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Devesh Singh\Downloads\"/>
    </mc:Choice>
  </mc:AlternateContent>
  <xr:revisionPtr revIDLastSave="0" documentId="8_{D638839E-802F-4AC2-B805-3C920BB346CF}" xr6:coauthVersionLast="47" xr6:coauthVersionMax="47" xr10:uidLastSave="{00000000-0000-0000-0000-000000000000}"/>
  <bookViews>
    <workbookView xWindow="-108" yWindow="-108" windowWidth="23256" windowHeight="12456" firstSheet="1" activeTab="6" xr2:uid="{00000000-000D-0000-FFFF-FFFF00000000}"/>
  </bookViews>
  <sheets>
    <sheet name="Salesbycategory" sheetId="2" r:id="rId1"/>
    <sheet name="ProfitGained " sheetId="3" r:id="rId2"/>
    <sheet name="MonthlySales" sheetId="4" r:id="rId3"/>
    <sheet name="Top5customer" sheetId="5" r:id="rId4"/>
    <sheet name="SalesbyState" sheetId="7" r:id="rId5"/>
    <sheet name="CustomerCount" sheetId="8" r:id="rId6"/>
    <sheet name="Dashboard" sheetId="9" r:id="rId7"/>
    <sheet name="salesdata" sheetId="1" r:id="rId8"/>
  </sheets>
  <definedNames>
    <definedName name="_xlnm._FilterDatabase" localSheetId="7" hidden="1">salesdata!$A$1:$K$9994</definedName>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8" i="5"/>
  <c r="D4" i="5"/>
  <c r="D5" i="2"/>
  <c r="D6" i="2"/>
  <c r="D7" i="2"/>
  <c r="D8" i="2"/>
  <c r="D9" i="2"/>
  <c r="D10" i="2"/>
  <c r="D11" i="2"/>
  <c r="D12" i="2"/>
  <c r="D13" i="2"/>
  <c r="D14" i="2"/>
  <c r="D15" i="2"/>
  <c r="D16" i="2"/>
  <c r="D17" i="2"/>
  <c r="D18" i="2"/>
  <c r="D19" i="2"/>
  <c r="D20"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 r="E6" i="7"/>
  <c r="E25" i="7"/>
  <c r="E36" i="7"/>
  <c r="E19" i="2"/>
  <c r="E22" i="7"/>
  <c r="E33" i="7"/>
  <c r="E44" i="7"/>
  <c r="E12" i="2"/>
  <c r="E41" i="7"/>
  <c r="E52" i="7"/>
  <c r="E5" i="2"/>
  <c r="E13" i="2"/>
  <c r="E46" i="7"/>
  <c r="E14" i="2"/>
  <c r="E16" i="7"/>
  <c r="E17" i="2"/>
  <c r="E24" i="7"/>
  <c r="E9" i="2"/>
  <c r="E10" i="2"/>
  <c r="E30" i="7"/>
  <c r="E14" i="7"/>
  <c r="E38" i="7"/>
  <c r="E49" i="7"/>
  <c r="E4" i="7"/>
  <c r="E10" i="7"/>
  <c r="E7" i="7"/>
  <c r="E35" i="7"/>
  <c r="E8" i="2"/>
  <c r="E29" i="7"/>
  <c r="E12" i="7"/>
  <c r="E45" i="7"/>
  <c r="E8" i="5"/>
  <c r="E5" i="5"/>
  <c r="E16" i="2"/>
  <c r="E37" i="7"/>
  <c r="E15" i="7"/>
  <c r="E26" i="7"/>
  <c r="E13" i="7"/>
  <c r="E48" i="7"/>
  <c r="E28" i="7"/>
  <c r="E17" i="7"/>
  <c r="E23" i="7"/>
  <c r="E34" i="7"/>
  <c r="E7" i="5"/>
  <c r="E18" i="2"/>
  <c r="E7" i="2"/>
  <c r="E15" i="2"/>
  <c r="E43" i="7"/>
  <c r="E9" i="7"/>
  <c r="E18" i="7"/>
  <c r="E31" i="7"/>
  <c r="E42" i="7"/>
  <c r="E6" i="5"/>
  <c r="E11" i="2"/>
  <c r="E39" i="7"/>
  <c r="E50" i="7"/>
  <c r="E4" i="5"/>
  <c r="E47" i="7"/>
  <c r="E6" i="2"/>
  <c r="E32" i="7"/>
  <c r="E19" i="7"/>
  <c r="E20" i="2"/>
  <c r="E20" i="7"/>
  <c r="E11" i="7"/>
  <c r="E5" i="7"/>
  <c r="E27" i="7"/>
  <c r="E21" i="7"/>
  <c r="E40" i="7"/>
  <c r="E4" i="2"/>
  <c r="E8" i="7"/>
  <c r="E51" i="7"/>
</calcChain>
</file>

<file path=xl/sharedStrings.xml><?xml version="1.0" encoding="utf-8"?>
<sst xmlns="http://schemas.openxmlformats.org/spreadsheetml/2006/main" count="50086" uniqueCount="2745">
  <si>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</si>
  <si>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</si>
  <si>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</si>
  <si>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</si>
  <si>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</si>
  <si>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</si>
  <si>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</si>
  <si>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</si>
  <si>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</si>
  <si>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</si>
  <si>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</si>
  <si>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</si>
  <si>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</si>
  <si>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</si>
  <si>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</si>
  <si>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</si>
  <si>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</si>
  <si>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</si>
  <si>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</si>
  <si>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</si>
  <si>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</si>
  <si>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</si>
  <si>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</si>
  <si>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</si>
  <si>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</si>
  <si>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</si>
  <si>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</si>
  <si>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</si>
  <si>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</si>
  <si>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</si>
  <si>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</si>
  <si>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</si>
  <si>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</si>
  <si>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</si>
  <si>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</si>
  <si>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</si>
  <si>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</si>
  <si>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</si>
  <si>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</si>
  <si>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</si>
  <si>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</si>
  <si>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</si>
  <si>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</si>
  <si>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</si>
  <si>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</si>
  <si>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</si>
  <si>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</si>
  <si>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</si>
  <si>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</si>
  <si>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</si>
  <si>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</si>
  <si>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</si>
  <si>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</si>
  <si>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</si>
  <si>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</si>
  <si>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</si>
  <si>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</si>
  <si>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</si>
  <si>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</si>
  <si>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</si>
  <si>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</si>
  <si>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</si>
  <si>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</si>
  <si>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</si>
  <si>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</si>
  <si>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</si>
  <si>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</si>
  <si>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</si>
  <si>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</si>
  <si>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</si>
  <si>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</si>
  <si>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</si>
  <si>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</si>
  <si>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</si>
  <si>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</si>
  <si>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</si>
  <si>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</si>
  <si>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</si>
  <si>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</si>
  <si>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</si>
  <si>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</si>
  <si>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</si>
  <si>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</si>
  <si>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</si>
  <si>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</si>
  <si>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</si>
  <si>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</si>
  <si>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</si>
  <si>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</si>
  <si>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</si>
  <si>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</si>
  <si>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</si>
  <si>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</si>
  <si>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</si>
  <si>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</si>
  <si>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</si>
  <si>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</si>
  <si>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</si>
  <si>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</si>
  <si>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</si>
  <si>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</si>
  <si>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</si>
  <si>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</si>
  <si>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</si>
  <si>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</si>
  <si>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</si>
  <si>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</si>
  <si>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</si>
  <si>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</si>
  <si>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</si>
  <si>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</si>
  <si>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</si>
  <si>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</si>
  <si>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</si>
  <si>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</si>
  <si>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</si>
  <si>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</si>
  <si>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</si>
  <si>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</si>
  <si>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</si>
  <si>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</si>
  <si>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</si>
  <si>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</si>
  <si>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</si>
  <si>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</si>
  <si>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</si>
  <si>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</si>
  <si>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</si>
  <si>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</si>
  <si>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</si>
  <si>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</si>
  <si>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</si>
  <si>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</si>
  <si>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</si>
  <si>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</si>
  <si>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</si>
  <si>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</si>
  <si>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</si>
  <si>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</si>
  <si>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</si>
  <si>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</si>
  <si>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</si>
  <si>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</si>
  <si>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</si>
  <si>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</si>
  <si>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</si>
  <si>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</si>
  <si>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</si>
  <si>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</si>
  <si>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</si>
  <si>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</si>
  <si>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</si>
  <si>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</si>
  <si>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</si>
  <si>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</si>
  <si>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</si>
  <si>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</si>
  <si>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</si>
  <si>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</si>
  <si>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</si>
  <si>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</si>
  <si>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</si>
  <si>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</si>
  <si>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</si>
  <si>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</si>
  <si>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</si>
  <si>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</si>
  <si>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</si>
  <si>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</si>
  <si>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</si>
  <si>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</si>
  <si>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</si>
  <si>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</si>
  <si>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</si>
  <si>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</si>
  <si>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</si>
  <si>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</si>
  <si>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</si>
  <si>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</si>
  <si>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</si>
  <si>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</si>
  <si>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</si>
  <si>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</si>
  <si>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</si>
  <si>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</si>
  <si>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</si>
  <si>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</si>
  <si>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</si>
  <si>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</si>
  <si>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</si>
  <si>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</si>
  <si>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</si>
  <si>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</si>
  <si>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</si>
  <si>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</si>
  <si>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</si>
  <si>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</si>
  <si>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</si>
  <si>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</si>
  <si>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</si>
  <si>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</si>
  <si>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</si>
  <si>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</si>
  <si>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</si>
  <si>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</si>
  <si>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</si>
  <si>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</si>
  <si>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</si>
  <si>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</si>
  <si>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</si>
  <si>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</si>
  <si>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</si>
  <si>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</si>
  <si>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</si>
  <si>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</si>
  <si>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</si>
  <si>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</si>
  <si>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</si>
  <si>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</si>
  <si>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</si>
  <si>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</si>
  <si>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</si>
  <si>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</si>
  <si>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</si>
  <si>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</si>
  <si>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</si>
  <si>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</si>
  <si>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</si>
  <si>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</si>
  <si>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</si>
  <si>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</si>
  <si>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</si>
  <si>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</si>
  <si>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</si>
  <si>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</si>
  <si>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</si>
  <si>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</si>
  <si>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</si>
  <si>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</si>
  <si>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</si>
  <si>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</si>
  <si>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</si>
  <si>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</si>
  <si>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</si>
  <si>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</si>
  <si>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</si>
  <si>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</si>
  <si>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</si>
  <si>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</si>
  <si>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</si>
  <si>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</si>
  <si>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</si>
  <si>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</si>
  <si>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</si>
  <si>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</si>
  <si>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</si>
  <si>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</si>
  <si>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</si>
  <si>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</si>
  <si>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</si>
  <si>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</si>
  <si>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</si>
  <si>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</si>
  <si>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</si>
  <si>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</si>
  <si>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</si>
  <si>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</si>
  <si>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</si>
  <si>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</si>
  <si>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</si>
  <si>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</si>
  <si>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</si>
  <si>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</si>
  <si>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</si>
  <si>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</si>
  <si>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</si>
  <si>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</si>
  <si>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</si>
  <si>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</si>
  <si>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</si>
  <si>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</si>
  <si>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</si>
  <si>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</si>
  <si>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</si>
  <si>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</si>
  <si>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</si>
  <si>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</si>
  <si>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</si>
  <si>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</si>
  <si>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</si>
  <si>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</si>
  <si>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</si>
  <si>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</si>
  <si>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</si>
  <si>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</si>
  <si>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</si>
  <si>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</si>
  <si>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</si>
  <si>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</si>
  <si>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</si>
  <si>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</si>
  <si>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</si>
  <si>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</si>
  <si>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</si>
  <si>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</si>
  <si>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</si>
  <si>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</si>
  <si>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</si>
  <si>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</si>
  <si>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</si>
  <si>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</si>
  <si>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</si>
  <si>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</si>
  <si>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</si>
  <si>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</si>
  <si>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</si>
  <si>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</si>
  <si>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</si>
  <si>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</si>
  <si>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</si>
  <si>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</si>
  <si>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</si>
  <si>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</si>
  <si>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</si>
  <si>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</si>
  <si>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</si>
  <si>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</si>
  <si>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</si>
  <si>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</si>
  <si>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</si>
  <si>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</si>
  <si>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</si>
  <si>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</si>
  <si>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</si>
  <si>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</si>
  <si>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</si>
  <si>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</si>
  <si>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</si>
  <si>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</si>
  <si>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</si>
  <si>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</si>
  <si>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</si>
  <si>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</si>
  <si>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</si>
  <si>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</si>
  <si>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</si>
  <si>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</si>
  <si>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</si>
  <si>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</si>
  <si>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</si>
  <si>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</si>
  <si>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</si>
  <si>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</si>
  <si>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</si>
  <si>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</si>
  <si>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</si>
  <si>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</si>
  <si>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</si>
  <si>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</si>
  <si>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</si>
  <si>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</si>
  <si>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</si>
  <si>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</si>
  <si>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</si>
  <si>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</si>
  <si>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</si>
  <si>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</si>
  <si>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</si>
  <si>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</si>
  <si>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</si>
  <si>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</si>
  <si>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</si>
  <si>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</si>
  <si>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</si>
  <si>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</si>
  <si>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</si>
  <si>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</si>
  <si>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</si>
  <si>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</si>
  <si>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</si>
  <si>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</si>
  <si>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</si>
  <si>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</si>
  <si>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</si>
  <si>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</si>
  <si>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</si>
  <si>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</si>
  <si>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</si>
  <si>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</si>
  <si>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</si>
  <si>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</si>
  <si>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</si>
  <si>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</si>
  <si>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</si>
  <si>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</si>
  <si>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</si>
  <si>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</si>
  <si>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</si>
  <si>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</si>
  <si>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</si>
  <si>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</si>
  <si>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</si>
  <si>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</si>
  <si>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</si>
  <si>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</si>
  <si>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</si>
  <si>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</si>
  <si>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</si>
  <si>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</si>
  <si>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</si>
  <si>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</si>
  <si>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</si>
  <si>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</si>
  <si>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</si>
  <si>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</si>
  <si>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</si>
  <si>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</si>
  <si>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</si>
  <si>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</si>
  <si>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</si>
  <si>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</si>
  <si>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</si>
  <si>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</si>
  <si>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</si>
  <si>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</si>
  <si>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</si>
  <si>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</si>
  <si>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</si>
  <si>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</si>
  <si>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</si>
  <si>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</si>
  <si>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</si>
  <si>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</si>
  <si>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</si>
  <si>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</si>
  <si>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</si>
  <si>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</si>
  <si>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</si>
  <si>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</si>
  <si>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</si>
  <si>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</si>
  <si>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</si>
  <si>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</si>
  <si>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</si>
  <si>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</si>
  <si>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</si>
  <si>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</si>
  <si>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</si>
  <si>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</si>
  <si>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</si>
  <si>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</si>
  <si>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</si>
  <si>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</si>
  <si>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</si>
  <si>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</si>
  <si>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</si>
  <si>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</si>
  <si>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</si>
  <si>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</si>
  <si>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</si>
  <si>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</si>
  <si>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</si>
  <si>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</si>
  <si>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</si>
  <si>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</si>
  <si>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</si>
  <si>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</si>
  <si>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</si>
  <si>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</si>
  <si>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</si>
  <si>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</si>
  <si>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</si>
  <si>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</si>
  <si>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</si>
  <si>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</si>
  <si>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</si>
  <si>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</si>
  <si>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</si>
  <si>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</si>
  <si>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</si>
  <si>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</si>
  <si>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</si>
  <si>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</si>
  <si>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</si>
  <si>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</si>
  <si>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</si>
  <si>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</si>
  <si>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</si>
  <si>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</si>
  <si>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</si>
  <si>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</si>
  <si>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</si>
  <si>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</si>
  <si>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</si>
  <si>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</si>
  <si>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</si>
  <si>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</si>
  <si>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</si>
  <si>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</si>
  <si>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</si>
  <si>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</si>
  <si>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</si>
  <si>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</si>
  <si>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</si>
  <si>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</si>
  <si>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</si>
  <si>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</si>
  <si>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</si>
  <si>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</si>
  <si>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</si>
  <si>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</si>
  <si>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</si>
  <si>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</si>
  <si>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</si>
  <si>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</si>
  <si>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</si>
  <si>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</si>
  <si>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</si>
  <si>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</si>
  <si>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</si>
  <si>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</si>
  <si>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</si>
  <si>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</si>
  <si>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</si>
  <si>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</si>
  <si>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</si>
  <si>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</si>
  <si>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</si>
  <si>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</si>
  <si>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</si>
  <si>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</si>
  <si>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</si>
  <si>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</si>
  <si>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</si>
  <si>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</si>
  <si>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</si>
  <si>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</si>
  <si>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</si>
  <si>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</si>
  <si>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</si>
  <si>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</si>
  <si>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</si>
  <si>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</si>
  <si>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</si>
  <si>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</si>
  <si>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</si>
  <si>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</si>
  <si>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</si>
  <si>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</si>
  <si>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</si>
  <si>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</si>
  <si>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</si>
  <si>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</si>
  <si>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</si>
  <si>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</si>
  <si>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</si>
  <si>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</si>
  <si>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</si>
  <si>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</si>
  <si>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</si>
  <si>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</si>
  <si>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</si>
  <si>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</si>
  <si>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</si>
  <si>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</si>
  <si>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</si>
  <si>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</si>
  <si>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</si>
  <si>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</si>
  <si>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</si>
  <si>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</si>
  <si>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</si>
  <si>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</si>
  <si>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</si>
  <si>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</si>
  <si>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</si>
  <si>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</si>
  <si>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</si>
  <si>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</si>
  <si>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</si>
  <si>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</si>
  <si>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</si>
  <si>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</si>
  <si>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</si>
  <si>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</si>
  <si>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</si>
  <si>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</si>
  <si>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</si>
  <si>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</si>
  <si>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</si>
  <si>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</si>
  <si>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</si>
  <si>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</si>
  <si>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</si>
  <si>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</si>
  <si>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</si>
  <si>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</si>
  <si>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</si>
  <si>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</si>
  <si>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</si>
  <si>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</si>
  <si>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</si>
  <si>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</si>
  <si>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</si>
  <si>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</si>
  <si>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</si>
  <si>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</si>
  <si>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</si>
  <si>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</si>
  <si>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</si>
  <si>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</si>
  <si>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</si>
  <si>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</si>
  <si>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</si>
  <si>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</si>
  <si>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</si>
  <si>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</si>
  <si>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</si>
  <si>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</si>
  <si>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</si>
  <si>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</si>
  <si>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</si>
  <si>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</si>
  <si>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</si>
  <si>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</si>
  <si>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</si>
  <si>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</si>
  <si>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</si>
  <si>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</si>
  <si>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</si>
  <si>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</si>
  <si>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</si>
  <si>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</si>
  <si>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</si>
  <si>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</si>
  <si>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</si>
  <si>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</si>
  <si>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</si>
  <si>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</si>
  <si>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</si>
  <si>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</si>
  <si>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</si>
  <si>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</si>
  <si>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</si>
  <si>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</si>
  <si>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</si>
  <si>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</si>
  <si>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</si>
  <si>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</si>
  <si>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</si>
  <si>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</si>
  <si>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</si>
  <si>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</si>
  <si>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</si>
  <si>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</si>
  <si>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</si>
  <si>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</si>
  <si>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</si>
  <si>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</si>
  <si>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</si>
  <si>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</si>
  <si>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</si>
  <si>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</si>
  <si>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</si>
  <si>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</si>
  <si>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</si>
  <si>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</si>
  <si>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</si>
  <si>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</si>
  <si>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</si>
  <si>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</si>
  <si>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</si>
  <si>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</si>
  <si>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</si>
  <si>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</si>
  <si>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</si>
  <si>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</si>
  <si>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</si>
  <si>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</si>
  <si>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</si>
  <si>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</si>
  <si>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</si>
  <si>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</si>
  <si>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</si>
  <si>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</si>
  <si>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</si>
  <si>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</si>
  <si>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</si>
  <si>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</si>
  <si>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</si>
  <si>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</si>
  <si>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</si>
  <si>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</si>
  <si>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</si>
  <si>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</si>
  <si>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</si>
  <si>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</si>
  <si>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</si>
  <si>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</si>
  <si>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</si>
  <si>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</si>
  <si>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</si>
  <si>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</si>
  <si>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</si>
  <si>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</si>
  <si>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</si>
  <si>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</si>
  <si>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</si>
  <si>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</si>
  <si>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</si>
  <si>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</si>
  <si>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</si>
  <si>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</si>
  <si>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</si>
  <si>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</si>
  <si>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</si>
  <si>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</si>
  <si>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</si>
  <si>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</si>
  <si>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</si>
  <si>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</si>
  <si>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</si>
  <si>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</si>
  <si>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</si>
  <si>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</si>
  <si>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</si>
  <si>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</si>
  <si>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</si>
  <si>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</si>
  <si>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</si>
  <si>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</si>
  <si>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</si>
  <si>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</si>
  <si>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</si>
  <si>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</si>
  <si>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</si>
  <si>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</si>
  <si>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</si>
  <si>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</si>
  <si>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</si>
  <si>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</si>
  <si>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</si>
  <si>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</si>
  <si>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</si>
  <si>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</si>
  <si>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</si>
  <si>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</si>
  <si>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</si>
  <si>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</si>
  <si>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</si>
  <si>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</si>
  <si>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</si>
  <si>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</si>
  <si>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</si>
  <si>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</si>
  <si>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</si>
  <si>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</si>
  <si>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</si>
  <si>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</si>
  <si>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</si>
  <si>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</si>
  <si>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</si>
  <si>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</si>
  <si>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</si>
  <si>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</si>
  <si>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</si>
  <si>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</si>
  <si>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</si>
  <si>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</si>
  <si>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</si>
  <si>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</si>
  <si>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</si>
  <si>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</si>
  <si>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</si>
  <si>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</si>
  <si>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</si>
  <si>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</si>
  <si>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</si>
  <si>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</si>
  <si>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</si>
  <si>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</si>
  <si>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</si>
  <si>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</si>
  <si>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</si>
  <si>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</si>
  <si>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</si>
  <si>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</si>
  <si>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</si>
  <si>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</si>
  <si>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</si>
  <si>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</si>
  <si>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</si>
  <si>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</si>
  <si>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</si>
  <si>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</si>
  <si>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</si>
  <si>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</si>
  <si>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</si>
  <si>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</si>
  <si>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</si>
  <si>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</si>
  <si>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</si>
  <si>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</si>
  <si>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</si>
  <si>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</si>
  <si>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</si>
  <si>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</si>
  <si>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</si>
  <si>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</si>
  <si>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</si>
  <si>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</si>
  <si>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</si>
  <si>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</si>
  <si>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</si>
  <si>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</si>
  <si>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</si>
  <si>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</si>
  <si>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</si>
  <si>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</si>
  <si>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</si>
  <si>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</si>
  <si>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</si>
  <si>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</si>
  <si>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</si>
  <si>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</si>
  <si>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</si>
  <si>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</si>
  <si>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</si>
  <si>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</si>
  <si>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</si>
  <si>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</si>
  <si>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</si>
  <si>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</si>
  <si>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</si>
  <si>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</si>
  <si>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</si>
  <si>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</si>
  <si>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</si>
  <si>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</si>
  <si>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</si>
  <si>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</si>
  <si>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</si>
  <si>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</si>
  <si>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</si>
  <si>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</si>
  <si>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</si>
  <si>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</si>
  <si>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</si>
  <si>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</si>
  <si>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</si>
  <si>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</si>
  <si>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</si>
  <si>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</si>
  <si>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</si>
  <si>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</si>
  <si>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</si>
  <si>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</si>
  <si>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</si>
  <si>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</si>
  <si>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</si>
  <si>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</si>
  <si>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</si>
  <si>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</si>
  <si>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</si>
  <si>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</si>
  <si>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</si>
  <si>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</si>
  <si>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</si>
  <si>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</si>
  <si>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</si>
  <si>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</si>
  <si>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</si>
  <si>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</si>
  <si>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</si>
  <si>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</si>
  <si>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</si>
  <si>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</si>
  <si>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</si>
  <si>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</si>
  <si>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</si>
  <si>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</si>
  <si>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</si>
  <si>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</si>
  <si>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</si>
  <si>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</si>
  <si>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</si>
  <si>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</si>
  <si>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</si>
  <si>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</si>
  <si>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</si>
  <si>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</si>
  <si>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</si>
  <si>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</si>
  <si>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</si>
  <si>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</si>
  <si>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</si>
  <si>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</si>
  <si>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</si>
  <si>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</si>
  <si>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</si>
  <si>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</si>
  <si>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</si>
  <si>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</si>
  <si>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</si>
  <si>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</si>
  <si>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</si>
  <si>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</si>
  <si>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</si>
  <si>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</si>
  <si>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</si>
  <si>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</si>
  <si>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</si>
  <si>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</si>
  <si>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</si>
  <si>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</si>
  <si>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</si>
  <si>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</si>
  <si>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</si>
  <si>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</si>
  <si>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</si>
  <si>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</si>
  <si>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</si>
  <si>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</si>
  <si>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</si>
  <si>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</si>
  <si>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</si>
  <si>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</si>
  <si>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</si>
  <si>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</si>
  <si>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</si>
  <si>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</si>
  <si>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</si>
  <si>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</si>
  <si>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</si>
  <si>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</si>
  <si>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</si>
  <si>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</si>
  <si>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</si>
  <si>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</si>
  <si>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</si>
  <si>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</si>
  <si>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</si>
  <si>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</si>
  <si>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</si>
  <si>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</si>
  <si>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</si>
  <si>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</si>
  <si>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</si>
  <si>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</si>
  <si>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</si>
  <si>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</si>
  <si>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</si>
  <si>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</si>
  <si>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</si>
  <si>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</si>
  <si>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</si>
  <si>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</si>
  <si>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</si>
  <si>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</si>
  <si>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</si>
  <si>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</si>
  <si>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</si>
  <si>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</si>
  <si>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</si>
  <si>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</si>
  <si>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</si>
  <si>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</si>
  <si>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</si>
  <si>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</si>
  <si>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</si>
  <si>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</si>
  <si>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</si>
  <si>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</si>
  <si>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</si>
  <si>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</si>
  <si>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</si>
  <si>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</si>
  <si>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</si>
  <si>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</si>
  <si>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</si>
  <si>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</si>
  <si>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</si>
  <si>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</si>
  <si>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</si>
  <si>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</si>
  <si>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</si>
  <si>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</si>
  <si>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</si>
  <si>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</si>
  <si>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</si>
  <si>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</si>
  <si>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</si>
  <si>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</si>
  <si>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</si>
  <si>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</si>
  <si>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</si>
  <si>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</si>
  <si>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</si>
  <si>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</si>
  <si>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</si>
  <si>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</si>
  <si>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</si>
  <si>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</si>
  <si>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</si>
  <si>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</si>
  <si>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</si>
  <si>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</si>
  <si>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</si>
  <si>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</si>
  <si>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</si>
  <si>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</si>
  <si>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</si>
  <si>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</si>
  <si>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</si>
  <si>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</si>
  <si>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</si>
  <si>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</si>
  <si>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</si>
  <si>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</si>
  <si>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</si>
  <si>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</si>
  <si>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</si>
  <si>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</si>
  <si>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</si>
  <si>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</si>
  <si>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</si>
  <si>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</si>
  <si>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</si>
  <si>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</si>
  <si>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</si>
  <si>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</si>
  <si>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</si>
  <si>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</si>
  <si>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</si>
  <si>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</si>
  <si>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</si>
  <si>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</si>
  <si>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</si>
  <si>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</si>
  <si>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</si>
  <si>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</si>
  <si>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</si>
  <si>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</si>
  <si>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</si>
  <si>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</si>
  <si>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</si>
  <si>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</si>
  <si>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</si>
  <si>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</si>
  <si>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</si>
  <si>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</si>
  <si>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</si>
  <si>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</si>
  <si>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</si>
  <si>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</si>
  <si>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</si>
  <si>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</si>
  <si>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</si>
  <si>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</si>
  <si>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</si>
  <si>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</si>
  <si>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</si>
  <si>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</si>
  <si>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</si>
  <si>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</si>
  <si>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</si>
  <si>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</si>
  <si>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</si>
  <si>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</si>
  <si>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</si>
  <si>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</si>
  <si>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</si>
  <si>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</si>
  <si>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</si>
  <si>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</si>
  <si>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</si>
  <si>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</si>
  <si>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</si>
  <si>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</si>
  <si>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</si>
  <si>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</si>
  <si>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</si>
  <si>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</si>
  <si>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</si>
  <si>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</si>
  <si>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</si>
  <si>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</si>
  <si>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</si>
  <si>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</si>
  <si>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</si>
  <si>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</si>
  <si>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</si>
  <si>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</si>
  <si>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</si>
  <si>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</si>
  <si>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</si>
  <si>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</si>
  <si>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</si>
  <si>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</si>
  <si>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</si>
  <si>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</si>
  <si>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</si>
  <si>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</si>
  <si>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</si>
  <si>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</si>
  <si>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</si>
  <si>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</si>
  <si>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</si>
  <si>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</si>
  <si>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</si>
  <si>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</si>
  <si>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</si>
  <si>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</si>
  <si>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</si>
  <si>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</si>
  <si>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</si>
  <si>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</si>
  <si>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</si>
  <si>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</si>
  <si>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</si>
  <si>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</si>
  <si>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</si>
  <si>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</si>
  <si>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</si>
  <si>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</si>
  <si>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</si>
  <si>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</si>
  <si>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</si>
  <si>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</si>
  <si>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</si>
  <si>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</si>
  <si>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</si>
  <si>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</si>
  <si>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</si>
  <si>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</si>
  <si>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</si>
  <si>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</si>
  <si>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</si>
  <si>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</si>
  <si>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</si>
  <si>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</si>
  <si>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</si>
  <si>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</si>
  <si>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</si>
  <si>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</si>
  <si>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</si>
  <si>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</si>
  <si>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</si>
  <si>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</si>
  <si>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</si>
  <si>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</si>
  <si>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</si>
  <si>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</si>
  <si>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</si>
  <si>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</si>
  <si>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</si>
  <si>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</si>
  <si>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</si>
  <si>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</si>
  <si>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</si>
  <si>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</si>
  <si>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</si>
  <si>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</si>
  <si>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</si>
  <si>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</si>
  <si>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</si>
  <si>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</si>
  <si>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</si>
  <si>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</si>
  <si>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</si>
  <si>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</si>
  <si>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</si>
  <si>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</si>
  <si>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</si>
  <si>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</si>
  <si>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</si>
  <si>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</si>
  <si>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</si>
  <si>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</si>
  <si>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</si>
  <si>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</si>
  <si>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</si>
  <si>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</si>
  <si>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</si>
  <si>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</si>
  <si>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</si>
  <si>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</si>
  <si>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</si>
  <si>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</si>
  <si>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</si>
  <si>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</si>
  <si>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</si>
  <si>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</si>
  <si>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</si>
  <si>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</si>
  <si>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</si>
  <si>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</si>
  <si>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</si>
  <si>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</si>
  <si>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</si>
  <si>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</si>
  <si>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</si>
  <si>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</si>
  <si>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</si>
  <si>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</si>
  <si>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</si>
  <si>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</si>
  <si>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</si>
  <si>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</si>
  <si>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</si>
  <si>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</si>
  <si>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</si>
  <si>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</si>
  <si>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</si>
  <si>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</si>
  <si>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</si>
  <si>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</si>
  <si>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</si>
  <si>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</si>
  <si>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</si>
  <si>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</si>
  <si>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</si>
  <si>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</si>
  <si>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</si>
  <si>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</si>
  <si>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</si>
  <si>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</si>
  <si>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</si>
  <si>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</si>
  <si>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</si>
  <si>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</si>
  <si>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</si>
  <si>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</si>
  <si>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</si>
  <si>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</si>
  <si>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</si>
  <si>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</si>
  <si>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</si>
  <si>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</si>
  <si>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</si>
  <si>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</si>
  <si>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</si>
  <si>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</si>
  <si>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</si>
  <si>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</si>
  <si>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</si>
  <si>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</si>
  <si>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</si>
  <si>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</si>
  <si>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</si>
  <si>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</si>
  <si>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</si>
  <si>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</si>
  <si>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</si>
  <si>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</si>
  <si>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</si>
  <si>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</si>
  <si>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</si>
  <si>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</si>
  <si>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</si>
  <si>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</si>
  <si>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</si>
  <si>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</si>
  <si>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</si>
  <si>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</si>
  <si>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</si>
  <si>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</si>
  <si>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</si>
  <si>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</si>
  <si>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</si>
  <si>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</si>
  <si>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</si>
  <si>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</si>
  <si>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</si>
  <si>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</si>
  <si>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</si>
  <si>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</si>
  <si>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</si>
  <si>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</si>
  <si>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</si>
  <si>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</si>
  <si>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</si>
  <si>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</si>
  <si>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</si>
  <si>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</si>
  <si>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</si>
  <si>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</si>
  <si>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</si>
  <si>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</si>
  <si>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</si>
  <si>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</si>
  <si>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</si>
  <si>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</si>
  <si>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</si>
  <si>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</si>
  <si>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</si>
  <si>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</si>
  <si>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</si>
  <si>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</si>
  <si>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</si>
  <si>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</si>
  <si>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</si>
  <si>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</si>
  <si>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</si>
  <si>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</si>
  <si>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</si>
  <si>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</si>
  <si>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</si>
  <si>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</si>
  <si>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</si>
  <si>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</si>
  <si>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</si>
  <si>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</si>
  <si>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</si>
  <si>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</si>
  <si>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</si>
  <si>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</si>
  <si>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</si>
  <si>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</si>
  <si>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</si>
  <si>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</si>
  <si>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</si>
  <si>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</si>
  <si>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</si>
  <si>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</si>
  <si>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</si>
  <si>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</si>
  <si>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</si>
  <si>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</si>
  <si>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</si>
  <si>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</si>
  <si>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</si>
  <si>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</si>
  <si>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</si>
  <si>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</si>
  <si>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</si>
  <si>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</si>
  <si>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</si>
  <si>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</si>
  <si>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</si>
  <si>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</si>
  <si>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</si>
  <si>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</si>
  <si>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</si>
  <si>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</si>
  <si>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</si>
  <si>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</si>
  <si>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</si>
  <si>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</si>
  <si>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</si>
  <si>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</si>
  <si>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</si>
  <si>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</si>
  <si>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</si>
  <si>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</si>
  <si>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</si>
  <si>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</si>
  <si>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</si>
  <si>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</si>
  <si>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</si>
  <si>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</si>
  <si>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</si>
  <si>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</si>
  <si>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</si>
  <si>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</si>
  <si>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</si>
  <si>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</si>
  <si>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</si>
  <si>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</si>
  <si>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</si>
  <si>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</si>
  <si>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</si>
  <si>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</si>
  <si>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</si>
  <si>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</si>
  <si>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</si>
  <si>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</si>
  <si>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</si>
  <si>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</si>
  <si>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</si>
  <si>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</si>
  <si>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</si>
  <si>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</si>
  <si>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</si>
  <si>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</si>
  <si>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</si>
  <si>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</si>
  <si>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</si>
  <si>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</si>
  <si>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</si>
  <si>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</si>
  <si>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</si>
  <si>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</si>
  <si>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</si>
  <si>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</si>
  <si>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</si>
  <si>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</si>
  <si>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</si>
  <si>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</si>
  <si>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</si>
  <si>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</si>
  <si>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</si>
  <si>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</si>
  <si>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</si>
  <si>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</si>
  <si>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</si>
  <si>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</si>
  <si>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</si>
  <si>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</si>
  <si>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</si>
  <si>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</si>
  <si>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</si>
  <si>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</si>
  <si>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</si>
  <si>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</si>
  <si>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</si>
  <si>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</si>
  <si>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</si>
  <si>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</si>
  <si>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</si>
  <si>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</si>
  <si>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</si>
  <si>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</si>
  <si>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</si>
  <si>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</si>
  <si>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</si>
  <si>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</si>
  <si>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</si>
  <si>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</si>
  <si>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</si>
  <si>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</si>
  <si>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</si>
  <si>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</si>
  <si>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</si>
  <si>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</si>
  <si>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</si>
  <si>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</si>
  <si>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</si>
  <si>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</si>
  <si>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</si>
  <si>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</si>
  <si>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</si>
  <si>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</si>
  <si>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</si>
  <si>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</si>
  <si>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</si>
  <si>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</si>
  <si>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</si>
  <si>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</si>
  <si>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</si>
  <si>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</si>
  <si>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</si>
  <si>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</si>
  <si>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</si>
  <si>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</si>
  <si>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</si>
  <si>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</si>
  <si>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</si>
  <si>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</si>
  <si>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</si>
  <si>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</si>
  <si>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</si>
  <si>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</si>
  <si>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</si>
  <si>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</si>
  <si>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</si>
  <si>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</si>
  <si>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</si>
  <si>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</si>
  <si>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</si>
  <si>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</si>
  <si>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</si>
  <si>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</si>
  <si>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</si>
  <si>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</si>
  <si>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</si>
  <si>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</si>
  <si>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</si>
  <si>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</si>
  <si>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</si>
  <si>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</si>
  <si>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</si>
  <si>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</si>
  <si>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</si>
  <si>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</si>
  <si>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</si>
  <si>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</si>
  <si>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</si>
  <si>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</si>
  <si>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</si>
  <si>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</si>
  <si>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</si>
  <si>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</si>
  <si>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</si>
  <si>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</si>
  <si>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</si>
  <si>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</si>
  <si>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</si>
  <si>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</si>
  <si>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</si>
  <si>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</si>
  <si>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</si>
  <si>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</si>
  <si>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</si>
  <si>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</si>
  <si>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</si>
  <si>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</si>
  <si>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</si>
  <si>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</si>
  <si>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</si>
  <si>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</si>
  <si>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</si>
  <si>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</si>
  <si>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</si>
  <si>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</si>
  <si>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</si>
  <si>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</si>
  <si>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</si>
  <si>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</si>
  <si>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</si>
  <si>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</si>
  <si>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</si>
  <si>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</si>
  <si>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</si>
  <si>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</si>
  <si>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</si>
  <si>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</si>
  <si>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</si>
  <si>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</si>
  <si>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</si>
  <si>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</si>
  <si>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</si>
  <si>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</si>
  <si>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</si>
  <si>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</si>
  <si>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</si>
  <si>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</si>
  <si>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</si>
  <si>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</si>
  <si>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</si>
  <si>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</si>
  <si>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</si>
  <si>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</si>
  <si>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</si>
  <si>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</si>
  <si>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</si>
  <si>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</si>
  <si>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</si>
  <si>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</si>
  <si>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</si>
  <si>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</si>
  <si>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</si>
  <si>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</si>
  <si>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</si>
  <si>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</si>
  <si>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</si>
  <si>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</si>
  <si>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</si>
  <si>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</si>
  <si>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</si>
  <si>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</si>
  <si>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</si>
  <si>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</si>
  <si>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</si>
  <si>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</si>
  <si>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</si>
  <si>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</si>
  <si>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</si>
  <si>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</si>
  <si>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</si>
  <si>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</si>
  <si>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</si>
  <si>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</si>
  <si>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</si>
  <si>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</si>
  <si>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</si>
  <si>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</si>
  <si>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</si>
  <si>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</si>
  <si>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</si>
  <si>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</si>
  <si>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</si>
  <si>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</si>
  <si>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</si>
  <si>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</si>
  <si>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</si>
  <si>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</si>
  <si>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</si>
  <si>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</si>
  <si>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</si>
  <si>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</si>
  <si>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</si>
  <si>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</si>
  <si>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</si>
  <si>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</si>
  <si>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</si>
  <si>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</si>
  <si>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</si>
  <si>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</si>
  <si>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</si>
  <si>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</si>
  <si>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</si>
  <si>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</si>
  <si>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</si>
  <si>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</si>
  <si>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</si>
  <si>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</si>
  <si>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</si>
  <si>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</si>
  <si>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</si>
  <si>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</si>
  <si>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</si>
  <si>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</si>
  <si>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</si>
  <si>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</si>
  <si>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</si>
  <si>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</si>
  <si>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</si>
  <si>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</si>
  <si>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</si>
  <si>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</si>
  <si>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</si>
  <si>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</si>
  <si>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</si>
  <si>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</si>
  <si>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</si>
  <si>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</si>
  <si>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</si>
  <si>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</si>
  <si>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</si>
  <si>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</si>
  <si>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</si>
  <si>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</si>
  <si>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</si>
  <si>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</si>
  <si>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</si>
  <si>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</si>
  <si>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</si>
  <si>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</si>
  <si>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</si>
  <si>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</si>
  <si>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</si>
  <si>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</si>
  <si>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</si>
  <si>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</si>
  <si>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</si>
  <si>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</si>
  <si>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</si>
  <si>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</si>
  <si>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</si>
  <si>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</si>
  <si>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</si>
  <si>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</si>
  <si>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</si>
  <si>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</si>
  <si>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</si>
  <si>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</si>
  <si>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</si>
  <si>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</si>
  <si>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</si>
  <si>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</si>
  <si>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</si>
  <si>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</si>
  <si>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</si>
  <si>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</si>
  <si>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</si>
  <si>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</si>
  <si>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</si>
  <si>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</si>
  <si>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</si>
  <si>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</si>
  <si>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</si>
  <si>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</si>
  <si>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</si>
  <si>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</si>
  <si>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</si>
  <si>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</si>
  <si>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</si>
  <si>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</si>
  <si>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</si>
  <si>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</si>
  <si>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</si>
  <si>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</si>
  <si>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</si>
  <si>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</si>
  <si>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</si>
  <si>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</si>
  <si>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</si>
  <si>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</si>
  <si>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</si>
  <si>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</si>
  <si>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</si>
  <si>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</si>
  <si>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</si>
  <si>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</si>
  <si>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</si>
  <si>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</si>
  <si>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</si>
  <si>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</si>
  <si>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</si>
  <si>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</si>
  <si>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</si>
  <si>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</si>
  <si>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</si>
  <si>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</si>
  <si>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</si>
  <si>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</si>
  <si>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</si>
  <si>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</si>
  <si>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</si>
  <si>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</si>
  <si>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</si>
  <si>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</si>
  <si>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</si>
  <si>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</si>
  <si>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</si>
  <si>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</si>
  <si>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</si>
  <si>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</si>
  <si>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</si>
  <si>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</si>
  <si>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</si>
  <si>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</si>
  <si>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</si>
  <si>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</si>
  <si>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</si>
  <si>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</si>
  <si>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</si>
  <si>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</si>
  <si>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</si>
  <si>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</si>
  <si>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</si>
  <si>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</si>
  <si>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</si>
  <si>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</si>
  <si>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</si>
  <si>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</si>
  <si>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</si>
  <si>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</si>
  <si>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</si>
  <si>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</si>
  <si>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</si>
  <si>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</si>
  <si>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</si>
  <si>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</si>
  <si>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</si>
  <si>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</si>
  <si>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</si>
  <si>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</si>
  <si>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</si>
  <si>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</si>
  <si>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</si>
  <si>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</si>
  <si>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</si>
  <si>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</si>
  <si>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</si>
  <si>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</si>
  <si>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</si>
  <si>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</si>
  <si>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</si>
  <si>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</si>
  <si>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</si>
  <si>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</si>
  <si>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</si>
  <si>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</si>
  <si>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</si>
  <si>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</si>
  <si>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</si>
  <si>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</si>
  <si>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</si>
  <si>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</si>
  <si>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</si>
  <si>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</si>
  <si>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</si>
  <si>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</si>
  <si>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</si>
  <si>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</si>
  <si>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</si>
  <si>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</si>
  <si>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</si>
  <si>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</si>
  <si>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</si>
  <si>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</si>
  <si>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</si>
  <si>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</si>
  <si>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</si>
  <si>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</si>
  <si>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</si>
  <si>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</si>
  <si>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</si>
  <si>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</si>
  <si>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</si>
  <si>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</si>
  <si>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</si>
  <si>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</si>
  <si>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</si>
  <si>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</si>
  <si>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</si>
  <si>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</si>
  <si>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</si>
  <si>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</si>
  <si>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</si>
  <si>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</si>
  <si>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</si>
  <si>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</si>
  <si>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</si>
  <si>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</si>
  <si>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</si>
  <si>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</si>
  <si>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</si>
  <si>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</si>
  <si>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</si>
  <si>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</si>
  <si>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</si>
  <si>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</si>
  <si>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</si>
  <si>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</si>
  <si>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</si>
  <si>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</si>
  <si>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</si>
  <si>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</si>
  <si>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</si>
  <si>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</si>
  <si>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</si>
  <si>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</si>
  <si>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</si>
  <si>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</si>
  <si>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</si>
  <si>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</si>
  <si>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</si>
  <si>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</si>
  <si>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</si>
  <si>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</si>
  <si>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</si>
  <si>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</si>
  <si>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</si>
  <si>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</si>
  <si>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</si>
  <si>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</si>
  <si>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</si>
  <si>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</si>
  <si>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</si>
  <si>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</si>
  <si>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</si>
  <si>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</si>
  <si>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</si>
  <si>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</si>
  <si>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</si>
  <si>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</si>
  <si>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</si>
  <si>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</si>
  <si>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</si>
  <si>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</si>
  <si>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</si>
  <si>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</si>
  <si>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</si>
  <si>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</si>
  <si>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</si>
  <si>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</si>
  <si>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</si>
  <si>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</si>
  <si>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</si>
  <si>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</si>
  <si>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</si>
  <si>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</si>
  <si>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</si>
  <si>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</si>
  <si>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</si>
  <si>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</si>
  <si>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</si>
  <si>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</si>
  <si>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</si>
  <si>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</si>
  <si>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</si>
  <si>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</si>
  <si>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</si>
  <si>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</si>
  <si>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</si>
  <si>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</si>
  <si>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</si>
  <si>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</si>
  <si>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</si>
  <si>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</si>
  <si>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</si>
  <si>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</si>
  <si>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</si>
  <si>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</si>
  <si>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</si>
  <si>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</si>
  <si>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</si>
  <si>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</si>
  <si>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</si>
  <si>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</si>
  <si>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</si>
  <si>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</si>
  <si>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</si>
  <si>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</si>
  <si>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</si>
  <si>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</si>
  <si>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</si>
  <si>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</si>
  <si>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</si>
  <si>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</si>
  <si>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</si>
  <si>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</si>
  <si>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</si>
  <si>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</si>
  <si>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</si>
  <si>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</si>
  <si>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</si>
  <si>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</si>
  <si>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</si>
  <si>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</si>
  <si>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</si>
  <si>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</si>
  <si>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</si>
  <si>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</si>
  <si>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</si>
  <si>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</si>
  <si>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</si>
  <si>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</si>
  <si>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</si>
  <si>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</si>
  <si>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</si>
  <si>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</si>
  <si>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</si>
  <si>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</si>
  <si>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</si>
  <si>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</si>
  <si>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</si>
  <si>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</si>
  <si>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</si>
  <si>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</si>
  <si>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</si>
  <si>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</si>
  <si>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</si>
  <si>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</si>
  <si>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</si>
  <si>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</si>
  <si>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</si>
  <si>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</si>
  <si>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</si>
  <si>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</si>
  <si>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</si>
  <si>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</si>
  <si>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</si>
  <si>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</si>
  <si>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</si>
  <si>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</si>
  <si>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</si>
  <si>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</si>
  <si>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</si>
  <si>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</si>
  <si>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</si>
  <si>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</si>
  <si>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</si>
  <si>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</si>
  <si>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</si>
  <si>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</si>
  <si>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</si>
  <si>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</si>
  <si>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</si>
  <si>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</si>
  <si>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</si>
  <si>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</si>
  <si>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</si>
  <si>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</si>
  <si>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</si>
  <si>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</si>
  <si>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</si>
  <si>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</si>
  <si>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</si>
  <si>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</si>
  <si>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</si>
  <si>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</si>
  <si>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</si>
  <si>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</si>
  <si>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</si>
  <si>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</si>
  <si>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</si>
  <si>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</si>
  <si>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</si>
  <si>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</si>
  <si>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</si>
  <si>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</si>
  <si>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</si>
  <si>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</si>
  <si>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</si>
  <si>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</si>
  <si>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</si>
  <si>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</si>
  <si>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</si>
  <si>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</si>
  <si>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</si>
  <si>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</si>
  <si>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</si>
  <si>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</si>
  <si>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</si>
  <si>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</si>
  <si>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</si>
  <si>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</si>
  <si>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</si>
  <si>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</si>
  <si>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</si>
  <si>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</si>
  <si>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</si>
  <si>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</si>
  <si>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</si>
  <si>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</si>
  <si>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</si>
  <si>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</si>
  <si>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</si>
  <si>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</si>
  <si>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</si>
  <si>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</si>
  <si>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</si>
  <si>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</si>
  <si>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</si>
  <si>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</si>
  <si>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</si>
  <si>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</si>
  <si>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</si>
  <si>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</si>
  <si>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</si>
  <si>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</si>
  <si>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</si>
  <si>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</si>
  <si>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</si>
  <si>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</si>
  <si>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</si>
  <si>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</si>
  <si>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</si>
  <si>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</si>
  <si>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</si>
  <si>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</si>
  <si>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</si>
  <si>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</si>
  <si>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</si>
  <si>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</si>
  <si>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</si>
  <si>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</si>
  <si>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</si>
  <si>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</si>
  <si>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</si>
  <si>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</si>
  <si>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</si>
  <si>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</si>
  <si>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</si>
  <si>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</si>
  <si>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</si>
  <si>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</si>
  <si>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</si>
  <si>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</si>
  <si>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</si>
  <si>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</si>
  <si>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</si>
  <si>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</si>
  <si>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</si>
  <si>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</si>
  <si>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</si>
  <si>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</si>
  <si>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</si>
  <si>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</si>
  <si>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</si>
  <si>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</si>
  <si>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</si>
  <si>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</si>
  <si>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</si>
  <si>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</si>
  <si>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</si>
  <si>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</si>
  <si>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</si>
  <si>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</si>
  <si>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</si>
  <si>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</si>
  <si>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</si>
  <si>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</si>
  <si>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</si>
  <si>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</si>
  <si>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</si>
  <si>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</si>
  <si>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</si>
  <si>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</si>
  <si>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</si>
  <si>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</si>
  <si>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</si>
  <si>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</si>
  <si>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</si>
  <si>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</si>
  <si>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</si>
  <si>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</si>
  <si>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</si>
  <si>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</si>
  <si>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</si>
  <si>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</si>
  <si>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</si>
  <si>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</si>
  <si>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</si>
  <si>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</si>
  <si>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</si>
  <si>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</si>
  <si>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</si>
  <si>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</si>
  <si>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</si>
  <si>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</si>
  <si>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</si>
  <si>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</si>
  <si>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</si>
  <si>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</si>
  <si>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</si>
  <si>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</si>
  <si>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</si>
  <si>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</si>
  <si>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</si>
  <si>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</si>
  <si>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</si>
  <si>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</si>
  <si>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</si>
  <si>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</si>
  <si>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</si>
  <si>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</si>
  <si>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</si>
  <si>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</si>
  <si>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</si>
  <si>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</si>
  <si>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</si>
  <si>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</si>
  <si>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</si>
  <si>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</si>
  <si>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</si>
  <si>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</si>
  <si>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</si>
  <si>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</si>
  <si>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</si>
  <si>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</si>
  <si>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</si>
  <si>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</si>
  <si>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</si>
  <si>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</si>
  <si>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</si>
  <si>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</si>
  <si>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</si>
  <si>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</si>
  <si>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</si>
  <si>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</si>
  <si>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</si>
  <si>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</si>
  <si>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</si>
  <si>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</si>
  <si>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</si>
  <si>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</si>
  <si>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</si>
  <si>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</si>
  <si>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</si>
  <si>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</si>
  <si>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</si>
  <si>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</si>
  <si>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</si>
  <si>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</si>
  <si>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</si>
  <si>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</si>
  <si>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</si>
  <si>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</si>
  <si>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</si>
  <si>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</si>
  <si>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</si>
  <si>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</si>
  <si>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</si>
  <si>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</si>
  <si>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</si>
  <si>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</si>
  <si>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</si>
  <si>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</si>
  <si>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</si>
  <si>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</si>
  <si>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</si>
  <si>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</si>
  <si>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</si>
  <si>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</si>
  <si>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</si>
  <si>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</si>
  <si>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</si>
  <si>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</si>
  <si>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</si>
  <si>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</si>
  <si>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</si>
  <si>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</si>
  <si>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</si>
  <si>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</si>
  <si>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</si>
  <si>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</si>
  <si>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</si>
  <si>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</si>
  <si>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</si>
  <si>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</si>
  <si>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</si>
  <si>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</si>
  <si>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</si>
  <si>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</si>
  <si>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</si>
  <si>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</si>
  <si>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</si>
  <si>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</si>
  <si>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</si>
  <si>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</si>
  <si>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</si>
  <si>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</si>
  <si>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</si>
  <si>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</si>
  <si>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</si>
  <si>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</si>
  <si>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</si>
  <si>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</si>
  <si>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</si>
  <si>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</si>
  <si>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</si>
  <si>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</si>
  <si>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</si>
  <si>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</si>
  <si>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</si>
  <si>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</si>
  <si>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</si>
  <si>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</si>
  <si>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</si>
  <si>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</si>
  <si>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</si>
  <si>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</si>
  <si>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</si>
  <si>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</si>
  <si>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</si>
  <si>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</si>
  <si>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</si>
  <si>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</si>
  <si>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</si>
  <si>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</si>
  <si>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</si>
  <si>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</si>
  <si>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</si>
  <si>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</si>
  <si>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</si>
  <si>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</si>
  <si>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</si>
  <si>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</si>
  <si>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</si>
  <si>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</si>
  <si>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</si>
  <si>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</si>
  <si>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</si>
  <si>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</si>
  <si>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</si>
  <si>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</si>
  <si>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</si>
  <si>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</si>
  <si>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</si>
  <si>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</si>
  <si>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</si>
  <si>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</si>
  <si>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</si>
  <si>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</si>
  <si>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</si>
  <si>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</si>
  <si>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</si>
  <si>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</si>
  <si>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</si>
  <si>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</si>
  <si>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</si>
  <si>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</si>
  <si>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</si>
  <si>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</si>
  <si>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</si>
  <si>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</si>
  <si>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</si>
  <si>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</si>
  <si>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</si>
  <si>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</si>
  <si>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</si>
  <si>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</si>
  <si>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</si>
  <si>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</si>
  <si>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</si>
  <si>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</si>
  <si>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</si>
  <si>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</si>
  <si>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</si>
  <si>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</si>
  <si>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</si>
  <si>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</si>
  <si>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</si>
  <si>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</si>
  <si>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</si>
  <si>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</si>
  <si>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</si>
  <si>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</si>
  <si>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</si>
  <si>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</si>
  <si>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</si>
  <si>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</si>
  <si>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</si>
  <si>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</si>
  <si>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</si>
  <si>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</si>
  <si>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</si>
  <si>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</si>
  <si>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</si>
  <si>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</si>
  <si>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</si>
  <si>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</si>
  <si>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</si>
  <si>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</si>
  <si>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</si>
  <si>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</si>
  <si>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</si>
  <si>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</si>
  <si>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</si>
  <si>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</si>
  <si>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</si>
  <si>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</si>
  <si>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</si>
  <si>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</si>
  <si>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</si>
  <si>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</si>
  <si>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</si>
  <si>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</si>
  <si>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</si>
  <si>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</si>
  <si>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</si>
  <si>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</si>
  <si>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</si>
  <si>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</si>
  <si>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</si>
  <si>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</si>
  <si>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</si>
  <si>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</si>
  <si>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</si>
  <si>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</si>
  <si>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</si>
  <si>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</si>
  <si>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</si>
  <si>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</si>
  <si>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</si>
  <si>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</si>
  <si>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</si>
  <si>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</si>
  <si>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</si>
  <si>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</si>
  <si>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</si>
  <si>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</si>
  <si>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</si>
  <si>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</si>
  <si>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</si>
  <si>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</si>
  <si>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</si>
  <si>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</si>
  <si>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</si>
  <si>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</si>
  <si>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</si>
  <si>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</si>
  <si>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</si>
  <si>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</si>
  <si>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</si>
  <si>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</si>
  <si>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</si>
  <si>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</si>
  <si>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</si>
  <si>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</si>
  <si>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</si>
  <si>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</si>
  <si>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</si>
  <si>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</si>
  <si>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</si>
  <si>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</si>
  <si>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</si>
  <si>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</si>
  <si>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</si>
  <si>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</si>
  <si>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</si>
  <si>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</si>
  <si>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</si>
  <si>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</si>
  <si>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</si>
  <si>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</si>
  <si>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</si>
  <si>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</si>
  <si>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</si>
  <si>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</si>
  <si>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</si>
  <si>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</si>
  <si>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</si>
  <si>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</si>
  <si>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</si>
  <si>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</si>
  <si>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</si>
  <si>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</si>
  <si>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</si>
  <si>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</si>
  <si>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</si>
  <si>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</si>
  <si>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</si>
  <si>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</si>
  <si>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</si>
  <si>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</si>
  <si>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</si>
  <si>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</si>
  <si>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</si>
  <si>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</si>
  <si>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</si>
  <si>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</si>
  <si>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</si>
  <si>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</si>
  <si>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</si>
  <si>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</si>
  <si>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</si>
  <si>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</si>
  <si>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</si>
  <si>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</si>
  <si>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</si>
  <si>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</si>
  <si>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</si>
  <si>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</si>
  <si>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</si>
  <si>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</si>
  <si>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</si>
  <si>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</si>
  <si>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</si>
  <si>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</si>
  <si>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</si>
  <si>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</si>
  <si>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</si>
  <si>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</si>
  <si>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</si>
  <si>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</si>
  <si>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</si>
  <si>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</si>
  <si>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</si>
  <si>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</si>
  <si>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</si>
  <si>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</si>
  <si>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</si>
  <si>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</si>
  <si>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</si>
  <si>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</si>
  <si>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</si>
  <si>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</si>
  <si>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</si>
  <si>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</si>
  <si>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</si>
  <si>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</si>
  <si>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</si>
  <si>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</si>
  <si>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</si>
  <si>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</si>
  <si>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</si>
  <si>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</si>
  <si>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</si>
  <si>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</si>
  <si>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</si>
  <si>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</si>
  <si>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</si>
  <si>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</si>
  <si>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</si>
  <si>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</si>
  <si>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</si>
  <si>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</si>
  <si>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</si>
  <si>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</si>
  <si>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</si>
  <si>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</si>
  <si>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</si>
  <si>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</si>
  <si>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</si>
  <si>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</si>
  <si>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</si>
  <si>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</si>
  <si>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</si>
  <si>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</si>
  <si>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</si>
  <si>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</si>
  <si>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</si>
  <si>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</si>
  <si>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</si>
  <si>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</si>
  <si>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</si>
  <si>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</si>
  <si>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</si>
  <si>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</si>
  <si>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</si>
  <si>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</si>
  <si>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</si>
  <si>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</si>
  <si>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</si>
  <si>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</si>
  <si>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</si>
  <si>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</si>
  <si>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</si>
  <si>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</si>
  <si>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</si>
  <si>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</si>
  <si>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</si>
  <si>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</si>
  <si>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</si>
  <si>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</si>
  <si>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</si>
  <si>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</si>
  <si>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</si>
  <si>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</si>
  <si>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</si>
  <si>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</si>
  <si>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</si>
  <si>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</si>
  <si>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</si>
  <si>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</si>
  <si>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</si>
  <si>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</si>
  <si>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</si>
  <si>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</si>
  <si>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</si>
  <si>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</si>
  <si>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</si>
  <si>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</si>
  <si>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</si>
  <si>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</si>
  <si>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</si>
  <si>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</si>
  <si>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</si>
  <si>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</si>
  <si>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</si>
  <si>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</si>
  <si>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</si>
  <si>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</si>
  <si>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</si>
  <si>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</si>
  <si>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</si>
  <si>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</si>
  <si>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</si>
  <si>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</si>
  <si>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</si>
  <si>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</si>
  <si>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</si>
  <si>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</si>
  <si>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</si>
  <si>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</si>
  <si>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</si>
  <si>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</si>
  <si>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</si>
  <si>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</si>
  <si>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</si>
  <si>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</si>
  <si>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</si>
  <si>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</si>
  <si>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</si>
  <si>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</si>
  <si>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</si>
  <si>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</si>
  <si>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</si>
  <si>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</si>
  <si>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</si>
  <si>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</si>
  <si>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</si>
  <si>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</si>
  <si>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</si>
  <si>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</si>
  <si>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</si>
  <si>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</si>
  <si>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</si>
  <si>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</si>
  <si>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</si>
  <si>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</si>
  <si>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</si>
  <si>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</si>
  <si>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</si>
  <si>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</si>
  <si>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</si>
  <si>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</si>
  <si>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</si>
  <si>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</si>
  <si>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</si>
  <si>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</si>
  <si>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</si>
  <si>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</si>
  <si>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</si>
  <si>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</si>
  <si>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</si>
  <si>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</si>
  <si>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</si>
  <si>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</si>
  <si>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</si>
  <si>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</si>
  <si>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</si>
  <si>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</si>
  <si>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</si>
  <si>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</si>
  <si>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</si>
  <si>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</si>
  <si>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</si>
  <si>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</si>
  <si>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</si>
  <si>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</si>
  <si>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</si>
  <si>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</si>
  <si>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</si>
  <si>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</si>
  <si>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</si>
  <si>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</si>
  <si>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</si>
  <si>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</si>
  <si>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</si>
  <si>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</si>
  <si>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</si>
  <si>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</si>
  <si>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</si>
  <si>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</si>
  <si>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</si>
  <si>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</si>
  <si>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</si>
  <si>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</si>
  <si>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</si>
  <si>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</si>
  <si>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</si>
  <si>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</si>
  <si>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</si>
  <si>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</si>
  <si>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</si>
  <si>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</si>
  <si>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</si>
  <si>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</si>
  <si>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</si>
  <si>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</si>
  <si>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</si>
  <si>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</si>
  <si>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</si>
  <si>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</si>
  <si>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</si>
  <si>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</si>
  <si>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</si>
  <si>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</si>
  <si>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</si>
  <si>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</si>
  <si>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</si>
  <si>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</si>
  <si>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</si>
  <si>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</si>
  <si>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</si>
  <si>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</si>
  <si>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</si>
  <si>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</si>
  <si>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</si>
  <si>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</si>
  <si>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</si>
  <si>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</si>
  <si>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</si>
  <si>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</si>
  <si>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</si>
  <si>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</si>
  <si>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</si>
  <si>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</si>
  <si>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</si>
  <si>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</si>
  <si>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</si>
  <si>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</si>
  <si>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</si>
  <si>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</si>
  <si>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</si>
  <si>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</si>
  <si>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</si>
  <si>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</si>
  <si>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</si>
  <si>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</si>
  <si>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</si>
  <si>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</si>
  <si>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</si>
  <si>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</si>
  <si>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</si>
  <si>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</si>
  <si>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</si>
  <si>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</si>
  <si>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</si>
  <si>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</si>
  <si>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</si>
  <si>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</si>
  <si>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</si>
  <si>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</si>
  <si>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</si>
  <si>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</si>
  <si>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</si>
  <si>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</si>
  <si>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</si>
  <si>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</si>
  <si>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</si>
  <si>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</si>
  <si>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</si>
  <si>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</si>
  <si>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</si>
  <si>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</si>
  <si>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</si>
  <si>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</si>
  <si>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</si>
  <si>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</si>
  <si>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</si>
  <si>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</si>
  <si>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</si>
  <si>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</si>
  <si>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</si>
  <si>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</si>
  <si>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</si>
  <si>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</si>
  <si>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</si>
  <si>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</si>
  <si>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</si>
  <si>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</si>
  <si>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</si>
  <si>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</si>
  <si>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</si>
  <si>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</si>
  <si>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</si>
  <si>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</si>
  <si>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</si>
  <si>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</si>
  <si>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</si>
  <si>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</si>
  <si>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</si>
  <si>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</si>
  <si>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</si>
  <si>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</si>
  <si>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</si>
  <si>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</si>
  <si>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</si>
  <si>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2014</t>
  </si>
  <si>
    <t>2015</t>
  </si>
  <si>
    <t>2016</t>
  </si>
  <si>
    <t>2017</t>
  </si>
  <si>
    <t>Column Labels</t>
  </si>
  <si>
    <t>Sum of Profit</t>
  </si>
  <si>
    <t>Jan</t>
  </si>
  <si>
    <t>Feb</t>
  </si>
  <si>
    <t>Mar</t>
  </si>
  <si>
    <t>Apr</t>
  </si>
  <si>
    <t>May</t>
  </si>
  <si>
    <t>Jun</t>
  </si>
  <si>
    <t>Jul</t>
  </si>
  <si>
    <t>Aug</t>
  </si>
  <si>
    <t>Sep</t>
  </si>
  <si>
    <t>Oct</t>
  </si>
  <si>
    <t>Nov</t>
  </si>
  <si>
    <t>Dec</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</si>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</sst>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colors>
    <mruColors>
      <color rgb="FFA4E9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1.xlsx]ProfitGained !PivotTable4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089160343903697"/>
          <c:w val="0.80521594746893199"/>
          <c:h val="0.66170914266405911"/>
        </c:manualLayout>
      </c:layout>
      <c:lineChart>
        <c:grouping val="standard"/>
        <c:varyColors val="0"/>
        <c:ser>
          <c:idx val="0"/>
          <c:order val="0"/>
          <c:tx>
            <c:strRef>
              <c:f>'ProfitGained '!$B$3:$B$4</c:f>
              <c:strCache>
                <c:ptCount val="1"/>
                <c:pt idx="0">
                  <c:v>Furniture</c:v>
                </c:pt>
              </c:strCache>
            </c:strRef>
          </c:tx>
          <c:spPr>
            <a:ln w="28575" cap="rnd">
              <a:solidFill>
                <a:schemeClr val="accent1"/>
              </a:solidFill>
              <a:round/>
            </a:ln>
            <a:effectLst/>
          </c:spPr>
          <c:marker>
            <c:symbol val="none"/>
          </c:marker>
          <c:cat>
            <c:strRef>
              <c:f>'ProfitGained '!$A$5:$A$8</c:f>
              <c:strCache>
                <c:ptCount val="4"/>
                <c:pt idx="0">
                  <c:v>2014</c:v>
                </c:pt>
                <c:pt idx="1">
                  <c:v>2015</c:v>
                </c:pt>
                <c:pt idx="2">
                  <c:v>2016</c:v>
                </c:pt>
                <c:pt idx="3">
                  <c:v>2017</c:v>
                </c:pt>
              </c:strCache>
            </c:strRef>
          </c:cat>
          <c:val>
            <c:numRef>
              <c:f>'ProfitGained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2A3-4377-B3C2-7359EE6DAB21}"/>
            </c:ext>
          </c:extLst>
        </c:ser>
        <c:ser>
          <c:idx val="1"/>
          <c:order val="1"/>
          <c:tx>
            <c:strRef>
              <c:f>'ProfitGained '!$C$3:$C$4</c:f>
              <c:strCache>
                <c:ptCount val="1"/>
                <c:pt idx="0">
                  <c:v>Office Supplies</c:v>
                </c:pt>
              </c:strCache>
            </c:strRef>
          </c:tx>
          <c:spPr>
            <a:ln w="28575" cap="rnd">
              <a:solidFill>
                <a:schemeClr val="accent2"/>
              </a:solidFill>
              <a:round/>
            </a:ln>
            <a:effectLst/>
          </c:spPr>
          <c:marker>
            <c:symbol val="none"/>
          </c:marker>
          <c:cat>
            <c:strRef>
              <c:f>'ProfitGained '!$A$5:$A$8</c:f>
              <c:strCache>
                <c:ptCount val="4"/>
                <c:pt idx="0">
                  <c:v>2014</c:v>
                </c:pt>
                <c:pt idx="1">
                  <c:v>2015</c:v>
                </c:pt>
                <c:pt idx="2">
                  <c:v>2016</c:v>
                </c:pt>
                <c:pt idx="3">
                  <c:v>2017</c:v>
                </c:pt>
              </c:strCache>
            </c:strRef>
          </c:cat>
          <c:val>
            <c:numRef>
              <c:f>'ProfitGained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2A3-4377-B3C2-7359EE6DAB21}"/>
            </c:ext>
          </c:extLst>
        </c:ser>
        <c:ser>
          <c:idx val="2"/>
          <c:order val="2"/>
          <c:tx>
            <c:strRef>
              <c:f>'ProfitGained '!$D$3:$D$4</c:f>
              <c:strCache>
                <c:ptCount val="1"/>
                <c:pt idx="0">
                  <c:v>Technology</c:v>
                </c:pt>
              </c:strCache>
            </c:strRef>
          </c:tx>
          <c:spPr>
            <a:ln w="28575" cap="rnd">
              <a:solidFill>
                <a:schemeClr val="accent3"/>
              </a:solidFill>
              <a:round/>
            </a:ln>
            <a:effectLst/>
          </c:spPr>
          <c:marker>
            <c:symbol val="none"/>
          </c:marker>
          <c:cat>
            <c:strRef>
              <c:f>'ProfitGained '!$A$5:$A$8</c:f>
              <c:strCache>
                <c:ptCount val="4"/>
                <c:pt idx="0">
                  <c:v>2014</c:v>
                </c:pt>
                <c:pt idx="1">
                  <c:v>2015</c:v>
                </c:pt>
                <c:pt idx="2">
                  <c:v>2016</c:v>
                </c:pt>
                <c:pt idx="3">
                  <c:v>2017</c:v>
                </c:pt>
              </c:strCache>
            </c:strRef>
          </c:cat>
          <c:val>
            <c:numRef>
              <c:f>'ProfitGained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2A3-4377-B3C2-7359EE6DAB21}"/>
            </c:ext>
          </c:extLst>
        </c:ser>
        <c:dLbls>
          <c:showLegendKey val="0"/>
          <c:showVal val="0"/>
          <c:showCatName val="0"/>
          <c:showSerName val="0"/>
          <c:showPercent val="0"/>
          <c:showBubbleSize val="0"/>
        </c:dLbls>
        <c:smooth val="0"/>
        <c:axId val="784421600"/>
        <c:axId val="779993680"/>
      </c:lineChart>
      <c:catAx>
        <c:axId val="78442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993680"/>
        <c:crosses val="autoZero"/>
        <c:auto val="1"/>
        <c:lblAlgn val="ctr"/>
        <c:lblOffset val="100"/>
        <c:noMultiLvlLbl val="0"/>
      </c:catAx>
      <c:valAx>
        <c:axId val="77999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421600"/>
        <c:crosses val="autoZero"/>
        <c:crossBetween val="between"/>
      </c:valAx>
      <c:spPr>
        <a:noFill/>
        <a:ln>
          <a:noFill/>
        </a:ln>
        <a:effectLst/>
      </c:spPr>
    </c:plotArea>
    <c:legend>
      <c:legendPos val="r"/>
      <c:layout>
        <c:manualLayout>
          <c:xMode val="edge"/>
          <c:yMode val="edge"/>
          <c:x val="0.12078853046594983"/>
          <c:y val="2.9189833065405187E-2"/>
          <c:w val="0.64850657108721621"/>
          <c:h val="0.13429480287655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1.xlsx]MonthlySales!PivotTable5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F4B-4779-9683-4EA629A835C2}"/>
            </c:ext>
          </c:extLst>
        </c:ser>
        <c:dLbls>
          <c:showLegendKey val="0"/>
          <c:showVal val="0"/>
          <c:showCatName val="0"/>
          <c:showSerName val="0"/>
          <c:showPercent val="0"/>
          <c:showBubbleSize val="0"/>
        </c:dLbls>
        <c:axId val="618787392"/>
        <c:axId val="779995168"/>
      </c:areaChart>
      <c:catAx>
        <c:axId val="61878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995168"/>
        <c:crosses val="autoZero"/>
        <c:auto val="1"/>
        <c:lblAlgn val="ctr"/>
        <c:lblOffset val="100"/>
        <c:noMultiLvlLbl val="0"/>
      </c:catAx>
      <c:valAx>
        <c:axId val="77999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87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39578139292954"/>
          <c:y val="9.7165695197191246E-2"/>
          <c:w val="0.71025475460214393"/>
          <c:h val="0.6748957516674052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51-47D1-B141-56B14D802F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851-47D1-B141-56B14D802F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4851-47D1-B141-56B14D802F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4851-47D1-B141-56B14D802F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4851-47D1-B141-56B14D802F8C}"/>
              </c:ext>
            </c:extLst>
          </c:dPt>
          <c:dLbls>
            <c:dLbl>
              <c:idx val="0"/>
              <c:layout>
                <c:manualLayout>
                  <c:x val="-0.1371609798775153"/>
                  <c:y val="0.1276664155150953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51-47D1-B141-56B14D802F8C}"/>
                </c:ext>
              </c:extLst>
            </c:dLbl>
            <c:dLbl>
              <c:idx val="1"/>
              <c:layout>
                <c:manualLayout>
                  <c:x val="-0.16648761429331138"/>
                  <c:y val="-0.1851966847992581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51-47D1-B141-56B14D802F8C}"/>
                </c:ext>
              </c:extLst>
            </c:dLbl>
            <c:dLbl>
              <c:idx val="2"/>
              <c:layout>
                <c:manualLayout>
                  <c:x val="0.11088338222428079"/>
                  <c:y val="-0.1596059956227869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51-47D1-B141-56B14D802F8C}"/>
                </c:ext>
              </c:extLst>
            </c:dLbl>
            <c:dLbl>
              <c:idx val="3"/>
              <c:layout>
                <c:manualLayout>
                  <c:x val="0.1930777494724924"/>
                  <c:y val="-1.062012358865236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51-47D1-B141-56B14D802F8C}"/>
                </c:ext>
              </c:extLst>
            </c:dLbl>
            <c:dLbl>
              <c:idx val="4"/>
              <c:layout>
                <c:manualLayout>
                  <c:x val="0.11354096975623146"/>
                  <c:y val="0.1704140689038476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51-47D1-B141-56B14D802F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4851-47D1-B141-56B14D802F8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1.4596949891067539E-2"/>
          <c:y val="4.3550234454131725E-2"/>
          <c:w val="0.16742919389978214"/>
          <c:h val="0.917893859482075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1.xlsx]CustomerCount!PivotTable8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CustomerCount!$A$4:$A$7</c:f>
              <c:strCache>
                <c:ptCount val="4"/>
                <c:pt idx="0">
                  <c:v>2014</c:v>
                </c:pt>
                <c:pt idx="1">
                  <c:v>2015</c:v>
                </c:pt>
                <c:pt idx="2">
                  <c:v>2016</c:v>
                </c:pt>
                <c:pt idx="3">
                  <c:v>2017</c:v>
                </c:pt>
              </c:strCache>
            </c:strRef>
          </c:cat>
          <c:val>
            <c:numRef>
              <c:f>CustomerCount!$B$4:$B$7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F773-42C1-B077-AA9A0227BE5A}"/>
            </c:ext>
          </c:extLst>
        </c:ser>
        <c:dLbls>
          <c:dLblPos val="outEnd"/>
          <c:showLegendKey val="0"/>
          <c:showVal val="1"/>
          <c:showCatName val="0"/>
          <c:showSerName val="0"/>
          <c:showPercent val="0"/>
          <c:showBubbleSize val="0"/>
        </c:dLbls>
        <c:gapWidth val="219"/>
        <c:axId val="777788096"/>
        <c:axId val="1001966160"/>
      </c:barChart>
      <c:catAx>
        <c:axId val="77778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966160"/>
        <c:crosses val="autoZero"/>
        <c:auto val="1"/>
        <c:lblAlgn val="ctr"/>
        <c:lblOffset val="100"/>
        <c:noMultiLvlLbl val="0"/>
      </c:catAx>
      <c:valAx>
        <c:axId val="100196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8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1.xlsx]ProfitGained !PivotTable4</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089160343903697"/>
          <c:w val="0.80521594746893199"/>
          <c:h val="0.66170914266405911"/>
        </c:manualLayout>
      </c:layout>
      <c:lineChart>
        <c:grouping val="standard"/>
        <c:varyColors val="0"/>
        <c:ser>
          <c:idx val="0"/>
          <c:order val="0"/>
          <c:tx>
            <c:strRef>
              <c:f>'ProfitGained '!$B$3:$B$4</c:f>
              <c:strCache>
                <c:ptCount val="1"/>
                <c:pt idx="0">
                  <c:v>Furniture</c:v>
                </c:pt>
              </c:strCache>
            </c:strRef>
          </c:tx>
          <c:spPr>
            <a:ln w="28575" cap="rnd">
              <a:solidFill>
                <a:schemeClr val="accent1"/>
              </a:solidFill>
              <a:round/>
            </a:ln>
            <a:effectLst/>
          </c:spPr>
          <c:marker>
            <c:symbol val="none"/>
          </c:marker>
          <c:cat>
            <c:strRef>
              <c:f>'ProfitGained '!$A$5:$A$8</c:f>
              <c:strCache>
                <c:ptCount val="4"/>
                <c:pt idx="0">
                  <c:v>2014</c:v>
                </c:pt>
                <c:pt idx="1">
                  <c:v>2015</c:v>
                </c:pt>
                <c:pt idx="2">
                  <c:v>2016</c:v>
                </c:pt>
                <c:pt idx="3">
                  <c:v>2017</c:v>
                </c:pt>
              </c:strCache>
            </c:strRef>
          </c:cat>
          <c:val>
            <c:numRef>
              <c:f>'ProfitGained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EBE-4E83-BA8D-5A078A71B2E5}"/>
            </c:ext>
          </c:extLst>
        </c:ser>
        <c:ser>
          <c:idx val="1"/>
          <c:order val="1"/>
          <c:tx>
            <c:strRef>
              <c:f>'ProfitGained '!$C$3:$C$4</c:f>
              <c:strCache>
                <c:ptCount val="1"/>
                <c:pt idx="0">
                  <c:v>Office Supplies</c:v>
                </c:pt>
              </c:strCache>
            </c:strRef>
          </c:tx>
          <c:spPr>
            <a:ln w="28575" cap="rnd">
              <a:solidFill>
                <a:schemeClr val="accent2"/>
              </a:solidFill>
              <a:round/>
            </a:ln>
            <a:effectLst/>
          </c:spPr>
          <c:marker>
            <c:symbol val="none"/>
          </c:marker>
          <c:cat>
            <c:strRef>
              <c:f>'ProfitGained '!$A$5:$A$8</c:f>
              <c:strCache>
                <c:ptCount val="4"/>
                <c:pt idx="0">
                  <c:v>2014</c:v>
                </c:pt>
                <c:pt idx="1">
                  <c:v>2015</c:v>
                </c:pt>
                <c:pt idx="2">
                  <c:v>2016</c:v>
                </c:pt>
                <c:pt idx="3">
                  <c:v>2017</c:v>
                </c:pt>
              </c:strCache>
            </c:strRef>
          </c:cat>
          <c:val>
            <c:numRef>
              <c:f>'ProfitGained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EBE-4E83-BA8D-5A078A71B2E5}"/>
            </c:ext>
          </c:extLst>
        </c:ser>
        <c:ser>
          <c:idx val="2"/>
          <c:order val="2"/>
          <c:tx>
            <c:strRef>
              <c:f>'ProfitGained '!$D$3:$D$4</c:f>
              <c:strCache>
                <c:ptCount val="1"/>
                <c:pt idx="0">
                  <c:v>Technology</c:v>
                </c:pt>
              </c:strCache>
            </c:strRef>
          </c:tx>
          <c:spPr>
            <a:ln w="28575" cap="rnd">
              <a:solidFill>
                <a:schemeClr val="accent3"/>
              </a:solidFill>
              <a:round/>
            </a:ln>
            <a:effectLst/>
          </c:spPr>
          <c:marker>
            <c:symbol val="none"/>
          </c:marker>
          <c:cat>
            <c:strRef>
              <c:f>'ProfitGained '!$A$5:$A$8</c:f>
              <c:strCache>
                <c:ptCount val="4"/>
                <c:pt idx="0">
                  <c:v>2014</c:v>
                </c:pt>
                <c:pt idx="1">
                  <c:v>2015</c:v>
                </c:pt>
                <c:pt idx="2">
                  <c:v>2016</c:v>
                </c:pt>
                <c:pt idx="3">
                  <c:v>2017</c:v>
                </c:pt>
              </c:strCache>
            </c:strRef>
          </c:cat>
          <c:val>
            <c:numRef>
              <c:f>'ProfitGained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EBE-4E83-BA8D-5A078A71B2E5}"/>
            </c:ext>
          </c:extLst>
        </c:ser>
        <c:dLbls>
          <c:showLegendKey val="0"/>
          <c:showVal val="0"/>
          <c:showCatName val="0"/>
          <c:showSerName val="0"/>
          <c:showPercent val="0"/>
          <c:showBubbleSize val="0"/>
        </c:dLbls>
        <c:smooth val="0"/>
        <c:axId val="784421600"/>
        <c:axId val="779993680"/>
      </c:lineChart>
      <c:catAx>
        <c:axId val="78442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993680"/>
        <c:crosses val="autoZero"/>
        <c:auto val="1"/>
        <c:lblAlgn val="ctr"/>
        <c:lblOffset val="100"/>
        <c:noMultiLvlLbl val="0"/>
      </c:catAx>
      <c:valAx>
        <c:axId val="77999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421600"/>
        <c:crosses val="autoZero"/>
        <c:crossBetween val="between"/>
      </c:valAx>
      <c:spPr>
        <a:noFill/>
        <a:ln>
          <a:noFill/>
        </a:ln>
        <a:effectLst/>
      </c:spPr>
    </c:plotArea>
    <c:legend>
      <c:legendPos val="r"/>
      <c:layout>
        <c:manualLayout>
          <c:xMode val="edge"/>
          <c:yMode val="edge"/>
          <c:x val="0.12078853046594983"/>
          <c:y val="2.9189833065405187E-2"/>
          <c:w val="0.64850657108721621"/>
          <c:h val="0.13429480287655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1.xlsx]MonthlySales!PivotTable5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408-4E97-800D-15DC94CD74A1}"/>
            </c:ext>
          </c:extLst>
        </c:ser>
        <c:dLbls>
          <c:showLegendKey val="0"/>
          <c:showVal val="0"/>
          <c:showCatName val="0"/>
          <c:showSerName val="0"/>
          <c:showPercent val="0"/>
          <c:showBubbleSize val="0"/>
        </c:dLbls>
        <c:axId val="618787392"/>
        <c:axId val="779995168"/>
      </c:areaChart>
      <c:catAx>
        <c:axId val="61878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995168"/>
        <c:crosses val="autoZero"/>
        <c:auto val="1"/>
        <c:lblAlgn val="ctr"/>
        <c:lblOffset val="100"/>
        <c:noMultiLvlLbl val="0"/>
      </c:catAx>
      <c:valAx>
        <c:axId val="77999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87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066516309705253"/>
          <c:y val="9.7165783616093002E-2"/>
          <c:w val="0.42210901876565476"/>
          <c:h val="0.8073981973464231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AE-4ABE-9F8E-FD089199BA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AE-4ABE-9F8E-FD089199BA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AE-4ABE-9F8E-FD089199BA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5AE-4ABE-9F8E-FD089199BAD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5AE-4ABE-9F8E-FD089199BADC}"/>
              </c:ext>
            </c:extLst>
          </c:dPt>
          <c:dLbls>
            <c:dLbl>
              <c:idx val="0"/>
              <c:layout>
                <c:manualLayout>
                  <c:x val="-0.11566257219494644"/>
                  <c:y val="0.1276665554983524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AE-4ABE-9F8E-FD089199BADC}"/>
                </c:ext>
              </c:extLst>
            </c:dLbl>
            <c:dLbl>
              <c:idx val="1"/>
              <c:layout>
                <c:manualLayout>
                  <c:x val="-0.1163248274628476"/>
                  <c:y val="-0.1943348051442507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AE-4ABE-9F8E-FD089199BADC}"/>
                </c:ext>
              </c:extLst>
            </c:dLbl>
            <c:dLbl>
              <c:idx val="2"/>
              <c:layout>
                <c:manualLayout>
                  <c:x val="8.6996379884367717E-2"/>
                  <c:y val="-0.2098656302469915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AE-4ABE-9F8E-FD089199BADC}"/>
                </c:ext>
              </c:extLst>
            </c:dLbl>
            <c:dLbl>
              <c:idx val="3"/>
              <c:layout>
                <c:manualLayout>
                  <c:x val="0.1930777494724924"/>
                  <c:y val="-1.062012358865236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AE-4ABE-9F8E-FD089199BADC}"/>
                </c:ext>
              </c:extLst>
            </c:dLbl>
            <c:dLbl>
              <c:idx val="4"/>
              <c:layout>
                <c:manualLayout>
                  <c:x val="9.9208698058055308E-2"/>
                  <c:y val="0.1886904048793176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5AE-4ABE-9F8E-FD089199BA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5AE-4ABE-9F8E-FD089199BAD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1.4596949891067539E-2"/>
          <c:y val="4.3550234454131725E-2"/>
          <c:w val="0.16742919389978214"/>
          <c:h val="0.917893859482075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1.xlsx]CustomerCount!PivotTable8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CustomerCount!$A$4:$A$7</c:f>
              <c:strCache>
                <c:ptCount val="4"/>
                <c:pt idx="0">
                  <c:v>2014</c:v>
                </c:pt>
                <c:pt idx="1">
                  <c:v>2015</c:v>
                </c:pt>
                <c:pt idx="2">
                  <c:v>2016</c:v>
                </c:pt>
                <c:pt idx="3">
                  <c:v>2017</c:v>
                </c:pt>
              </c:strCache>
            </c:strRef>
          </c:cat>
          <c:val>
            <c:numRef>
              <c:f>CustomerCount!$B$4:$B$7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98A6-4103-A077-22DDAB730D87}"/>
            </c:ext>
          </c:extLst>
        </c:ser>
        <c:dLbls>
          <c:dLblPos val="outEnd"/>
          <c:showLegendKey val="0"/>
          <c:showVal val="1"/>
          <c:showCatName val="0"/>
          <c:showSerName val="0"/>
          <c:showPercent val="0"/>
          <c:showBubbleSize val="0"/>
        </c:dLbls>
        <c:gapWidth val="219"/>
        <c:axId val="777788096"/>
        <c:axId val="1001966160"/>
      </c:barChart>
      <c:catAx>
        <c:axId val="77778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966160"/>
        <c:crosses val="autoZero"/>
        <c:auto val="1"/>
        <c:lblAlgn val="ctr"/>
        <c:lblOffset val="100"/>
        <c:noMultiLvlLbl val="0"/>
      </c:catAx>
      <c:valAx>
        <c:axId val="100196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8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BBF3B68-74DC-4509-B845-2039F17977A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C0FB4FA7-45E5-47D2-B5EE-25864DC492AA}">
          <cx:dataId val="0"/>
          <cx:layoutPr>
            <cx:geography cultureLanguage="en-US" cultureRegion="IN" attribution="Powered by Bing">
              <cx:geoCache provider="{E9337A44-BEBE-4D9F-B70C-5C5E7DAFC167}">
                <cx:binary>1H1pc9u40u5fSeXzpYfYCPLUmbdqqM2yFttynGT8haXYHhLcwH379bcJyZbMUSZ+a3xvlTRTCJZu
COJDNLobDfi/j81/HsPnbfapicI4/89j8/tnryiS//z2W/7oPUfb/CISj5nM5V/FxaOMfpN//SUe
n397yra1iN3fsI7ob4/eNiuem8//81/ozX2WS/m4LYSMb8vnrN0852VY5P/QdrLp0/YpEvFY5EUm
Hgv0++eRjOPnx0I8lsXnT89xIYr2S5s8//75DeHnT78Nu/vbV38KYXRF+QS8FF0wzhAjhOnqgz5/
CmXs7ps1ji84MbGJMHv50vU2AsZ3jkaNZfv0lD3nOfwi9e+A+c3woe3L50+PsoyL/sm58BB//3wf
i+L56dNdsS2e88+fRC5HO4KR7H/D/Z360b+9ffb/899BBTyGQc0RPMNn9qumv6OzDcVfMovF9uU5
/XtwCL/AjBqGhayT4CBkXRiIY44ostTn5bv3GL1rTD+B6Ih3iNAfZ4nQSsD8yWXxgQBR44JQC1Fi
mScBsugFskyiE4zfIvOusZwG5oh1gMtqfZa4/BFuf2yjD0SFgMwyDIoNfT9tyFuZZhoXJtUJwTre
zRrrLTjvGNBpaF4ZB8D8sTxPYDLRyfgjgaEX2IK5YCK6e/D8LTAIoQsAjlkGM14Wo91Ct5Nnf/x6
QD8B5oVxCMzDWQKzfq4/XT1n+XP78uL++7WG6heIWLrFCNqJMpBYbxQBemFwk4G6s58z9OW7d9i8
b0yn4TnmHSC0vjpLhF7Utk/yr08jGZbRjw/VC8wLS6ecc7YXYIN5xPmFjgxsmpztwBrobv/b0Z1G
7XQvA/zGo7PEbwFip3wMPnB+gS7HMCeYGubbiWWyC2xyrlNq7MAaTKz3DOU0QAfOASiLP88SlPFz
uK232fOL4Pn3Qo9YF7pucgOT/UQBTeCN0GMXgJdBCTJPT6R3jOg0NoffMsBmPDlLbP7Igm2cb8E6
+yjLlNALeOimTtAem8G8sfAF6N2IMbbXvQdC7j0jOo3NgXOAzR+bs8Tm63MWyfgjnQb0Qoe1B/4b
aNbgLTAMbFiGSU7Ol3eM5DQkr4wDRL6ep7NgJfJclpn4wNliXhCDw1Sgp9W3frZwTgzC9pLMePnu
nfr2nhGdhubAOcBmdX2WswXUNZltn+TL8/mAVQbUNctkTKf4pJcA6eyCUW4COi9fuvffvGMop0E5
/IgBKKPzBGUKmIinDzRFsXnBLMYQJoMl34SJYnJCMbht1GeAyTtGchqSV8YBItPzdA7MnmXmfqhR
A2sHBU+zyU8bNSa5oJQSTvX9ej8A5h0DOg3MK+MAmNkfZym/5k9b7wOFF6UXxLR0jl9czAM1DCFw
DDCLgAEz8HH+ciCn4dizDcCYj88SjC/Pvc85f/5Im4WB9xKmiG7u58HAUQPeTUIJ7Bu8eD8HsLxr
SKehOWIdwPPlPF3P8zAUsRT5y7L779f63o0GU4XCar/TgAfTxbQuEDV7NexgcR67ON8zotPgHDgH
2MzPc4GZx09i+6HeZ+sCNtIsDk7O/eetsQ8TBzzTpm5Y+63QgSPmHQP6CTIvv2QIzHlOmvXzj2yb
Bx+ojPWb0LCJSTjfuf31gUizrAsTwRLUuwPUZ2Dqv2dEp6E5cA6wWZ+nG2Yu64/EBYOdTw3GKX3V
hY/dYxa56KeKgfR9+8Co/NVoTmOy4xrgMT9PZWzx0U4xE6wTCjMBHMbqg97KMAvcAKYOQuzFoQk7
A8fLy6/HcxqTF74BKou7s9TKlrIU+QcvLvqFBTJKN4cuMQuBGxOZsOm5X3YGq8q7xnIalCPWAS7L
85wtq62IP1BTpgw04X4/+WgyHIsvw7rAyEAUZNxOIRhA88vhnIZlzzaAZHWeC8pqm7XhNn56ESP/
XkMm4A3rd8LYwPHCjQuuI4gPsPZoDOz794zkZ4C8/IYhJuOzFF+rbZ5vH70yfy6KjzRd8AXEkoGD
he89X4O1hUNwhs4gbsYcLCrvHs/P4Hnzc4YYnakoE4+ecLfxx80bcMSYgI3FzX0ExtCyZBCpqYN5
0xs5/WegjK3eMaKfAPTKOcRmfp7zB3Zf+v+T5CM3YCDoDMNe8qtdPxBvYPhDVBMGL9l+E+Bv8Lxr
UD9D6Ih5CNJ56mgr2LH8UPOfQlAMRDkjCzzI6gPry7E2gHRAiMKOgEGGesCvh/ITWF4Yh5B8Oct5
04dprZ4b8fiB7mXY5acYLH9E96b/31AxLpAO28m6CcvRsSnzvtGcBuaYd4DNenWm2FTbj9wfg8gY
wgwKwc2nlQGEDJBnjPR7aC+G6Ft0fjWenyGz4xui8vVMUak/XW6jJPfER4YtUXJhmMxA1suhjcGk
AU2NgS8Ng6dzJ+oGWwD96/+uYf0MozfsQ6guzxaqP2UWvAiZf2/oUHwBxgymfaD5qQWHswvQB3TA
cW/wDDSCHqVfjejnAO04h9j8eZ7YyKzwPo22mYTtmu3HIUQg7oLA1iUDvVl9hnG0sFljMoo4ONTU
ZziP3j2un+A04B+iNTpjtMbb4GOP2nDY/jcIqAH70LKBfg2rEMRq9qcLXgLUX96TfXy6eta/HtU/
IfXCPcTpPN0I1574QEUONj4pBGPCcai9Z3qwJkFcDddhwTJ/gs+vRnMalx3XAI/r81yBroMQIjc+
9CAUyDeTwLTZb2jqA4+OBTHpoFvrOgevgfq8nTPvGdFPcHn9LUNsFmcp075tQYWL3UJ+pEMHJBpC
hHFz//QHqw/C+gUDHfw1pnNgAL1vTKfxOeYdIPTtj7NE6Dp7dj8UHQLamwnB/2R/LGO43ih0TABw
AMuvB3Iakhe+ARzXm7OE4wYCn/I2rLYfeiAaFhnTgvPQe3VMHwo0OPhkEtPsd0d38gx8pMdW6XtH
dRqht9wDnG7Oc9psPDhC/2mef+weDwR0wPEzbL0Em1sDX3VvoCKIX+vPeqoPKAvHOL13VKdxess9
wGkzP8v5dCfL/zcmEIg5HbbcMNqfGxiqbf2Mg5BbOJq7Q2pgpL5/XKexGvIP0Lo7TxNo96tezIXd
m/0BDgXwlRLwFoBvZ4fFUGEAEwgTHXx2xsCD/d7x/BNGL79miNB5Gj9fnpsPPayGwPgkJoV5svMU
gFJwvLkAEWwE/ECwMO2D2wcL0y+HcxqZPdsAki/fz1LE3Rdb72UZ+PeTpXdgw2Y2aAr7JWY4Wfq7
BjjE5WBjINJ+NY7TUOy4Bkjcn+dGz1cBRzs+VHHrTz9DbIferyXqM1hmuHlhwOQw6csRqUGE53tG
dBqXA+cAm6/nqbB9E/mjjHPxkYYonOAApxojcGHK7vNWeMHWNRxch50e6/SRqHcN6TQ6R6wDeL6d
p5727TkvPh3euY9a+iFoCi60AVcBTCL1GUgzU4eLoAiHbdKDGnesUL97WD+B6e2vGkJ1nptz31oJ
F6y5H7fk9Bs+EHaDjZ+cWIcQdnDoIErBHfcyz96A9OsB/QSeF8YhMH+ehSLw+I+3vR1PoTeU/8ub
7kAhgOA1xmHD7a14A90MIqYJHJw+aArHsAxun/v5eE6DM2B/8xP+P11t9/Nr716vBhxvi+1E3Sl4
dPPdP7eqnwuXHQ5Y94b8ToN782tfZtr86ffPmIKJ8npTYd/FGwfA4KHtnvkr3/M2L37/rBnGBWw2
EAh5oxZGcNnN5081CKrfP0MY4wW1IFYOTsRjC1sG+O7ifv/n98/geSBw1hqOWu/vNMx7wxpYICoV
Ds2BkYvgJIoFd+q9XuZ4I8MWXIuvD2Nf/hSX0Y0UcZH//pkg+DXJjq4fJVwaApJat0AmYw6bUnCs
FdoftxuQN0CO/k+I/CxGdcCeUyJXLNbJfZOGeJx4nTVDlYHva5ricdRl1ky16qaGdq04i8muNQyD
fespXtWVIj7Fi6ytcKU3dqskXajEDMM0sQ9lq2nTBe+TQZ3vdskLoZYvjbhoLl3aZctDEibWcVHQ
SFvI4NJKLfLNTcJoCU5Vd6T1xbSN9Ulde3yGjZR+w7x4CuKivnabzkaeN5E886dBV7cPLElHcYGs
b5XbTJnlF4Vj67yj49DpnEXbps5C5YzEchax4xqZfSgHDiJXVeXbQau7E8qd1i4y4rtjs+7QogkR
T6dwMA8tVNkzymtNOvqPJBD+ZevTeOl3nlyGfeI5DR+FekJHgwZVVIkhMrkMkkDLbZVNLi23Dpaq
LWwabeJ6jT9x3baaNqQz136eVVM3ccy11+e6pmnszGJynKCZzEn+1dJT7aYIZTALNE/aTVLJddUn
jhZAwtPWZklc20VRu2Vi08iIxknqWjNSFGvkFt3aTTR6h+Cs4wRXjjvNmozdeW5Sr9wkv0+jyBnr
ns6qTRD4+VXjjbjB8k2ph8UGfkd1GQshdnWqoZ8rtiV8d66KRofdzT8xqY5CVl2STMp53RCZ2kyU
7aI2g+NE1SWYN0cNqq6iyf0ec5OsW7+6pKgOrzMivDvH0dgspwYaZdTw7pq8RXZV583Yx3UxS4OC
LBDC5VXC6+rSRKlYs8Y3JrHZyQ1uTDJiWuB9C0Ie23VjVYskTvWxxE048uvc/6py4WsurzWxqzvk
QD3Gl37oGRMUZmKEeMxmlueU3kiV67hiMzey3MsKteW46rzU1vLau+NNEF92WZVeuo1ubpK8yuxK
i/wnr6knRepFD4XTorFHNbFiBXaWLgno2ClaZypLyuwocVxkg1bObHjp5TQJsVx7rSfXOs/kuu2T
lNfMbqwsmaqGzGw9BPMGWjSvYLaZJo+8bFapEz5gP6q9UWKl2lVfjOOq8kaSd9oVKeUDTE/4Qa/F
LKbZbd7NEemiRccKkto0oGjhx2HgjgvY/Z+Qust2lbt2P0c/jCTyLnnExER6mjEqK803Z0x71Iqo
WQXcIeuosUamz8PuaxXWoa2nwjVj23SL0EYsaW2XBe2N1bFml8R0DBziuMZtTFumWTdzKJA2YTNq
KG5nIXfFrXQktnGbRY+idi8bv2y+sTxb8zidBb0cUQlIPWfBejmiipESJocyAHjtdLGweYb8ZVGh
aOVllI9huem+u46+NHJsPHmiu6MdE98i06onOnP8peyyaCXgDOqOtIq7pU8j+e1oKTyxusAe02B1
gcAuTC3YG+w3Q2Ch6Vefo9WFo0iUnuGZz4EhwrmwAj+0sSWSKy0x5FURYCir7LA8JD0q/y075M3b
LhhpRUMnlHT6fZm6m5S1zXUkhH8v65ET5dHIka0zCXuYVYKMjoIMi4JlHBa7+ghLj9iq1ew5Gi1z
JoruwPbKcahnuHOJrTh+/R1pnK3SuI7vWjML7LyS9a3AWbZ0DM8fM6NItm5QXbkNcb9Glibm1HSi
qZuZybZaFMINtnkk8ync8GxeGmGQf9W0aB75gV13xV3jdvGNZhRsE3nlym15+b1lzLvs4CTSBPGi
/B5XaWRHWe5dRyx3LzOXoxHKUGRbWes9VE7ejiJdb5ZVbLZ3UZDe8L4+NxtvokedM08Fi791pT5S
9aXl82lb+HjmRIH3gIrrum34d6eNtcuqzOhEVbsVnRd+Iu5dyywWBe2CsVO74oFgf/yLt8+EqKc3
ug04asDUhMA2CMuFs59W33709nU+MXNDN8STjwISiBEsXb4edA9U74xR3WLQGRKHbMrOhKVctg96
aBkjzS3yZZe3ZOO52rcWJuwU1dIft6ETLDOiB8soyfY5VaeZ0U0Qd+7loF7RNqXR5LaiOzT7RnqT
kQye+InuVJ2e+7PEK285o3LSlGW91IuILYPM9CeR7NzvheFf835yM4fdpAbVvylS7NE9adXhI1LJ
Q/4kNXLjJxH6ZjitnKAEeePMK1zq2RrVuiS+Mct6DlNyWvvUd+0+p4c0cG239Pa5t61DOq0R0yaQ
wPGWTpo5usJZSUdmbOlLre2OEytBc58Y2XxQf6ANnERfqqLB5LJoIudSBG1b2geSA6+qYzK+xnXY
XCpW1ajqh2yRpW+0ANfjRgZTpwvbL7B4+iNkouy70RbCFoVZ/3CTYtUFrufaflDYQmilsCOR2AWz
sg0SUTbSWHyP/Ma/xp6O719LneWSeyHSe1xF/jXqS32bKmFYqQ6U7+Lr+m947eXwfS58gyq9th2+
r287lF5HxuKQz4NElLaPhLcyE5eOGoblOOLUXak6lTskgWpwQzoyULOnO0XsNY5z+c8zuTd8jycy
2E4QrgWniTGDm5BNwgcTOSlbyeHtNZ80N0RMsxlK8USZFBLNwhJrX1QhCC5rlmhfEmHIO9Fuq4gv
nNx3V4aRgT7xWkwcHfQJv3Z2rZbg2a3ltmMdJBXrUrwkNHQv80THS9bnSF+ncqru0CoTR5sd6FSu
FvUGxZ1Y1twC7ZXiZlqkWX4ddO4+UQ2ytBowJ17qFEkH4nmkGhIWNszOej6IZdt3o6gVoRW0lv3P
z5iDY274jAlc+GH1G3dwMmv4jBtPaNjLiPYkfP2u6DLz1uS+v8oDpxopqQlq12MZE/MW1EuxSl/r
TajPX+urTtQjmeK2V9MeGy6sI3pVT1z+GDpbkVkbqwi70gYBipbOq2TY5fo6vcvTiS8MaltergNh
LzhUs0rUjFY5RQgaCLXhzAz0qCp3nZvIiUdp5+ljTYLhkYZBYseVFS/S3vCIJNFnnk7EWBX12Axv
C+TvSrKnII6b2KKJ5EKwh64IR6bTskWYFvl1jetkVIggekwBIt8xmocITJHJgcJgTw67yivTmHNC
ArtABrx4h3JCfqFxGX9HkYNxCNdTWRQiGMGmf7vkuawSmt545InFhTvKhUDL8jUxcgFPUZWLgoJ2
mLgTUoj86lCVxjC9QlGRSScYXWsioOsgD22fePmKtiVd4z5R9cKn4cRqER0NGlRrY4Vg2WIxKUpL
K+ayEzxc67LyxwJH39NGoDmTLL/OmzK/Jn2ur5fUaC93tIFPg2taBouKVvi+w9K64Vwssjoh9yRo
zZu+LdXNo7a8L1Faf5EybCcSa+k8rxN/oXJ+3e5z4Wvu0HrIuTX3FwHOs9k/zzDEBvoIB4crRAVZ
hg7BdHAVlRJzR/oIj7Q4reIqeUgcWo2iNjcWeiXizCYCQbrLGw5ji4on+gh7Bh0x1bQjUE27JGPJ
zK9FaIP2ls6qKA538hBOeKQzs/DCifLWONJIZlLLw4ny5RiV3Lf6VSRvLRBBygA7WGplXt5nvBTz
Q/3BlqtfGhW9MuoOZJZe3/tdvpE4trs4EPeB30x4FXXfMQqjuScibUzcrP1u1V1jW/CSrgOr3pFp
Ha9WUaPhkZq5YOLqU4chsVvgVZ1Kdqv8W3FxIFZy5CAjBsVDz2bf86BT3FTLgvjmtdUUa6VYRaK+
RVpQf6MZSyfUD4ulpQXWUnNbb6JpfvQ9J9karm9ot6V6wyEq0904pA5slBTpNWVRc1dj/Qr3P5rk
LLrM2wyWrb6oyDD4YpYJqmJbOm0K87KJbioftMk2iOMbt43uq6TRr6xSctMmRtJckgintiJRSdET
e4a8L2upXx3qD7SqT9E40IHG5K4/X7ZilHdeNjK6MNjAVELjJmfWJLGYv1EJjsRDF9F2oUpOjcwb
J/iuCorH4w6ek8LKwdoHnlP9NHGgw00Dr57VE+YkXNs6WKMweEMt8H6DlwRCHsGsfCvdgibII8eT
yUPh4egqaGNvFVLLXYGnJRoFiWWNWc7ifKwqTzWrhiJhf+Y5TRalE1d3hXVdGm61UYUgy/Ixdkxv
popaU6KV7jQbySInGQWB/pxK7i6rzGSXLWJi5DQNq8e+VbpjkiZyXGetcZn65TcRR81ECg88EF1n
XTNaI26XHflmxtS/UnUGkta132qw0DnpTJW6lpa9sxCcM3WV5JtWypzasWPRW9PrJmpQES7jqR4Y
3qTz9erOkaV3C5r4yJBufacoMhqCHhGHcq6KKTfMqzqFV0cVEQmpnQainoW0i5cJbcYFMdu1kbTt
ukuLBIO/U68nbqkVI88sY2OsmnJNf7ASk162ltuNXNf1LmUbV2O3adDG43k17vQQbdygrcZNn/P7
OumYeKWlDWoXPEDWFaYCbIHQu2EeBrnfJ3mv5qh6UDhuVKkT+gQUcWthGgG/6bTqTyU6cul20yrR
ohnKandRFr4x92LntgibfKV8bgWOg7lnZQ5oAqV3pxItcm6DgOcrVTpQKJ+d4nrtQ1EIt2ltAjPe
PshFJewwyr1V4TwNqlWRV9hbudWu7SAylXxUbU75dBCWKpfSVZWbmbHu53di+sGSgMp4ZUHlpeGz
eqUjCda+GTa3FfcEPFTmfy09WtlRkcptGhU3Vkidv4ziRxW3BphxKJlIcIE+5QV6iA0r/tMNDHcU
Gx65SrDvj7FG+KrFPl/5vOArwXI5j1FwawYx6cZeX6caYvPO8CJxXemaadpG4/qjuMLuzGkxCBzd
i2+aOJxKq1rBW3Bruh59fM2Err+r8V8yfVOB+LXmVcHC0ENzpXl52dl1Vnd2ybRsqiotBC7ocVo4
yTSuubgVPmNXid4I2ysLPRzllLljTQ+sqXL1gvTJbv32OtTMWQpeuOVB/nF4GlPRgUzYib4q3xSe
qU04Aj9xLYLwC9B/Rw4tf5TCiOwKucGGUSu/4npCJmkWpw88ym1FIUskxkWWBauoLPnacCgIgpTj
uWZKWHRNiy2SKDYWWZ+o4iHJUn1Wk9CbH6pKI6hnpIW/A/IVZXk5Yxx2AajurTGoUzcNqIk3puYb
Nmo6Pqs41Rxbmn419VJDH6lm2hOKxvOXuu6CJpb6M1OElk0qYs38MOuuUBTHyzAo0LREGbw8cF3p
KGcO/5Zy9th0LH5OAmJzC/yQdue2l1qaNT8CDYxBXObOuNUpOLAqmd1JzbMtCEy6DXMzvZN+KSZ6
GQRT1UhEwa8dzZqqRlXlolizCyNJ5qqo6WG9YC4Da7kOimTU1eF96JNw1aVJPE4YbChM01yPJiIC
160XptFCh3typK2yqlIlQd+8y+mYSTuJzT25qlRFELfGzKSNdhU4HuZ2QzNx5Qn/eyMb69pJI+u6
6nMpFtpID5J2ohrqQDaXTuZqNoo6PgocAWLFbNrvGE9Tq+Hfkgo7C7dJ8lHc5nYaUb/72sW6Di8u
9jcqcbX70kmdG60SwaZgcbNAbfZwaCcZNSd10uCxqsN6vjVl44OiwMFDNgtbYbe1m2wLFhlj2LaX
S1HrfI1QW4/gTYkeT1Akro6mdUK/E9rKjWt5U9J7HlTJZ+5RqW8DTQN05p5SIm1yKPVtrWEEzxGs
b4tQlv5NCU6/3XxLwzyeNRyzoy2YOK8WDgWPo5NE67ZA2ldm5qMs66ovjpZXGx3FcP2j1L7SmDXL
lITIrnsqP6n5zE+9ZKJaQ9/Lx16ewPZIApas2pTBMgxvUFEebe5UdSVnmePvR+C7JJoVbuDbeWCS
ZdPhTRnxLgRkRDipjK6ZoNrMNyqxzHzdJJJNCie/htNgYBVmud7YnijwxOqNzV1l2DI5q3AKbkjX
hyXM0IKJwEF8k5AqBl++Vl/73lzVHKoPpB5i0Y1qCCPU9KQ616xZlcDm7qWQOp6AMZbb4B4Pn3Pw
jiHpPPPIFDYyiuKehRbsOaKyWzYJQguu2U05AiVRG+8s5VBcWUZX3esuz64q1zyqpw3xV7KTPyI3
IhtYfEZ6SKwvqEmtL9J0Rpaok40q+Q7/jirHWakSRo07qspUXqli5RbWONG6cKaKghjFzBccj1Vv
Rpu1Vxxr3Gamk08rJP0JxpY/7pyMLXXasuuMI8OuncL7AXPvtkKBe08JLGAJjshUFzJdtQ74w2UR
z/JME088JJENIri8czpXm5Ve216CiV9tws4sbUXiB9UYnGz6Q1hrgEjlgfcNR9UvzDF6QpnkcKCs
j6iABYOggalMwDHtIisJH4QIbKNKyxtEtHwTFDi4SvIgtcElUGxUXcJzBEI/LGeqqBo6wodcjYYu
W2kV2h0zKjvuRmZjRYFNy0MGjsBFt0R38aSqtDaxOSnyhUqciKVTyfRtp2n5InZ5k9iY43wB903u
SVSRxgXwqeyB+YhH9dO0GYTc/JPyDbeNDZXv/nZFCF+AjZz+/OrweeWZnnt1ROo/cRVH08hFvk16
fQL1icolXgjLutCLTSa4P1d1olcq6pRBg1la+YxrxLdVZRkIcxVBaOwyqDiYQNIFY9RA14NchUO8
q2tec/97uhpn04K53UzvoxYY7GjYHjX8hTKLVdGlfrBQbkRVDGjjHxVV64H4wFvIyrQHxIeim2fw
RaHmjPQG8aUppbw22+AyShvvTiVukpJRZBEyY6nl3YWdFV8bnIwg/jT9kQWtZsMmS3ELG834MgnA
iPRMGoBdQIjtN5XxFDh2Dmg/GUGp2VHY+FcJApFsJHlim00Yf3dbEPma16CZKsYN/6JJHt/GuEs3
4Ppaw8Hz6LsIZX7paSXslaqi33W2UTvtqvar9iuJn/2oi7/XYRwvwIvYv9nQNWyVirE09fxKtbZU
G1lenIHHW2/AnIARqM70SLhTNYJdkfYSqoK/SWrF6Sav2DpyPTZhzBfzEvy746zhbBGFiXMj/N7J
H6TiB0yOP4UpyR3RfTI3BPKmOfOzB5P/0Aru/RgwOiX6hWfN/JsPmmE44gh/xKW/HQn+oMjAB10Y
QvfBMHfgjzHFY4Q4qCllBxpLp4NyAo6faKGKKXOQzTK/G8sO9jht1Twg9E2P89GOXBE1fR+K8kCu
ulRF1aWZsOsQk2gq/KJdC0rATCucsFwnC1XT1aRdB6qaJ74zdWtY7EJwoGL70A5RSKXNeRjMOiTa
9a553wuCqAg7yyI2ke4kycyygAiAMlsiX6bRWGVVkmuhs4jciSroNc2WR8QHsrZv8SDOeqGFE7jh
CrpTVbusA46JacGJM3XyUK7yOG6nsAqBPIRYkpWqUwlox6KxVdas+TLR22xueIW3rzsQelax70HV
WQmz4A+2/aMAJH97A+BCOfgbSwb88RJ1FKkXkEfuO497Tui3evYUFHGX0wlPrGnmtdoqNNObRGuq
uSrtqjhyOjuLy3bswrX1o3BX7qlVux+I9qrm2byNTW1FIo9Vs9aSR92oBkUrDEzHhawL20kyf+TL
TvuT4Xgjkwy5NsQ3tQUo8plLbhoMlkvtJO4oLGL9TvdAJYql5qzSRPfnWMTp3ARjcBXAnhfoSn52
R6LYH7W55z70PXoB1/seqQMGkUm8bEa1hNhFnUaPEC8/S5u6/S6qyJl0Gq+vUGg4N4oizIx6Hfq+
bxfK21yAd7mhpb7kyuVcp7BkMeKG0/K15UAocRmCa7CKR3FN8lurkXbYy0faC0Rcl3gsQJubqrpX
iqIBlQ01zibtwz9Y58VT7DhinPdFVSdCHoEOD1u3XAWMuK/lGAItbhWhqtMsMI075Oe3quHQV6Ti
TmJMbZRrxRVNvUlamPG6dBsIZ+lzHEdynbCYLVDqTgb1ikI19pyK9MDEes6s53ztVlGoekWGRbPr
VlUN2N92m1vyF1tu8KdhB8s9uNnAzlPRG/CCwmW9b9921+p8ZiWF9iPIg0kBkSfE1jIzHSNZNmPl
4T/sBJiV1azNB1Uh4gRI1Y5AG5F0HHTdnl7VKc5OdM26eoQXqe+132PY9fW2/92XCp//xUHkBU2U
30Z9UnFYt2h6s9u36zfvIIDiUOOaUXCT+Eta4lEDUug2KEJ2Z2mVO86ppDPXsdhd3MHib/Q+MdXa
oOb/EvZlTXbqSrO/iAjm4ZU1zz2tHvxCuG03AiEQICHEr7+Jlo/bu/d3z3khqJLU40Kqqswsgsd5
gZ/hY2Bc4MthASoUVY88yAQGVkLlEidEszVmzlq5dCun2ZqggmT/GTVxwueoqcSbUVTF/rXWoXZ9
bZhiu4mPH58VFlNmsVBRmjh1dsYygzKuhl3pdh/M6eu7ynan5Zi4Hn4TvFtLrksvXyIPZT/KoacL
7SJEb7UtD1Ef8FXQZ/m3PrIWXUa812nKlnneNptslGSJvYU8Dq1HHh06rpJcWBfjGouxAUTGyVIF
JbY4qZA/CZQgiVUMi2CuYbZ+El+i+Y4HeY7UZqp2nwMjTfxTa00LM+3Tb76IFPXw1wCYXlPq2Rag
oiLzp8PQteCmUCCqJW/ubCv8IXQ0vuqhqdeRE+gNag2opsvmEspYPVBC/sdzEIGB+w9YFJwmvPHQ
Rr89vH0c4OiXkrNUWdzZ7TS+IxkANSOtR6tOQ38MTkjs7m914Uj4H95AkoMpyIJ0129pxNTCmOYy
8KewRrxlDLfA5wYvwcrWxiROHZzyMrg3linRDkX2QatWHtzB4mcw4/wbS0lra9UoZR0MA+nGNKpi
JPFkqOjic55nOEiJzFZtEiytam8gNJYAraa8spcGNWv+aSY6YUsR8TVIy8HJq5pHQ800F07ZXT50
/GysDP+CVeVF4So3XM6yCz/nN472FgPgxb1fjt7S3LFwjJ9a3R3VzLIxfl9Tf5+ILH4SMf/q95SN
07AsuoVy7Dz7H4mfE8yc5sZwow3nOUJPOHSL9/AChdj3/H/BCHHr9kL3YfPeaxUv6yzrdoLJczlq
qtOxJuMpb7rxZO4aWve7sOvPQIr7YG8mzyZTWanTxHuo7Co6JU3BtsAfyF5Yip2icgpXEUpSj4ij
krQrCvY9YuOBSt7jfK3iNBqo+zPSukxrOzi7YHSdQMGswU+KNVjBOJDaCS9WScNK13d1RNMkmjaS
ZW5KBpcWv1y8iX5Za8JQVEOg9XkJSdEf4/ny6RtqntrI+1OIPp1VgtNdPDRDuKuzbsvc0XvxStIs
NfeDXVBZ3osI42PmJvxBVlo9lCI7YAukzzy6RNFEj/hR6NHcmUs8daiMlYM4NH3lbI2vQxEblYLc
3twAedCGnyreZ5v/Ds8ZRP/P3E/IL7T4KgsGset5rg+flwnlI2QKbMuYcLeeh2Qq/Ry92REB3TjM
pl1QKv8yhWopa9aevNkyLoFT52CL8WQs7DG//UNjF2td2mrx6TNTgDh+c6TuNwoMve699Ox6pcQY
7rw6BHjOdf7GvNpbgHmmD41m9YvTlTd/k2XNTpOyXIFXRd68pkdtFP3zLj6qx/eOL67h7A9AvVjT
ZMw2tRXVoABrMqk0MyjKMKrwsfaa4iqataEN+b1jDMP+8UlM5hFjVPO0fPhrWl6s2zIh/wOZ8+yv
xRSo7vFaP3cWqs7ClfndsX/HxqOnap7Uk/fOCJ6XCEL9o7lY8VSuW12J9NPnE6GHFDjo7zl1VdlH
PHnBn1Vm7hfTzA9sXacVw68UteKRWJPel0MCWtt80YG9QKPI8fzpCoveTnXr1tvWbfzbNOKFFIhD
Hy+MD4Cts0Tu3a7tJB4XfOzZztTC2tCyV6HHwcefi2p88rstFTFB1Amz1DXY3A0XqNTDlACVAZf4
tyIbJVPzlAe3hWachcM2K8voLk+KH6XN6gMLQRmU/pilhsCs5/jzi8+effSf8z59VgDdwY0p/WWd
BJx3CJRL08nK3yRl9LlHuWnluARHis6zUzjZw7IKqP1mT/nOdmT4859TaYTTx5+nBu2Actw4qk3c
kQi82YGc4/nS2iDj2TZZkKIi5zBomZ2aUWOreDwj1vd3VudWNsqumJMMATl3FhULj+h69de61nKj
TRVDxdESUl28SXyb8H6c5zJEmOYz0G6M2XHlbyJK6pUxe7cqVl6sss1tcpWRhVsN3cGYudW+RgGR
lzDvnGdC+0XsBb9kJkEFRyf+Rx20xYmHzqs5xYwLzOoD0pviEjVJdMyp/4CaOVjqJh4HQGCn3AGf
6zNQ/4zKzagLyGD9JVy3MrvZjU4R75Mpw+4jpC73beHvyGiztHRjCCZ0f/DmS44OnaB7425qaIPd
Lll+usydmWZmGNNcbBH1hyxz+g00E0Va5jLeuFnkrZqmKF7DptEpwLDpRFWePSf6QqKheLWzIDtM
WV0vjOkmzF/irTcgasyjKNcehtrJHsqufMv68Dt1dLTMw2zcJ2gNdgXB5NBVg/5m/MXsd337//RH
wCX2heVNqSGzj2GCAvtsGka74bKbgU/S+6dPTmLLJ3tn9bZ3ymzSrHH42ZAswPy8JH/MzA5YGrR+
sTGjOVJffZvdtW55mopdhnLbqUzKdpWPfr3yJi8+jcjC0lyp9g1547QoSJgdBrADr1xmeNiL9s2n
lr8p3Uqs+8nmb63rnwqc7I+xT5Lb8mme9mU5k9bS+BEq+augKI9FG1t/4Rtew8u0ZJG3N4gmIgHn
0k8O/g+QvOg6EotgQpQYy5xeInm9gZmGHEJAFV+OhdWtDOppfOjfCf5pdL3xRT6n1cErVch8UsKt
5N7XDxOoWc3CSWprSV2vWAczUm4nbTYPtrNyJRtCvJ7zv1VP3PBr+Ri/ZOhGqJ0Fru36eIfoP0+I
yQPoYCUhew5HoHbPvhP7656UoV7n1VIOMjtYoZcdyNDekzz3N8YyfsRmUZd+2lDTYO8GDWyrlM92
OixBkSB+wxaRK500yqZ+5w3B+NC2Ib9rQrnIu0o/GFfdjMN6sGqxNKYZ8N3kMewkaJ/zogjinGNP
pquxzGXMHA5xF0hJAyi/q9KFbima+mjTyGxajSVofMBoyaKzRXUMkM6+jAXy2pjpK5h0+a4to3JB
hiEQcz1lWrh4x+rS1MBvFXNTCS9Es/H97pBL200DoDqbMpn6i4+w6Xbh1HdTvwqqvwbIPMWsiOYV
ZnLNw3fHy0LoZzj0cUMuEd4ktD2IP3edGTE2UoU4XuBllz9GnoDwPU+0Rvss7PDuC43GmJ++QqcT
ymBH42mA5pw+GTfCzVvEaZmfkrgmeyhArOe8zL75gE4uxpLiUvlNfGVuxu7tiFwQuFjPriTjwbb9
YtEF0nqGSKnYhHhYewXm5AMEOPUDoI7yvsc/hFA7eLRKXFqimjThZXswPsaTTSOY3mQlHw5WZsmD
1ejhkFRuzNNP29x9zonn2cYEa+JMsE25gzNubxwIAu7PnmT8ahJxk3qbO5/INh2bBExzzRGv59iM
PucFDRRgvVVOQNcc/+IUQbAIOwCQ3myaiy3y4FL7/H5mm+51FxRRKgaanbohS79MK1uh05s6zp4y
/0D7jlzMpR47eo71nTFApsPGhb3puZHutKsnxfzUjETFHL74Dh78eWmCD9MhFuUJBfvyYeyjtGpU
dWcsHlKGE7CYi/nlg7mwCkHSBH0V0Ln/+HxOAIXzeMHoQE51p3/22eBdachjY/Gi9K6lNf1lIWq7
WT1z3Sul2V9jA0RRS9RL2DLn4bQPSGnvzZ1Q43S7Mz7oML3UVhUI+rJq93jfNN97jZMhYItkXaW3
e8eHTpGVVZ1GyJp2cav1bmSyOrpxBj2epbOzVGxaWQiWHxrGi6VfE3GtgzZKM4WTbxyKXyXoGD+C
2sHHeRRQABRl6g8FMPu+69KI5iyHvEMeWWvF7yHpP7JQxK910iSpzx12baASW2YxxEj/fUP9l3I3
xvtN7LkpjGteyHzD6/4qR9MwI7Vq++hKRGanpiKluGwXlSqrvak5jRZvF9y2q72pSJlRVvS/R22n
+j36udaMusG4k27D7/+v9ebLmQXEBcM46DpXH+p2RGVEkDr9oggIJejg4JIMbnrjgMVloo6+W/QL
0E3UlXdZt8iTUF19cF4kquWW5V58v+AvU1xM+zFq5pgeJoh29irOPY1NEmaYR6B5t6I9TcJpXoKg
WbS6rTYyEMkqFyTcQvvTboLBDa9yCh4Mj0KLiaQxCM+PpQqCbZ/b7SYXZXS1Bu+hgFRqmwfE33pj
u7f7pn4LLNDGoZR2Tr5XuweSuMEqacLhmfXhsyGJ/pnK+vr31GjInNvUOBlfGsWtJRST0cmPIUte
OhW0U2UjDyIhgESlzuOTiyD+5AkVv7tsegjxUL7bXvsrImP45nEm04Rl0wtUa5BEhuFwHSOIMFji
yseqrPWyleD42JYYVnFL/EtdW8MayAI5Zx23N6P0xTFUfrR1rTHZJ3HE9p7VjLtIKfsQt22z1SHE
gEnRFBs58ujMy8BahbGe7lzgCggilXyoy6ZalkUsnvrOBRXGrdUzNi4vlWx0XovIqpB3K+tbNE2v
+E26HwgATtHURr8Cxda+bMg+B+d52yr8OoNfVxfd6Pa+5u37WHrOm5P79rLPnXZPewghnUqlxs9G
EW06VEfXYx7ZbyQPtqSKyZOSlxEP925KdLnlkEpDKdUXC4RF9IffypS0VP7SbZynMpT8WmRVvnYD
yzuIts5PcR6wVWW3+QtV4bNKJvnLouVaysBfh03pbjUoAYvGo/KBNZm39qQ9HCKgf9gQc76WHeGP
PSuxXRKPvQfttHZ4Jw60KapFRHl8QOoY3S7GDBHPIQYJyNIMoI236lJza7MSt2bS7TaZl3tiqg+0
+OvLmMlxIdQisptq51pJvxyV3Z0zu3D3MqzddY669xNK5jUOHL/+5ZE3NZHpR42DeTF2tX3vtlO9
tUo/3vpW7t5ZJMaj10bte593C7OmjuMP6drNlTOfriU+eofAgzLbcuoIkCcZwebsbByLJdtjN3ws
TPQxX7w5SjH+Tk6PwA5+uz79iGsfjaUydwwgMehvX+P/6zNfxHyHcahemYdEMyziYAmxUP4kh7Y/
CxbfuVZJnowrDMS+RzpysWdXnHQMAsrC3pjBMogZCpLg0hozcTXobOHGj+yyX/TjsIK87uxVk7iE
whKPghSHvKJggTlDtW2dwFsNMykM0ukyHdykv7SeJx9dmf81TWrU6lny4tFIbzlYbixRQD3dNu6O
Y4Dqp7kYk1GN/18Q1Euwr7y7zGnyu7LYQ5oLup9xWSr4hmbw4rdvCvGgI5FsV2YUUQZH/+L/GqC7
XyrdMQQjMXACKBPwcKI93JcSTuvVbGrK2r1CPgAu8xp7Ld+rKd6EoK3dt/NBPiXJBrLN39Y89mnN
Y2ammI/18R8z/73OzOznr/nnO/xZV1Cr26iuntJsyABzZ1KBnZwc7X5A1T0O9dl4zEWj3Laxygqt
CP450IcVsgDDs4xjZi+Trt4TGgAKnRnreMCbc9BlW2OZi98XwQYbRbdwAqIoatixXAxJrDekdhYT
Kl/QAMrkEuki2xdeeV/UZXIxLnNnFWA7y3yycGL8ZwDksG5ds1yfy6Rf+Wxy7/I5atWs5cuQWi0K
F3XwSJzSPiB+oKlm7nsHmuRT4cS/JuGSa+cMaq3rzNk7GQ3OePE8AeaU9zveqGSFoi6URSJ4iDjj
j5TXG8rC5iWsVXkMJKh1xhxR8cauFYh1N9b8RU9usbCcfdhwebaqmi1B6XLBV2hCPOYqaM55t5qc
HqBDb1k7hBJiNTCIYDd6mr4HbqNSTQexArEzvkruPnjQKvxgAxjIYwNMGcWlcFt5EKL8HzNADmyW
InPcDYQ8znriApxgl7ETKCR8xbjNnnGW/QTSnP1y3TcpZH9XQVnsb7Ooy5E68QDkpyq4U1Xj7EsQ
jVZAbYNXm1trMgbsh2NVv2fgp7f3s3RwFYVRf+q53y8IowjBZ9AIjFS5qDpQTVyOMglQi8KK1eFW
ZM2IzI+FHo+jnbc5GDZFKqweetC+DNC5Q7kfueOfwdKk7x10wekAMOUl5m29QFBKn/RQOMsMv8xd
VSRiXQN8PAWE6e0oUAzRxUAO2Rg02yZu4hPYetW6RKO7e/zH0JTBgx5D5yzs14jBp5PXanBJ3Mbb
5balX+mIM4CPCSinWXcawddIjd/P+mnpkRHT5o1rbMe/ptm0DVIx72CWrvHVRPB7GqWQeNPkA0c7
ffHxJ0QThe4tR7uDVRXG5CjKtjtXDs0WOWSW7w46j+R2+KOw7WYxCZqgtpa4+150BX5Yt32hDTuz
kIY/WFX9qi3VPUVty/9X6Du/qvRvAAdbFV7347sO2Gg2Xnvhf9mqxEidqJKNvqLekzx0/nPsSWy8
aJexD4YEmHNF2zdWlDwNLSEvg2q9+9F10FoDfjrR1aDVkoC3svD4SHcmETFm0Qd/m2Y0bMShLfh9
MsXVMXMKtSbdyB+qjnaLEdWON49N94VBdpJ4x4Oo/ehD/t3TVfxiQX64YMphO3CnP/CWRPtg2T24
z5LrbySqH3p0DHrsZj8BnLvMfU9/G45tmTUXZYO5ajL6hk72Wk1NvjD5vqkLgB8+ngqXB7uwinyx
CRq7TtvAKzdRNSCyhHAcVP+47n5zUSPlLIG3DceorHMESPaojsbO8kYd8zGQIPWO5dcBMyXkIZaY
iSLpxhWLx6vwwztTizbVa6jcq+PssgA73xMeVWgxEaslJLT2KY5Eu8IrNZEM2TZHC5Bi/CkKqCrd
PPiI4vahzGLrFQ0FggUtO+duglgd+78DKtuf5UWGqqNZjr/cbXkY5P5HVwwPk6fzi/QztY2Ksb70
AKbTJg/r164rxDqOQraxur5+JVH4JjNf3RXtVDwmkHQat07qeIvmCWjxMy+qNbI/3+2yo09s8VI0
W9/L2GvS8PAAkUW3MOZo6UfwlS7l3BCo7rJzVAbtU65EdVCONyyNP6/zC8qy7ZMn9LJOJie1K772
hUAIjkj+CPjx78unz46EWvlN56VmyueAMYE1qBU4XtGyVr1eji6r7pO2TlYIN2wclMWwKUrWHvNW
NzuKsHDPgCofPDygW6+UEj1CmLO28yEGADaxlWbl+FBVSbbgcd1fqWiydHQc+WqTnqas1N53N5sl
FLz51fF+rWmWkXQKNnEANCP1dJZKmhd5ajfgMGeR+CHz4tEbprr8GDof4epMPx970GozSe/t2Wri
Yp9hf7s3YyBE38a8WRT/Z8xQ2v+9LqEdWQ6qdm/4c+IXIWCJhGxNDR/aWG/fcAIy26zfFXlkrX1V
cYAl+ETKx8TOdwjj8w9QnXYka4o31EIcbBQjPVdJ5e1ttLZZs9KNHuMOIpACrVl+leECT3/0s3Na
O53c2nqInanZCAQD+zFHu6S8RbzZupV+a9r8UCSVOPU29TYRKnkpCp/5B0ALVvveh8XFWwNtxksk
KV+2sZwuXsT1dvJcvvMy6a+pVZEDOqUU64r0zsHrnOJki7ZaQTNJXzxVPaMPgPwFkdhaUp981xR9
O3ioyR2gdew0bU22eTd49xGhBGmxG7xH6htCZgDWVe2pU2GA7nDk6jDT+9WMeJsBCOp+3/mOHtHf
oJlSWwfh3aDEW8eT8XWItV5HtY9a46xjFI6/tKWVPOlKtUcwY4qFLfziVTYl1J74eGyNmUzdSfa5
eugyIe5VQx/deVbSeNWWCY2mNLOJ4h0qnxb5UQdKnkHHxZ+Cg87yqTGcCh1BqFGACvtHq6jlsLTQ
cupiXFEdFduuIhtQbb1DRUdA9nmUbHzeY2ewK2vZO1I+0XAMU7sb1DeR8/sSn4485daKUtqQtC75
QXtD/i4mB6LzvPCv9nS+BQYW/YGN+jkTvvfChTNtJavJyphJMsiFZeFJu43i11J1Hp7/e5we/uvs
C9GfGb0QgAE7if0vhbejJkikw9Z6UkntQBroeQvdTsPFVozue9Vla9BLm6esQVjiuyz6ySGrzQUe
4s+5GjzQnaZnhAWYXvD6ibekSnnjhZ/TGd7IcvvSFRhy+9vc+UsHMx+hz4S7uAm160kClK2qg0DF
91cnnP0oG/pN9IO/KERZ3/m0c7cN8o5t3jjlXQ6W7SK0mvwbgyI7R1BuFg0qoqiCQuY0QXbkzjsB
D1jxFOVlanBugoZXT1RBOzHvIGbsj6Xp9HVsXgeRWPQ/2spAcfo1+gBnwUMnChtqVLwZ4GtTI5Rv
Mh9q3OjJgzJiSaWm/KUKshQKTbqBzrI/xLYCl9XcdhJsfjFfbiO1r5OFcaqqByty0vEiZwGE2OF0
MjIxoyYzd18kZV9MpQKNzgYi9Leg26A3kBwGBOBD/Bg5LoLOeJAHx2qjo6DhsOrR9uGKViV5OmdB
vxg/oqVG8NMsYlaBRVEp17aHnN8s6mmOx5LE3jWqOEL96uK6nPyUSq1it8dT0ubNItTQkoEf9j0S
4fSaOKJfgA0RPNiagkZMi/AkSt/agsFm76hNySmA2mbtT8oCjOg/kwwFtUo63REluuQAeXW5ttik
nmqobXFWKv0rA0AmfHxAIGeFXGoor4omwapIut+LUAgvbouQtrZ/FmkjtOnQqqur3OK2qJy/05w2
3b5T5lrqyc5CQCRxUW0GP2GrGrro4nkS+Xewipyj8mi5n3iZINhFlbHPEMv245hv/bkG2Xp2A7RR
J7caJNpLpXO+eeVVsFQ25M+W5YSvfPjoZ6RUSDGuO9RTtnFQRrO79crmLvfpK4tYhvZo4Db3vfuC
NobZ2bjMxZgJq9YovJfHL36/d92FZKpb1fqBSk8fyNwAEQgIyNfz3efF+Gg+8C2tj9ih4gF5m/1Y
01mvX2XB0ZmVEVEIObob1+HRHUL3aka1tINjlzzm3djvXEa9Fzola4B04aM9RuS+I+qxmmlEjd8n
W4fRcGlNrreyJPoBNbyrtwr196V5ap1Y19tEx/JmmlEW8l3m6E3AxUcwp2YjoN41yjghXDCt0jm1
kE8/ZM1PT0fWsU90dDIBLnHWRWS3p1vM68ahmFCdd4clitMIZyi6uym7RPe0nqA5AUI1ZJn5Enxn
cuQlYY/BVP7tn5D1jXXAHuf5gWTJm+8eKw2MmAmwNKkkK9/8RAXjO4T+8VJ5g70NpwD/AEamlAkR
nwQlzdUS+crkmbqWfMdQH14o6spHPRK+4bFXrg1QmFHmpYz6yZHiT/ZSl3fcdvQzxJtPNw0ZpJLe
cvIse43YONqzTFqneBBIL0vRvgaC3uVzrXMo+T5kdfCm6FiCTJ0UlzYrsl1i9f2myBP/oaorN41B
sv8p3LVP+48aaPlb3TygGNyAhvafG8v66vl7qIb4p0z/nlO3InqzQQ8zkAOkYzNGFKHcOn+c6h6Q
kVs4+dqMDiDatY1+j6O01sjVM/w7FwCjxbkqInqUQVOg91ofvUnWrfpKOD9YI+00ceh0XyFIgo42
jNdVoZIrE8OTmdGxAglrUV0Fr9qNjOti51SyfZBz8c3MwHvgNjwY9IljT1uKud9IN1+UDTqGTZiz
jB2ikdeHJZxR6C0qGZVXNhZnz63aO3P4NLCwgN+Zj/E89mkJL//L+rMuy/BB/O+nf2JH/z7/Z7Ua
kB8HQN2/+/R4gdVbuT3qpynZd5aj5K5gkPQliT8sh6YMD6aviLnLZYYEyAdLZln2mQUp5pCtZY2W
NKA3gMmN2sSh9ccY6Ln9RCOarEJsVRvti3IdZjWqwi2U+UajX86dikSD3jktKE8FGu4cQuysz5Gf
PNcxdS/GsvMx9eryiRao2jhhne2xb3fLvI6CN3B2f0bQmd7zpLfOdBrGlIGjdNaJ1aIGMd4TMfSg
j8mfATrVvnWorEH6M+iX0pPFouiqO6pzdW5K8JiLOG7OXRJl29JR/a5DdsqQQ660bIfH0bWnY1XI
b87kDo+6rd1FKYZ8HSZAFTjOup9J2Kce/nZb6pTWts3Eu+7QB475jOPvkXtL5STddwdPe+3y6MXX
frYBobTehC2X9yTkpwpU7LeKeUuDK9kC3aW0ashdVLb3yiLlbhyL8JDVaOViLjg+IfBtWrRbm5km
MzNn+FAuzlsgNEWbvJImQ6NNz+4OcaTFBZAYjlJZ6JUXjO26o5l/6bA7LVTWxutYgVGQgveLjkKS
Rg9xZl88qEi/O3nfpQ1v6jSLOEfCo9eNHb+QoB7e47ho0lZ1/aqcZLkJO9tZYAdQL0kYFmnnk+FH
DkJ1l7eKpNJ7Gmo/+QgG6x5J8VYAnV/qCA0/NHUXQjgiVYzEG+qL5NCM/bgNY2ufTU29cjR40FU/
pDaaE7xMtRzXA2Sl6yaTyMBrcXE55K89NLvvkqq7GGDrL0BOqNlEySLPSLxGuyCxr+wenRDAF8OE
/xDLaj0N6PpRHceclPfm0ra2c7AoFLCzi1pWtyhYHKx40DgnFWm071D8dYz5XRvW/Ami9ienS6oL
mijZ18Zynpvcic5uyfuTDro79NFARwxWlkjhfpW2rI92kT8kYAbv8ogVPqi8jX+0UIBOVhMJ2ZsK
UTXm0u7WxrR0eIk50sPQHdRZhmJMc6uu33yrLJadLcnBTeQJKucY7QPQ4cpQXEmCuxY9mygn+YZp
9dtvBimKmCjXzFOMjU5Y36yoqZdDpq9ARupLW5VXRCf9WY8lnqRJOXul+uHZjrFTo7MC26BI8hPn
rrpn8eCdxjHaBpVPigXaoqGg56ODwzxo60zdD2MU7flE34ExYoYCx36XFOiZdbMLdMRNNXh3aTbW
w4qjsvyMMEau0LkCx9pszu+pW9iJI3c1+jOvi4TrhRK9Bblc6NWH223kS6RJiLjihZq9NMcBFbvW
gqgzVyTZ451td60ug0vMxAbZ58pPvJ+NchDhleJd+cFwNwnGF24Td+uueJs66ORLZDpalv2H8h9V
HKlrT0lybLMJ7NO2QlcSKtGDpcSWjhZ+2dZWBUs5Huc7Zkl+V893ke/cMWz6B+Myg0PTs41SXr4w
JshN7Gw53TsFJNz0UfDUUXvYqT7sFsaMinxC5Y1+L606fEJvYfXAZLOoZos34PwV+SBXoz1ax2m+
QIz5+66i3rAZSPj90/U57XNuAk4qoA189z8ro7A/QAT/0WY83o9tX+5imSUgFY5sW/hOflJF0W9I
59EzoES99rjXXqa4i1YJgzhEqfwuwcm8bVjDDuhHLPYEj/9WFk189NApde1qe7qMrWhWGcgfD3Ki
aD3tK/vp/9F2Zs1tI0sW/kWIwL68ElxEitRuy/YLwm13Y993/Pr5UFALat52T9+YmBcEKjOrQFEk
iMo852SRPFaVAerAntJHdK2jm06vqmPkO839GLYhea+k+qp62UUu+abHCdgCJau/RVWruaalpQ8a
ZdcbgFTyTVe0sVvmKmpVZFGPislqvSHNPxl96dqWpnw32ViocmX+bhfps8IzhFuTFXzoNWkHPaX4
Q0eTKeBe+NXveIV9EOcPRha2N9XY3Nl8lQ6xaveHwQArI1s2uQUzUF9lo/5NNdPoj8y8QHIGos+X
+cGk9vzVCrTCLTulfoIw1O7LpMnP9lDdOhE1Qc+X6gcEelo3q6kElPngBnmV/C4HbLOcjGcS09az
Pepc+e00acZFBUeyDZxe+aL344UciE2h0lG4Ze9r2Sy/h4Ex7XpbLk+kKa2nrO5/R5qEGyVVe3bE
tfmY1m10q4U+KnNpN96lzrx9MYzfIqXwUTVpxhslaNqD6fOIBMXzsYXk/sMBJrdRsnR8GlO9R6Ch
kvdV1rWvpCcokBARzg/Odpmnj2pf5+AA6hvZ8pOjNTnmUZmi/Mz/Mj6McmPeO3rpbMN+5rsNkXMz
quF4zgrULIbQ8V4MXa8frGo4xWAbe63faCXlXn9okkuIjOKBCnKzE+Aun/dya/ZheRTQrxZhc5Ai
dgMrDuhX3dqbFk3TF1nusifZy0mZNsatUXWJq+ldf2xbxd9NtpJ9dRLrd6ouw0PpoIySa8HPcL7n
GrGzKTqpcEOVPOzoyOaxC7vxMHRx9uSrvUO+sq1/mE6FmGer/C5Rsijl0PpUyvq0U5T4qz1WxTbP
NOchnQ9AtPuNGvFB9UxJlTYkgpTtVFnFLvAq50EE0nZDP9iR7mxWG9RQ5GEMbizzKiIsMQbzwV7W
XhZLTOXgg2ro+ul1lPxgZ+dFdpF8EoDQqXh+7rTk7ETONyvWnEuosb8O6udJ00JXnVQEax1w0pV3
shxbuRTou7gT+tpATxDFd5JaPWZdMt4X8yG8ycY027M5Dm8Kdgpb3WzVV+ROv2vVMPxBfW6C6M+D
CrvtSkrSTd04+a4n983tMvGnk5Rwo9Yl43HgPnIjj1K0TUpT+WRGvnXjxVKG1GbG91VJvoCZSbaT
XfPAJRfjefJAj6Q0v9hHpjbAKIvzvS2P1jkv27aDi9c+G7mV3gjbelBq+8+Q2lbJq1nAv3gaQZGw
rl/tuq83maWHnztE3bddamgPsROwRQULgRzCIdImFDbQ8wDfg5xnr5b9ZgqbS19pbAHJUD2n1Jk2
wHqHo7ApqWZuuqlBk0+yHyIttH6nFkUXBLfxfPvJ13hKDlX5uyxJ4wnk6XTSJYRaNh7ayeE4pyZK
qedBMP4i1WHytZcD9B6AA828f5sEeHBC1KGDMK6ZbjzY1c5EgsIIQgqSfhqe5WLIjuGU8X0oZGlb
WpNKac/xnkarf/JN/4K0oB9AL5NIsMTtwVOq/JF8Gop+UpkhA9UAPDZ5akKRrvpk5mN0GchrkApp
qk9xkdt3Tqy/8PkxX6YRMRx4R39ijK2ZbyQwxeJQsovblh0FYIEnFraorL27pvghBmYQyLvc6uOt
ZVXTQwy5cqMpzYCwhzY9LDb4Igc1scFezCHCwW4Blo0EiwhL0UexKxsZD8Az4XxwrPLctsnbWaIV
8Q7ZSAOiaF831GGJWU65E/G5SuRuj2Q+xGoDyUlJRhkxVRzvIg58DJxji1CRBjvlYlQmPwBp9NiU
UszXn9siT7DWozIN0Gt4Z45GZViPwtbY+UmN6+kmj2wViiLCSG1iUoUfYM/LGayccryj6qQ9yONo
uJoX+I8Br/owWmNyI7G1LFV/QsxpnFMI9yBYt50h6/xMg9x0ChUpm0j/2qGJdQm6n6OWU2htx2Lv
2CRuizC2TrVX8yw2nykxBKzFKMbi0Fh3VHnHfdeGzY60KSWKAiGxXkq+enEQf6OZwMypkZrP3O8V
t4k8/xksSrjTo8q7N2U+FGH8nc0VBfi2QvuiNfhpmYfi0DsqqFrDITuALBQudbDMU9ZvpT5RH7T6
KdRrdMFkE/KOxxsMqB7lZNmpkqNnqj3yJ4oUusVEPkCPjWQbTpL2KA5lgKIWT1vtXvHlN1vVtAj0
DGp5HJJKX+J6RbmjoGee49xw9kU048QtRT81IZkWBw3rFyUw66e+7jcyAq0vutXtnFiWHucHda+t
lVcNxOqZBIG3DI0iTd1o7KN9qhZRhQ4sHTAK5P8PkPgSarH5D9uLcjoH9P2J71rIjlkfHg24GO7o
JNPBcDz7Nq6kz0GUx089AmN6W9Uv/jhWLzlopEJrlLvCl6oXR+sNt0OjmjssQ7qweAelIzXjNd6d
kQOqgrrm3WWR+VOZpujVT6PqGMoBFSHHj19NxGZ2el+HN8KLoAjk/0AvQK/gpc0EWsWx9CzbuvzE
7wcwFsyD1SH7FeTmxmSjeWtJE4DBztBuDK1OtvBQTASH4hrKH+gxZBTNTympBPpX2PKWvD7eUVYO
Rc7PuxRbBimWAAEAYKI7MVd1Ov9QKEW7W+a2gM74tSfPNwfzhFfv8wlkvPDGHbk/fZzKZQhMix+s
cZD3IjjrE+qbg478w3xd2Y+zXdWSGFvmDoO3tShoH0Sw1jXqtgpsb/EmZt3CkEjLm2Vu2FN46ygJ
iT8hngLJpcIaH2jGc2NYTnffIX2/T8OpONvxLeiT8EWq3U6R+xdJsbqXtBo+I0LkXHI9G27KDu0z
SRv6+7aBxBx2Duo8Umgutkb5Xk4wchdTB3XsTqfY7MkFOrcRO2aA5sHJ7u3+XqyRVWECayYLD3Y2
uKmV9TzihdYW+HRy6/uD8pQqw4+M5NT3ogjUDSgP4z71jOgmHOxT00zpQ2vEn1o59l+R81NP9LVA
jdkZ/Ncqbpo9ufZxL7yAB2qXGqFzEt5cr57TOu8e/NDWPrff6zL1b9Qgl7dFb1RwTsxqWyP7dqgj
ipz0tIBI5xR0B9lFhvXnaTKf6kpaqu6HgA+neqoU+3gkfeAbTx4aZp9N/rxnRwfGOzj+Z41P26OX
5Ccxkoxev4/88UmMoilDQyHrf4hRxR+N+mFYUm4tg89TBfvMHqjRiVWjZtL2HsiUbWRK2v3oyW8H
XTpaUu/fr2Ye+ItT4vmfRNBqT/RW2QUjleIrR+5H8qb0YAuswSKEfAR7HZiw/fvlvI4No1Epyifk
JPdh34xf7cn0tlMDqHlUMvkiq6S7wE5vbdhCm2CsAjecu6CIA32V3s4SzbD5emf8hlv0PxFe5f0s
yVNnN3QQSq4cIlh4+1byP3jRyqH9itnXZCXIvS6r1rWNdsEEcK9Fk48EyzhlJwinb4eIR4VTMh/E
2epY41bHVdy/CFmXnwDExxux/jpPDNeY9Ur/IuRqqXXuL1/lL6+2voI15Gr52p+BeVfuqyuty6wv
5mqZNeS/ez9+ucw/X0lME69S6cZy3wbh0/onCPs6/OUlfhmyOq7eiP9+qfXPuFpqfcP+q6tdvYL/
au4/vy+/XOqfXynqqBVPh1ruoq/Lo104fw3F4R/GH1yUopiVJfbbrGXc6nG+rLKMlwkfpv3tFYRR
LPVx1q9f0XrVNUam7jztVs/Hlf6v12czw9a71yOeztcrLqsu11mv+9H6f73ucsWPf4m4egMHwij7
br9edX1VV7Z1eP1CfzlFOD689HUJ4Unmf/mVTTj+he1fhPz3S4Gpb7cjHX42ejTWd+0QWLsKRLwr
hkE3K27qWQ1yBy8YLcOVS9vbSnadq4ekpqlfXTk8Uc5uETiMPpg4wCtnNB6rk5rTs2kr3H630/XE
uYD5hUEnTN3kJLelw1NgoRbqQR01a6tTVHLh/bmUGYBezu3almZuoq+baOkGZw9RCHFqDFMsuWuj
N9V6m7ia1lZwnqdF6OTUyXcvrKWjjmiQm6VpfKAmRT5KTvMnUJk3epk1d2iVZ08S2Zez4TQPwiei
Sr65e8eshi2qitmTCFNjWokFJFtOIkT1ZB6RMh5NWVUEJEUOhkuPAAvOFxGOf3l11e4eLEP1SKL+
zZWdEeFy1fvNzzQycJndXyaQWOPGRKfkIsY0mwzcIXHe3KtDfw8xdYmQfCAk79+mibniIOKc91WM
Mg72uQ55VylgtGhVRBVAnIoDWUJkLtbxh6DYti+gL8fDhzkgT/8M/2CFnp/Y7qDJPURvRMBo/Wbe
dUpo3YmzhN4VXZe1lys7D0ThludTPkNXE4YmOHexj9jpn2uICHEo2N4iom52h9UmzoLE6m6gQf5+
ZReLFLV9WxWTeRJOYbKSfp/KY38swduDmaROSCMng7fIcjOzcha7cAq7OFsPwOvMWzGcRP8IcWpT
TPGq6G2umFbrobcNtaqh51k67IEAdG4YTaqzoT1F/bApFZIkNDWS+NQCoSZtZw77yMmbh96Xm4dK
KayT1dkvwrTaUa9/MdLGZq9BqDikwJH3pu537jjPFLblGmKl1SiuY1v+uFxHOORi+pLmVX0QNF1x
hqb64xtf94q6Sw8Lp9gsvuVccHYFexdhEdAOzdZB2SGghnuSG01LUMYq0/oklZLJuSfJ1V/OG0Wr
ZFeEe03VDbeNopobv+7SbR1pb9zpWGodm+wG7Oj1oBU1cg9k84XpQ8g181r4/ciGjv0hVJO8XkwX
RGzE7jYhuog0TiNnrWsQpevENm+DGRRBh0j5W5ojrj1L8a0RgakoyM70qaser0A/cQr4fC+M1twt
FP6rQQJkm79jg5AEv81Mn8rRnAHkm/IUUkVF+oCuEuKApFdKX7mmW3pOFEKRaI5rqIYtcUAt+h2i
wTWdF4r6cRb43IdNFW0DxMICF6RgBhwkjba951SPRT9Wj8KmzLYWUjftcMjR7sVYuK/WGeTovm49
/9iZdX/uZKM7Oz0V4o0YR+iY3drqXd7mQ7ZdHCSfwAMMVvtbQHMbCvdqh4KPX2zXFdoselvryhbM
63nq3ZXZlEPpIKnDY/veJfTD78pbF9HKm1xyCMqHX5jlZ4cS4O0SI8YfZi4/Mr0Xyq4P6MmF4YfC
ikTFNE3C1x5e2CGbm82JQ/J+NoqmcutYuLs+XmZc2cWQHXR3APn/pe5be9qQ+IQ15UBiTvVQuqyH
zKvfhrrfbFpgImfhFPZlbgcbx/Wnatqt08iqe9uuKBV30UvRIRxCg+rppaFrYQgIWCl3klV/1cY2
9U9NZvXnLMrYmIZ1eYympDzGWmLLT71B7kAe7MwVMdUcGAuqwuiAjG6pupGHvBMmO1Bzl4fRHnXd
WpFT11FNFG8Ga7rhZ065h8yq3ouzlD6g6hS2l9Wu0rrtnKoG0t+EOjKgWoR8CuNg8bKh+GFcD6T1
+EtAfW9DCRmkxR3qDp1e3q8mouv5kkMuUZLhausLCKqsPne1vlztgz1LStAx9MXrJ/U4JWF5IE8t
PzttSp8XyTN/qsifBm3a/2Y3We9WkPofvPfYULOmq9je+lJxmaREkcdXKAG0Nb0FEqcmnZT5Nxpy
5/3iLs2QjCRIhzdbDrEqH0okOucZy2SxTh/MSb0ysDf17KloA6BsxYrmENyIkOsp89pQa0N0w5gh
vLlRbhPVsgbzHsx6trNrpGr415k/zQCeiBKX3wMzQtfDqJP7sorp/Uszw70Bz+VFxAq147/Gyt1k
UKYB+iCplbSxFH6SBGegRjcPMkzMcIYRyxptCYRXsA2E17IBOgivmJu31CFlR9OdyvVYx9Wpk2+q
uZ8U+Xoy8CX4qXUovOXciUp40xwV3koH0FQr6MQ47Ub3kvoeoRIYPPPZ6lhtwewFwaEczAi2gogT
hx49n8UBd+PnRIVv6nuKqOsEcYmrlcQlRtRO0BRiYRG8XjuZXxToq/pSAmvSLL3YmSNwvNAcoq/w
oJDPlb/6vAEUC0PEavpW+VoaCiCrYnwe8x5+nhQnVMJ95auVyRbFT9m7+Mkk0wCRD+w8XayaNVl1
HMj3/rtVvUFFG0OS0EPm4fFo9LZxULwOZjb4rA3y+905VEP/NSimo1+S7W/saHrJy9wd5r4C8Ofy
O7VFd9afoyAt8uxsolIqvE6slvwpLCm8YklYef1ZeENd/rBkNmYUilnDbvKflBQSKgxODoLeap9k
JKuOrR2Ye9Ryzc/SFN6J3+E1IgH4eSxCy9gHtYFsj464e7+pJqM8iOfkKQq1W93K3KtnZUiVPIFP
sqzdGtGb980mPGFdffCMAz8/m+VRnYLPDfJxz/HcvlFLElR09PrUyL3U370PKYr6F3GYMusIObq4
mBJdCVkov6kVO3wSBweARxGDxRMjtC3US6k3t1qnIyGajulwSNu+4ybLhInv/5OVJo07C/gecjo5
IDPayKeiaa2LCBlVr78z7emwTlDNKb7hDgqrXkyAymy4DQJcS8xy3Sm+L/I8WBbRFKCHwUjhU7wK
Cxg+bds9YyNixQHUdLIF29Tv9Xn5SbILd0BX71lKtnJEa6S8rfvn0a9UN+xpfCtsA4jbM6ion87c
LkmYylxHKiiVL9Zs6kGn7+PK5ClyHhZs+p4044vwiXA9gkfqpFB2GtnTT2PqfUU7pL91fL+/Hb0B
FLo4FQdu75KEMuJ7wHVU+e4RMWLo5Y1fbsSYTgHhTjWmbllzjUnzaPTcdbZY16jGt9exLCHGRWq9
yH3lH65CzFrmF9V3PgVGhRZn6+gnu5NCsIOTzKk4rGPhF5HCbaE0/xYpxuYaubhEKAWJ0VV8dEZE
kFhDnK2XRN1O0ty/vZqIZI8aoB4HMlFW6+Heoj/HNhqUeCeGnRNg67ThvrMna9OjQbG/cnh98jOg
3nK8tufDKShS5bbKqsREkJNFBvtZHYv+zlf9BnBSau0ddpaPyKJVG6+a+qMYikPc2k+y3kVnMSqj
SHlsjWGbIUF7n88jR/f9R4iZ65QSFY5L2xo33lhPoeu0DSoDTvpdgf4dupqpTXxFVHpliOnzhQc9
6Pd1mIJTKisXeE//WFly8AwRAFyl9ywOWmQ2IIgM75TMNrsGqDpNEvKg85BqfXuf+eoJ9d23CWoH
hMFAiVyYoKKlO2vq6Lo0x4O9zc5dbv2xxkMNBN5lIo89B5RdObp+F4w3Yjg1RQsYzQxdMZTsRHvK
is9pnLxdDVWkkvSlaR21pIlB3eQaSRt71nmnFU/EXxb5WzoU5hdhC3MDEPE61o8aRDnU3gjw5kki
SgzFQQvNCBxN7m+vHOsQ9U99HxgmGMHPmmKjtDpqPmKbNsWmASU0A+DjtunraU8VHvEzOwwe5dDe
RGOR/odXzNURdRWxiWb7z2I+5P7r+SIioLfTErFe4f36wrmuASgYYUpA6A5icXsjQMMrrmg5sDEh
71xsqdnBzPAREjD6H1UT+adoxlhvRHRrhpY7BtrwIA6NVumXwkOEtWrGh8yE5JFGXnoQr4kObYj6
GdV5GdmU0WrJGDaxeDveveLVpX/jTUiJfZjbznP7+a3L5Ni4oVbtw3BKoN7ERXUCLoi2FADYpyFw
k3Au+M+WXI6ckzlkfwjXElR57S4p7XC3zvH7PNmMnf+2jnDQC+z/cZ312sP//nrabpJdzUChrEwM
7ZzX6qGLVOPYeBrPW0nXaeexZBkevRLtnJhadBqgAKMrr52FqRfeJUaEl5BydkrjwCWZp4hIsbYY
SgP6g9vSR/CpictxJ4zCvVxRhA+QkHaQr6pNaIfx2126GMH5bApdG29QVdyhnx7qLkkN/RSWqQF0
m3t+4/OTh0ghY0fc34WfXM5o74qyaW7enmu8ITyS5ZPu+IL493ab2PshbzRahf1pk2cHCuowcyp1
sWco79DIdw6hg/mXTjWKo5gvTGKCwsdnyycFWZR5vnD0XWqfTXWU9lE6wOfoizNYifI8KUZx/ruh
cIiQkaZwZjVBrf3fY8VKSeh/t0wU0SrzuZA0yRVnOqCV5SybbUUiIR//7v3nOBpKSKCCSWbaye5K
G0sMVWC8UhYCmJ2f44RJHKqg8z+04U6AFiSehmxb6l8Uy4d8Rn1Z11MwzoOuAWCOnrXZ7KVtfBrZ
S7tiaJRQ79FIkgAwT/mrqpCEJwtEv545mCf6ZY2JZ5qHyAqefchKrxxivrY6zzHImZopiuGHvLCe
as+k+8Y6hBxy7HwETQ5S7SxeH7Gyx8jUjTMd9oaHCZkUY9TaW0TQxgdP51CHEk3kylDdWl3BzWuI
zPg82W8TxCxxsLVkmSpGYv5gxNHOAkqzLewyIdfZjodcCbXHAqLVri3Ik+mGgSj7bPMkvXGL3KyX
EOEYWWCDMlt2KtTx99Y3lBOpYe0R+f6THAXyRWkbO3Tz1xGu2GMzu8a2kS6KOdw0muWENHlOx1Ms
qX8skTpkLdDpeu6Ka64vJvFplRcBiynAsN8Ke9I4jVvSIfewLLW+GOEWLzCykuWFrMvlr4oTW8cs
Un0EE9jYafN+0g6l7gaoP7wtiS39ZjUq4wTuVuwXRTiYbyLp+bjErEusjtW2LoNebLSZ+J7S6374
TArtFUKl9NLko3HIW724adIqeUHJ7zcV4OOPvwYMIf1iK5+0jJACGmV4MhpCXkIMUA5MbWuW6ceh
Pg9FsPCK4HUovFdzcxN4egPG2u1bQ7ukMXigwbO/gG9VvJOv0G0QEg8qX1UhjaRpIv1Cble7iOh6
aLZxpfW3efNHkhv6KUDi6RYmKf+qUqLTAczQvEJEDCvd6IdbUkLCO84h4kwcqhqS1OK5Hptho53M
7gei2Ca86DlOLCfGJJFaqNDlKRp9WgT5cZdCg+agTUog3QwlCfuJ3xG3M8rM/iNJ9PQWNHBB6jNM
09saRJQbW57iikm1nTi7sG1Dnq0yS9IvNHuBtd6PMADnPvfzENWo8d4JvJZW8s6b15C76nGis+YF
At4ru878S5tG00bJQ++1bYEjKV0+vnplaGycps5ePQvh+jz3HZqQ1tJGMuDsthqMJsoGzkmhm8/C
09ajyFuGipB6QK3mw3D1Cl7dv52bJH7oWj1b8mZmf2ot8BitChWeFRzrYs5qJ5TPQLGP1Axve7/c
CdsA5HLaLu55Strlyq6aV9AhdO0cRa12diUVN8in2LsY2u5XNY4+11AMHuWuVO/7tEw2wp6lnb5N
ZWDkzgzqhf7Mo5nyxZvK5sQbUNPoN42/wm6rN7XveHdgAaenQmoehd1X03KfeLpBYoyLhHWzb3Xg
RA06m6/hNy2Ihp/95NPtk9vaY1c00w3Ng8sbWU/9J7aDYOjNzPwZflMb9E9EJPJm46MZIQvz9mSN
3iTMJ7oCbJGwSOBAJWSNqpnDJ4xQDZLdOFrJBTSedZ+VkuRKvsGv2fuZn5EqFbbw/Wz1LmfRkF/a
DHGs0DcfA55ej3wWtTtxgMSu3xmRh+4/2vObK4cYjpH3WBSpfRSxawRtEsmEGWBOu8R/Qtwve1aq
JNp5MrD/vIY4FklF4Rqdlfxohsid9HH45qNPvZuq+GNEPZdI/jFC6EQlUeimYUA/Cl+C8JEhtXlA
3SblWyTJwb0n+lIFjrU1ZDTBlqZTgdicfOhR5cNvkELj1kEztN068/5EeJ3E5kuTVJdRKipIIfOe
5sO0eW1qwMNtXV2auVmL2pHw1UqneBoBJh57W1L3w1RIn8lgLREapJ9NOiI8ZEZQojLqw8rcrpA2
Qt8pPSu3KOs2T+gojne0DrzRMl62K+djvjdGtd+KWHHQ5OQ7EnbKrRiVbTjBqexuaIdYP7C5dLup
oizpIQcuWq00NXm4XCM7MtXN+MlSs62gQCOPynaYbsRbwXK2VUvZ2KYpXyAoukmgdNJz6I3jjqaV
uQlTBllccQhMWT5JxnwAa55yF+EUbK2uQilof0u5N1IpmD0ifOa0/+o082kjUEGHhfdajsNjON+v
EfsyqOEkBtt6iAvZ75PXZPu1KcQE7hZ9+BK1+dG6EfbrvhEiJIu04TYZA30zocKxFYHCsS4lzvy4
PkTvS12Fxfa95ChpHR6QXFGjbZMa26YxswejSNho6nF0qNQm2dZqyE5TTiDOtzKdKvTqt75Inb3a
yROdPOlwJLofCVvjdJM7SEP9KBy/tMnzXBh+UFPXGDElqerebcdB2YrC4yoQvZQtP9QxA5p/772+
/ySqlot70Y7+z/OlvKlriJovmtNt3pr7Lm8/2eEW8cuNoQ7JpR+7LtjFElRPK/uPYTyzjLOeDF3S
NQcxeg9t5vuYuJm928WKYiTsIuI9Xtj1ub/4e7y4pAh1vpklAkzFrFotDnnhmbu6q6bNahNns37m
Rc0dZGxFjGGjSwhf/21eY/eQgkRkH5d0ou9ja5eX8ceYdcUG4bUD1aiftBs1T2Vp3C3vhxiiegUt
mjdg/Yuosi1hwmRnFvfz96nLUHiubGR8v3t+VW4UtZd3dcOdTagLFLX2E0B9d+8DLQbDSqPCWay8
9sv0rOvohIooMcnyO9QXZu9/Tmrq+PJWKlFChV5RegbdrYhHWrDT4GcTF+ZwEWOf7tL7bqSUKGzS
HPMxENb1jruVtcwWbnLCCpVF8m9grzWEh6LfdSpvRykbtQdxmJrO2lp97e9WWwW9jhIizevSTNbZ
FtPsq58m514cyFajt1qR884GDwXHuVNVYMYa7Yy+iYAP5rZT9sjZpq6wrWuQkwP3VFvWsoZwmJni
XFSfR835Uu379UABJftp0vtrB88cPyi9dsd18dLha1DoLR8+R71BQQlJmLnth2hFp6k5PGtLv6+z
P7vazQHCJALEIbI+mkToPBGwsrFM/Ota6/J/XWvMmy9OGCknWw02lkkLAnGIlJyeaYrXvrWFbnJE
kdTJ0Y+tnDRPXZc6D10azDkqWjH3Ph06PJnoZUziilp8prxFW9BxHnK2MtfR6/XEDHleX9hGfXAe
BtYXo7ZQXsM0eB3i0Hoceh73ylgLjmIoqDvOZN3CQqsvgsOTRo7/GCm3YiCCApTp4TLqL+HM+xF2
or1D3IGaqgzIYG5rA5ZWar45YoaIgYH8dql1qflSFklcGjfxYpQmDx69Cp7fvIYM8+rcc5nUmStb
spftfTkAZAFO/yFIu7tqSsZbYRKHAlWnA22VVMQcCSPziJZ8RJxsAB6IJas8lYMeWfSioXHTjdhK
xOInTpyKAxqO3rZRFGUjtinCJrYl4my1rTOubGIBnarfRrbzdhdAAAUyhF7YB9EwyKLWsZKT20VO
DLrrm2BYPlY7w1CRyOwCNd1L8Cf31VwgneIi3UMziPflXE1dvaOv/hgUEDSU9EIXnpK1u4LJi6Hw
FpQcF+8Kkxdweqq0wTL3yrEsNXvjiU+y4/Bj58AioiX456lAqcuj8R4FD8X47LXqN/qZZ/fC2Tbq
BpE89aVMK+dpVIODMAeprV60Hh7uoIbm5yGX62MmF/FWeA2/lna+Q99VMfTonrNcYFlysK4uQDHx
wwVCu7b3SJmCeoXm0pyNIHYZknYRQxrgoeKmqG4SdycEPO1z6410ujTC8LcSIsekon/aGpK+79Xc
RNQijz8NEh0u5wAAlBZiF752v86cIBr9Vipsgh1P/5JMqbGnNzIfKwPV+mRI0YeZMSvdDHZZD8KW
0ZcTedvssNqdsOr3JUBJ8lwh5Ju/ThVDSYAp57nwdGm3/r7w+BSFfJiM1q+KTTv3pxAHM29JVInT
KgKC1cyH1S1s4+QH26knESQc10ss6xQVhWKy0FtNrczzeujbrj51BdCld7sPGumsDQjtbf88hXLY
TfWHmLwJh0PcOL91Ph1A0UpWL5W0FwOkoWkUZM5dPYW9TA/CLizirJnn9HGtXni2Wc2+oiVo2lFk
/cuiH9Zb7X9Z1KeffJfVoW25KsypeU8hNiCGZ5uHYYi/CdN6uNp/QBT+0pkTeNp5JvgyldbCA9ni
ebjGWvNqZRB++9B2d9nPdGW/BdBk30ZaWpLSyarnOoHAJ0sTZJS0tNARLq2X0YSZjmDNH3FT2J8U
7p/k8BTvPEVVdatqACFp/6098573m0Bq5J9Scz/M6l3zHKNU3+Z4iuSdaz+kuVOcjzulH90xzdkV
k9H+1nB/3nSIuNxXdYech+yz+wrSiV6XaD+gFzm6SY2Wo9WP+ZaKSnQP9Hg4mvYoHVSrzh9txSnZ
+cDD0hzklufLj2H/MHS1+uVqktJUEmqrev7YVOge2KNqHfXeGVO6TvAACT+osvaxkWmf42q4S0Y7
+RFrMUxKnt6e0Nes4JgSEUiy9rnqOzqfkj/7u4j3NX4ZAYnNdjNYwFu7jT+hS0GXxhnC0O5kqluf
jbGuIIAFLwJQkQeyeRrQ2FpgDmmhAfWkG8ZeG1CvatHbPRQazTjzXKdf07xMlIXLomJ+sxWLjqAl
xaICQwGx01oWbZWx3UU0LQFazLOKbPUPvlxmZ3obsAOZ7HYZijZnQjdWwUTuBIWV+XFH2GdTFcnZ
WSzxvo4wRQa6x5Gk8DYj3y967Xl8/Cz/PJlqfF8bND1vgyD70dIcOmgc59s4yd42YaO1RBiN3G0C
QDq01ZP3Zh1BoHrPpyIHUN/nRaLgsCQ6Vc94m9VooIO96RSJrYuYTdGm3KhoPsw/yL65zYeJ9NqY
pvdpgZao6IzVltEAoOo/HZUpsZeYHT4ZtWVG3Dl8imeHHxX6WdXQIb4MpKrSvJbr57f8Tq/R0Xig
QH0eCgUFsG6Uvzfxa+RH6Q8yfbIbOuN0p4BvOkNgXwOyLtxViQSeT4rsw9i0e0NurFtz9AyLFrdl
vM8QUgRlRJcy4Q5px3Yb8vcgPxTH+wTq3TFRIbGLvwyY9U4D/f/aDih9rHa0cXZ6EgevfxNvznY1
dHKQjTVaZP/D2pc1t60r3f4iVpHg/Kp59iA7TvzCSrITgvMAgiD56+9C07Gc7Jxz6lZ9LyyiuwEp
jiQC3avXqkDvkWctvqU6J0ljM4jbBcrG7k4/E5ZhbQ0Lxyu6cxc19otA5aXtkIREcuDCW1kviGUT
PCugtDLAd0hDB8qs/3VSYzkA55UjxB5BsTxfDPBUAl4I/Yxu+mXT3pQ7HhRhFGBPprcewW5cW0Fz
SsU4PnB9KQd3LeoK7O56RBcA/p1EYNOpLWEhzTuJWjGNQOkIPg4g+85mFB9vpnRoi6PqzS9koosn
w2ofmKybZ4qk5fuydX9AokdCtdiAjJEcsv7oxpVcggjdRY1J1ci3ayN5KJLu5nAaO3Hxo8xNE3iZ
bDjhyGStm6lXC8JaWgrdN9iXw0NjiqE7uoAlDbwF2elmBn1vKhe1lG8TWlGjf3Yy7zLmQ8rI6EIf
v8kGw19OttF6bOJglWb2+CR6jjyqGz4wE1guPtRgD/Us40jOSZkmGiqrZkveAPRPuyLi0ZK8AR41
Z2/0v6KzeHxywQV9hRxA1batXFatcdcocItRZOWiO7sZS3NP67AWXx3hqnFNXiYk5MvR7wo2TLwj
4DjS+5TVB1qWIoCEBGGf0TzSKClBRIkjZ3Oi1ZCzkiCxb6A/3HrVKXFKqPhZPY5hE2fPEZpZUfBI
QBOVKHOn8EHe26DRPaMrGz/NbVw/NSDHWJiqSb5V+KNFSPjEkAsSKzNOh52MSy0Yj5wqjtPWMkl4
A1Y8DAtWcXsBNEN2xkMJfC3QBUavlOOv0i61lnlU/BbIfYgARE2xMcsmWXBdgjN0CS7SpbkcOaCw
H7oLmcjpCRDYmKGjNhRBDk+CyInmk+22iOVKYHShmkt2UxgKkjTQzEK/vnVqZVPuah49RJPhgPqL
KK3igoHIygJH6hSl3ws8y0Guoj1chLiFFgxkOdsSwCdtBHczwul2DgV1ZbmWEmWpsI1WYfjCq268
u6UARsNBW0CUGDtKHJAjEQ6UirloV/iBte/JkTOBmndlvYAgIz/4VVXihy9kW6eQ4aXuoGtQuAkE
FaJpWpqtn750KqgW/lREX5uguSiFhPximF5rHPjwV606dJD0zY/MKT65KitfpYH/WvQvj884DxQr
XubiQfYVEgLQmD4HfJh2Y+zLQ2OG6pigQPbnK1cDRAhvr+zqVzZ4fanHCnmWKn9F0f7jK/cy+5TW
hblMS6e/m5JyAxIzsHFPjrF1qtH4ait8zkOZMZBht8EaFP/hCT3//QF1dGtrq9S8z0BotvRFU392
hXzRoG3M/wlqI1Q6p+yrYRnmS9z72YrhS38f5xCSRv92ekiyVJyHLp3WbgjJU59HIIzmjvUNQhpv
b8PC2zCiOP4mbSQB/3gb4xT+620kTlD99jZabGzONvbJSzng+9woyFegCFE8gQq2erA7/KzokROa
uADLV/pjCTFnmLDbEqtQ2HJLQ5rOJ2CVaNjZwzwdfd2+WOqpaAxAjzlIkf3JSVa9zd1rVFnFA05S
ACZ07hV6Au61j3USBiJIR7K1caxRv5rrCiTHVyCMigcvepsOSTDUExMX2QRHmifZOW8Xoe8ywN89
A8LGZPeSfkJuJbeRONUekPNAtccy91BZhSKa1nVwLGQXUAKZTmCDhaae+Z3MAtKDB4oinRqKKqdx
PNWN+YB9S7RM6hp8mKMWi+41gwpdWNf32B+DDDoB/eP+5oA0AqLN9+hxaNdVF+26CidnG/mzPRXv
8gzcV2CYCECGCpw1ecF5He6p8FewSS4hQbBAj3y0noEDk+J8EUUq2FaJ1dor9PlUF0sboakQbE0f
7fCjvtAdeRlY3Bad9jYdsDNSddW+BEnY3cTtJ0YstXo0euYTUdiST49uPh1pvkf+Pg8y7nNkbbc2
GskAC4uUO66zDhxKtAWcd4NkHJIaOiF6s0ilcrrM0U5no8sXpfnbJRyNcT3W2P0q7u1Sx7ABUkjG
VwC7VnUeZi9j0tZo9YOduGmzJASTRZPP9mDUDGNBBI1V2G/xFnN+YPum8BuG3AtplNOlyxi6RZRM
kG4Di/vNG+u4wu8mgB3otFjmBb/EFh5cXafQaQE5989hGMWrwS7Ygao7fnU/TaN4+SNK+amuLR5y
nOAfDPynSdtD4SJIfGcVlBwFzkaf8W0xPDQj/kuprNEznNmovDbYhv+QO6Z9BcvO2sDzBpoprjwZ
Oc5rpFTDcgvbOcbRRKR1bCD7UgKazsWRvF3uHkbQVjzGMXdoDTL3kBY98QJr0JI28mDAI2XFouBV
BgUrqJvWY9OAfgdApcZO+LUCcT/IWoLlLIXa2D00DaPI35D6KXkzHKtpKpn+Nl9HkNNHg93ahSYN
egdav6v1P0XMBOZ+5TQn/FPEzFluurw9kXfSlXHyojqOYG6y55uXvk005D77OPdvwfRdw69adlLH
MvEHNBCGxpMRj/+6Gwf2ZlPvd3/EGWlsLAbRDlsovttHPgQg3dEfWuAgHsd6GK9u39nHWo45VA3x
4WxB923j9PLBTh/m6Fe8SsEFOvWV8sx17flIEIHE5DgJzo4j67xV4aT2gmw3x9+GyCWwZkHzbm67
nLxVx2P7T4el18/xxF11gQ2JL8Pid3QpqvwJ/as+EI+/THQHXrdwCU75fF2RXiYZ61SANsULQIH2
e3TCAXbPvW83sz3Gye0VCr96ewXfBXZLs8aFSxbzfE0zbsGeUVxjVewNAyyb6F5KF00xpJsOKp/Q
kgvYvpvM5mLqSq/Bi/BoSkAMdKUXT1rxKJBzgsxCA91WHUGOQjh7Cz1k8yS0F8uVgLjZaE3RBXKk
3cLIw/pLV6Mc6bKCH4uor1+gRzbb2xEqRRAkctZN1jZfauxVLauqHu0yAltRMQJprO29no4OqPg2
vYHk6jX25CeIXFQraO9lV2Ui3UJ3ZFPaNmob3f3fxBkV0gulCa7pYeDWMrQn0O3rXzR3O/Vj99lh
fDyOJjDLZM3ywloOCr8oNbehX7GWE0iwQ4jwGCDI27QitbYkdDH59sW1KvMxK4bsPhHsHzJTVJAE
5rZ0nPGzjjJDf2sXwMNUhnPFXrM8Wi5+BFCPd69kqzhfDWhyfLBdyI6nLqhgfaCutxRBE5wR6U4t
AHslm57Qe2BvnfMAAYsTgPiyNVi7+Qvg0u0+6lu25jr15cPudu5He4Vj0auO/5tdTTnUZ5towQcu
L1mpgk3G+mpdlbx4Bo2hvYMuZbjkUVc8K96iadmP/YURYphOEZISNegxKdiywefTF+pCzqxOp8cM
JGQxtk4KOlurIq7YE5MqeVB+p3Z95gUm0nBed6jxsMwXyoqjvWNvLVeI/h9yGBXoro4FG7rDHA7Z
PujNQIQK6KkGLCxTPVycpJIv3cobHPViGqKD4NSQL2gY11IzTBqQgdVeqJLWEFdAKwsNiwEKZrGr
rqhMhw+B9M5kxl8XDEUxQO511mLJACpoBYRgduT1rfE1csZuk+U4390et8iO5NBVR4YEWgAfHsP0
tL09fKNhrZt6PwSQj5MCC5wTZF7mZzVNZMhBJyBDOjlgd8cZ0lKbXlfZCjl0j8kUbTrJ4zsySTOA
3jFv/yEfmW6TbrbfJ3XD1Bwtqf6h+P/fSYkEWgxsD3hrUgTIk/rDXZjGgHrUQtnNt7GNj0aK3ea1
jLrqqcyin5bedTV+mywCbCbPoBO056H3+5C8t2BkrMT5NlQZOs6sPG5WobGPHN1ZPNjBdI9RTH3G
/V9Htl+WC5V7zSMgIWzpFpw9BMwaN5CVbk8ggusPSkAsJ/QDcYf8sr0yAJh4nhoIaYxV034LGr4X
FvC2iwpwbvATQCi0sL9BeYd/9pjPlhnKbfOSvaFpH/3ybUk1AbAklfu2JFrKTzE+u0kn1GejYj2o
GXE3ogdvAZ0D9bkUeE26U9r217jKnkATG4KwdDl0Bd+QNliEtMrZ80Fx0YA4eU3DVrYQCociJymF
kWZYXTD//G4naTEPCQw8jLMUe8FzUEI2eIEbJ8LzZwGpjvnmo+u/xJgA/Bz6KbE3sbTlikO2fp+E
4fjZh5y1VFX9SVhVes7BEL0YoOvxmcKSJDP24AiGzqbjL2rWh7s0Y9GWo1lxhcZkZ52oGv/XdT7J
lV3l0P2g8dg5ErQijrMeICoEXVBvWtumvwWW6Z/IHeM98dYDdNXd0d27/WYi++RaczxR3JPJ1YCR
AXY8VeM92clEzv9p/2N9fMY/vJ/f16f3GRKi431txdxNiK62jWV4Dj6Qvy49iGxHJu9kmYH3vVEB
Shdl+q21/ShbA9uO/E8rQTKiJ8wx9pRC6CX1oQqT4lf630vdLO/LzdNTUPp6QwGFcK2G4FSu/hSJ
ehlaQb4hG2knSDCfXlRuLuyegRcbj1Lbia09SqPmjBtTQe4sXBHIsw+W+eeksd8ewGn9FjbDyHRY
2FXyDNYQ7zn7FTZ1w79W+z2MpldRjP9iD59+e8LBGApMd13tQpPebvyHRCTOA9CeCv3D+KBX5inv
wGxBkcKxu53n2QG4EhkOJTq+nRJQHfIWXLcUMxqut2gF0HQMNZY5Rr8C2JfdD69grubwXEXTCbQR
9xRNyw4hfrfsuThkiuEw+ECtOJFR7HLoYH4ya5QkIj+KzzQE1d+2LbrkakCR7lqM9mrUPa5ZbjN0
PYlqQcNpsuwdyJjN2ZsPHECYoSx35KUlOQQ3zjTUS445OPloyRL0OrmMu7MbR6BFMUIkK/iSUd5E
X0RbACYOObgT5VJkXE/QxEviDQ2tjKsjM6FZ1De8fIpRN7o6+ZxKoYC2AeXzbboQjbkMfbm2Ohsq
hXEaPgwNWtWYVgutVQ/aCb8D0Fj2YH/4d4QKumM74FH/RwSQU0iL65LHX9bwcX5fDYkNfXjsWQq2
BhIHKRXPdnCdNO1+nxobItKfbbMfpPog2W9asMC6pWFt3cZBVYKB1RR1sObk0xAlk3lICBvC1HDl
zqYbpuZ9UqPLYBT1bqIRhb5PZGhHOPEYrdQpq+5knh0hP+hfAQ32rz5jn9DG1Z5BEutDsrwJ1shv
D2tydr4RnkekrDrtJFNZ5pfKzxlYaTE7S9x0jZb6dkPTA1NYOIm23+bZehKkNLaA9yf3ZDKDHpsq
ED9v6R0MfSCPHHrAC/LSGgw1uNJk/QOZVG2gg0j52Y7eAtS1m4PLPBMAkF/vCKQ/UP0yHsnSmQVU
n6ZvUZr0e0rACRDkbqdG1nMCTyV2d8GD9oGc9CFDNRai7yl/oA8Yzzq0ffw+XRR1veIeA31zmQX7
BM8BYHeDfRc2xZPL0vKpwD7JHrLhLm5sfMZd5ixdxsWOnEBITzsbRAlLmvA+Hb9XBUhcR38deFV6
se0rgSYYHkIrQHonsO+A7z5rUFRu1ZB8Aw3uV09C3wdEI+G+4FBj9PPcesVE8tPEsTaClZsCNFOu
DDNle1dD8C2jGXcoi1saeiEeUBd2F1Hd5psArAUKMkifZZbYYDvNUcHItZKUlnLRdiBr2Qf77/Go
GZ5Z2HK5R+vyAAhrBqSCzvz9kQOs/aRe2gkKGjfHh2RhS5lAX4FVs0zwG973Fbg0VPQAFa/owbNQ
ZcH2ONz2kLF9AEcAcv4eWr9UEJ4ogkWpdT/Ir9PouukyD7mn6cN/RL7y0qWr2YFbvSTF0hq0pNu0
0OzTr9D0DMlbCfXuqEfTmz7Z4XfJg4xf3O1p2DJzxcEK+5zg5IFty7/D6FHRu1DQDovur2GNXo2A
zO9h+hwzr0Z2elFDOuL2orSa7MGo3GcKwAkIk227KcuO0AXLj4VlONsRKIQ7rirA2CsruMoIqeuG
udUXlvAvCVf1jyaF3l3mD3xhD4BAt7z6IcPmy2jw8kvRlCmkcTL/OjJ8mWuD53cQqHh7lcYaPr6K
5yTpGnWwFvTHr41tvrHGQGlaHYHZIo6YD2ZoQ860Mn+z0SRNwRHEFiQ2wmCdI/d2hUhMdXBRnYEw
j+tcyRaLz51y+kdl4XEQupAdbidwYd3iIX0FSKMwsUttrfZhvrz03QTR0sq5d8fBO9h6s+oBu7Gx
sjFFGXsSdyi2D0C7/m6cxePJaOvIdO0cBhEE/1SZeTLBcnK78T1rtoS/bn6LqdJw/JR0zSvtkWm3
TBvlsYfYvIjMPdlVGNxxOwD2IZ++yBiyA7f0LqWBtd1hEDt3vHhDnQej+lTHUKqAVIS1SlBnhORc
Ol3sSJhLCnDDT1nXOEteolm9FXG+FJMZb6bEdS4GELfzxQoZP4XCWfdFhPQWOShEQW5pWeJLtiFb
j/6/lekmMYTppLjrFehCOjcbNlUp8PdrKgMJSDEesGkcP4M914dEpWscpB4ytmnCwX+pQV5zdAOo
93FdY7CKyV9KAQr/yTdKMGHVP+rRNl71TZDVbzcW+HEzAUEQ10J1sbRy61MTdN2KS+HcKQvaAlmb
FAcUDMDoEE3humZQRUitqFzmNch3Yi1PV+o7GQDtDSAPxqaFol86mNb6P8dQIF3SFGwnXEffFqM7
Xnwtyy7Eccs+0ZGzr/h0z4zpRDJkWcrGe+2jEyb5WoZPiz6cvvv+2zzwoYDlfnBeW8gyLEB8xK/c
joLNGABjo0BjeGZpmKxlI6xPlSG/FtUANfMEPHjY1X0H3bO9GPQkg/2aBPDtcEZDTwpmTcP8NA3D
PAmyqvOktkJCC3ATI+qzY9K4xjKfVLpEzik7xtEAknbydFE6vt2Sa8pMJFDcYjrYAwpopW6rrAw0
gicWhNehBZacwggMGkYh2kfDSetlVQv+OhbqznfR67Xo1ddeBN0PtEz95IEbfPJzGzzMweDcZb6Z
QfdJ8AP+svU5G222Fk7gX1kqXpIo3k66fkQXVY0hsDUcfeM0zm2UizN3OFhUgfoQ8+7mAR8PNOpM
KM53YzhtCRJUDdAp71tk9GaEkIYPgZLl7zbhgYGCRKkpmOKG97mEOqL1KO4/rue22KMHWXcC/wba
U0zfWN0yLL1jPoElHZgbnaQpHYACK9cDVZlGR+sLTYqg7bS+2aY0vFjGa4Nj9yEJwhqnZNMY8DeM
V/NwUIV3N6oiReduEiJdAOKkRF/IASa7aGG7Jd9+iMZuedWOeX++Bbu+JvbO6uuHMAi5J+vBLVpw
gb+AICY8i6p27UWHfMA+tKOXmrHoMgqcW1aA3288Gwxkcwh6rqZFmkQGfl3GYgU8EUQNbr9PA8tr
kFmv6YepI7szSudS5l2xUjqYPFGOCtzCFAAIpmIO/uPHj1YvmG2BbBFt6Zrt0NP0iDEr0ZdJtyYR
H95cZFRW6gDVB2yGnkIaeB/ieG9VfEWBbmKhPciufXvPHDXb5hXssd61kGlz+KKoC8hNWJZzn2RT
s3OTLt+XtjveTRCChEZc2nwZIPfoG7HxI1DNzquY/9r5xbCkSYWXNjuVW2AeCeV4Z2PJeVJhemf6
RXDKbocckTdPioBruw/Tcc2g0LcodKeCpzsV6FIPzRJJq/BsO8oCrkYf7cG1wUF/hdYDEDK+xeHU
BOYSUTfAmyPls3ifbFaJ2kIfDfLGKOfcATM83BWZas7Mg0K9YIUH8R1QoJhJOx6q0HygkadNdAfe
knwnPd2eoKfSIuQojTjbmDXgd37Ulm+rhHnerZhEJjWxgihZlw4OmkPGQEh4eynUlvBugKDZ0WrD
mO6iNBUXAVKFdRCoZE3fqEp/rcykvELJjZ1o1EZhdy4bCd4/+OgSNqZae0BcrNMqfLOhc/Uhqoxg
/i6iq7Y815N9R/H0VQR5vFjHXDXr20IqEvc2ZIvPtA6Sw6DfGP0USSZQqtSa/8rKkp9Cpf6920O8
W0RgrSe78Fx/abUWO7ZxOTyzlG+7MbC+5MqCknXZjlsKy1BCzy0c7NupZ4f/tOzEjHrhKdBw0bJF
pMqDTbDA1pD2Dl2D0bpwp25DLGQ0TJFb/zDkekiUZWbbROubN1JISpjlzxiPhecemkIHkeFfSUOH
I1teeQEaEbQ3dTVHJK+BS9RDMwX2UGiafhqiZJCcs7rL5mE8KvMc18aPeSVUPC5pXH6lUSxc99J3
5id/mqbnrhTdnQEdMfJxy+b3bR5eyDcAuXjfjjY4A/CKYNRoHrDB2kUgWHlOjMkApmjckK/omfXo
gTCQ5klXttexS5bkq6c4efKKnzU+eVuVAusuo7K/qqLMQMuV90dPkzsBNmzvUubU0NIBX9Qcgm6a
xnbdBxqlZc6AAUysDQ17CxjuMgsvNKJJJTboCyQI+iMNaUk/kA9+lj6NmvYk79vs0dBZ27LmzhYb
jB5yN7zeD+jdv1AIijL8Ag2K/W1CVwhzi0YAICj0InSRRSLmReKi6fc2oMsLMEyEKGXX3iJtQqCZ
a8cxFsxwOUS2RLhy5BTd13kV3aNbMt8lkDdamBTTMLTZlbW8kJcuFDweyjD27uegrMWPS4vPwLxu
FoIpyXSzeHebdHutUr+MlYLCNsxKd4WGK2BIwthkRxd/nPe9QKESoLVp/OHpPyRjvpY+kuB1Z25T
mfc7D91C15i7//B0Kr6XZojKgV89F6BL+1tA1vrP4VjVcwAevP2uHnHo0ivkOCw9+uCRWSQeNO1L
K67Pfm7YL0xspqhIXupmaC5DEgOnrc2yVHybATi+QTHKfrlNehtit54ikzVN1XF+Mg4sxHck4RXa
+yCP9OEiIwDeeD9C5ReOVj9b6Q4y7/4FB57EHsIVWULGsM/Jqmob5SXU8FwnhKxrLtauYOmzKLAV
TLq4+6dCrspgjvNToIxV+2P6xe2Q1MiBz8ZJW+J4iO33wapbNNvp6RHEbubpU2C2zyh59Os0x26/
1VgIT+MjROvgcenLC418E2wKU5eJpTVawHdorwzUmzeO0S7fuBUQU3rq+/wwGMqNGYLBNAGFNXIB
aITvdQtKboNWBV+QK+r2AbiicBbofWa+SvVE/gjcbitmh9ORJuZ6YqcnNtPw1OTJePB1W0XTBeXF
1Xc0jL0I39OoP1kTtLbBwgF+xqZSJwqjiMmIq20nQRa7B/hILgO3aFDxHI25NyDK02qRWKa6t/qg
vgD7YgDNitKpp+oKn89ai5P+mmHHWfgAQkBwmOfOd18E4kgPJ9km4QUyaNuO40m/bFncb8Ck165u
Wz09wVN5dySTAk3fxgxsgKSRHhWpN7xGeb0H8Y7xw3KtE4RLpy8CzAJLH/3+d+DNMnauNPsd2kuB
2tSTfBd9i6nZ7KeBV3dT5JSLbCz5OdddqVkCeLSCJNA8ere7wi3FqlDFobTBpXgjmQEsFLo+hvTB
rmqWB3Lk+Hitq9xBjZ9FUHKV5nhuwJD2In/WypIvMRticOSCFS1sQvtFgP9rk1pq2FAQWFvf5jCv
cV6s706c71RTJg+ysfmVFTaA8bkJ+qo2Ta65qNoTfnG+kHPivD6DovpcDl5+sscsX0EZFwKLehhK
PAEXdEuXyEjxE6Y945DB40O4Uwv1eGsy9u43QOLyB2f0m0sO/Oii60PzM28HY1U1rNzTMEPFAuqY
6jmz9BEMONsFBzPM5yhtBmArzGDv8yA9ouvUW2I7tJCZEJ+mIuZn0xhDEOgCBgAh2W5lVEF8qPRQ
hwkdZsYNPyNfCU20uEUxDCisFahs+IGG72GWXg1gMXCjEahgar+hswMMW3X1NfSQU9cZ89RsFZBW
MrgMYVmd0BHnrd4jUJJAC0Cq1NLTEVEHSnmKgCZR9TVu3tagCAOKc+AiAkcyfpDMxw7FtPXUoAdk
qBrrEa301mMuwk2LLOUdRRRJagNxEA4LZKfAs+un3rTAr824p2DHRmO2GFtgrjCVZrR6TaQj27VT
qalY1p6xGXr3C4Om1j4DHdOi08ww7hTVRxpCpMZ+dqV4G8bDmGwStCqvhkZ4u7qEYBid1T38q3ei
UsmKDvLkpSGd1m/BTqeiI5I66YKqWp3TgSo4LftN0gYGQMqFPAjHDo4mUFtzdSyLQMk1oMJKE8hO
pbN2HJLtCAzQvNJtwp9rIlMEVcJVxrHtYTmAbrzos/swwxNtmPyHJiphAobgOLDg9WbqUw+SCE6h
lnGXy3Tp80KsUqPLNvO4jifNWZ7Y+3lsRXj4NlV5oSWqwsvux0HifKgnA283r5+jxRYkdcMhT45F
rLITdjtvlylIAfb5c8yruj8W7ZHsNKOLQhs0qiZRzdgXX4PNpz6CYLCPXko7MtiCbK524L+/WpYA
Ra1vNCB0hzQ6yqhA2vGkuE7u6D4NAjCZMbmTwnCfyGIb0x70EfJeaFNvm80iraV/pIgSFYlVK6CE
1hqthx0VWiVFAw4pmsohJXtAM1a4oCFaYq3L/3gl327kfQKIS4sqfChzF53SU1McO31JBhtjOfIC
mKGpONIduStHDiAntgfwNr7PiSmc/BRZTzX4fP68Jb/R9s0aUlrJ1snjbEW64ftCd4fV+JysWGuq
swQA/+zmebbKTWYfB6/6IaJMniwl3y5x6sgT2bwA/Hqukx/JOekICbYG5NHeQ8gzoIMOlM7gVSuM
h1uZaup9fjTH5ot47yx3UGYgE5Wp6GJ0oKjUUTSiUJo48W6eOFe0fq11W/73tcj+/oq3tdivV6SV
WVnaR/Ri4+cTP0ZNxviWELzB+xDHHfacdvhZuXmxnfg4JC8K4jxn7dlxDXUemIj2eLQdOpYCsUO2
+TYAQGWfWtaBbHQpvRr9zPqCNgOQlL7wDicI8HYJf3w2AL8PUuOl7prqW2kHLwE+CN9ABT3fAE86
3/zmMqPB/wSpjIN2l3rm/1ji/zwGEmDo8gJ/99qVrntqBs9ZENFDwXO+aaFTO7ND2D6UXeradC8d
/smfWPCUTMx++dukKGDtzA7x70lDWtsvse0kJ1Wi+VIWxnBPly7xc2hlLm+WCYm4ey/RG/KMa9FX
U7NZlrW1tRKcUT1ljR+m5nJpRE0VzUv2Frg6zEEnJfQr6JzefRNxa5tFIIIlm4MK5aLt/BLUoGW9
7tFTv498kX8ajWlbNgygVm037Sy82VVcvdl9MLbtG+DrPrkVzpDv9lv87/aqQf8aVa/mwpeuXoHy
EprM41wsa0Bbe5Jh+3Srn+U9a7a9GwzLW/1MoYSJLGwSbG5FMenEX/LYGY5kmu18WUXoKKOa22RE
2Ynb9dPtpSV+cLZNw8flbZk26j8uTY7RyuelaSETVM730mPLyUKHoPAmJAZzQFIuee15S6MVBfoA
hugye/ALNe7R1/JcaBvFtSyCgiIQJFtaYZ5LC7yvosDug4Ymvej7BdvTeaWb6bZmk2RbPG/8IzmB
A3tM3VyeerTxr4bCx45bb2TmnQcefPXooDSrTQF4pndVPoKqSw9pu+KWMWptKsqOZPMCEBwAFH5H
zjlMr+uhFL652Ur287asMQYfl6VJoYFkVqpEhnMUtkG0bA9Ga3LSpXtfNhI4Kow1dlVDZ7j7usPO
jvYzQQwcBA1pP0NDL+gV2oFQmrgNyYteNnxfslMQ49TTo4N4Gw3T17DDkSj2zf4EQnHs8WjsayPd
0SWJSkjEZu2WpkZgWcdjQ0+h8W2FqALBv923j3/Y55U/vMiYh8nCD0q1QYqj3w9+fGVOb776EGIN
Izf5Xsi0X7ZDGlwg+NudQOOBdsKxCr9azZkCXKgSLysfnPLNUNfnEjoiK3J4kAAq0HDfVs3Ka1Ry
DnlcXPgE7AFKW8l3jz31tTV9tdGUvoKObam3zdEWJWLkHgSEO/HMHV8L0xGLJLPj+7L0nAs5cARA
b4V2GGixmx21Af7liKGPYmgOvsVBrehqCNQg1CPZVOcCZTf242ODzODGjg11F+Wc3Vmt+SD0pjZF
KYlGqjP4xgBjPhSB0dAS+z47IKuyp6aWW6MLDaHu7B5Afj47KZ7sdBlRWjq4ibf7066XBTu0cais
bvch/r1/JpsMfkRDzuz8Yzq6d1E/NtX89m79NhQGSGR5nOp8e1uWAVN/TgO1bAwxnD0PBZ0BmPy7
PsLjGo1myaPIQsB+Kyg2DG1YLi3Hql980aKNT7X5axAABaBU+T3MQJ5UevKndMpVlhU+9EMfUQxK
cUrJxbIO7egnSmeAcefZtyH5Bz16zbMj5bjm+Gk8NWZZHS1UVzdT4GBTCfKBRVwE3XebxUtjyouf
4OD+JN3ReQmNAcl9ZN4vnmGa+8pB676PM9lDWgb9UnWm9To6/V55Vv7T9KeDHMPmFaBNCHSB/dCX
YsFVP11NVqbbyGmyQ+OL7M4JeLyywl69Akm/Hess/2GO/LPM0/FTr4YRp0+rPIWWdE74Zldrv/er
F18iHahD7W7aJ37Aj02buMs6TiUosF1xTAJrunbCuoKnw32FRjPUnCKnO0E/rH4ETds3suMfg6xM
36hzCdq6h1ZwAKmTYGWEaK4DAWZ8MYoyOTcWx2Hftvtvrbv20qT8DnANZLJ0ABPeuEUPJV+nLCvv
0fxS3lcRGryQcKiRr3eLewvaa8GiLvCOp/yOTOjhMlCZVqHNF4NR7WKjSzdKgz7wX208sCBPFkgb
q4Otn3uzI0K3wBRV9zTiXlSdC8bPt0l5haf+yBOQeL4vVKJgvMKXKd0YBBHBhvptYYrxuSUWRdB+
J7K3SfNx1pkcj12xKF1N+TYTv81XiqHLh3E9xNNRAOsqreAACZuF64HFo8rty4xZmCCNgeTA/6Ps
y5bkxpUlf+XaeR7agCQW8trcech9r8paJJVeaCVVi/tOcPv6cQarO0tqnT42bW00IhBAslJJEogI
d482VOPgZ1Z9BkDjE3WSSQbm2bLbd/8aFe5Ik/niaFSOWBIdBc+rL3nIzQcLQbPTb+xtmX20R1bz
RST1u3+JAqAlsVfgd/PF9SLrofeBppojWZnX1u/8rkiCnJQENyjVJBBULQX/QlM14J7w+D2+mPy5
hSTTrgGEe9MMtvllxIPX1yr4hlcY6FPq2DgNWox3UKl2QJQBQPI0Ejnd/LmfRtY5AkO+LOaR5CA8
gMBopI2KijsdQXRc/TmSPpMplCjSSBE47EuN4iNywEoP2At/nfoVf0CFeLTBP4Z76uIQfMMQr97Z
tV0gLxDYUAvXDHrUNuhVbSv+DumizVCo0QcmMViDo8v8HnEgC1ExG30SI+tWrtVZd3nnG9t2bJuD
LJvhhDw7xMdVXj6UeMwDntdmL1hGPHkxinsXwcOoKzCGFaqYVEX4S22wbPm7axu1/bdr8wv24dpC
w4DI7oT9IuhW0NfpsraD5jCDs6YmquabA8G+ast4AI6k3hddHHcLRFZBIUfhOqdS5doOwRgwGyXS
tmunD4wF0tgZdq2N2vQQM1sGvYdvnYx1HuId7YvTOKl49dMh00xtah9i56rot3avsoOBkpBzJ3V/
pjM66CgHQ5kn5erWUZbet7Bm3iKtVL+xI9/eO6oIHpxhgrRNVCWoPDkB4ll8Jo+B2xbym/Yz0D/d
Enrs/qHHo8S+pfU/xPjnU3Ia4UQpABWFYtP1Abb9YKMbENwVygEGxUvW5VRWXNt1szAbVAa2KAt6
kgIl0jwev5Cbx0BzKooCEbgWe40wbJpLM7m1PrB80/DfufW487cZShEhY6X0c5WmW0C5kdfDnbex
RDBu06nZJcUygm7I5zgr2SG2JGTHjZG9MNH/MUSuc49Ec38HNm0g1id/23TlstYKmatp2lRnW/If
IvU+bY648W5MgWwHtTYYdjcOasaWyC6Ge9raUrNgUbSfN75TLxAb4YcmYpnhPioZMtEl0KUOFa76
oWgXptmKtZu57CSo2hUviVZuAM+4f/9EqNMc/QZxmmS0mhNAJqCXSEFUfYJAp2dt/AKg8lz13Yb6
6WCo8DWShbXtM0sDw4JDmPntOa/LHFD+RIBBxpH9goxhXr/72FLrZVHXyP5O3tShld+D/xJKC3GB
5C201vVZdx6KCaEvtWxySDR2Mar5kbrHKVZezQaMb83CQWiyX5CxmnrozEGlzD4v1d3NXpgWqD/m
Xm2vzAKFhj1WBgKv8WNNNxpuoeDcxBz3HJ0GzmNhJxEUzhA3pwNyVEmHkO6f7QYkMBl4/cnyYSS1
xzg0oVm+pLluYyAkhFD8dLBSZa95n8jkAnqwZsPABX4pTM8+M/1sTuVedCAznY1BZy9lNGTrECsV
hT2I55xGP12SS0y2wc0q6PcEfH2boQrZM3YnAWj6HJ0tDKiSHdzpQGd+LJoMTAoSRuzn3DVZm7Hi
KN+dvITiUDqvhx35kImL/M/RNOWtTT7UzPNU8OWtR5oqX5kSgpJVh4RRl4XvhwjRyAp4ebST3ilB
OOT/MdsS6iF3Ual806bGD4pAfghSxmEIlZ8A5OkNqtlP2Dt+jGb+EtykwY7wn43Q+IQqaPtsGeAH
7OxggFL8EJ3LIcnAvaSNK0Bo1rJsAgsxnsRfgDEye+v9eI0ixQy1HyGEa4QX/KGj8lvuy+ZLNSBv
b8iAPWDB44B7smb4d8zjPV5aLVhwKqD5VbyWeLnifhAZvouoG07zqWFr42BWWFNlcQkk0dRDB9mh
MmsALV6P3WATWgDtgQ7jBYWXV4h1Vo/OWLgngAWrJdkNDfLFvArKu9izx3tX9Fi/TAMCcAUgY5SL
Iwe++MnJIafbsezZz8dq0YOR70SHoTPSE5sONxs1dafrpUisTT6iILzL6nMt/fzZRRXsQ+14S2ZV
AepaVpXMkmfRN/kzIq8obyz0Azn6eXJBlZRzR60qqt76rBzmSaBXB1rVJMB9OM2ZTxtaPIi6PTWT
UYwr1ALxLTUbp0B6EAHuDTWH0KuxG6uclT19KLhCwz2yG/aSepGJNw5lDnoL6nVkG56bBitU6mW9
Vd0hZHClTixdw0UhBrZLDcMewbYcVwBkVIcGiwOEktLYO+O35Z3pzOiKL+DL7naWmYtxYZVeiwD8
ACZ4M8XGMIUy83RGBx+qAAcvxOHW/J3fbRiNIBcadmv+/091+8hfpvrlCm6f8Ysfdai60/vWfPQC
iCwbUAnJF3R6O4D4Q6xyu+gXEEpIjrcOFYKSvszTP4dQ+9btTDPemnT26wckDTKSpgLL4T9PE5R/
XRh9Cl3JbLx9KhllVfJ8Ibl5HXWIvdt0Ebch1Jxd6JSGFEX0Gcqb5d6ww/y+gTSkQCrolE2MnXQo
BoEqEMMrloNlv9s6OovijQFRo/Mw3QGojdb1ptIxsBJ/jaUReYRquV5Z55t9ZMBujwmeRPSpt44B
9Dqd7OJL5gRYmeugleu4CN3l/Il/TYwoFYDb4PDu6LMTnWGXXJrRap6KBgf6JVFdcDdPlWizWAeh
Uc4uruFebJAQbcEwoQ9SM32Yz1TSvp/9xkYuvcNVghsb4+iQ/XV2s8lpmtus1HGzlWAJXUYcdzzo
3dyHolXgpgrApE5NT8Tug7Ygod3F1l0weZSQV9sFjWiX1Flyx33IEW9Jy46d50GdhlIgQDyIfKFE
NNN1dufY9gU0KeVbMYqLIVnxxrW6BAonGSyOF9UnFSbgZnKZt1dV/0wF6VSG7k+16IgEzPabiTzI
npbjHVDmCzZgQ5CI6B4EevwahZG64IG0phYdjBFszondvLWDHyPT16Air3DLeulIDywGKvWPVcKn
/XwpX5q/zuLIfLfRWZtw+RIEQ7Jgeape5l5/y0z3MdY6vgoh4it4r+WpbsYjmSAOEV8bFOLfeXiW
QTWv95fk1rbXAGRM9+RFh6aqd7Gdd2dq9WEUX6ss/5yrDEwa08xk6mtwVkjD8vc3W5vb1dKJWLwl
F+pIdArQRQ4QD9lozqCEnKjf8Hh1+1RfaXsb92Cgvs3n24m1V2aPei3TwQVH+egcuWyuNIz+JNRF
lFAqLT7Mbpag4Y3mS7j9CTF2lB3Yvy43U+ZV972rgtPtyrTywoUJmkRgUvGFkW8tK29hGFJ9+KtK
y0MZqQW6KnKhgzuCA6Q2a3P+q2hS1boQ3UtTvbx9LGsyZ2eUqFu//aVt1RoH5nRfbl8cAqTg/dfJ
/nZ1fSbcu9x/obnmf0O3L6ao63A3N8eCH8Cw0U1gmm6vLIgkGHnav0Z182QlafwUQbLxoBhDhe5k
h56dbeTNZcQ6HMWfTr1pQGW0d9KCP2sQ3ZETk5a5bCSrzqEtjJUh8nShIcD32Pbmp64ZsnM3tWTh
jhvUioA5uXTNx0r21b0D0qvGic1HMrUmqL381A+PZOtbv9ilYc6W8wBh+Y+9ufG0NsHEiRI9rKvb
aE+TgxM3PiAqYi6oSQNc/FgMafZXMrUjQolJ31Zbmhxok/QU2dkf1EmXa4TmESlc/27+9MbuUG0W
yjVN5qi4uzBeXMifDm4UveaxMk/U6rE83HrKakEngj9oNHr/ikqVFXWSKYdE5oJXXn+gZjwW9k6F
CNaRC11CB2QcGx/JYChovLjlyHZ0AaD1YAdf99hKYk/VhZ9ZaLfXkSt9X4zdm9e57hdIuw9rKAIO
O79HM9DGCqRbqNGMXPdUVCkU+ICg/gKeQg5K3LQ5Fm2I0jXrOptbKPDpsgRfCGI0y/cdNyjUdnOd
3q02P0bq49hmxeJDoZ4d1RATN+0HA5dd+N5nyl/7LPuma50/FUiy7XQNiR9Ead2nyYFS21gDfuP1
VwNBzm+RQAFk3PEfsZ3cNclgveioGaAHamVXaYft1imt/uCVMkacImZgDeT9UzxAGTeDQOf3aTg0
SvmPEMNVimAwfqLexrMT/DQSBkjChCMPHQPMFmYM8FkS9J+gUQEuZ9hvbt2EPk9chTQiAmqzmwT2
ntyAjnifbZjcbrOF0XePiA4geTyA5hvwDmORDm+pClBd6lqfITtcoijRTHd138SfypafVGEG34Dn
SZYFyqMvWlnsnJsDUmv2EH77a2SXQIyCRubSR9m2bbOVEUVIEPlZ8onOMl/G81n3G9vv/HxmMjw3
i+RDns2Q9nAEM9juQ1ZvzrGJ4dEQo9xTem3uVciSrYVRAmbyV46OnGmWpKx3ZO+jZJGNSOxeirYo
thL0A5+ttJj5rGTimOvYdqo9qpAgzpvkM58V1tKwRw0ItC3X+DT5O4iTAaWGMgUx5OBRtorOWk+1
88tAuuDBLoP437S7ZaQXXqi9oxtDdgSlMnF+SUeBhIvZragDecL8EkJD0F5FY79CDZV3vLl5gwg2
g5+oZc+B5uxQqHHUads+BZ2VrcFS1m/m5ggiNi4rXJKl2ifdmSMIXJMTddKhUyAMA6jrSi2arY/N
99m42b3P5tuGv2l11iDi5VjxgjizID906hyzulCrZkm9i9y0WlKTDgjygpjTry+8dFGwOXnUIBBb
8klKhGy/mWP2mAb8PMfvPsUuof1atOCeDAZePBqxeSRuBg/qpLsYWKt1P90U0OgLp1h0d1dCtPuR
d+ORQfx1jYejOga1HywbZ+SnOs7tTwx06TNtnc7yA1goi5WPqrkv5OYlJT+ZzN86Vt4CVC+/0R1T
1xCuKBGzuDaMNcfGb50V8+Pwm07PeWm7X9sYtKtjM4YHlibZ4zSQ+qs4h4aOhXIhO4zlPk4wj6wt
+eYj4BMETfcN2dJu2XI3uI8d04SY6wiWUTsfIaIcv/sKKLJoyDFmKxPJ0xYMveD+4GzV05mNrWqX
aQfhApzNvdOZHbyKpoeKuwOY0HQAKab2tzUKerei4UjKajyJGiwjwO+vxq2L58y1VEitT3xp8z9G
0AyrWiLoSv+WSdBGVyjLTRpc98Jl4msCrl2IKXZfrbFnSx1HHbT0/G7XyNbYMWQ67zpAwpfIy40v
Zd+fiEPbzcDeGebdV1YmkIME/sLoIvAiAnoP6DbO/KqAbCgeyU9GpN9tt146yxir111WgRmI40EJ
iEZ6oEv2ZJKcZFm9zlc8/SmyANkXeaSB3kGxIHp20+KU54b7FIHw6YAnynQXdsPXyZ4wvC2sIOAH
qUCV8rN9RCJjkZt1ucPjrz9jwd+fRyE76EPzfBtbRbgoWR8NC+pRQTgumlIE27wboGtmQAfBcaeg
1tS82VScDDvUtlXXdjrUINZH9gI2alLHzZbXqt6UntUuqcqN6t2wB74qLr091bfd7IaKxi1D7fAi
IZrWm7KVa1dX5Nbqdabx9PAN07rLYmGsw+nMl8P7Gdl+14vCUtDnoFZyG+HXc3CQOtjUoyqeqyp7
sxFlfAvLeoNAXPfVTL14hfqp4aIdB5E9M683WaLk0spGY+E5qXlyiBGBAsXUFojIYZ3jH8hEBzVF
kekMaQpouRYjhGhRvLqJlAZaeQLcUREX2UAAAP0bW54RyMkv7vT4zbT1Yo0N20Vc4JFcGH2858zA
W6KMoYHe1j6HmI4ZvXm4KxxLitfCDaKVKUR6cWPmHIMxr9e9zjSw3sCLQ83zjdfpjyFvmycnCJut
5+Xp3k8FlNKmychjtKG4HtbiFaH9aOWpMVsp5gw7UAhSjTod3Cwr154S1pqaHcB7D/LdgdtiK9MU
5eJD8zhmHqD9cZjukdMAwBAKD1cog7zbSnU2vGifBXL9O80Kz8arduocp1S8ygK2QsliZzwiuoZv
oQv9YkXY/xipqx1yvRZeYVB5ApFidQ0QjJlt1KQOVLc3O3tpKBAgtLy1ngEDbw/cKiZuagfhwwrS
ELemBIEivlf7HNk+KqQd6S7jiWEcUq2fZF35j0o0yakdYm9JjN7yT7vO7eSU25M8EyLwa3D5JhAl
LBa4bc1v4NvQqPm3knul5QCuF/xDJCJsH5lTgXBoetQOwbtvG4DR2LZ08BCYIK/WHhJZ2BuOXzmD
Mk+vh8+Qi3m3UyEGODJnO/mPWeStfWMExqBp4h3vwmCDJAfyes6I5yJy5WC3ASgkTpKdGafNF/II
mpBvI4jzLbDYSpcz9XxjsH772zYRzyNfBpSMcNydJUENF8ga6mf0lerqY5N6EfHv9vT9l2H3t95f
xt6c22mq0jH0dvTHQzcg6Qop9PLYIwKwySrTfsxQEgaZ42x8y727ou+8P+yx/GELx3nWiYmdpd97
J1SBV/MYnRbGOhuAVKL7jQ282kZGkCP2NK2B9LTg6aZD4o72krHXG2b6hqsuQCaxT0uI+3AgrzuZ
1hAoHvQ7EvvmB00GrM3b9JmzmuF32lXgpkntTSJQXBzGZXEGCD5bo+yp/FQp8ztBGw35HY+t+O02
hoVjsDI88aIl/jEJtYYK43Jza7p1X24gjxxsEuX7JzEAeiX6z1T9nuctpOkCb7g43OlOlsZGJiw9
87WOZwe7f2S9uUC2oESFCG6JHCtMhIV5cSIZmnRqiqlJvXYLbCf1Yq9oPVPv78bGMkDmIs1AoGpk
FywTsK6EAK1V9s6x1AxLzcneVRKEAUPzUmont3/oWDkP0KNdgeHWT6+BPwEYdHgyuBL8ewYM8Qq0
GvzOKKD6NxgqfvaTvFpDSWo8A/KVHGQRy+1Y5Pa9HRVi2QoZvLRW9pAmOf8BYD/qG139FpR/DleB
RvlGG1sg8se7AvwILkIxbnoSTeuheqD/RLc/2S2eya0qqll9yB2s9B7Y7mOWQRjpJkiUFkGzFToA
Ge4IQaJbh1lwCH4Y92CwARNVgap9BFcWpQi7IzWbIX9vEvQQb4ePvcPPTeqNGOBh/3ZsPqJGp8zS
FahtT6JW2d6dFlioRoQim1OmwZnadJhcvHzM9lGswpOJxSfxGUS6+8MTeXAvu54/sDG+EBmCnXX2
FmWj0Ya8hnT8Ayg9/x5r29mLzNZgw6tP4DWtXP+aC/wVs1dWF3KjndpeI0KJAuG+Yp9DG9xwuK+9
axbU4OPGw/8MjAxyUF4bIOjS2ecRpeIQR6zthyavm2VuZv2XyLVfW1fFf1hlg+FTHkokJbZKLH6T
LoRWe18wCLL5uKf9Gtwo3YA0SWuGZ880XhPD4/OCso3N9JRHwSst02iD4ADlunDsNj7QYs3l+A0C
DF+sic2LeL107yVno8KrYmL+InvTa0A7JjvvnOXNleyQ6UzwYnDLBQh7xy1AM+lnBXnxzHSCb6kH
GLQCF9slSoLu4gBAjVKDJvgWQRpAMHBvWCr0tj+PjM1wvM9S+3OGlc0ZFEzZGave7IwdSLQTvfHJ
scPwaEfhxrfS8jFJovZexgoFLR2UQXvEXJaVx9iOeo1WNCffd77OvWyQbzXAH0csjrBrkdyA5CUi
ZORLBxDXbUSXGXfUCktXrv71X//7//6f7/1/+3/k9ygj9fPsvzKd3udh1tT/8y/J/vVfxWzev/3P
v7jr2I4QHBwWwgX7iJQO+r+/PiAJDm/zfwUN+MagRmQ98jqvHxtrBQGC9C3KPB/YNL9E6NblO9ud
WBWApH9o4gEwXK3VG1LnSJ9n31tjNe9j/S6Ij0CsbGNaYXVCtDuUmonkIscg3TrEKwe5VL4IhjLc
ziqDcdj81AaO+BKgEOa2zIhiEa2QjUkhEAJmIjr4sffRRs5lmqwYfuMHyBOjenY6iCztz/Z06KOm
2uR46IGR6c/epNJfQGmf7kTLsGIXqaxQj+S0swuNJWeaAGoKbPHPXz23/v7VS8klfllCIAct+c9f
PejxcqOrlXxsunDYIQnso2rKHNcpN8qXKkbSZFpOdCNw0KXDq3vykMA8AarNUCb2e68q84xDGjgf
5unYRLNh9xpixcZBiDp4ScLKWkV23J0VJDGPZQGejAG5qU8jSJ/x9cq3yRX806jxnlyZB6URPxlO
dJuZ1XCng8g+cG7hmQtIg/oPv0vX/vXL4QxRX3w7HKUhUkjx85fTOXHpoHQ+e5wX6bIQwOXn/BMy
FPkVirLtFVD9Z3ochnVmbOiRR83JC+Va2XUooFVsBe4rYsB6LUWagTUND6YgqyHWIETzxdLVWU1r
RLwUH7KI5Z+FUUAyqOjgOuT8WKv7wMirexTab5CwF4/5xKZfgtsWdAexdyQbKMPibVOA/5F6aUAV
9hsx8fIjagbV2irkwO3Z6RLBqWg/qgys/V4GyGPvgTPD7uJqWXtAEQbNI7TrxeMvvty8r6W1d6Dc
8cvSnhTmLC3cw9RJ8nNj6wOd1CHogeUvO5k8/KPq3PSpmQ6IFBaViEAAhkYaynbRAnp4SN0ie7K0
WW0Mc8zX1Eujuy6ZR+cg772b4428sNja4k38gVy+bdT0VDabDXWUFgv+wy+Cuz/9IgRjjon/BRSz
FWDIyp5upw9PKjxZrAFUMv6jwCsK8nGsv3Qm6JUJZxiWn0y3tl5pEcaNtj/5wusvRuBiiWZUkIKM
4jOpys4qsSQeO8vD0mnlFkWxaCa1txBFgNDeKSOIy8TlkQZRBzX/rW2ezGext61rB1U2g+0kO9WN
5pFxxzzSGe9ju1xk4YBqKySK2I470f7W/Tef2cArvf0Pz56fH/vTlwkCKMmZdFwLRHSu/PnLjIOK
mUnKvAfV1wNSsam7MIFfuLdCw0XRd2qu28TNXnIm1rTWJY+qCoDS63gHhlsQzyKNWDjAHrfFrkae
YXrOVtPT9cMBIKNzqyHeBgcyQ+MDQSczQDjNH7NlFZugd7VYejXdOFxQsIU6WGq8dyA7EyJKAFp3
g+tsGRUFuGw8N7lK1Ln887fiqr/9xGyumFCmBcpdxu1fvhWsqLifNYl8YJDLPduTYAaoTWKUsE0q
t8SJ6ssoWvXFNZRjsvpAvZxD0IDokskG/jwAYx1QyRO1sqcG1MH1slnVVWSAizutl1QKmAvQc0AK
2T+KqWIw8rdKF+rzzauWqE5TDNKN3RQaKrwIpBih4e+oqSdb5wChFAz232zkV0yhptl58iPbUDtY
anPjpZrovRfKH/kjHsPQFbH8CExdstxTT1hCY8urIMNFvR+8XV7XEMjl7inQ1vQTGL7i51RsIqse
d5lAocpkZ3kv8YxAUBGsKdjxg7DfQTG+cBZt7faP1gQgKQBERuoWO6WpNfV1AxSUkgZhOUiEBX4G
eufO9PYQ9y4uuglBMz823tFJ1Zck080DmXK8ulYJchgbalKHmQBCxczXf/6NWOJvt44LvQ3XhLiA
Kzh24VP/h+fQ4DK87ga7fAgCc4o6Z5+jugq/ZR2KDr1esntkfkKU56EAGPx6wbcCjBjI73svBdJK
G+imgiVDyfDp55Fu1TJsYIaTmxohMK7gYpFdVCEmBbpaajrhuA4KPT62gQKriJ9twkkRr8iN/Aya
WJSaTk3sMJqdoyaWm6mZViAfLR3R76gJoNH7lNSEFPI6RKnZ2rHxKydEUOhZ9TocZfMBeg20OFZG
VTUDhxCoGvcJB9Rthl6LFEQSUAIzZ+g11ObyO88WH6DXhd/Xa92lev4I+pwBwBzUfVuxerEspa/S
cv27uAX+tQeI58XWFpTCGUtPqFBQT6Zf7r2gMF/AKtJs8Ez1tuQWReA/L5Dr6hoH9U4tdhBkl7x5
vU1r+yMiwNNwmrbQuY9QfHGqNR9RNwrpxqFsgydwrnPU5yBaV6l6P9TICABWoJZgvwjfsHzKFulY
es9xO1orz+iTuwy1oTudt9aeZhINMoC3mTqW+g9u0QOcDJ2s1uuXFkTjEJwGNtmZDmQXVTOsa2Hr
pSnHdxt1kF+PUTZj9jyHE24hYlXfOT4iKBnX6VcQwB9IGbKJmqPoR/cFRYxyGakhAH4C8qmqqcxd
HyJgb1q2jStw0q9OWB9qL3sGmCG+Y3gcXgdsjKB5AYFrkbdPyHP5kLPz86c8HWvIBBTtlpqyTPS+
blE4Tk2IMNv3dc02kbbzKyLs5ipniXqwyjy5Y6XamkOvHsjUh16z8ixv3NiTzeJlDeWO2d3rkuxi
FdmegrUQDQK7YSL3FDAKKEM22ZpeoTa6ZQCEY7HkgLrtxcjMa1gJBPXyem97VfmjteJXOxodYF5r
b4ltOr8vTbve8qQ2UA80gq4BKM5NEer84XfzJPG+T4tyi4BFuy5bSOJlYfFQTGgUlEFCJXkComRG
DtHGOslwS8FGBwHhAPKVI55STlgiJ98PX5w8X41DPjxHMQAaTilN5FqwY8fqlgOgkeNFOpEbiqRY
AVjUH7qqqZCB69ouPtdRXi5rk7lX8JMGW9spQijO5MMpthCdR0miepQWEgUyD5xvwFStk9TnP3zt
HtsGGRkajnIA98r9INyioGnc/POT0P71bYlVA2c2w4tBmqaJZ8rPD0KEocrG6o0WgvEmQqydh/QS
QQZAN3XvBtrcgSoMERGytdCOCpr2aWxkCcEbsORLVZjXqM2wHujK9HuOXyWKy/jnmwdq+H0kqr1w
pyaKFeJZ0SBZxf6ndddEqqInAVs6g4QjhHGXfl2n8zrCRvXxUvMhvuigse6pgyEDcv/PX4P567p0
+hoEw7ph+k9K2mF/eB+ovkedt8P05b2mXbkTkhS3PIPyMUi8EAawrRF8mbebPvHtFe/t8teHAY0o
EhT5090fFOCzQ6YsWv7zJXPzl3WOMh3TcfAv5+Dhwf+28wTS1ITQYBhd5gX96KkKTOh++BUx4WQK
yoNtJ96Wrse2f5rpHV+ZKKX6u9kHb+NsZrYOv0Jq4+ZdR41aibDMwNG0pjBnqtzw2RLgcsmT9RDU
IA5GymOVxWbwYPjl+xmEEPiq04B5ZL7JV8N0dvPLIJH3H7bjtH+4RUIE3unYBnNsLGzpcob2zz/n
bhj7sBpFvBs8QL3E0oYoSztCalthoYkAknroxg6CuhPgpNPxPYreqk83D8/gI/JDVr/ofA+qjRag
DGHfJ/kyAMF0gncOUKB58ChYWh66qZeadPCRCB5k758CzqBV9df4rBMxcMKm+Y11x3/+DVhTdOHn
Pxc3r6PAEsItpYDJ+vnPBdQiHZDJ8nczhssulnNEBrF992z5GRKX4FCppkM8+jV4wGFvhwyYNhBU
L2IJFkdftyDmYwpha9+ytwO4nAPsFwDd/dC+9RMmzKn+w68Z/0j2FA348McIZuEvcV3bQoSHO86v
USwGVd9chUG9TXTMDxpy4UtUCqGCrRP+lzB1QYGHwnNHVUBK8j5ckB0VQGoDLkYkoMMs+OKyPIHY
kZAXEzmH5xR5UXLLcpEd/QBhF2rmArTUddQxkDqGWC33TXFAxuwbiq2iH2lxwaIRb6TMt5GR8pyX
iWp4icigfuBe0mxSVpanJmnVAUnkbttUfLwHNttf4VFufZ7maRsv/DGO7/NYBpgeJZKJRXEx/QAv
EDBIthcU2p8dP84PFu5ucwoPaTBQ+fo8Gs8VeDcu5EVmag66HHdAP7+SnUzUSYehLb2ViWX/cv4E
MtbTlLXZtwudZf6WbB8+zFHNVg9RffxgS9ssPTWsXImuhN4kDaGPEgB/ba2kSj/ayMcQVT5poLUI
WPz9qiFFjT2hw9wtVlrl3mdgQUyAHIOKowl8ppNkK6D9LHGKCgvh+tj0QJOnjfZI7dzJ/WXjmyFW
t8M68WqZL8sxHpYgUMYbRTbpo9KBOo/cu5M8QGsy6cQzF3XDBLRCRIr8jc+PBk9/3Dw6wX6ABFvh
0c5jrBcxEok4tW8UZJZpDneaCMTpIC3Q4kwePCnjHWLjCEBPnWSzY75G6Cq4nz8pdYdNOgzjap4j
xIo3GqM7VW3DOgZT3DTOqp1sbbqmWs8z5F55taFveZtUmWO4AtCz2NKsfCy8S5j4B0cwkS8BB4Qi
ReENu4TNn9P4Hj9BuuUzudM8PdL6iwZEmgdqeoHDJ9QO6jqnS6BD6YNPI5HWiUb5jm/sqgL/JnRV
ZLMtwBGQ676Qf8hDkHN4ZrCi72bova92XocnB9xweMa0Gyvg/AFEj/zBHkGFBT0Jd91IEWTL3ogX
UGxJr+SCGgMbEDaokYaWla+tiDdbtwWbcJ28Jl2SbPqRh3tuWMWnZPSwAFHJKyog65VscusI1dH+
wWjbb2bpxa+oi8JSImvMi+O78R1Wp3JBHZnsf7SlMq6hl8ensW6SFX0AIuNHZypnzNvhAqo+0Nj3
+KegD0m8p7xwbbCv9sk2KTp3W3Oj+ALp7eXAKm9jJTWgpS7SOEZz7KISuQeNYOAST5dob8aKAWON
rwyRR7Yo+pCVSw8PMc/0syv1mjJsVxI7/y01A8NFPROEV+epKvyGS8RoLo6r2SMEMcKNZyGQR80y
q9gdII272bfpgc+GVEC+8Wr7O82mCmVsIbIrltiFm4+W0fOH1D5S32zJgIRIUfE2X6pjNNkBexZI
rUxXbifYX4FEBLChGi9NxGPfr3mKiUZI1m3pOnTO+Mnm2fs1d9K5QzlxNl/z9HPYgNsgX9OnJgIV
7KNSyKRPHzAd6LoRb+7m6/qna6ZBfW387Zr9uAJhP/Jud03WbzojFltdufsCuTlg0HSBwo7/R9l5
LLmNRGv6iRABb7YkaItkeacNQuqWkPDePv39kKxuajQdN2Y2CKQFiywyM8/5jdKztZC3U9rVwFbJ
iZSRY+092eIqBWzFPMXW7dqzhdQRW26Ia9uCC1nmGEBUb4PIfU8MgZG0rFORFxUneXutLXtdXQG1
C3Il8UXEAmAkz3FTweeoUXljC5I+w7tMn6sMR8rBe5QdAA0YGxUq1UYWSzXRnxgsO8ohOIC5/iCG
fCvrGpdkcRetsUKdDkWfrr+GMW8jWnA5XYXutt6nz2potfeTZu9uPbJq6vgzu2Iv5+rm1jvzjuT9
uirLO9lPDq3DETs2dWwOsi4f1eE0mfHnXM3dwTWq1CeyG+/MdrSOapJn53Cs2amPfpCXBzcpsLdS
82yVinL6KeZtmjvNrymd/+IErb+5BcmFuA5yMOEI382NycFSb8PHMUBHJu/17JuuueSKGQRglpNO
q3+PLQMh/nbOnuSTx6mwjnE82gekAXelayMvpM/OXRuLn8agV6RJFcQtbdc6R6waW7MMNdh0WGZP
SeWt1QDMg9JsKhNhjhSUxXc3VC9IaC/pT6I27sibHAMUEJFe/K104V8Vzq4f9qgma3OYgucGfUof
GwYV2sf89WxY/OXxj+dGXeg+woeANifE8AZKGIKzBqLg/3geFt3w+Yqm3HpTiYI56ufbGg0QP0ix
0Ml7jQ331GvfIeatgl5vPr0Gqr1ANW6vEst480z7WGXLrLWnrd0ZoyNj7LX7PErI5ciRxCIDUU3P
gaeVRwcz6Y0ckOW7WY/db1BLUgxyhuYATN99mT37QbbPdkxMV6uGiygJz8NuxO98eVLmhQh9mc4L
X7v2MKoi2VZ6HXwL6u11oOH2G72bi6OmEuHC5O/j+kJAza6UnDcu4UBw1snfrItlQoBLxyLq8rfZ
FdNehwq+zdqu+0zKaSU7KAb8PLz7sjvEl6onz8V8Sj6qsSBvN+waHkIwECcbBUxfNihWs/X41Xzv
XMPcuUiV7kQyKu+FySe/PBOJu8qfhZuSwgXxg0dydX27CozVV+BdwidbwaEmWEyE5Yg6BvFDIOmz
ne1wN85lvceFZHqbC3xWljc6ydBVQAAzO9uz4gHBi/XVzJL0SrLqtZpw8IjAE+yLMME27Jr4Jvtt
oZ1APMsmdbkIwcgGLXSelRFzzmU1rZXYeiqXi5uyt6uMWNnI5TPyehrcv4Q9NtcFtcyieVeg+7OW
g2SvHvTuxHbyLEv22Hm4bgwsw0Wh79jmakcYVCsHVMxrairKYxKWd1rQh++jU/DmQPa8xiLrWgPm
pGbjRrbaWZj6Cqm7gww+giT9lZauepGlZUYdFMVrvsyIPB3C6sQvrYrn/kMWTwV+k5BCTmBP3VNn
9exO+2rU94PT3etLA1w3SGS/NStjuedH3z7MZYyHHbgs9xRY+j+3k7Bx2ZnHv0Pt22CGiH13fUYQ
zDOStXBEu3ZZI3eVoZrJGjvGnd67xqWBb/I016o4G5l6/9U5V0j4jV3mX8s68UIYmlWL080yWZPj
Q6rGj2nkpU+kxgn4C+9nZ6e06Z2bbfS24d9MPqgxi7+6stU2INHVDXhnAyUuO35PQ8XeZIpXYGxD
sRqQZA9EUp5kcTT0PRg0dlFFYD3nc7kppjx5D0VNJmMx9WIjnbzjluDuajX4ao3TMfFRbJoOsrVX
ne9mIep7OVQJN7OhwlhIq/KB4MurfE6Wm9VRvqhsmR/K+H+/KNmaEX2UL0pB4ZPNQlLtgmlWTxLl
ecV7LsWcBPgq4CRzFQuQXa4yAr8hQ0MlIMC+dHKkmMBtomsnOWe0dLKybParNtxwpF8DS4qfwYHM
rwZo96SFHSxL6lCwRUONXZZczTgYs5pcS2k5nYywGB5kW9B69+h1ufeypIfqc4W05LUEqvK9Gx3t
ItvyMPuhCSu6qoarOMyTGzGH8/URap2u+G4EJ6kNjsBqvcq9CUDI8uKCrkCzQEvdO9mas86vtMwk
TyNb8X/nO5WCtO1C9dV2vHSdqefWrpMDqbHiZbadeJcoqubLYpiq7dmtgw9HtSP+i/EpDSfUxmSj
2vKowmi8Y94oxcuY9MU2jwnRy9YhMLJTM/GLdh3bopPiptjW0zXLkSonUM/GfXmo6IZ+g+NDSvad
Vg8FhiPo/7QemktqYC2QJpnmk19vLlaFzy+gHG5jAcZiwrFhe62shEdT1WgPcdabB0IPE5Zwyxwq
QJDMyD7qQRzGGYw64oj5s+YN2aWKxEVVNKUALDpzYNMM7ISWVitq2rtgAnEWZFXxLOswuvpmZTpA
rKUq8gZM45eD0CQnmDRYC3rR8OvL+FEDOhUIzB1lUY7Qy61IevVJ1miCvd5kpclWtokpGR4Ig1y7
yx7DiOF1VxJJkkWXsCfC/f3T7IzfkMppT7K6VYA18g/aH2UxbCoTphF0AVmUl6HWX4w2Tc/ySd4M
vSJi9YKyxAuVF9Xy8d7w+UdJHwZzVDeG2vUbfmmqbd4Wji8H9oWmPA0/r39tU3mzP0E2B5bHLHNs
6PdJGu90MeXPsruVk5jV1Vn/evluaHIGst69BL+pNXxR+PjhGmcnlL0dw3hInAWZrbjHW5W8S0Zn
C5JvPMvStQrDDdKG47iDUPs1HJ1/A+j41K9ROjiIcnQ2qQnPYQIF+9DHbna9BI27GC4ER68rkJnJ
GuTuxjH/6md43bDtHIz9PFFG/pCE2pl8dnsGCZj5yZiKv4KDDDPf2lWz/1/b5XiW5ozDX1psyXI5
fkWK6K5r4eZLd/RbUYro3IpQh5CfWTpDU6Qz2+/XW6sc2wDL9GtPHQ8uGaz7xtB+yZSw7Qok2ura
3smUMLu284QRwVPLLlT2CmLndRrQKw6zwdtePZR07bXvovbRM73qMTXSN4mEKePQ3Tpl6W07lk5S
sqvJhlYJybjY3XS2UqXOToJjS5JEogQF9E8XqbGVjKLykcIZN9NQJNPK8fIHdA/jgwRIXeskTMoe
28a/mrvh+Q1ApBxRQLdVlzcNIWUxm0B2c4gz6P4Zr7IVizEMjvF1SJMh3I4hcbpSGVDT1PRCPYvE
22hkxx6M5TKhfvEQZuWPSa+ToyzJerfTv4bKOnlRbWX0Jw5t95aB1nGEOPXd5DT9i5V0zaatRLMd
lqKpaM7BjsNoLVsLM/buq9o8ykZZVfa97xmq9ihL+OUgzztlxR0e7L/PpmrbKKztR5yy2yclOXd6
Pjxqi/35kJFC94JWXck2WWeHCjZW0UBAaOkv67zk3Nadfurj7HIbaE+jupLFPwYauUVanEHwwQbC
FPPXk+SAOMuDfaG7bnrJ2ScguqARwgqdvaLk+l0eDPb/dccOf6s5AeivlugRkTSiFAsLAXjAUPXW
SZa6UbHuMMb4LkvyAuR/Wsc4ne+MbECou3fDp5546jJYThNErbJ8uyO/bxJUt5cZW2FZp2FQxJMt
AEmlOR6Q85su/6QYWWvfFLaLBCpvn7zEdX2XGoZylqVpgEc7DtqbLNXO0J/qwp13KZmzUxQKHCWX
S/LvnRV53a5Nqk/ZI9Wqrx6yOKXp2jLLGFtCs0WCFhLQjGXtykMt+zJUqXevLg3Z0lCYgFkRhIWm
XwzePWTjrxGwXX/NpQ5dx0oP/QJRMLTZfDRRv5z15ilbYAoOP+37piSMIjvIumERA1LAwl4HNYVi
PjreNnfOtjWu7USPAEvn5kVeBm/Ehg0P3W2PoRIHehqEuwCdp6XFhL84GoTUZD/ZCrjwpceVbS+V
tXLPxhLFdu+ksJanobG/kg2yvLQqQfgXmE/49wIvodwb9OfbXahMwi+XOiWk1Uy831tv/cbCOmF2
80MMQ/VJcJZ0CB//hbyr/lSRjZT1NR70hM2acq+OUfUpOCZlY2m/9R0bHiQ4OXIv9bfhOS41dzXQ
7IdWR7FmxsfpnYMEAujLXb3UyTtZJ1tlv6GvxZ+trjd8jS3qoF57g9B3ymxAkmsFIkko8R8BoGxk
1a1e3hV2G54712x2npXML2YanBVMOv5eboBMDvIGU/hrjVPj5Hu1Ig/4JLq4E0el1h7SgDNEJD85
edt4M2Y97jQQIOEztZeLbDBmXRy9f0a4/KWXKxXIwbgFjIcx+3oxtrvBrbQXPkplN6Rh7sti2oA0
tgjbrGSxGROOaewUwjrSu7Wh6NthiGOwQwz1QDiuKr55d0praC9y4jquCKwuRWEzsZcTaw+I8KIT
PLkPCIxtSqGPF28hByUjFqGqFfo9rCdS2UFrGu8ohiFpmGTlWvNS812xc6K1Sl7Bc6uM97psPifL
SB9C4p8v/zFI0SbVzwvdPufYaitKnLBX8sMQ1CXfGD+SN8Pss2LZe9uwrW2m6PluAuNNfJzFVxaN
xuRktSy+stjip7qeM1E9TlNqHvXUU9bIQE0fKqJJ676zshMhl/4dTFpu4pkge4nSVKCbeeOH5yLa
i+BTdjJ6RfaSg/+rl6HABck1WxANSfp3UznLGcq2+3qsLP7xWHo16VBsK2XQfPKH2eV2iQ304Er1
fKvJNNbxFZisdV1b5Uk24C6SXyC/dycVYd+PPOO7zDrzikuYvc+mytomZD4/+rrx0wWzFDuYGIRl
655ilGDvxx7L8yuYiZFBHSevadV+jdSC7DpSdkj/HVnpmXEdKdFOWEw+TkW7j/Cq+N7kuxHBql81
TpSrquztVwuVjk3RD9G5rpTkrlZGfetZdvFMpIXcltObf3Vzt5KjkmL67MQcvbcE431QZeIiTFKr
mkX8DhJs8hQ3gViHWVr9iAYXlQcyZ0nAiqqUzccceRWaLY24Ry6yP7h18cmmP/Or0SQWhfESek+T
+40NJ5jaLvq1GJ0ksN4+80xz1kFhRQ9aG+h7103sfWFoJInA32PTO4yfpl1gY8PaqinBZ8eC0GmW
dwkqrXjpoRCsSzxC9ppXFC8qqSront68Lk1RvgzToN63uCXyvSteZA9rdPfhPKUPssquvWYdu644
yP5z2Fu7KtNSX7YSxG8vyKM9ykfJKleMPlY73aMstcLw4BvhYyLnjqJa2dp4KiMNy4uxQ6MABFt+
k33HIqsvWWTB+I4UAzOdKHshdHXp07z4ZkRgpE0kfY6164KtnSF1NFrxbQom1Dw7k38KvDw+SvWH
7K5oYJNGl429LKLL4BTt8FkYXbXHWa/Zymp8TP3WjDO4FJl+KHRRbeSkvWIdC76ML3beQskzzAMY
suQpKUx8e0zA3Y3T409V9AFLYcVaTTT5qWxBGYmph+SVD8naDutuj4qXQoJ0Kf8/Dr5OtTztPyfQ
QlxA47ZAfWVRbGhh9qNn8RpriJF1WmmtZH2ujbNfhoNx7Vbn42/dWjf9vZvNZumgsk8+T5G0BCeJ
+HeUtN6qcTT8EtrZfFdx3s3Rg35TVU/c23YlVvPyI8r+oN95cDM2smhXFnl4AgUnWQyM1z602zdh
1OZlzMKENCaT9bYFmbhD4jDuVzY5/79gs/uqnhOcANh0F2ue9800cJPDOlF9Qqyl345Jq9wFXtXd
Qe52t0ZUKo/xhOCbgOP9zeq7iy7HzwkyUENU/13mWFSMTjug0Ir3cBl4+cUpp+6AjPW0j4Omvc8m
BVVhrEjeSBD9zOJe/ArVvaUbvI5K01/d1B1xo+G7pywksziutB3MgO7Yihm31j63NhHany/q8kPB
6X38odgNWtbExPCL7PeJoQb7SalDv2104zWPWndfVgQhZHECUrZPlCS+FjE5Nfa61yTX4hDyLc2w
PvPVIjZfU3UkW27kOesrxdaKR4p2ce3skK7eVxgpXlvtOmz3DhGh61hROOzzUoHV4DK2tMmeNJOG
/ePyqqD3ZNjGKf21NbMgknauigrl0up5ZbQPNWW6tqZeoOzCXlOvrXMaBztS7JAxlplrh0QIluDG
tdXScHq2dATH5VQiUo2d2qKjKousbdpu7hpkC5ax+TjMO90KME1Znqv1+rjDvg2q1tQcGrds98GU
v+I9NI4rWJbNWV74eL/uYuPeaebx9GcP2U1AeV2RyEt3stiUmAznwsI0abGPzEzdPXtzC86oDO5Z
fA0HcRQ72lYh4qeyUvaTl7CIfzgRyFJZko22gv5klw3beBl/6xqnxKLSmFzYrU7etbr6oudYmt7m
bnBmvXOFdWyigBVPdgtiOLcVWjm+nFjL+PFZRbDHM1jWd7eHBQX2I5VSPCQcyH97PhSOBpGjPN7I
vreHOXpysNymPN3qu1DJjmhXv8kn3+aOct1dExjTrnM4z4GjQRVd7FbkRYlwWhEeLtnTwir7pzpN
hdWuZFnHKuPfW4tUGvotSA4YSuarACxO11vZtS1TZSVa/Phky/8yXZtGOz0ISS0sj5yWeeyw41Qk
y+akuEiMePpGi132ZujgeoPmHaqQ/3JZtK3E4dwkirNqeeFbjYebrNdG1zhUtco2FvDVh9ZABbMb
4M6gnM3XjGiArE8ybzzMYoQcKCfHloccCbhCYiBsaDVSAfJStrF3qpeLLLatVW3VAKK4rBuqiiQ1
Of5ypeqqSWQqds6x0zrnJG38zjPmOxZhk9jY0mAHTr8h8MW6kuTss2VH2aJF2DYuvcUy9lYv77xA
+xomi9exdWgdzQLN1R9V2uymSVdOQBpS18zO8jKZEYJVy0XeybqIhJEPDrpe/9GA1DgExGWs7Bwr
/W5Sy+L4R73sIYeSJg+2Ndvl6xP/62FyrFZ7PwggLpE5Qr/pEExbdbFHnJYLuK6vSykNFFNoJQc7
VDe1LN76DEaorlVPGXZ648QrS7MiDKXr8OCUWbobRJi+RUHyKCklcxPE/Fu0v/fwAKP/7z0CpWr9
aW6Rh/VQEPW6luBVG+YnXXU2poHX7q3KSWPEEW7l24haT7q9UVRn6DHZSdZfOzuT6vh9hqOd1XXt
A1rzMFtMHDtGYice6b7a2WNLVayqyWofrpVl3uwA9C1CrtQVy6Wp02jDGVv15TTXBs3BPyZBTXtW
FxunxdtpVCZ1naZBt77Vxa5wnGu5kN5NtyZNQ051JUfKyt/aZblp0ML4Y7r/7Dgur0C2yIuc0dbc
r7pbkW8dC7vs4+YVjjDbBAKa75FxGVdlOJXnETdGMjtFpd5VcFNUQ1CULV3Q6J0ftjXcSj7lray0
a3sxBZmM2E9qtE+NoXmqIpXfEj1yDq6XEC4Z6uRRdz9km6wBcRrvHSKP61udbeHjEeWw6bTEqp8E
WIGn4kl2l5fU8Ni2q65zfYasM4UaIxoimr1euMNey1QwMFmWngnGpeeG2MdeoAJRBYU28L/rcpUt
sg9YzhY8do+O89JbNsCd1LZFbyAZlqX6sbCSvnkJMgx/rQorPM8NnzMrGj+1DMx6bWUteegKU7o0
BCCRN9NxqiDVs3EMHxDSxKBRgYGZcHReDZk5/Q3Rfg0JZQhXaTeANTI8MEsmggJp1L0oAUm83qiR
7nCQ3lbTJD4oy74L7lKxMcZpfCkbwOSRjbK+5iaH60wYnRJcCRB87Pj6pVl+CeYMEdW2vDMsnTyu
M6Ul2aF/yvJOXpqoKfZmYyD2FIZn+98LoTW47yM/a1nk6jvVbT5l463+j77zWIkF2/afc9yGisTt
j3jybeTct3p5d6ubSzc6RchmL6/gjyfd6uSLSWakl11cCP/t6uZmtKvsHKGt0GrOCMNiVO+ExnZ0
s2ZTxzP4/ezRcyByKkXrvpS5/lBiv3Svkkh9aTptXs1Om971Q+a9zEHX+MRdHN4DWs1msLcG2/+N
vhS9xUt3VoDgyJnivtbwjRHfZaOFVNBTwNeFPfepTqwSG7aQrzre61yDRc6WDBRYBlmWt8ikD0cQ
rQvvY/ReswCf73QcLrIElfM5y9Xh/loSJoEtd3y4lmxnn82F+ihLXkKExEY3IDecd/Dn0IaHdr6X
Fx0g7CYPDBWIAnV5ZX411CAqsVxx3U2rWp0Nw39pQVRlFfILtb/NUKETcB+HYpenEWb0/84MOd7b
5AboSw8TTuhOmblBe8x+aAHdPJiFE+8n04FZ1pdAS5aLQVTknGE9rwecRtiVUtcZ4c6o55HtKSXZ
N45MfVXbEXR17H0eOkyTYmU8qdE0+BmRrR+o8FSa/aNGac9Xk0w/GUrpXKaetJpsqGCb49upfvaD
BYdzbn9CyHJ3U9MWxwyzBkQAb7cx8Owjad1mXsehXhxbzca7a1SCA5YOxJwhVNpWXb6IHhg4K3x9
ILhXvmRscHY1Vti+bM0gF57rIXsjGJ22626YV24XNU/lklRFZWZeWQ4ujn3oYQoAQwpbkS5Xj40W
zNdLkg+/F38os50h9KuEd0SF4KUsd8FciN+KsuGPunTpV7o5FrRyiDa3G35brH0NHGgUgozHlImN
I9QaVmwUP2pWDROmaqofTW+/eKNqvCTdaO4Txwy2adkH7wo0ghEoDba5SI7m/dReYjUzziPZznVV
j/n9GAm12YUhTLQclBd6GENw0JoEr8hGDx705cKpqboMC5EtJty/AQPLJr0ZcI2hUXZjif5J+Do+
yjnkRdgRIPBwCy0VXJowZ7zNkTI0jembUZYobZJIxxWqi3dRDyI86C1xidFxuBSVQPO1CWwiERRv
DWIpZmYL9MnAhOnWoNhWdVYAbjpVjnJu3jgfRhigtSxq586GWPw+dD/spTrAA+rQLcFBsgTVCgRz
uNfguqKANSi4o9rKCfKwuRnCjMTP0iDrZKulccxFrJ0+wGGrNRqEKyWbnXuvBSHuOmb0Q53Sp6aq
lJcSaNe+mU19m1a58pFbylp2mHDY9rsqMU9yZJAD1ZHWK9iMPGWaSn73ywqitVJWu8S4j21Lvyci
OWzDTMFB5N86eVfHolov4Yzt5E09HEJORv00uvxjMlZerDrVL17xIgtGwQ/EKgP0dxgL52+nnrpk
w7473Zgw+PzbqGoZHxplv2qmwNnJBvlSArAPWPiEiMwvrtgOVHyla8TbhOf7fV9q4YqEPgHnep52
TtU4G9nNDUgR2KbHuru0/n+Psvqoeu0wX1IMvX9AnKh/gI2A1IeBTzKZpNOtvotyEsXz7HIcpJts
SFJVPRFiPchBsp6/F9GHdlhCXI5xT7abCPvg2u+qpX5IUZ3Y26E74PxUwgb5fs0t35xGsf3eA19n
hKI9NDhG7UFmGfdW2XyN5h39AD38ywi7n0wXnq86f1IB0FmkaYSFi1MUYOh5kwaUDW0/3udpovp6
qgEGbtzzpKGqJhWp4l7fhWrknmVJ1i9Vspc3i2B3TfzqeQHgz7TFcznpwaOSPQEShvKyXGYsmfy4
GqOtLAIXXWyUq2lXxTPClm53arR2urfmDCFLsu5rKFXzQTZGzjhtcWHON7IVv9vxLsvx4ZGtdYai
1wSOSzbKKpgWQG3N6V6WrIAYQ9CcAo43ue4vftPpYqfRAyj1UwDpa1m8+VVfjW5keVz6NJXSrqWn
teq4I9xobXp2XWQ7dQUjU7a887MCq4fDxPg6LSVZper6GzKx6Vn2b/iX3WETz6qz9HCBET32wiSA
z2QeZApENkCK6djo6NEFeyy2gCO/PmX6OKk2u0czOpOXUn1e0PCIrJ3OxnbF7+bjWPcl4Eo9WU/Z
hN+e0uMS0H2EreU9JEebH5tHB253Ok1kW9PM2ZlE17eu49lbs0g/yrhUAOnbylqQntyTjj0gBBw9
egE/7hocxW8ugW6zRaFZ000DjQtzvMg7xQJuVJUIOOo2H2usDBn27eUieuytiT+xShOKJXLGkjyo
AW7HTWD6bqETxU0WJPneGR8nb9kReUj7hjwfCYypOBp6Pa9f9QiWN/IZR77/4woY218FEntPpWqE
h9DNPr0+/C7i0NsFkebtk0AhtsVxmFUy4r9ofrWiKd3ZC5rBbcZDXJf8rejnuBE2xaa1mpCTeihh
Im4FsgdJAPq80l46Q/vmabq7UkGE+WYXEO1UnFVtkCBSJ4A/Q9it+4FvD1GCHM+pFtsuNEPUB89T
kT8nT7jSZwEBiETEBtCzA/G0HBufTMdmGDrWZTWN70ZgiytRtOeOcHxIxP7vxMqRmK2MdhMWWrUt
WyVbDSYAUz3t1+hKAnSKPjW7m7+3VbfDv/DQzNa9UdbqndeAbWVx6jdeVOcrLZp+Bd33Okd9mbPv
T6SweS+aT1QGd7GXv/cZYBK97KDiFk86aLXVUGMuryvvYZ6srbpiWala7MeE+T3NP9D92hq8M7mH
ad7oND9Vtgm+Zb7BBqiOQI45nWD2sjLjnpCBogxrfc5TAFbWNz3SZwDf7Cm9qBBrOnxCJt2UOQvs
lGE2VZXJJbJBVs8heTsrwaNgLLodaNHvypDnL13wq0JCdwcJ7VUhOso+Yb6UIwGkLFoEp8aUxWN2
fFXTL+Ax+UvmClUmwgtAJIefaRzWF20yMENLX7q+114N59iDoFwrgXjR4IX4BcoG/shvABFP84C9
+MWcx2MhVJy4kuwytHg+aVBkNnPCh0Git99F4EmPUXjwqnbj6JgnBkWNRY45PHZaVLP5bKtdZCM6
2PfdA9AP36ynARSyedQKV1mpUZSBtOuenbkgYTkVs98FeX0U8XCoO7C5SC2RmgW+rnTqfhjgmBVm
DvAVXBey9WT7IwcLlZI0UdvhFtfjyhAF9sV1gDnjmiO6yt61XYR2ZqSubRCQAumF/TzDYzCxAFpp
Qa4dOZa766FT2LoH9YEY9sqs2gkUh3qMPQE/vKoifVNNVXPsEoTT7+VtBe8tXf3WNusqFXlh97tG
7Q5FSaALdCSj5CyabL5OEOIRFAf6KhvnYQfZI4ftbNYrrN5HdDTm5ii8SN9anXqv6mV1BEg+8w2L
XOxSOB/7zQTIpNOnn6xVNjSZ2XtsxKImz85gxeoXHm0dcYU8XAelgwdV6v79hJ/TZ+xygJucKlrl
+g/ddp5F0K10cnqHEK7qxon7v8qGj0d480Np2gj4lmg3k4Ev8kUku/fu6zSJ0A/GeNUWL3k0V5u0
A4hcdz8zB80SgLoOsqlluZmVyL3v6+CQza7yHCDwG0zRnWZ0r7nVFluUSz7bPFU2TtDw4SHsiPpP
f1Zt0ZPCJ1GtNcVzE/XfwtpsUTKM7F1ik1Aph24b9HW+5vUmd1k27ryINyQr0WzRM6s/VwVvlpaK
l2wgr69XHF0CsUvibDsTUN7bojllWYG0T1K8DqW6Fos3DD6V2EThmUZGM9m2RXCqS1QlEr6MqtY/
lIH2EekOoZqmvlM5b6y7ue83MBeto6Irgph9Yh5SgchF3Va/hFYUKzypDbX+hUpPvBrNGGvyJsUw
NXxsc0Pbo9Bbh53lo4BcOM2zmoq3ylSjlWeMHH3d7BI5dritjQF94RBsau1lB11jk5C4yUdbe/Oq
S9xp7TSnsk1Xrj3ZK+HlGL5npbstSPdcOiCLddi0l9zqiOYiR4KYGjysVqhoUjbdKzH9eCV668Mo
QhhZhJzuherthxTNE7c5Fsr003PQv7K8T2vIsP80hkNO5mkVCdLFLM7jerKA8xW6564JQ497Tl4p
2TXUbNKsuouHlt9gdzS3mGfoq25x+jRS7Q1C9wh2tT6Zk+v5cdnjnZFAThVDfCcvvbDiO7Kjd2lW
21CH7QwYb//sJhAsiCytMltZdW39KzasN2uY/qr1lhxYZJ4AY9+VsBCdiTiiabuVjw7Ce4PZ6MbJ
0xdkxa3LyHK/auu03pdhkz1kEzg8JeoeRTevzC5LNxmbOl+HmIUoVozDlzaApc3sdafhrFzpwkAQ
yE32deaGJ2xpAtR+jOhu9jLrELBTO4oo0Y7xYMDQjPL5roiTYZ8jgnwCGm7sNCGmcx9lIZtZaK3A
Y6ptP2CMSK5J25Rx4jxkbRhtwvpcddB6TGGTTMUAEu0MtsR5hc9hhPjvekFBrttEJW9uAom3hLBe
bMPDLnAW1WvT7HvFxm8gj93XlqT9unasDrX9CI3hDhiQMWHJhES++j5XnJy0qi8+lIqcqJe046G0
TMuH8tqsWn4uP0YLpk8Er+UDWnELOBnsAzhVXP86YXywgOGsCFXrY7S7Dg9foeKtaeGfQVzkI0QQ
ZcXP+vBBPJ0DW1L1H5oX9KsMlNSHZyGFZM1u/REW/ESgY1h9QCEbEdVG4i1UjCOGg/oF/UmPgIQT
+LIYi1m/5AosojH6mNukXMNLMsF0h+22MkcWWdM8RjZn4iA0+0uLiOul4W+9G916C+CMszILkF96
GVTL1LHO7LWJKHkPylwrL23CWzaY697mVSIxlCDlPQ5oJCMK04XGEgVFzQdoFLDfEAc9ezS1tQ1k
fKuqSoNxSvPd7VNSzGiDwPEvnsnpTNsePREfpJC9xg3rf9g6s+ZWdawN/yKqmIdb8GzHju0k++xz
Q+3pIGYQM7/+eyDdna6u70ZlCUwcG6Sltd7B8HvNyG61NTj+JFJjm5IC9g2r3+tl6uFJngy7ubr2
aT0duiYJrzP/i5LYFzCL71kcilcSqZ2PJhVLllTUG1LoKPoV86ttTizYpZwCEgmg61DupjDFTlbt
ky6AzNDujMUEtSuSAEZ8erOHrjx6M06rSDviwVLNf5ddic9IOe9rXPm2U+V9AA7edHJIIL7w/Icz
iN+pdgX/ig02BMPhdgat7djbMI0jP8xItDYSHRzBy12SQBkSIRpf2pC92kp61ZepO8pIXNl5Jzcd
2qEKOmws3ALiAwkBtFhDK+i83PHVvKQQyfLQJqH9GCqPpLqV75rOqPyhJKlRepG7STGA8xsqy9sm
ruzN5Mr+hFCH/ZIILeGmm8EtNKTLNJMJtSCEvjllcimMGpCucZmQptv21pSc4XbUewJ/i092Qzet
PmgoZgilCc8tjyriUNUv05k7jNiEdeiRoonjhBTy5Gjbtg3LfRmJLDCT98bW6tdoGnWfjNrfzN5U
mAcxnQrL76e+8uMmUm521XTX0R4Vv6Bc/9KIQQRoNvOPq94pxnqjKEnzpK18JdsNuKED+FNKFCgL
CwNtR9NQpkfz0keU1lW19Aq9ccctMV7bhmojNoreKQpdHFNz9wUh930fKZnfu+rNJKGzNexp8rVW
ObVe+S6E7VyKVvkjR36o0dKMF7Oqi20zpb8bA/yORFQc55zXspPJJeuH0VeSyfFHXAZa1n1UIVhW
VDs/YeQdbqcQ9yDRw5TuwhDTNaQ7hKP8MUdzOJsh8K2xioO4G62gEdwnXaXnJ0X0UEANEqPTWB7d
qccZxC3rC5pjV1WypTKAihhYIupYbgCWJSITuX2Wo4ejy0jwpMm+2UOy3cajAmWtFvMht7IGaGX1
1jblXVEBvCGw3eydpvmuiUwPDKmZPGEZD59n3uZuhCU3R0c3wrVoyYl2fZxukYMmgo+0aaOy+6i8
WJzgKKlUr+a/m8YAK0dYsOGhgEOBz3owjyPuQ533PQsL02+dnlwHMk1jhjZ0Y98olY7XEZAhmkXN
LnOjDwexmu3o6biZimw7j5HNZrjnC+p7sbOjUN0KJ/vAEGjc1KTMtkiuqtssBk1YKhFCK3p1KUb0
sJqQJSq3TcN3kITbKUnvBG2etIEI4z05uOyUIr1rq7p9Jsa/YHbZImOevBqapuwrHiQ/nF4zABxD
noh7w342sig0Gy51EwGvpK0bdqyq1In02dlVRjTu88rWNgkAG1+4yMkmt0iMFuFN0wc5CMmN5aT3
2BNn23LltkUil7p1ru566HiH2VE9GL+InDCHQ6Xp03zXIfw+d3aJnFeCFwN66rtwUreN40ofunK2
Cz2LmSQU0RaVp+8aujvbumuGp5aTFsph39S6jtWX5+FZaiD8VYfJuMH88clP5ZJjcX+Q/sx2QsHp
YjI2TgZGJiIpB1rfkTiaSATt9DAH5jOKj5j8DDzXQAEbCKi9lUFPSLGrLRTMa5QgQIeX7aPOoHAZ
FAI9av5yBEGfjebkq0TSZoc1GPPPT2QWhrNIsrsS1nPQq1r4Ihrju21Sh5/76pR0qTgWE9O1qQDn
KqlmVM7ZYZcJ9fSM9+5Gw4UuqGsNRaQyhDoXglNKm1OrF4C8xgxNx6j2QwRW96rCnqWvLfnZWDMo
CLPMsUayrXvopfMOjiZmGCmE1G5W2KmPeQIQwKuPWF52p3EQ/Wl99dVEttmd8gToFJwaVmqHdDv4
9v1UZO6eH7c6GZlanWzyXbt2Lq8TYr8nJJHmU5KzafPgJQXr1dyWYkCXjfuaAiMyNGeyF65Pqv8q
NE+e0rr4kG5OAqUwB3mY45wtsger2c0mZIm76TQYHVrmToMXrq3luW9ZqLPohXnslcUQr9qP01yc
WEUKNkFjuLW68sOOQQW0fVRyfVItDT67uVkGSlzG7KXc8LQ2hK/EoXF6tUi770JFlae5k+hlDdZe
Mh2epJqCXYwJS/1alm9J2v5q2qL7/K7WV+vXFM8W2udTOLsov3RiHy5ulOs+Y33lLt3Fmo/feyOr
YuRD09hjOJzs6B1SU8VEt9WQ+md3QVXWc5IPo4gKLWjUOj227UzBfd5oQ3rXFC/BzZ5/jOKbhQwl
ShBE8E0ThgGT1PIB6ltfNtdUYbpAQjeI0ynM/VgNw/2c1YehqRFWKHBFTOLj0MJLVAjWgMGOxmn9
BIh5UBd25nfKdhV+FYY7B+vLRosrtr+h4cctIEqkQqB/v5WFx9ZqMMnXYEh1AuignwQc86By4LHV
P905+0nexeWbDdGQ63XLZXdMHw8sbFBjcVx/q0ofy5NcmrW7NiZiHtzmy0/5/x0OMaL/r7MHx2t2
0yBILhZ7rRoCzJa/sznpgsZEFW5rKyYCI0V66Ovco6jDCVGF/3fpJoilT770JPhM4dRA7mh6EH+7
6bfAU4IK4Kgp7SXMuviYKTly7rcOm8BdF/f3IqwuKfPACZVsHNKq/AdychGJ8gaaVofH7KzfGrTh
SYcr7tZJpeIDjKacECXzI6zzgrl7znfaEN0dqmJh/sR3/V2qrrHvlzSBaln5aYyQiZRSP08a1jZ7
iAjOs5M8w17vgpfMyzdvpUFiP1BEECn74aiUdsqj405XMSHIZjlKQ9REntFDvKHus1OoCnS5W4Ww
CjLWma/miBaMYvkzVWdfGQFpuYbup15kPlE8KqoqPXnl/JsfG38aQKtHcyjw1tSTdhNTItOH1rsO
Yjb2JJUrWGNBwhZiY8mmvKk5pMaebVQgsirxuywqb1ZCxRkhK0T7iz1E+3lDFcbjLASfjRFlWzxu
dHdO/wL1L89hkZgBlsjFplHm+pIinGFopfJRMc3unFG6xwxfojvemdSkrbn9NaZi78wt3vOt+XQc
Ue55BIpDSB79oyxCFBMS5UcXmlWAPG0PYlRkV0Vl39N4/bbKYvEjquJ3MkkBDtzm9z4SdwRRnT+5
IJ/GuqAXin3LQsKXIkpqX6rYtpmN/ZPMvEsugDnKUdvuQLLkQWkQjktXQ7QiW7IpoyY96ijOb5zc
nA+omM77mdLBBpSmsZmVttkSPm7Kakj2ar3kOzwyUgWZ1lZ09hWgP3aFon8U8EmMpIy/h0plwwSn
mKA/00otF/JKvFUNe340g/q9bbS/iqGtUSeHMEm1nzoMXi2Jm3joAA3FBs3l9C6SNIfcmk5MUtt2
yrNznVfD2VqydxNQ38GQ9cHrpfKO9fVWeAYpVRh7m7DLtmOURO8gBX8KjKZeTKkrb4ZqKdhnqMPW
7XKQjVYZ7zI5ut8l+WvpuWDrm3A6k/iMNpmJnFJPBfmAIv/GRcn9R+MNRuCkjnZjB2AcZRU3+wbu
2TM2W1jvVML/SOSDLS/5LTEkJp7WjLtXZtXiPWIePKMXd6MOSW0ooviVVX+QFYipkcaVP0vbe4I2
DndR7EAYrmc8tuZ0vpFi+D3p7XGeRPscmta9dwhbxAV4Zoym5R4lcKajtf6d8WFPa807pZaW+V/9
z8Prmevg2l+b9fSvd3+N/b+XWA/bc7jO84iVKceIzCfsj8XU+PNlOWB3vPbXV+t608cqJ639/3r5
dfzr9HVsbf5nbL3OOjZpbbEx1Gr02dtlaL8VRcWiurxUHUIY0qn/HjV6k4BgOZ4pQHa3+LH9q//5
1s9WTJQBFUvZRamoT2tTLcvsYJaIj619s5n+3Ue9miiyTy7lpEcPS1N5HNzcCAARRY91rMptZvfE
HPbr2NqocNPVeAgvn0O5nb5GTGNfb2pxbjyaqPl/jq0HimaW1HcWrePl4p9jidL4mtarx68xdpwB
YvbGrTQzbRu7VbS3KqTGS6W2rmplqtcw92KWvrH9IV3tIweI/NRVZTzNoci3NgZE93Ka2T5Fk4/E
W/k9BnGxTzCAPFAYgbUMOxGTvY2me/2mlxm5lLB4scu+uZhJtndZY884eRIizWl2hDm2T9nynwsk
W/eIu7wXMnOu0A/VrcK2i2klsl+GdkyI8NWXdGxPiKHkZ9x7BZY6ALlBUc1bw9NsTE9y9OPK+Ydw
kJ3ki/aeJPRfilaq39FbKzZisIutOmuvlJs7tpgdMo1lOgYN6oZ7U5ZUelQEmTQdohyh9ybte/W9
dgYAo226sCnIJGX4Q2FBFRl/JdVvo+kadsoAGrvI+pgHs9rkcOceWYxIQTWWP8nlT+d1SEZ6d/Wy
/Lj21gaicLRroH5v1vPXsbbT3z2rl5e118flTIVpfGnbyQOn1opNmafDoxBhAQ02HrZKNAyPdSwu
CXYBR13Xnocr5zmu8z/I0PzrhHlEqpqsJBiU5Rprk+v/xIMl7utlvGqOjyrWhf7XCX2H3YOpyOy4
jtU8t5dWCa9eQw1/KjfoJUav2pyrmHim085xoyU9wbS9jkVWfM8LKqjrkFX2oG6z8tc6r69D8TBP
gVpp+n7tJlNTPiay4p9XKLDA1gEqrZjXFeQKHPQ1qRLnkDTMr0i2/Bt0+3lKMxOfa+G3r/H/PY8U
fwEc0tB36/W+Tuy1+DlSjWNnkw8BCk7lC5KB5tEYF/2cOh79dWxt+lItX9qliRIFOKc+zYvmE9Sc
/xz4OllLZ+dQ6err19D6asrC8uVrzE3yP6oniX5k7PmubJKXUqdkLDDr/Xz1NWYrLSAC6Z3WMxQq
TJ+nFVGdHRQdMEyrozqeVCZmKGrevkckgrYhMcNu7WqizHFD6OBdO1bzLsJwAfksucLl5HgQ+SER
AlD10h1EV+EYDM4EqSb2XsJ+N7wMfFtpkmFeuiZF9YPegNxvh85+Hws5HIRCxLYezcYmPbSymjaR
CVe+b23nFEqCEjslO6cqmkAkLbPfnL5gC+aJj7Vn5Vr6XOoEay92Q/vNMC1Uktr8vg6VXUQ0kVfz
Ze2CmDIDPBy/1+g8bPSx9t6suFeQBIuVreV57ptGaHRQC4K6tVsi9YL+GkHOerLBdPEKg+G8HgxB
dLx907mt+2CYDJ6rqnpVl4umLeFu63nFZT0RW2JiuqnDGQnjQn8dG1h5tqJBhcpjf+/FVQ+JhiVv
XBe2dW1ydSck3bmUcdoeukhg2Pp8cLJmJ5w+A/sZxfsCtZC3aLhXlcx3noIxdDYsupeD/SRJYFH8
1bptCSrrXUl7slOZ+q2LUlb3qcjfLW2ciPOZ5TCNyYjFDec8x9Cd0RHN3ntlpNjihR/IQWPBMSL+
7HXmfu3V1SDfHOPI7BhvbbwsHVBBJ0fXPehbKVLURSjem5FMVlZTkoJGox+0InICQU1gyfI5QQ/S
ZRtnZrcjjbXkxlzC+fw5dUYRmHoeHTx9g/io+2ovfjBro2cHw1RuRiG/dbqCFY9bTzc+NDIc5Ui+
OmPvohjQIhOKx0FkV1ANdTQEUc0qf7RF/xqGtfqGk+GKuPGl6YXPnLxWWhOrq0rN9zNpoIuWZn0l
lhjDLs2XqIiyzyFtDOOTYvSPpMl+VbZrHBpsLK7CQh9uIsQ953X+F7F388s1xbUfc+0PNhu71Gss
Nku3Zpp9AvKCGnbbApewUt9DXPlbtOCvRSH9CG+MdzNpjjFA3l9ajjCc8pphY/LQ7fKMMm+xKzXy
tIWSFFt3SCqK3vE3gr5637sQGUTrCfTp0/bV7EtJIsCOf0nxQ41me+812oLOL9zNpJIjLBJRYpzt
krRVQcbas36fk6F4G7pkYRdm4rR2sxq9UUATF5j39mvYTdShuqGGq2GMr7E0F35Z0uxABSeHpkYj
xFKKA3ZPmDhktjyQ9JNbc6GVszM3HoT+/PmZGiQFig0gqG2iUOinqJX5id7GJG9s39TvuA4+opkZ
yGCq3UWhXuL2XYD6UrTqXXdaNGvz4m6xW3vvZ1e7t42+W48hfeqdOzy0/dH+3TE5v5vC8Z55hTw/
FhnvvWVMuGhjwrwcGxGCI9eMq+nSU9FbfNQ9mful11MsfhQ48a499ICrR+OlOxFW1ntb1pjtFvl+
PdZ5lnp3Qnn47FVmfW+H+WiqqYqshX5I62y+5kvTqsN5TlqddA29qmv6Xe8qNlpGun0ddc1hzzvl
PhkdNAPWQWM5klisMdOUn3Nd2ld10DgaTu28NeO4R7B26a+H1oYCJjZP/XXtfF4qrxuLompJGjUf
xGHoc9KSjcAwzbWkgDCEctjaLZc/QBHA5t0L7JmqBXAiumOrc/bsqvOxE9PbZ3c9osmqP8VWes2z
/i+zTMpjTsbr2vf1vxoUMJ0tvnJ18D8HBtUbX3Q+yte5reFoht+MWu0DIEdaZLlK3JIMGvUEwQAz
jG5G6o470UOm1DI1uvEkQRKw+3m6LB5G69h6nos10G3turX5CuOOLMPy/q/xuW6QL5K2gi5jJAnl
Qm0jplDAOKUpkrYAYAzFcsgqisjLWGwyeyIEFAHnsNu33Creq7AW17XneVO4QCtxJF8ODm2i7JXB
TthIF92bahf6i43vB4iRFtALZ9TAUtkcP9eOkNSY0KufL2tXa4FyQMbL9mu3morkGA4eyOHlnch4
5rd5iD//8DpkW1MQyyx6rD0rH0ixDmiirN0Y7/etbS6J6OXtwraqE1wM21+7me5YrxIK7tpbP18b
6YfMzuXr+tnzBec1WomCn+byuRdg0aRr1XbtVpjLc2sWuN2sn83OkUFKEIJaeuvV4rB/zSpSvBSW
Ka1ZWqEGSt3Ik02xgETyVDNXm2VzUG0qQxHmn+/OWE5+EkXODwDEZ8krPOl4nhpr/oe8xcdEJvR7
1UEXoSgvnvh8s9QTGvp4dFZXEBzZoSrt8NQasziHoRIfqEMWhxIRz5ueJx8Z8my/28l5mBN+7Y5b
/S7y0sZyOR1PWoWpsZuAviH3E/8+UohvyOCzMdAiN7lmY5GAxImiMyXSfTLOb/ZcGD5ynMA3qsx+
aeeunP281ri9eVL7LL+tjWLb2Y1sKBLZ4Q8HhcegT2Ggu0NNPS2qewBXQM/h0KlobHawWLx2PAOW
n4+yqX9im6kcLS2f3qyu5rYbXzX84D/wXftVzG5AgR7l7ircCVv8qbs8vcVJjG5t5ig7aPrqR2Ul
GkFru9Nc3X4X9p6SWPbNmOdhZyhxsnWV7Bwp3i/CdfVkyviPGZc/u1GYlHdq56CBGKXK5mKchdDY
KJMMBSbID54w0r8HikTZZLlAkWqKlQ4PdlqP3kYXlJdqgACPstyTkU8o+WF63hYJ5i+oE1Ml0L7V
c+QdLI/KJ8D3bFsL5DFNB7DSABa+afrwYv3twvq+DoX2MNTmBBG99qlCRTu1JCNmIXdJ4mUk36sS
m0vHuI3j3zqOJ8a9bG33MOUd8ocjAGUZkGdUDppCXQ1OU72DO68jDxIap19APdRrRgZsg76SvSns
YvGRnY8sj0hs2tH3Onflc9ZZtBnSbw6Fe8DdjiBjSqOYo7iMXvJrKjBdHAe0c7Fa/GeGBlO1uocb
YNQEVi/aO8VbbW/VljhFVkFWPq7cTVSoxgfIz5+DlVT/mKhgUgv6E3ddDflbkKwvK8QhhrbzVUTq
jjj3DQ+11OLXGpTK2lub2mq1HcR5kmPLGWsTVjpIl9E7h5BVHsioaMD+kgPYiG2CF8Ot10z1OVFa
3Xo6te61ayGkeM0TtOCXgz3owudgQMYe7f6yDhmwD/ZObNebxk21p9cbLShPAERLbx3SDAvBtzZL
T+sbltXnaLAyE7vEh1ILF7XPqntOIZBWM67uaw9PqmibuSEWOsvBkZ0N9er2tPY8XeuesZKBEHCQ
pF/HdDxCjr1X2LBoeMPaEJTseDSwF13eELnKtE3rVAWNwBlE1clrp1N9WA4qSzMOJP4USAPH9QxS
3cMpLFGB+rpk5GYnxFfTz8+cx0MZxN70nBLSHZOl6c8mxBqtkOKU5YKVrmyTf+zWRlea2OnhCPuR
Db8rPHHfyGkGk2GNWJMUxls1Vr9EitDEeowUrRogTukdQIyab7aGn6HSe8N2Pbcw9OhUY1MTrEcH
lUoP9uvWPjRfWe8rwDByyk+eIIKAihY/1gZxlHJbp2G5Tf8zpk9x7ke1h3i3rcePKRpBeYUe2t/m
PhOx8XTLznims8KkD6bluHYTxeuO2gw8ZD1FG2zjyQI2OXn8eX7RUEYeUWk92Mvb60jugLuHCKLD
bauVznmsTZo0zHbNMB6dKHEeLdro1zFRoJnrANBKM4IdjSPNfj2ZjKC4oyXHniZsiwDUb7PlCxq3
AJv/dT3Z/VPmSriF2Q8wCtuUB1w6HYu7pvvsrmOtKTdSYz1be5iYlvu5BmD32dVD3jXn+xDgxm0d
Go2Zcl6XqNh61NFzHZvm8KQVPBhrT7ZKf2gtWXIGf3Rtenu6VYBDXj6HYEHiaDV4vuEU8avj8pi3
aGfZk2761HapFBtD9FgbTxV7tTTm69obQ7e5xtLdl3oWp8HcLFlgWTv+erSMWeUzSyd11qTJ7mvM
8NI/nqqy6PVVc9diWGV/HLxFx0Z9rA33EQoePdXqr7HQHN5lrI4XFH3URx+FyUVq9l9fJ6TsU1De
aJr915iLXVk7fl606QcEK5ARCqzRni56nLy2o5dfWQPzKyX0Uw8J4rT2MMq0VX996WXiobVme/yv
sfVtVlP+lG0YbbSqzgH5FM59bVxJltCBEABDnbFKVQDpUouRwyaFo/qUSVg9w7QiveYl8X4dy+OC
XGUCxFwUZRVMdaj63PvhcT3ZNPBoLVEpNkzgP5WKHVbGNLuNulg+5Vw9WhKFL+i9ymeZInJrCiUM
VOigeD0MZ6cze74ADgrgUxsKqSClNFs+1UkmtyZxj+vBdQifMY3kfeMdtWmorpM5nm0pen7PwXhv
zKE6eaPsQAVNUf4io2pbVFtFHapN0zhyo1nRDPAobHamYjgvfQpFI+nDdLEf2+Lj9q0xwhI+fH8J
q/7F6iMU2wU1KXgJP8Mu2VkCwYPUYqdTEgF4lVYfxtj+PbsFCDZ5VPsI5oQiwHSrvb5piUGChuij
8PAX0nN/BiUcjLECkTRkNV+rfeBjYNebYNBVZTiBmHjXpBPvIxYEEtwqkHRAyn2vn9UZrblWUwyK
C7CTXGWfjfoH+y4mG9ALm8pQr3mXHTGjVi51V0GP7Qf3mPcQ4AzjPWmGhO2fyz4ZtGfeC/c555Z2
mqhok+9oSSYapZ8XUwtnyldHnHRRJ6Z8O+EG4FV96rczaySb4Re1v2ui8V4XEb4JEoM91Sa8x8i4
mE2i7hSMUfwy/pjn+Y2K0CZutWpX2q177nPcYEgE8PKrmQYU4G2jPiNa9g2ExYgLXdvvKkfg46rr
4bUvfnMZcUJuxfDRfR4CxzSo3JaKdsmJVXNrVO9GxpWHOp/PFoKzkQAkkitYLqY6nLwpPTTaIE+y
C+UW+8hh0zhOdMlcOW/UVv8WjfgHgJjqttEMRUOdq7sF/ONe6+a7ksT1IUet8YJMIrgS1pRt1jjt
pSpLsiT6AH9rDoOonvoLQIJDJxFkbGUaFLLae/noHQtjqjcZcQNbK1P4Bm5agey7g1UviMCo07bm
YKc7AMI/kWr6sZiJHkyq5AHfVh8Ah+sC1NnI4HHf2I0CXC9t27NGi04CcC20JNixdwarvWHDtlF/
1qk+wasz5XkAaHBUloSH0dzXiFpbwmpCFG6jjjpIJhBmKVIkI+KhVd/1/EdvK9csg+eLOEqQJXfQ
y//MrlGfqL+prISpRHNNPU1lrT1MGB4mtz3lXlsOKfgbpw6MQsSXrqijUzQSYeQaz+8k8OXJugq5
vWG5e6uclJXTo0nhxO8Y9RJgpuRQ7VrKvbCnn66pupfRTduAVGArSIV+gh3wVqO2ZDvHqBc4QkSQ
abQC07JSLpmSbxABimBI4t9NXuGSHZsH1vI+BbGCvJXc8YX+IzMsYkbS8FQfMOVoa+uVxIjuJ6DL
NmHSPD23gWPmNri/qUZ5FJJ5MFHMYB76Jqg6cgKyeEXTVL30caxd2qVxTAwrHUiYWeELPQq3ZgdS
T2g6OxTF6Zh7rWYbpakbAMraxWX0W6HygBJDjKIQqYxfvTVUHy2y5izah67Axs5x4TTpETUQdYSe
6hEev0QNQJ75zo6kDah71pV5xdY893EDeM8SVfDnHWuBUG8myMW30SPBLvVuoiocPRBWYflsaxBK
odqBwzeTywjy0sc2i6iCTWGXqnB4zJbk9ZxFO9tb1Gfr/nfkhjkCZQbwRlfPADGYBcDDcC9mrBp1
CPN+p0Flav8MkAZjYL/bxgPOJ22HrLPjm0WrBghNl1u17EAodwoGLJqqIB+JXkwUhRQWKvc51dNj
FHZzIdWYB3M3IYqWtzfYyw8yzY1voSd/9CYdFKgeWkfHdk9K2HsnJQ3dk7XgdOqk+9G43qWKmWbN
RmEay+r6MKOwhIXq3wNA1H3ddX/jfWDACbajrVKl08uAV9HFIXlcLgTiKNOfmeOewT9MRNljyDc4
/D2yaye7EQFfSpKtbnSh35SQKPKkJlHRRiZVt8o61G5d+lZqt3ug6yWgOM8CdMNisIPMfHIKilJ6
ieYW0rHPyupcsjyltkmTZF9NrbnvZe39lXlvcJk6tQ1/zbbcwHlnLfUWiIzyKzb6oLDy6KSPEf6I
tdps2Kl7hx7g2d4CBwruhJKUErJ56yDcO1ZJ0kM1N8SML95oDa/ZgEaRQw8xmXTbmtFbkSv2+aup
h9L57NpE/kdbQhHD5utqhcSO3mCBY3RzgJ615+3CKPQC4aG+pjH1BWyZfV2NeBRD0zjPMqFsSvTx
Oyv0bRGl00mdkW9CKOquJdEfa3GIgqpzQbd4vRnZnbEQL80inmMWo3ZRTdneh76drm2yzNz0vCpq
7zIm1K1ltq8iRxVB5vAzggk7Ki37j67PiDys+CPNdHQOzfLVMkZ7NxYx+++lCd2X2evgobVasm26
e+Y06UmwPThloRNvjBICAGzs+GzZ5l2PDNgb3sgdhd3jAOKK/F6yHRR5nzGoJLHH5qxbBM60/LBi
wOylIg1VGFiiaS1eVyAw/9MoHfWiHm3T0sMuwxBIaoUVSI0x91rSLPg1OMieL4UAZda3eoitK4Zb
cCQwA/XgWEc9aKwpGiZ2nCHvJTVyQVD6yI1anhtzelXFPELtCO3NiCpNMC1dZAqmoDf5sczMBWjm
iAxeSYf05KyBLvLM8gwi4zBMMFKAK107s7srLf5PhZmkGx0TzTlYMXNiIfBb4M+2zjAVcApm9zpm
mkYo2OU3j9LcKWnqjxm40TteG6ANyx9iiLN3tcAlxmt/u2XIzb1mCZwlVSBnnZ1Oxg3leK72sjYT
SxgAK0/ZhOvZaIBjr1atrQLYMwQpMMnCPK2XwbXyLZZRccyTiil77JwNht3AQygpAIIr56BEMS12
Spvnwg5MpryXQYPSKwEK4L827NKGv4fkSPiSkGA9pLP4EEjBIT66m7CW2zjOCMF9wRsB0N6kGr8u
+r+ZEmS9/Id9TXtuh3wvR8kyCSowdbC0VlNIQi08TimPjvheFpXxDQl5FDnHh55G1iEblMdMEmCh
t6r72lyMB5K/1c44JN4oqNZvvGT2jiK2rgmltCDTkVVq1QLhPwPEuH12TX26aFnyNqrsUkUdIaMo
oAwvJk11iK5N2vD3gAJ9fCpARLnsdjYFb7Bclf0pHJFN/3SDoz2B7bpIYysTGwGTeVpbcPVF1jeb
MrO9V1gAzk2d3mYQfK8GYAS7iJpdnaTfKgID5CtjoJUVxdS1O2d6TsxX5QA0FWWfdq4gfjIy4C/W
pog6I6irsj/AjijfOlM2hxG2SLB29dRpwBtLC79QpXkhXOb/aTt7o1fR78lWpn2ZZPMZ4Y/Xfgbs
bbp2eouQcrlFjSapDCOF6fROtrWkXe8raOBGBDtDSZGYy/l4C1PDHZAKdgRFxjLynXnMt+yibwZ5
DmbxTZ7fOgFY7Edhv2Fa1h7zBTNTLbg6AcLiaDq3eMGNSmNSjwAjxIIkXZtJjz8UxQi3yX+G1vH1
9Hx57OSpivhevRY6nZ+XGe0K9Gx0kNOarKNNuJtwhDxY4i1pQAqEz7GJsl0EndduDbhFw/hEqBx1
QzzvPnU1VozQihvKTTYMbuKg5L0IbqwH/o+x81qSE1nX9hURgTen5aurrdSyJ4SkGeG95+r3w4fW
onf/M3/sk4x0QBUkSZrXdH4KSXL8OblNcAcuy5qPDFb5JRKVN9qq4JJdJJrMrCDBwuLvDXUB2tdt
dRSESuU8LZBCxrLZXdEDtw4avB78XaJoyzoCuQFYrCO7Kt8cJT8kaoBD7l9mP4BiXm5cs5xRYhs+
0dYSdT4KVFEyxzmbsovUjJyWO4MsYvDn+HY5idTSQnXa2U6WHuRXJmhNswGL8Nni6ncOGvUsCiOO
t4fkPlzBcP7qluc3mpFzyVGjlj1gCRK5/xKNmSKzpYXxnSSzrDqHpaLjP7P8phzcZ4B3xkUuKT8D
5+UwqgbESfrq6JXlX3JcOgZwzJfHuD5hyRS8VO6z62ItpNEtbyz17ozUCp5MgD5W7K+0Bmi37FCP
UzoeVb3+IXhgCQZg1F0Nv471VCRHsmqwMSOqnJQ+3m2Osum94rxCNfjew1w8ek3IE7WRED21SfNR
nr2duE8D6z6nuTbo1q0hQm+PoTvbW8Vd6jD9a0M027aHBnZYB0LdBAd5XPI0JFbi8ZnsJCqtwAp1
n33lbucVfX6Hr6MH+kyiSwARgbahnCu83ulbhmQGiADMGathjEDfROVoB0cKkMiukd+t0TntQUPZ
0UWuNzYNa9TNIW6TL/Oo38mdW+8S1NJdYaXTQe613JWkLZj/txriKwsGQJ6JHCExyVubg6QlMFIc
Q5ouBKKJ6OPQfZAHvzZNuTVba5CSmpXPXQWG/SC3Qn6k3tfcnzYo9D0r6Ixyrepnu9iGIHe53l8z
d/oZ4JVxyhgN0Oo+alXewrQNT/kM0bnVpw/60nXIZzuLbec8BzNIYOz4dip0TpRwG/SErCQv/p8L
v/kNEsX2CrK7HuprzfXpoSaDQ2lv6AfpAuT73iE3frEBZI0fUri8681d4RRv3po3oIr3d9BgG6+I
YE3OzckIc20+xm74Xeky9bjdYTrBO91xoXRvnYvaP2eYWJ7kt/R+9ZTas3pCo7Gf900W3reDrgDz
WPqh5bWWIyX2r3leV84IB4TJQVpCH6cnhjBMXZaGoI9IO5lwrLfms1Swq5kKpr4fkGC7SAseO2u4
TLnFtKQ65s6A8ZG7gCv/9bp2kV79EKywlxvAFRZAytb25vjB1RcAo1HY9SJvQ/e2dMvSkiS55RWs
/iw9kqXPztF3qgHMSvrsBAp9pNSXYHtb3zTRNSrlc+UNF68x99IS1kOwFTgrn9uGDQLpC5mwN2cU
uq/bG761ZcmTZLC0QrXvTw0gvXPoRCcpM6WxS43t+PdNUNLy1CS2HiPpNfquXJLv8tZmW1a2/afr
wVaODf7UvAZw5XYp8JgiBeTW2yCclw+H7kE0DXQmqpN+woeCfXrGBfLEB1vHGNR5yuf2xWFswPzw
XmfFYlYLPLaTlxxQylB3N2vBqs5j+ZIPbncyzZmhRKOrBzUoWLvpEZjZscF7Et7BlC92keY81Icg
Kp8czIu3By9XleT6Om1pydyaybtDiiFtLz32g9IYJaiX7lpiegJ9yYzhPMndl5MU4BknMCs0u96H
Vr+XtwRWO7kSfZM7uMbX3EJESeYtE67BR0h132zhUoTcsC5W0ivr4FBD4gXfMCb6p6gH7o6MyVHu
sQTy2ONleIJQLnPkKf2ZT/qdFxvZSZ3HW2KWCJR53UU6GY1eu4WzW6KeewiLYP0CGO1fkPKzq5xQ
nrzE6OnbhQ1jR8Nf8+A9YxbnrphlP7E/+nienXJpEVtnoGqqc+W47ffp7agd+gni/XYXy8yhJ02W
z0zmZtbBt6ALCakEXsBXcMkGI3EP+VGpwt4alBMDXZRRs46rjpkMtsDrVufJda4TwBz2c8/QI9Eo
jux9hmPYOrpaZ1GRFhTsuena2gnDpX6sjcQ4yfnld/l2NF5b/Wk28vakmsaLPNXt0Uos77pfsTFF
u7EoUPqHQv5ngrZ1HIp8+yW9DuyYnpY40jB9AON/1DI7h53f5sMDguzmBWhadSesnSHqqjvawu8y
zLL1+cqT2PqY7cHwgf47hZ5pTl59sCBII4vhGDicFLwELj34AYXAY8ktkycjzTpQWXu0gAf7Bb4h
/+3MpcLWo29Pcm3QS3+/3YStVGJS5f9/KsZqI+ylh62rlx8jyXUsvqUltmbOEbYfDGgRZpCBrtLZ
FxWPRakil12HXBLFYZNXbY2yr/0HVr9+KOV3vhllrMeWubsHFnDPhiD2GHzoZfzK5ghL1/KazAVy
MPtgMr+jtcJ6ctgnl6IJQ/Uo1deov3xBI8AgXZCu4zhpqTKi24Itb5ozthw0lCI1YGLLIEz+zhas
KElJvxnLrr++nEeYOA9jga5bT7wBnn6y2aWa9+j1FmxC/XTlh5j1ne7q6lWGZTKok5gE66mXYaEk
2QhC8zqAALJVlipbUmJbsD3GLW+7xrtjo/xTh1AHfRh9pnScHUCA/CJpefO44wnT+KV8/fFzqRW7
SBnUN8NIeYRry5t/BBDtr9JcI5R0AU0vzyDsOiQ3pKX8c1SOXrsqQDnNxS3Tw3sqSABTZJvCveOE
CMFDSreCbQ4oBRJs9SQ5+L8Grc6v669fWvJK9tjemXU8szZmyfX0vGP/5L/vncTWWhJ9n5aD1rO+
qfX+Au+PUjQ2Nlr7VZuRmpV+ZRs9yLH/lLdVkdJ1nC3RLZDnsSUlJsf961nfTGektlR8d6l/ynt3
1ndXCpYOH6O5ugth9C2vOB7O7FVU8zpXlRdeApZSIGdCI2LyviyzbcGWN2d4gkK/o07VGkTXStLd
ysm3qm9KJOqbAQghtuDXFi0vi7wn28uyvVT/mrcdJu+d1PunvP/rqfw5X8j9RQzabzy4OLQxrF3G
wvLh2oJ1Jrul36xV/FP1d3nrfGI57XoFOc+7OusVhsS715Tht9p54V66BpmDSmz7RksfsiUltg3I
tsrv8t4lpZ7fIxjQ/9JqJBGSwobIx8vJ3jvDW2nCa1RyJT2zlM20Oquyk+4VH7fuHTAVtPEtrcwL
jVzS0vMzFgpYUbIyy12XjvzAaue9dA+s/iPJ2qAM/IeutnYatsoagvQuRTlDwkT87fBP3e3WFByZ
9G91tmaw5b1rLpKU0jFoUpYsXJhegzqbh87R03kv898EgAHLRcn4GrRDdFrfeLkpW7B2q1tabte/
JqVge3UlGbCQ8qf7lvS7M0jenCVgJ7SE12jr7NeB9Vouz2c7ssGrhMlbdrVYGDGWFZI3M8etmhwr
gQwMtqTE3tWTTnTLe/PHpeTdIYNXKcfZeAAV+FxDpcA1QGqwUm5oIDmWD1eJI177UbouP0uy7CJ3
pkz6PLvMqrNrMse6yMu+PdH13X+zmPlmqLBVlZg83qjoWdFbK62LXLmD6IkRR8ik6GhlD7NXsh2D
mos2Pcoruq5TSgsYZz1uvsqL/GdVq1aDI9bZbJ00bA7meXZNkAiGJQ5pTYK6Ybdyt6V9K1DQPwut
XbnoDjuzhQEZHfK28mHpWnA2df8mnG2LDYBIRbtG7qo8lzqDyqRXxWsZwzMRPrm+POC5RXSnXdcz
391+ualvHtE6dV3vusxZJLq+5hGbk7NnTke5y3LZLZAfsCXlxr7LW2d1UvKezLnVlOLtL+lhqO9t
rPV22BhiFRfk/ueuiMezgRDgUYcxSxLqGQKkxRWfSUotnb0zw0GmZyn1PGCeepLg3VQHHyMtO2vL
OdSkzh7KoG53UmvusvGizKV5UPsMkN4wFLsm4lWXwMtcc297ADw1MEX3aeKe1Ci08iOSQRguM7M/
sioJanhyro0eNE9wsthrRjQW4nnm4F4Uq/epP74uiPYPATKwH+Df1AdU40ZUOUhKXobgUZawPVGP
qEDEdpV+iD0HZUGze5hitBAcYAsnnb39s2f583NaNb/gO156Uys/j7mJq1bqf89LhuQ1PvB3fqCC
FM+a196brR8eq/Xs7PoBGw5aizrOMOyCpq6/1DOYXqbk5SddTe09ijrAqyJku9RisQUwWUqec6tC
v0lVDxUSwShDleC4MWKsHselhKUkzAQGHAXCRDs3hV0+zlNSPUpMgqwoHHTP8hxhYRbhrSIODmWF
/JA/Dd9MNs/OrbpI+WVqZWBHghLHYVkA3rk+M7e4iFG9ViF8Gj5GoioKhoc2K8AEee3AfLgp3DuQ
GmyveSy2t6h+Tf0UPQ9LANElevbV5DuymspVssoMk250F1HlKhA+Myx2a5zguUEN+1llJ/Q5VTRt
P41jwAyCgtj2gFalNvcyx1IUD9ndNAzdo5Z03tO8BHUGbM+mbcGupsZWEOpZutdKB1e0gd0Zc8Js
bhx1dGH8v6ckmh/XFGgOlH8d2tx2fBVZ3hMqM9G+CtsduqfG0dEs8zBNTY7GG2D6wtDMO9sB6gys
VTvotp60O6zgkcHAAbz0wvK+gmp33yzBlqR9npOCNdQBaSMbblqp3+WzmRp7zTS0OwmKKfhPZtFX
yn7yYLl7YcpiM6IGr70PYNS1x/5bMuRfDbbSwYVD9+fdMuEzg0wErVBUqMT0899sd34J80T/NjUJ
aAUEcV6DMQN2jQ7W06yxl2xNiXWr3Ly/0/u4vaRpXDzyCDQo/636oRkVGleWmg+q0b/WqAY9uFHy
NNhVA/VVqT/EPRtHDmKPR0lKAVuhn5Bfz4/1uOsx7thNS/VYSzHli8FyLcexg02Wo0C7pc84vDnY
yr876Wze5FR1Y2qPjhdeIIfh1Jkhi3big1Mdtl/QBsnvMJyT9by1MbdPTdcecxVZm72PxXIfZB8x
KpxZtC8a5sq2eYNo0XyAe94/snR8lRRGu+0HTOsgQ2UjYk1LDclzjPL9QYn7qrroceEaCFAb2g8r
FktUgUF3j35af18PLCuXKWonUuCgZHFFBjMBzcat0E2lPSO2qe0lKbcnS9XlU+WACVvujz2OAF2q
ZaAXn+3x9/p30iT3z3ZRwzlb7h+q0yDyssnDn542Mw4myikSlaAKZhjuW1pa29giIfkmU4qlpIPc
cRieAM6AwAuGHbguLBXKik5Jr7/WdRBeensI0HgPq+9leZLyeAjrU6qj2lTNisOCteLiFs564LUJ
ouC+W4IhQffENfzzm4K+T7GT+Rz4dnyEwhDfyjHDw3AJJCZ5JrNsLBtsFNViLWrwG/yXinLIWns7
uhsxB/y/HJK6A/gKVTu/P03bFYjcvoyPpcpq4P7dr5PacpGpKPXmPm0XHgXbjqbVwoBFkfIhWoIc
gYkHSU6+j2Jh5A+Q19WYxfWluFRRLt9tlSSGg96ND1/HPjIHxy6rKmFZeXhiTIpy53y2gOKjLCWl
7w6VpFy4RXX04iAEvh4qV3tzRKabx64EoPG+YPlVUxlDdnyZC/trij0pyKXZTW/tVKU3d4wAnGgo
b3YZ+4wquxXHpAi1j2oZDveuXv/MQ039ONiF+lEP68eODvaRvWmYLogO8vXrDfS/nLrVbzbQks9u
xqnYzCkfUtQMPkeV8gU+cvAkhWYZPPhFbD9LGUjhYwqh7kO+1Bzrz8mgma+aHxWftOQqVfjmZB/V
poF++RjW6XTfB1r6MC4B4n76sDOTmqjdzDv6bNB4S1LqQDRlI8d3/1aTAfdSl7VLmEvp58yr0dHW
jHYvSaNvhouBa+qhNC0U8Xe21fUfsLFCusga9WMEofJz02OLoMLXOy/8ys9AwcqDnfnmZcQy87m0
x1cgNN03q/wxu437xVLc9i4rI6STbL371swAKVTHyp8R0UFLN+x/B47dfgOypR/mGBdxu/FfNcBn
aNi2A3hPYnHYHmesYeEL/ycLWuSfwnd5uuWAis3m+3Lw6iN+bSUKc07xmimWfdek3YTmdl+86jCm
P2D9vpNCBRjbKwiMLzB51QfJsv2G/QV3KM+SHFGTuGrelOwlWceu+TyzSycpOWM3qA8qWm86jOhb
MM3gEgorNG41WjHQomsfFTY7f2DRPe4OYPGQ9URa9lj5g3MnJX3re0dTGyzaHW4ns0/Pg2BM9LlX
q34Pxye6k6QTqTYwhai/SdLGiAgfSN2/l+SsTD9cvvmPkpr67Jn+On82YvA9/hhcwmhQXtKsVR8i
Hxpx6GNXNeTVM0CfI7IT/UvptZ+SuFVvgBWGF11veVViVOWrxL2XCpKPLuKpVOrsUbIkMFE5imwI
DHWnY7ha4B6b2cGLVI+hoz3n5kvTFCe3cysMC+sjMublzZ6c4hZ1kOUWseDypqgETVe5yMyq0yH2
ekTH7ah5CjUHK/DJekUhLP2mWpV3RDezvEgSjg6Qer34XJojkpRGD5Zgqab1k79D0w9UTT7irqy2
AMWr9Bso6uwMHd856ex9fLMt45a7ivXRDDPnoUwsABZLtXZS/55AS175tGkPDOs03IiIuUswa6m/
ZwWvAb/7n7ytisQspf276nXt/E/H6y0AmM6On+pxbh5HpQIuXbhI34HqMvkS/Z2r/idzHOzPjTOi
D5TrxX0WGjbKxlUKIm6Yv/SV+yJVRyO9ryPD+1o3uXpw69h6SEsPA5a6Ri0FXdhP0JF+KYhfHeNi
7wIbuldLXip3jH90GgAxy3CbJ8/sgjvFdpJzlIbqR1RV6p2c3pm/qqXX/OrYNwJGZMboME7GhTXb
EtXd0nrxbDTHed0dhC21fJdkdYEyLhpV9yV96r1dhofe1+O7GnHyPwVrHSkut1x4JICfkfE/qHOg
xgcpD8E93svZYscl066gE1aOeV2TUqx7WjKeeLWjtWag6S+WmVhn1R7gbm+nsBzzZgMvv3NCSzmm
WqFjSzU4Fwu87xWvm+ZeM0znZCfZ9Dzh43LoW7X5xNuoAv1xne+MnV/Q5lF+N96rOyQMScfCOr18
tNvC/AUnEbFIk36e1sdLmyUOJJVgPtZVVT/GeltfTKMa7iK3tXD39UtsCToHfSzAqnR8MDP1Elks
v/e/xcH4KYlM5W8FpOV6oSzXkIorrL+mdPgRKorzVbObDLVjbf4Y2miDM0QJnqBQu+dsERVXFT+9
9WlsnVkOSJ9cqEBgnBuL9TM6Mtufw290wN8hHyp/6QE+yKCTGGEzCE8C1/w7QxlZ7/rXAGuOpv3Q
d2CW0SluXr2WOWHXV9oTuI0OeA4OS/CunAOLa75/0XUDD6rRWSQN1BS3OK3LbhJznJotQCQQHroE
WRf8az5ozuC95qn3VZti5cHsPY97gHxvHab1nSQ7A+W53Im7qx73CFNpjMuuXQnUrWhc71MAIX1X
DaH60Fel/ymq52+6FeiPkpoXBLijW09S1dOcW6RZ/rOkwj44t2mZfjAL3f/kz+wlFlbzsTQc55N/
Hv3M+RbzqTy3o9qenXYIvhf6uR5q+3sJIgvLnKq+DMFQfMXmbt9bkfuBeeQ9Jg/FY+0riOcHkDe6
PtR2a95SEBXsOOOsuzBZxjNiRxMvEcJrRmT8LXaHFmJqoRN0n7YKjVEbh8rurNOApeBjtwQ0jOnQ
4I18kKQUsGFbPDYzbltYVt8AO3HloKtAN2A4umPtrng0lsBGivfmKsZD7lTzB1YBvnZlNH2fogXo
0cLnQAcKyb1U/xrPw/R9rCNrPy750ZL/v+u7SC5t9X3X5zzA0/ZN4CL49p/zb/n/dv7/XV+uq1cD
zG3PPJq5Fe8HJuwv5TDVL7pj6md7yUMuo36RgpzJ75onVRCKbF7KJe/dsXw5kbNSvHOs802UwFrY
ll7VqCdaRvYnT8U+2svN01ZNCsfY83Z1Dd8gKJ+UrLUgTML5GrV6CI4O7/qhR8fmkI1a8STBaPK8
iv6zvtOa6qiHiXofVBDx6KQkgUK7et8ugSRtQ4F0v6az6tAzXUPr8T+lkr8l5QjJQ9vulkcA2ras
9UxbOqXTm0f3qeR2/eix/0CRzPuWwGeiUZX51fPhkuqj82Gye++HgQAdq4Xe8GS5LoajCXorRapG
7L7CJoZ4fG1K5WTo3vwFRYbh3HFWETz9DC3rKtcIM+B8fdVaDzhhe49+p7HRtZwb84onnbv2CdyI
heuAYZz0ph3v9DpEs3sx3BFHndVcxwoLyLlMvqRAgh6t7qMLyAomeu9czdQsEddp/ZfMSZQXBKK7
g37xsBFL5hlNFwPtGETIHXPHEAReTDzWZ6XK+jOTP2Txjd+V2X5HYmT4EsU4wSdd2z9FTa9d1LjN
rv6Ymo9hoOOJoZTz5zRMfwM6zH5zcIgd/J1imqhjYf37gp/M2Ri74LEqmualWAJDZXgYFsglLhUM
faEiNUA2rLZ81FJ48Ugmq8fBK7pHqS/VMHg6Yho5YYCGOE2yeLIDmcdLtk9eAsQ68FVr0mdEhzCI
sDBGMzp1POGDVj9aQZecK6g1D0kGqcIYzfnecUEWw463b042RNcCKeObZ0bWlWWP4s6b5uEuq8bx
qqhRecuMAmMfv4/uk8ZH4mlw3PuknPB6rVkkibrEP8Vtq+LAoNYn1ytGiK6ILiMA1T+zP1Ee09jp
XnzUntANBjtIjwMaqOr7j3OH1Q/mzuNrZCGP3Jm7vgtZlAoK9VPDHvQ+HFXj8+i6aHmje/oF75l+
V0XT+ODjQ4UEdZ4eqimMUMJCP45vE4QPP51/Jo179PEj+8rudYOuTbRw7efoI1jS35Gtzj+VxPjJ
wi/0citgoTxw9VPW8nH2B/PcL2dwY/w7wIGVWDyMTKjsCZFOICY/C3CJemf+8MAaMAXMhhvaqONz
jZH6osY/I7pWP3jW1CGFzBvAzKi8ZI2GkAzifeNjjFoLg/LxkptK9OornvPoaLBpxQg+NHsod5Y/
XPp0mL6aNnMnTQte3YI3RZvyAtkAdfwaAQA8BuXQX+QoPU6utTFod7mjDQfWEos7GEExU9UFGWx5
GHL47W7NMicEEaWKxN5k2kuJZL4v2aqPmegTcoHtPJJXVS48NDbw9hmOgY9W2WLl2Crd5w4Dy7vR
VzPkK7glGXrbrFsOMD2WJIp23nFqC3wul6RuTpCWTKu4StJPa20HOzHeYfIASc52mBQsgZ6H+D2V
5lTeRi+pcLAgJsFWR2KSh9M4tRsdiNKQg8b6Pxw3IxhVQlD/X+eW5JtLO/gIXBkJ7d7kbYfI9ceo
nO+y9GszheErfa6/K2LHuuo+3Io+Nz6qnuOfjSFU9nPOY3a8In62q+IiKTnINLyPbZd5D5alXJAu
mh+9roFS2Obtl350qp0xOMGPNlBeIRR5f5madspdugN0wPeBlusRFRDl7bL4N4sZT6iDxD+rqI75
7DTt18Xufp9YXfnAOvdNRcT9AaJA9ZBrVXhCznTeJaZaPWwFUsoA6089E0ueonX2avcZiAzOzcsZ
5BCpuCV7e3R2zlCzZ/nfi7w7tTIm8IV0/3MKRhXBzOUi2wkkmQ7qhc2v+O7gDopz340BBkRYh+L4
ovQhFBLdeTZRcnxO7aX31QoQBmbornkwfbFUSt2Lw1LBg6NiXBKrSP2vySUPp+7hIVoCyQOCqR3x
RWMXZCndCqSe5FW1mp3MAVcASba2kR8jZGEOXTyxvF/VPyOIC16h1t+0YIL+1pfTZ6dk0l5Pjf8x
n/P+AFSsf9G7GDVMZ8yeXANRlRgRt4fJ6odLAaoWBccIzD62VVcr9dAEWXrxwVGjxzxVq1PGXPdZ
RWuXFQNWr1OrVlhYL7JP/Lpwz5q3+yWxUUCxZtP8jqfoV79J7V+l5d+pLGQGKOHAa0rqhKH0p6Js
beT7WGRgQ6P7PU7evZ/nxS+jiX8oJqvU9JYA6EENWVaPG5aJ1IKFpGc2Z8Mnvx4aNM2ZQEjp6ITl
LcygAkppjoXnvd/PzU5K4zTM8LxEU05Kp9ZOH2vF/J4sZ2LHI39K6+qjlMWmy5oTQkuMyaOnslWV
xxgnIeKBNUdPEpNAzYJvs65W1y1LYrihhocYH5/1qK1UdTLnHLMRtZM8pwmRm3QbeKeIg+63ett1
1CF7aMzCvvNnnbpzjCsVTKSPY+KVbBH5bJ5oqXbz3E67qfCo4KxH2jmdkYqRAglGF9WgvbLUqRVl
qk7bMZqv/CrnEmW7/57mTRXLieGQycm3s/XYdOx7ZyoP63ml2E9jLvGm5mwryh47LPNg2B5EsOX0
ylBDEYTB+uZAKVgvKT8wzFT/5Jnm5zXPkF+wXXzyEpqg73TqtQnbwz/+p632n/Nqf2UBug3rb1ju
gsTe/Njlx62/SUrWi3Zl9hQj7ApV/Gy1rnorlmpSwTdrlnkkKiUSTHL7JWq6HdINw0+PHaEHpRtO
jDawUxubhyaJqn2NgUUQQTULmvyHVTQTGnpgGnv1aof+fHa87m9gudMhRVhRjX71eoJ1pGnjR+Gh
D+YN3TVM27/qzPdOjJluLhKmUaVHB82eFilb75etYJEddzulpiNHaNZEDt/1WGNscLdy6+Qz88wL
JLxPZtN7u57XDl2P6bX2K8DF3SctGDkZND8UsZPHXm3unRj+ZQXqiQWdY8rqVmHqP8JiuFfY9ZwK
LBEnJBjKZcOvUNh0SOD7XuARM031klukaC91myjPasyUt8TP6LnybyZjEezllqxh7KFJpcnDmqdh
4rKbiyG7bkcFrOQdshrJJXxTlWcpgIP2o51hXFVtD5Vz/thUH5vUHJ4HBkKtU6OFnjMlH2YgI4iX
xfyQ4JNSYrKCQw62B1XnoOzQjrsRqqnpgTe00sdeG3EAW4Ip9V/qAR5/VtycYLBA/RMUrBbv4ZiN
J71Aa0zychQYzjMuayyY/ievmxlIIGmqnytc9ArX8p+yJUCOwiud6rm1kWtKW3RxRsYwz/MSRKlR
XtzJmXaSpAcxnmPUKCAMNWvWlt/Y5pfIao07yXKVSkeXbJyxC22Ko+RJYOi+zjYRmo1S5U0BinnG
1KwXlmxLL9jfnYr8KheWPD8cdrbXGod2qtmxXn6kFEaJmt8sGwHCJctiWf3RcZTDEITxS1EeCwjB
z62mRS/smf8eo8q/DprxgBB5ej9iVvUsgTuj9Y+slXXa8tKpzzFxQ5k/UZVYgdLoG3hed3eJlVjP
LPZb67FdZB/nwsf9KGwbXLRcJm1+isfQbJXueU3jkFSd6iI19+B8KQ9LS78tg+e4cZ9mj9FBP1fs
FVWd+ex5ifJkRbdgSRhR/CcYrfpbx6rl3WSmy7QQvg/ufwAztnpjgspROtP1yokctbDxroieMbzr
HstiOqwtai6jAKxxu0MVuXkq6ix4MVkke9Hj4mPpB+NNqknAkEzfYQtUXiQpdTVU1g9WBXJcjpI8
GBUplITkgTncuPfUwHtOc8N7Rpd7vjOM7nvg16iELPm6k/U4ScU7P3Zh/ks1FDCv7NyHD1KDkd+z
GmnGLZppf8UUtRcl8OxnyKLOMw5i1VELXbwMxtl5lgKtRdxTLdmckaQUIJhiPlYpA0acNxSUY8OW
rWTD2PcR/W/SW/db3ZC1U8zMGuec6lV8cicQE8hZhi8lbIgD9izJ0XBQRts7beWfDM9AORz9lhek
nqMXs23ghhoJ6wcj66GukWIqtHiZSMDYZcYtCzdPfR4ZbZQBdngKZiH+otTnIzz8J7Yk0df7krd4
+eGt4YG/W6xVfMyh7ySGXXPG/vVdu7CEugXCKDEJBgFKLgGTWoCTkol0bXf2dHa8xxjBl2J6DVfg
1YLzVhl2119VfWaZpWUWuxAftoAxMlQHSWfCeujN7Iu5EI+6hUlTLz8BbyKYR7bwj6wKYTfUIFkU
QHf3TgK9ascZg6N60d/4b1RPvV9RoqOB0eTIPkpx388wRCUaIzuD5H8Ss82BcD6bdqjsrXfMnbAg
SdAZiV2bLUS5i2sxYi+3ZVXmjPYJdgcwzKAvmEdlMhQodt3fU2f+5aMWkRbVecT+62BpHwN8He+K
rv/qcFtvEXZgp1Yzv4eT6R3HBVWbcJrCu9HjZEf5v9vdlpg8AfawwqMZcK8UXNJuaqcf6iQwLy1G
bXe2UZRXm0lCUsX1TlG782Dan1L+tWWNMPQhdag8YZqAVjMmdxGknxXrENeQmBdSWr4grp3lYUks
Q7ThWCELwne31+4alC2CymajyyhR4kvS8f7NjYGizH2zvQYJRUfbK0rms97PglsVWr/MLFSOhnVf
DPV414T2sAaGGY13vr7cuWz6nml6dQflt7rz8grRcYnmrtdrR4mK9arEJEgcvwLt5KGGsWDni8WO
pTQqCDoMOv6xYZWek1+jDCGAhSO6/E0J5A9vyS4zUJbR8M30Fw7TvGAU5XYUwjmVaDuz4JVnznTY
noy00y0pMU8bsLeCwEvnXaATSGAssL8tsDozPHemdUsW7L20AwmiJTmwxXGao+ZeskrfwtwhcBmN
iK1BL44GttLzfPui+JBqTY37qJHDAVtYY2vU6fThmiDyBUmee7roQ1QmNgYSSDKOUCHWIuV3zZBy
uGEM2e7mxulxRVHi8ea4xcHApqstxmkXZFjrhvhTH1S3Yhajq/6ZtZ+/vHR81cpFWJfxCL6xBYZz
UOknts6PetbDG00esqIKd2iUsVE6l+G9DRbmIfC7PfvtzW6YssdM4xORe5V18FBZvalVu6fLKNlC
Z2WxrLorcgPL1HZWX2Df65d5wEHIdvGkdb60dZufTDZhQLF3PV4sTXCKWowozXyn9Bn7I8AED3xw
6TTiJ1PX7P2kTcrRV1psYXr9hPY/8nTzJ8NMr3lZsn6HJVHUmN+qocKzcEpPyC9FRwuiX9F292FQ
qzs+jjCTw6I4NBAywu4e4VfwJDFbuorK1msQs6gCl2qPKFt0GqrFI7o1QOGyRMHm9H4u9QF/Y7c5
lEhUNC5rjf34u3G4MW7vYZXC8XPv3QdTEu8jDLb8PFbRNcWiNNJYru5VhG+NGHV8TDOr/nfsw8hW
QVLtx9lyzz5aN0rZXlo95CagQxeZNnfaDOGKN4MJLmb47LnL0iVGkIzHmr8cPt1L36JpaMc49jVP
zoYyQQRWwPt3g3JmRDHv2X/8zuA5PLoT/P1SsRO0iYDpuDNjTxNujos8GvBN/niQe9MlcV9GJJAu
7Hiq94Bpcc9wcWBQcx50CUsXznwXIBjsBq6K11ZnojkF6ylUfrc+3jL1+LC0ID2224c0nP+2KNzn
DR/Kikm24viPhd79qjLUkXRe0b029Jg1TQP7jaGDY44amwcWRO+LpMEB14YnBoP7kLKcYJiQwudE
Tfd2u0iKoLW8G/X2i8/34oDK6w5fZvxBM7ZwXK5lV16EJsTc70HlTCh6WQ9dpZyyoPFfJhTX58r9
Waa46gVq8ON/uDqv5VaBbls/EVWEpoFbgZItW87phnJa5By64en3J/97n7/q3KxalmXJRtDMHnPM
byyzsRt9NoLKmqNLAThLJ73GK7dzg/THgMO6aTTZxJZe34IOwQIB0jJ+PSIS4Ro52dGxUPKC3LyH
uOCHzlJGcTo/LZa/IwgX+0iKFcsQJt1WdkhG8V101rRbOz1FS1q2O8N/SY263rh5FW/7skafmeud
K43mtKa8oBpRBjPLOic6H0FTLsfJ/GTnn4bB4s3bqX8cCqJae/K60PO3MmjfrXEGzwIgyXcIPR7n
Fxy5DrCjPA1J8aw2VINWuMJf3QQEpm7GRVeb3EsPrjDMzQyyS+biBZBYJzBJgvkqqY86M6pz0ld8
iKGmNR0sJ3H53vKaBPNnnHQ9UKfmJ1/fVrsAvlam35hzq2iwn4lQfJ7xS9J1gZaqrgOQqZfexqgn
P0Jr08vkIZlhApax/Q/5BoSJfM+Ve9tomvZlcBI2T6ssdeOYVP+s6fl2JnV4bIdTvE4EyNbLnnhe
SbpsnR6WL5Kz0aufinr6sCYC5c1xuRM5lf+0XnC9DUIg0eg0+gQrdA1kcsIzDNgw4ZwI+2YCCJZ/
zhykTd8SCmw4xrHVFFmpsLpw3HPszaj0EPyJFLh22l1fufE92YbjltZOHurOe5a6ipx6YiEwwNCW
5RsZ92VkBTS8h37MNsNQveIXZchxZA+ti4y8JNybsidI+JITizNabwejfAHmfw86zd8Mr7OEQNdl
BXP36uhn9k9jFD9VZn8PnUNYYA+Z32QPhcK9r9W07PyKZkFm4WX3S3xE6ZK8WaigugL2p5bm0cy7
2+4iVNXLpRH76wwe0QuKXzjFKjvMYgP3rt9qQ17GndvznOabrJGoJRejbpfoY2NxU6jwCEngfbBe
WDVlEubWsa+ys4cRY9OWzW1VNP8qxzt2nfwcMjZeWtylfllFwiwPGFXQg+KRvBYVM1fvq6uRNLME
VHXU4UDfTk4OkUfNRSQN0uhtY1w2hlvrKHaMbx+yURrPGNEzZysIlbJHT+4X3T8R80YbuhJ7VIC9
u6JkpvVzrc2dINV756cS/zCelczlNDOat8Bs8qs5TFL/whB7mJ0U2nj5sqxjGcGfeUr79bvR8tVu
lvtZhnYlu51M9M0KmrOQkOcG8ictKW8aMNZ+M8AZbGw6amI4FnGMTVvuVWZEfkbW/fuStR9BUj7J
djppiafRVC/pWB4GPDiF5pzIx2EHkg00zXxKAQdiaAOM1pduVLTswI0+cnquT6jybnnohkYh4i4w
4+BDAw0guyJxP5ZRf5BNXW280ngefEA2Y2a/D1XxrcDpOZ1+Z77sF9suvlhnv87ZcRLV08IYeVia
zUM7AS/P4DDNBY5qjsejIERs39AGwPPnoB0N654GJDC14ZhM0z2ZRmQI+ujjavR+BzGApuAOS8Y2
Ue+1APkLQHljCEXkpVmDbSpP9ljfF6B5Ntaq3K0Igr2WwfG9GgD0QRs6Ntod4e0XmOUX7BEpOZqk
sV8TitHcMjeMhc8Dm25zRbYxyg6q8Oh+m9V4Kkz1NvFLsfV7zTBhQPosX4LeuGble8Rc1m6myePQ
J7cWyfSNa+/HXB10E++Gw6Dq3cBhYZFg50/vUG/o7WXU/woUsNfeZqhUh5E8NXMgWEwHp6KB9Tk5
Bf2Ueqcyrl7lx79lSYRygT+t1v2rnMaTHYx3k1+G5Dnct2Py4VbsGxkhI7pBle8eM/XwSZs5pDVD
yoMg+nPl3KAjADa+pmzoLUVFo7e+Y2IwnvaCfcYxYLfcVLdEj/bUAZmJVsXlMr3KEVF5LX29gcNz
LnM9bDoPIqApMBw5VfLUyPK3HXW/qcZSRV0wkRjJ0GGfmsfZDB48hyJySSFn18l87QxU2e0Uf0wj
19062TsJzNsb5hsH9Q5yShGBuJNGSTe0i0GJ4p0CufsKgxCjU4KE5qAd9rPDQfY4jESerCzoVhVN
thcw8O/7mzlXVVQ9DhWMqLkwzJ3twGwY+uyBAPgxhm3PDY5K8j74MfU0nSxAZOzG3IMfj0+GWMBu
BtOHGCGNL0aG72X66Idgl8wgRYeMjOKgCKISiaCnwVFijI9q0+DioQjrRB52CYrAZJoVinVxqNbZ
PxIy+eplwHu4g09z+2ON1MaL4vJs4Ovk2UkYDQlzCoZizunSZQ8Wy0/EdBKuJvJ71qw7JVnzj5DR
dCOsibaS8xwPPkEl9ZcFuc5fe6YkLBLB4swnn7O+mZLuWlIsJmN9Owc0DckXAXV1wwDRC7X2i0/T
InSTS1aErb8Xlx1A4c/61g+41cglKvzpkjDI3VwSIJUPcFS718LuuDpUKPvVPLtzpSnGy2IjfGow
WeLbSLJ/M3r2eO02F0KWq+G9afXsNmpr2a6msCI0I/NgO8jpzlC6PWZGceckFORk0ta2W+8dlKmu
WxUFbTrvGdJ2BllFCELPMk2+4FvBTi3w7KVWxxXASWP8Q/T7zJriGEtHkww80q28rVowZiDuxabE
bXtY3aSPBoiYgcrDfHVv+inAmzr9usYVUcunjGDWGhEa4CPeu6LdMsp4l89C7My6eweycDXVK8Tn
5oJo/ugEwdU6sBjWb9LnVnhUQnigfESCTWcm1J1NBmYSC3rt7zEtuURDeirMJcM9cmEqxP3MJxCQ
s1rIbJf2TjjLk23KU5dzBaYc4UIQKkFX8tf14jkqR4jD1Ta15D6T+mPVVzhnnkscqRtyQbptZXGc
iBK/ZRID28jKfl0yqzQuFwnefTUg8128bSH0kDd7uDasnSTwaBO4xqNoxG4GcHtZpJoNHFRGoRYM
1PsLXY70j4KFzXCuQQe+z6nzZUtj2cX2DCyZEVKIhmxPyxK8HRWhG3D2NwazAxQmxCamzK9Q449Z
CiOpcP45cqw3UiP3u1CTWDeREF3wgrZ5n/mmDVXOiwpSTjdGwFniufYngssvGcrt9VzQtbZp3C9E
FRW29QCwr4qwyjBA6ViRWTTu5Qe2GRpxZNs09v1iL1y4tJbWB8+afeqAvA1BzQ3QU8a33OrAUY/X
RsbZ1vRiM5Ttc17WjCPJK8CY0dpQP6sxINUXkWIjy3SvSByH2rneSizsrfhZrOC7rdY8wsjWcppO
916t3r1BfUMSPazLEkrb+mh05kJLViB6Gb6Ide/CJ1F1SB/EbMXjXHj30+AzlpFXN7M/0UDpTBrZ
wXvujiTaV85TPD5MwgTVDUOUBDESd0wvjnRa35SuOAlLcukmI3lO9DF60zu37DrmplZRmpl3BI48
2zOpmMFU75J0eUhjd8YL6N3TUCHAJY9hNq9vfvDgSwOTiH1h8VWjDscxp8CmwARfl0S53UQLFFti
zjdzP9FvSPdGW9/U5TPYvIBmZ3zgnAz7NnW2OrfYic0WT7WzemvY0gn9qyEB2Inoh3eBbPBgwnNS
e1vVmW9GWdJqmex9rGHu6ZgwvBIMWudNYTKP32mH9d51jtQXQ11SYChv41JVsvtSZ7M4Ukm7UIdL
UqqyILSaWfI25CGUgRHGeHPrzrFC389/Fi99S+lTLstUhcYMGzAP7OXoLa+NyMptbO9LQUO6Zg6V
GdRkK8mBacT0VtTJRaFm5x/nfGqB7ENuCPRKegullbw6Y58zRLrI4llr7t4uqd67VlFyzHKkTTjQ
Hk4JiQ68AIbyTxuTkVGk7e2YpDuHIJFdsOjrtrC/SoOB3TSH/H7hDXXjN46kZxrizc7Ao7LpuOK3
geGxNwy4lJQabutlF0ABXhbkdvxcXRQXCXS2hrHAjkmEkq5WPjD7V8ZoIVn208TlyfQMoOZ5S7JQ
7NJ6yoZDCmBjg2nJ2/SN/aMcsFPlsyW9ep801odnGQdv1egnAW4ep/1pGlCn8Lp/4M18UlGrXWen
tyvIYci+RRGSBguFYD33KRGud5q7KZciA4f1J5YYrN/zP/Itb+OAiOWMNcoi6LyavZfA0tdLD4wE
zhxZ8k5/nnvxWfNhgUS5z4rA3huXyOW0XU6la0J9z+ppl2Xs00xq/7ZVL1yj2EAw1V+WQ7ntk2XP
z9EFnxLAt+mRWKHnwrKNiASs/QuDpPFGdTHuoZ9Av3a+84q2/eRVE9UmxlR3xXFGdDWjE9dlEbBN
ZYmKHQperk1Mtmi9XY+95t2U9kdn4aWq8Ewg2D40HLxNrZx7oyyQDIXzNtO3tBI1R6T/XHgqQXJK
XfGUrPJglRToIiGUj9WJCgDSHntY34bd2k0ORmNIwghWd0Ga3Le/LLwxnR/FZKVO5/tSsFOTPfM0
uSIWRZhvaU9Qw2I35EGpJwCk5Q4P113uzSfaCgz6GeWtKJMxYhN4Uhdy6+I8Wp9J7X960/AymJyY
hftC9sWjLetIJOQUEgEMBZwg2eVq6LlaGOvCIX4YHPNtGt0vw5vRlXG6DQ7ZdbmJGJNz//fWzGFi
Yj52023RwQFnAcAGd4E3W+/xZfPqG8lphVQIUvtU2HJFuBu+207vOs94KYkk3nipo0LVUHibLm6G
mLOFKmaqm4BRcWFuXFFeNfH4VQtGKNJpBUqJ/amfHr1SXDuVHELbmKipauz3JoBqnRtGJC75vFNg
bRkFJ4o+b77TKj0Arrjqs3RnFu5P6vfoVD1dQJJUiVLM9vbS3haSQNG+K4/tTGTqZLZbXOGfhTVg
F7VJ6HazbV7QeM5H/G9xDTjY3fIrXE/p2ctqTMLqVBsWfCdppRuGHmPlPMQjIxRx/G+tjSebKCEt
m/TJKD5gJtbuaodGYuLGUvbtAnssckbr25vGox1kj42is84E4M8YXw52Wn4s1vxa1MxVk7YA/arh
b87U7VKomybHnhcnn5QQnwSrphuvmXduu3xM7WUuz+RGblQBjsC1gT1u47ajNr8olXpPFy+NnAVp
1sxsAuBt1IT0I3BJpCiG+lSVxCk17kPlK0EH3XhfE3UyOxDSQX1js4QLz9+PTeOHlQJyV4/bTGVv
WdmL8F/ntt+uU37FbYvX0m7uK2iNo1exuMietCV3BI93vdZqG5Mfj8uJWW2rvWbO6NE2ZszpTP4y
ZXFYFFjClGzQPDcR9aZ65mzEc74KJzLpqcLgSpgFqVVohuOqc5ISs2K3Jt41E5SfUnQf5bqeZzhf
tNXkDVfIqyygtRlTFNQNHkw/2dt9HnpqwnBskBaVr7cML11BrV33netsXfAG3H8s8ijL0Le5uubV
nA9kOkDRxwau/QnIOn9U6wQP2kO88dBTNg4VHWdxfeOUL5MoIgJU7/p0fEtnWuCXU3BdiJjCWGLu
EsmJwvzE7VrGexTxt9gbb1FuzzGgfHYJzKGVnbUlhei6FNXjmNrvlZaCjV5KWcs8lR9AeRIjN8Y6
e/yzCiQmogzicXtgN/ZIqPZbO+bf7H6fmAIdj2DzyVRe44i5lze3PfVt/E55gB8jpUSJEepPBo2c
3iJsZVrcYutX9gGXEbJevjiUDF1CPqRxarzWuGWv+aortN118nbkZddR40rFnl4Hu2oFRbOKsjjU
/U3dGDQIeIGtXxjf7Hs3C7MQIov9g14N5iYrkJWEZCXaT67mTLFphJxAb98I29wltnhx98tQWVdG
SQerYxKBToTHRs1PTcYzrP2yBN2R8bhs0y9kMGnLqR6MZQAa7xXD/u/L/zwGhj7nuhzKOPIY4QDE
39rcq0bCxr2qIcvgkv6k33yRAeMmwEJ6egm7YDk2HiPpDDl9SHRkS+A/9ZzJOPD37FaLQnUSMUof
EHu2Ni9r2Q/7mQq9V9zD5h4BMhsfyRf+nMbyMtnF3Wc11FFYc7D34n8emZ3hUlqf+Mi41wzY3XJT
JOQcl+/GBFC1cSjtpbJ+49rnoqHCruL4y8nFFCIR+RHYABE4QJzNmr9Jsiz53VWmLiVbalynHh6+
2PtOA/t7HrBvLyzC8RQfITEDSEexGgP7NSiAfru7djFuusvbZZcOjCOxTynI94H/Aj8P7GFNssRa
h/OSn1ZTPlTtuc3FvMlL9VgndJ9L3z/2rUDS9M6FzTS55//02gXin3R3i1ve55fWQWBUyIa6vxZm
osKhd7giAlLgmSq7Ih+jjrqk0/Twx4jiWnFZO8d6FgTquOzeDk6SCmATODtMCZHA8lqYqIXjQWhM
+m3utuc+n990dQla1Pm8j53qn8rW4WaEtJEgb5suO2UnCbjBLg79AcfZBqn5li3eTZD8sweHnmxP
HprPhrPN/JrlMX+s1EvsZNCFfPZoaeIkG0asN3qE5aAbHfpBzt7Zc9WGnuo+z0zrtQhYrWHHsrtF
YtEV+VBWdi0m1Bc5i1v22E/SrF6Hyi+3Ri8yjBbJG4wRRth9e880kxli9GAZvJgOPWKHUA4Rqabw
IntuZ5thdZvP2L50W1eDYEi3KPYEmfJT9rVDL2xn+vJzZZK/UkiV8UxzBYQKI+503NWo2cMZ5C75
demHhZQWE03zk1UCBDQdkC9z02KrQrBy258i72C/1OpQLujMVukGR1scx2qcNktCY2pYEZ88r/ic
EPm42zTGpsb0MJRNekzy+VJA2+8uIy4b1MoE3Inu78yqorFiu1/NpfUUf3QoLKFVGNSu42lAs8Qm
218ljAZOFCP3seSsrBvEzslk7mS+nZmvC/GotNugdqGkL7Q95CWxZupQ/LJ1UvTLOGEgIxT7PoVS
QXm30X0x3XdkpkcD8UYXIP81uvxN4nZhOaHbaIgalkLWpJZqj/ncQfzgjpB2Ig67KTNvRmXuKmrK
zeIxOZ2tJJYL8xy0wtkLc+p2ECKPa5d7G1nU29QmsGVNuDkkiRiuFXp74WNwzwv9ImtMpub4TNeM
z79esf6gyMbZkF+VDbI6+1Y4tbkkemXewWKAItHV2Wn06J92PaJ962iDoVh4kGVQbdfR4WashjcQ
PdvavdSfDaNx63x0C1bSMmteark6B89ucDOLZrkSw6Un1GOnIX4DD59X9NS1JXnizG5sRcppYSjB
APaAEMiFxjZLui9V2VehZ9VxCHKlxsvJ1Gubh0S21QCgLpfkudS8RbFwCTtl74ZCiEueQndyRf46
So5tbI3ykGcFBiYue8Z8XnrJX9y5vCXzRCgxiWRZoyUj/fnVDVyMxUV1AvWpr5Pm3kRC4YyqNzGf
yjYtBnDfQ892j/e22mVH0MhM15kqy6PXs5V+24R5Mh8EG3fihSsiVidR72kWOzBidsF806SEtzAr
+2lKMT5Udryd8+XVUUxdzt78PMTMemID6vc1QTQs0eNZZytPMv4JUoKQdZKv1pFT5PnTVUIPFeEw
sAGjJAuyuWx/4DdziJb8bjYng/BpnwmY2Sd2o2YwoWvx09oodDZhIxMJmzVnshuDW+NCYuq/vRHL
yHKja/sIqKRZKStczjnRWj86cT9N+9+s1x/QM4RbAAp3u7t1kCZknBgdOv4EvsVPC1vuzJIJClqG
0GsGhkzQPQw13yp6zJIUnzydt0NqvAe98LeT1RO4lhXNDZ0/b1uuPul4gp4Oba/QtKh02Ocw3EvF
yr52D9hHhDAxiojb9jF34uVKxia9DbY+osaS4yWN3hmw4PEhP45Gae56/w7GBYWhubzM2jqsg4kq
rPvncaYjItUY2kk9hFoFFoViufLbJzfpML6XkhaZ88+eszuf3T6bYO6K86yxGrEdmDQN6DQwqNkP
PXPj54Q8EqMhzJpwp0gNxk/fzO9OQq5XGd8UE95KMf0oH0G/zZHgcVc+jYgC5L0FcH9rifjhPM8x
28McesOWAZ1P4zK9lnrLtfaILqjy/N4QLfR8d+GUW9tm02BFiayZPZ93YeIPbf1rOuprnE0qFqkO
FmvP/gLdVk35hXeD9Erop/R72RnbXv/AX5RzVqU58otb7lMQuJgNo8LID5VJoHMfO3fdEORXzcC5
7XRRwkHeLG2APZAmuNUF7jYdlbpt/a2DezbytSBtY/pclubMHTanCnY2omV8rm9qfCDtbskvA7sj
+w5C2zDIr+1PzpAVW4X80TaDOEw7pNe0cTP+h3BSJs10riWTucY3Wrv6MJID3VcTtJO4nQfabKuu
vz3vwmYRbI36AWPdzKdimes+CdbhnF3+cVHfKpy0V38PybIjygjloS0kf+1wiaCJ9aHC/ogn12Yt
JVjdNwIo/v28RG3HOhy31lM+ZTnngfk6gJeILNv2wsQ5+FK6kViD1yRLBVNuaNrNUKltH7ORqRRz
EPmm10137PTwNHvturdzJ9vOfXmrsYzRO6Y75/Rlt+fiIdjYnwo4wppeLZ04SjjWWKb0wVSgDm+d
fphu59Z/KGsOaL2Wm6q1+tsxGFsyvHc+N32/hcky0t6AOnbu4wWRH5lxTPWXmiwo4h5t+XyyXhyJ
s7AdPtoOkgsTXZRC1TbovXNFRyxqVzGEFK3bmNHBmRYrzJxL0Ib6zfsliuU8El94VfST3gH+xrkY
3wZrcpNI9ipsy3aF3aahMgr0GEtdWeQPUOToX5Zc4FGef2c5/X03FcgwMnkpF/qfgvtSAkG6N5Z/
mvzgPHas28x15misq2RnlCQjdJb/z3PxaFbjix7neCPAIIfeYobesLA+O+uP0P6hd4jJzv95khN0
rcrvTjNba3ojtZ9BiFG9JNfKaZ/7AjPFyMllD0/McVwHPQ6fJE63cdZD8ZjsjReI78vECYU4dJIh
sJ0wtr2TjfO6pP+ynRN5DLD8XDGo+GxdYsaT1qDb3nAAPPEzlAxbMkfUIL7udOwDtcnLp0DSp7Y9
MopggVzJZjnPDt0DV8Tv6R0OFFaVMFbrdrKx7s/9zTIV5R5bxnGZ4zNxIYy+oEUUlsaq4/GaybK8
VrX726/6RojpTJUKtji9LmKewdlpYAgadoWYOLsv1Rl9lLPMU0E5O1QoJ86hc8ejpclBr/SjsazW
zYQXyMYHvGuyQ9VT4o6B82sXzrSp5fBqNOOKzlVwM+C42Uxmdpieej+9Humlobl92mIcTxZhsXnq
LztjHINoWJswEClnS3ZfQmYIE9b6pt+DVTrimeRWXpg28/3tRymJE4u1Q+K08Zu402chiq+xT1fO
fnuvOj4XkRFeSN76Tq7DR+IgQub5ZZw+p4PmkPFkN34SChBlKAx0bF0O89zPO4xPrLBX+Zg/8/k/
eF992wdRgl6ATIvoPwTmxlBsq9zkVw/6YbC937YcX/1leKQLEYd2bsDJ9wjOCiBKdTHbAWFd3Dv0
UQ1Sg6XAkk3kgb+ZqrVjy2/SdfZi5xpQ2pcVKz/sanxil25WPTKez06tjIjdOc5aAn+4Wpxl73EF
1Umzr1i4Y2m8OVP2D7hZjfLc6X1jYmtj/D3tf2tveCVnCjW6bs6d2Fkxd07WdOjKwaESM/Tj+ssu
fLzpejv5GZY6U7TkMjB32l7iZ4wFg11s/Xj2Lw1Nf5uuwY3GkhbVFmgErNdZZ+LpDdIr7a7WJs/S
m7YxSK10qpNkWq2ou2o/Lq65xTbnUl2ocKrl3lI6gTbWdkSwdA82Lwxhjcu/EFc9m9KEiU7SHVMG
r4NuZIXfL23+mzbdBTo1Hp3a4O8mlVNIVBzKWzZhlwy0Rb1Yaxpco2yEeiB73Hcza6u9+ilt+ztn
IggCTDW/RhapCq+rj1rOvLd7Iwu2Qh3t8jBbTIKrnOIEU+8e+zfQP93SsdI0MTThTjin9t1otFvV
nsfVtK7rat6p2kiirqAoa4dDU1vUrWjCWZ3x6el666frTVaxAMVpV2/NdrxKfILbE5PYBRxHVmAM
26A0GFee30rdb/t5oAQYkzvDouhXdfOT0NDrcsIog8TIImOxP+XYnYU5HqqgXLajRb1bjoVED3IY
FiohssTqbkycr1ZcJw6rJjmBHu2wfwEeh0a4jLnPwS8ZKZ+IX6LzX+ig7DUxcMy0XDtsStOEMkIn
9pmBlXOqzHOmJtwe1rFNympnIQ/ISt5pO7hYeShH244gxQWva9vbr4POnnBYUo7CoXLHmUGNWt7W
q/MYO/mDYE3Z+d60L/p1H7TWVcydnGHRcGpokBFNuc1z1EgSO/Os39iddiJslHzlJxQ7Lb6YoUI1
Z5Y7a9L9Mls7bxypShAbAzILNq1RnoTuf+J8/ikGehX5urG6h7KbJi4aRv7i5s1O5U+m3d9pbuD1
25Fjlu0e+D39sgWwQseuXaZfSLI07Nu6Rzwzzk6zPqWu95J7+mDazrFLKVWN0T6B32HcQ+DRmbgh
uoM/bU7/LGFsO7PlhgEaYg7Ezu24w5rqq6/BBhZfwhHksBVHRN176aHElWPzusZB1C+r2Kej9RyQ
w9p1wXs6XRzxWXoyFEYKjHakQFT65FbknjY2AnflP5tQ3Ka4OQM8mnFezY/djBYzJgzDNp68YXCM
QLu4fagYZNgE63KqpyDKVpcUJZ5Cx+TkwEmhzervXL9/cNzqsx/IKjNMD9Y+hjRzfgoE8rITMFbg
+o9qtCjY3Igllw40jARsuOK5IKCTcRPwYq7Tf9bmFBm4VDtSQ3Vmn6XlkRkKNzBHc5/a+HC55dEX
eF3rwt2ItGY2nVGfuHPvO2e4dXvth/Qa2XYTWrcxOueunOSwrfH0KB/nox6v7YlucEI7pTe+ITkQ
9Yi2ulE9BEl8qbbHR6vol5elxb7UOyLBszZmVst9bd1P1vRSmUhgUJEuE+l7g8HuIZAUJRSKimmV
SxsQnlQGdsJMFsQBqt94+Oh8azf14jR5HjyUlmTIgjUboIXXIGhO441qxXhjNdl0gwCx0tZTxgH7
iNoMRquP1SDah1wYxQPb6sv//x5oBuYf4RRx25QxLMg4Taywd81h/7/f5omGnrfEGnbnv4ewA9CH
cMX7f18kV0nOOu7rrbsO7QM6TPeAXeyxNYF3/D3kEO962wXm4T9PuDyrJMB0x2+bRv99IYR0pvSV
bRz/nofZWt/rjvj6y6v+/cNsySFloJK2Nb/Z32ODHMYQh50LxuX/HiszP7SA+pz/ngG7a8HtkiNo
u4U6Cz3/7z/s7e59Uaur/+9xQW0ASkfR0Pq/51udhGIhTvRJ7dv/PlwSrXab4DD6e9G/x8tmIXoq
de/Yi+xau4vvcjI9n7oY41TTqvHq70sZNMUlA27dZjqfnoI+Ka/tDi2xTtTEnWP078lACEvGb8aw
9vSNMll8/3506YMhTDDrHf++zMsg3zPYIKL/vHASqxNZhYhml7ftS6hzhfWfp/69lR+0r3RdxM3f
O6mMyMY19hMECZ6upq46sJ02wr8vMyZPb1RgP1edwe9hmmens4bHv9ex+EmkjL47/b2QW2Pq6+og
3v19d8zdcMHTy1RN2dz//eOWXb8rei4tUFlpGk6ygXWhqiH8+zaO5uaeN8wOPRnMrOKX51TZmuK6
oqn139cphkWzH6j3iBT2bhyd7IzEnu4apcs7WvAX50Db3oOo86ImyeaHAqRmNEBVeFz6ToYx0zdP
1F59mChZvoyob1x3rnpNV3h2Xul6b7V2601pTM2H6NtfQmUZl+zrV3/Oq2/d1owN5s5PvWJkL/3m
36ipKCp6KnQ4mnA2WxaO1byLNRXNpj+hVmHJraDQCJljPyCamHJn5tlrs0/phfzSiLh2xrX7KXvv
3sPh/5Wp/N2v0/7TZE9A9TYE7za9202Rl8suaxOiUQKruydMHq5m6bEEXQKX/x5LipaRytWg+Jm7
7v7vG1ZieSwScbv9+/LvG32GOJQnpUG5w0v953ltorcSi1n09+V4eYHGs/3trH2Iev/vPch6brBP
00dzVdek4dp75s5wLCjEl+f8vX5AT3CvO3f+z6/69416iKd9PdDT+nvK3+trw8TnP6f0+5sOPxsT
6Yd1LoiLpAV6Ji2oOkydmxMJ2qY3XGbGdjR0/gjEIAt7yx0/qtK4td1WJfSI71c/Tv91lfuJwTt4
VdL2iUAeGZtVXomqEnTXRt04156t/B2b15nrv7Lpizvzm4rnN7cB5ZK6W6YH+IDWYr2vvVa+a2k3
YZKo9SGwsmYXyArcTjXMV7j7/T2pzfGZWNMhcrrCfMFRmANMSu86s3ioV9u+ddoK0IIjFa0JeoFT
kf4Pe+fVGzea5vuvMujrw17msNge4FSOUinbviFkS2bOmZ/+/PiW2iWrPbM72JsF9gAG/eZiUSyG
5/mH4ooTh0SRl0VXEa9Oaw2thWMU6fG6KVBJiVMSXEnUDcfI0Oq1loIqSHWS/42uJEelGdQ1yjbe
UXFUc80PxTpEEUSAjAsuv7JdCuhknUPt32hG6N/wNMIjnWKZ37x4h66E+VLzHj6ram+4FUMDY5SI
yvw5tG+rD0M1aM63Mh7f67Y2uPo20R3oqfCA99m6c9E2RW2ZcIZoI+C5bou885cddqGLvJTJ+rnd
TaJWOCuH7rhUg7G7ERvsZa25hpzESlSVaZzSwsT1tNxY51zaMO4OiWWj6uNt1aDoz/P8kKCyrbrl
jiT4y4ibH0JVRPrB+p/q3EH2Bp4Sb4P2JsNFBYxlBxkYXsKNhqrwAtBOvxRtXWa7Nzzdg9FHcZOc
EONEm9Vpi25AnknUOt9NrpAo24iaWAh+mrMJcc8DzswaYmPohotxM7+hSxt4zpJUrqlumx/jyH8s
VKTtrkVT7tgpkm7lJiuxUO/juF7Iage6ggBKvZJCnb8ddpD+EjYifExpjIhlqdW1xW0BIMDUSGwy
mp/rVVEiwEcc9zxSVBHOJ9Q0bS5LiI7M8Oprk5Q6mtM2MjBdda24g7wRgftUitkJTsx/0OgZpryR
FEL8YqIYKDaiAx4q6eBp8jjmwMcjx9x60wto4ZfaVUv859pLCmAtqAZ+IWpYkeQxspOaI1RhjPBx
soaEo2alr6maOTeBB/HGKYini/bEcu6Q+5DvnOlxtyigxUh+w/g022c5qlDGgNu0O6TFUrQ3Pm9E
XZM/kcWxECfqsVcNSV0mBpazit9J+8ribJqJYj3gXJr2LVLmhrQXTWUY0Svq56JovfS3DsS1OJG+
f2gX1Q9thmor26SIlp1NDBXfq2Hvq8PbRparm6Dhu446ePHEt4xPSgj5QM6j/AtJuxdDz81nyUof
a0Wpt7qp6WtbCf2lk2iofqAB/6hnCukzGB6panM99RR0mco4eMLxElNjLpigMqRlpQ17G5Utdwi1
Bahwrn9pfzUURfI65Ih6NpX6yTMqGQRpZvPG3km77mmjKi2yojKp+5ncad7GTVJerWuoXbaaPOeO
8hl/cukWwexsn6rIDAbWCCChb1ZFksdPrUwSbZBiZSVB4fpiunMWSJbNU1t6+U4pynglQxDbZo2X
PNrDsCUYmT4rnZbBenLdfeK34a2re9/Fx42qzV+w6LNrK0vaK9cjy9BPE6b9AEFJTisEG5ianr5G
TvJriCTpUWy0tG+Ohd4ArzVsJA4k3tILAJJHTQ30fibGwOWcisC04cDp+7fqjyXE8CTPn5IkzjaX
pWMNWLAutfWyKaAG9P24RbfFuRK1NIKAZrXI3otqWIJiAZ667ezqyiIhWG8rIiCgw+RgnhVS+TS0
5FXDVC8+WyN566CPq+csTp6AeXTfsGg+NjyPvlatCSUr9XCwz8ZZZkMTmEm8yE/haMeD35L0IGRs
T5/o9gk88Rqe8iQul1kFCnOqks8CrKXXonrpiGIpwQcZnGVLuPs6eJRabMQ1BKkPtukXzqrKgfh2
vVltfa3ZiZrYiCHGNE5Ui4ldpHce8bLaugl6WdqmNryuBJY6b+ktIgoq5KtFMHWLMaXkyvM4JiZa
GgZjuK1+45Ve2p2nqEo8L1XPuD4P5u90peAsYZSGdQNhiEV+fMZ5fucmJWcWn1EBKdj3ed2t5jU4
7FsvStJbd3rlCOQSrM6PNrtq6kVECAzoDpJwMFfUUynb9qFQw/IAl+WJd2LjXoZWhd6YecorC0nZ
EDy5xYl4EJ0GqvYLcCD5Rs7BCdatlq9TC7xrXGveQ+Bm1jJvEUdQwx4eFfROzHNaqG59Yt6PMSgb
J/Ok1xX5Nfc1bXkk1crauE9YawlANjr0huYv8jCGQARS4I5o5rJnrZNmaMbdWLoETi2VN0xIdryb
I+qu6XU4E72WRqZzqC33QHoegdEgiK/yyiyvLBBrpNDL4GthJbsyDY3HUsstOBUeciBjEjzlEgGE
aYD180xyqRVBddv/Cl7kPNPkijXPh0o9kVsi4m4V8X0Xw1BCwDO4CV0X3SilzkiRxNa6G0x1H3KP
AA6TNGS0w+zA9a1eD4lsXekcn6UVRdpNFmN/F8iSdd9PkkXo8c6KQrfXVeOOwyyZPBgaa1COpDpj
Apeobk1NKQj+Yz5tzuPqUs/wtpDeZoieehhwSO50FwtCyO3kuJcgEptbU2v8u9xEsyJA6G0pqmLD
AN0ym1ue7CcWEMJDlwGijQGKTjiQCEi3dZ1Gx5m29fZmGpfHzu+SZZTE9aMahN/En1rRvgdG57+E
nKsE0weMLqY5NlJFe32aE1vEFMpQrx5HbUofdO6rnp7npE6szFQ7eZtTmOBSojjdQ6ly9ko9OHtS
nuS3OpWERBGm3iri3lDihk1XKro+FnkI1hZSE6zivkgaTAp0eHy46s4qvj0qz/ioDx4iDDNDttmm
U8NlU8cBBsCgXu9HiLTLpsdxvQp67ZClarQMjFB6giR/3XEWvhhBe9KrTnuCt5CSFq/+MtRNmmvx
6Kr7/Sl3grehH1bVRxmP9ayICCM+q2WqPchumd977btK0D4rrameexTnXc/HObmTd+uqdAGhjEWL
s3gl99xjYfyTEJX1pShGCoIAwbTJnRCFSftaRrdrX0bT+5oopmjQSniq/twq6ijDl7tRI2TtDNIu
Nbw9lBF9HZMq3pGVl3aiHeI7wVPRqCS9jS7yNJqkn5POxKjGVBpjIwZUolUUxaawDXJlVhPOcpQz
3saLnkHxvjRO6e8HrvMnj5/GJu4JzClJkZ7cVElPosRT6GNNMnV3ae9dT9nYGol7MfXnsaBN38bW
aPfO0DhokB22vaPYGAh9ch4l+tIqErRL6gbutyhexlQD6Y6PY0S3KRuItbQYywTADL17CfH3fZrW
MvHpqahKIL5ESWwqj3sX8CR/dmlrVXsojpd6ZI7RKkzQMROToTii1PRhHcKVJGmqyuRyZZMje7cG
D07WPB16GXxNDlcLub7WCU4IGaQnT/bTUxEPFhxxV1s4g5q879jULQJ+l9Zc06wFmVZtISaKDdLK
6analNNI0VB14MNMHjnW8DQSnGaeRtKNR8wQipmoQmXK1pWG0pKoqjqUUQmu5kFUAzNYcINU73NH
VU9Rot+L5i5Au7XW8ZALh3R4qhRSvbxCWFvRKxnyNU6a4w1G2fpdlY7npZ1Yb/Zd2OToKTGJjMew
RFeI99Fpt5QYNcHMkLSrDl+lJ9XFmeSve6tPe8tjmL8ik9Q/XfZWLBmxt0mFQHMBS38tlNATbher
OvPARU9i6Wd19ElP/VItKh8mmgOERvSKjrGPubKLeiynn2MlTjeiNiTFnkslFJ9YWTohz7rQAoPg
hLZbv6iIZy/7yhqAMvnJ3EWo4CrjUQjrJNcg/VAinyVGnydamg92urAnX4/gZEhVcAJv5vFq0d1E
+F8cEJDfN1JvP8kqHz84PawjxzkVbfRQTc2pA8+mjEin101kP/W1Fs4JxAcH0VubIZ4YQ/ToKaCn
ax2Lnb6T7KcS0tgqLcN+JWapakc4sgnDK0eKnccxPIiPtKVWPqD0SgZw+ig3DEnklqm0FtUhGj6P
+M6iYVXl95XnLsVHOjW5MWXE+bppY/VRhzUWBfaxjjUyHrIMuRgjqyNO2daxKwxyL6FiuuBC9bth
iHXkhn509xIYhsuUcRwHLqJI7BvcWjUD1onf3nl+095htEToMAYc6npUkbzBQKYbni8jlMZ96EIt
PorxuJ5Ua62FaCmq5bTglMWd1hJzujIx5miKOGtHM9Z1M5TXfQrfngcAoPalxK9VRiSz0Uzvxb9p
/DZ7wcMpASfoTV4DOmzbsbYh+nfhg2FWXx1NSl8iVwX+YhafNNUoljXKhAeikeYxH5UCDyTH+hJK
xUIMLWzyfGon27djjDfcIAfcSYyyux1zp52JzzMhKcatWTy7OVBFqeh5GJMiY19BqlxmgWk/ARw4
iqF1qH5ubRkOomoq7BQRHfEdMrcr5hbvUX9+h4h3qPN3yBKeqcR3KGENPQRp8RX4brtyi0hfxXI0
bgAHJAsVYY8HUW3LKF2ovqw+6HX11js6nvauKkdqsSFplKxgO5Mn0aTwUcYnfSEPcnkFGL7bFkpU
bZBNRkdUCuKFhW7ep2Fon4BA69/tal/F0vhaF1wmECEPIZQze3Tc8qoinpk1CC50WvrcJYW/Ri8r
Qf4u7vIDkTkso6bSh2qDyDM2w3o95z2A0UXRDbAjsIF268S8ihVt6fZScCBtZM9j4q5L0V7YKlgg
iM7pQTOyZVZ3WEZ4DTM0J8D4xent8wLdVrN0XLWUyV7PsuSDroMFnWpF6IHiycrh3NmWvrIsyxZF
gqlDDBG9TqtmexIIqOiHJKhQAlvFpWccdeKbR3PaiKofd+Z+xFxS1ES7GKEk5I9I+lgoU6ch1Pdp
bpfhceQbycrH9WYuBNhhuj7kCP3fBR6AyUoBZyGE0K2xejAdO7ojne6f2/PYmjeKWn1BbQO2efuC
2jj3MOAvN16uuxsP6aC17cfpXdSR5KgluX3ROnmOAHTzLKPatEDGUblCOhUHtCYOVn0hVY+lrDx4
ZdQhqYNR1pA6T0aIh0qoWNGhyYsODxBtQLV/8E68Y0DGTr0baOXdQVNr88aYNroKbtHIboYwMCdF
seYIBHMP/w+sZalH5VYdeay4jG+qKljJNa9sok1Ma31Q+EPQJGtRFR1yUL4iW2/sLsMskFRWlSXX
kDfNm7hwq2u7leaXASjL8GgWDt8uy1SaVazrEVKfmCQ6miboF1Hsu1AuWEi0KXXaY3YdJFtRbTPX
XKVBDhpCxhvH8Ywnm1e6fecAAhDVahj8JUo18kZUrSh7qEl3nSBTuXcw1FdV3RhP+eBBYHNulT7U
j6QukOD35O/AsOR1WOa80og2sQmCtDrAuYK2zFh5zLSVO5b5tm7Tz2CBoZ47rrpQZDu87YbUOOnq
14bYAsQZ7Cq2yJhBeZ06szKLbmU9kBcy2aGlaDt3uPlnbVCVvaghpWicnPSrGC5aAkORtzy0vl8n
jDMZVEQtLUurbSGS1tVnDw7VeQ1eLoBrF+NnyC/2vHTITIek/pXpAhSg93p3qbnuuSauVT0qF5e+
9qfaj3niIvdjpJhHzqm7Uzty1dMF8MfI8+dNfZPgzi/mOb0H+tHrtl43REeYjdHRiNzbJhnaDXIs
0fHSLkrntqInYdaBbGD4pTktudLPRL0a22+xBzAff4ajmxjZUZTEpioGNFXUuMFA7M8OV5GD/l1d
t4JNJnvJLuzwoTwvc1mhraRhqYSTdt+0vtiItXgoaGe//e3f/v4f3/p/916zUxYPXpb+DbbiKUNP
q/rjN1P57W/5uXn78sdvFuhGx3R0W9VkGRKpoZj0f3u+DVKP0cr/SeXad8M+d77JoWqYX3q3h68w
vXq1i7Ko5QcDXPfDAAGNsnhZIy7m9NeqGcEUB3rx2Z0emf3pMTqZHqihmd07hP52kXjWTtW25QYD
vFYMERs7Kex5WoL3LWZS0Dk8qGASEK+8MNKvytHQzptkVK50Lq07csMca9SS9CtQ+flaUrxmdhkn
Osi5YaCZBUgm5wFBUSPdFKndHY006Y+ipP0oTSNQTkl5jAN36vNqcnRVZVsHTXaTB0BpXX14V3NS
eWv4zrD650fecD4eeUvXTFO3HUOzLVWz7Z+PfGAM4Pi8wHopsXE9mmqSXXWNHF/hbjGVYW9X5Dem
lmJpDDiTAdvokQ6ZNm/NYekgG1hU7lEiublIdNlA8KavbpzAKpFQoK13TQM4qdz6sPr+rOdN+a2I
ywb3Gf+xAK5/HZANf5TVxziqmwcN0tRtBJZbtNpNHR4VF4qhqMYKSZVekxDPn+YYcA+WXlyVkPcb
4xGsRTwfrTTei940i96t3+fv1pc0eds1JURLV8H11HVrxDqq9kj0+Z8faEf7y4E2FZnz3NJtBcqX
rv98oBs7tXlg9dJXIiIdejEcP3GEvcThoBpIWUDsQy1PHONLd5chi1ql6e48zq8amMLoiO58fSwP
hHXgw0accIk5NJhmTo2tPeGHRdF19aloqW+jcsN8bQueuwovd7ZoVmnL1q7H57qeDRXx8BGDmJWc
qM22SXT73nCVk+hPeMshYq7mMDld86pE3nhetfb47FbRfU+M+Z5rwIcFY+AHt7KjATSc9zG6paPR
n1rL8g9Nlx9FDZHA4fTW3p7weUaBr81Td9ZqKD8Cc9EWrn4ZwtRaT89TVUkvFyPPJ5ssBOXhIx2C
hH3Q38pucT/0ioLBW0ssya6n7+JJnyxrOTSG/FlG/X8DWMg8V80huErhsN5pNiZBQWYkGKYy+1er
TtNLDS0EcWr820+Xv0pcDr9l+VAGnl9/qP59/ZpdPSev1X9Ms36M+nnO3++zhH//dMgx+FZmFUiC
j6N+WpdPf9u7xXP9/FNlmdZBPdw0r+Vw+1o1cf3nZXwa+V/t/NurWOV+yF//+O0Z/SzCrJizBt/q
3966psu+qhFrf/crmj7hrXs6Fn/8dvXa/e342gffsl9Me32u6j9+kxRZ+12WddOAwS1zIZO5dXSv
b13O71DU+M3Jto6MkUlXigaa/8dvmjVNknWLWRbQJpXLXgVdZ+pSftew7iIlojiWrCq6/dufh+Dt
Tnb+2/36zmY7P19gDRmTWF0xbDK63NYc+CY//+4LWOhj56Xh4f9LitpWhDIAsqv1/zJJUZ71eVly
3QUJ7pcamzfSiN0CdjSMQCc51n4DFVP2VkPVru0UVxFLAjVcNkG9jvv2HmGMteLizKzYyX3jwynC
r+6qU0CyDVYBZDf0TnD68EiGMR7BFp1KXPRQVlKUZ/QvlpYmBcsScACqGxFhPtwQlpDo4wBGaRhX
GeTDPyVxQRY/xCMQoPGYqvqjkIQFwhisokpHnOGkZ2SHUV5BnRgMoov33KDPgca+1llaLeHsYlIk
lw20JkrOj9KlTcs7HaWbHz1izKV6mSfaYNRoMfof7bIcmnxzGfefLPOxWyzr8ayAx+i0Z+f+aF+O
YfluX0EHsXMf9kFU//W2MneMeQSN/LyeWAB/7bdDc1lUtMEfGNeS4awynAB/HLp3h+DDYfpQ7VOi
43JToW0xTfY7JV+XlbuLJwXeYJKuFhsorG+lqPIhXF3qopskXkQ0YRokes6DLjP1YFyThPERN6yh
Pv9i2Q9tl4/Ph4ng9aFbVC9jLnuT1kU9k3DZWoghouNX4y7rEYJzVmXkHC5Nl6mXtst3u7RFlXoN
r3LgDJ+OiWpaDxkw6JWfY0giZWzyKitlqH6oLpeIauAE9qGo2uhyS4N3DS1JWamYb8oofIKQNSUP
5b1pjctqH6pircgCsIdYAwMdfmyT0gvFwQ1Ru3bj8+f9ap5oO08W64gdOa9wqYuSGPmhLUt6dRuV
crbtJjX03P2iL7sEL6babPNdgNAxdmFTPYhN1MY/Fg1h+oRHWTz72JU3m0QL1vWkZ07Ul4vFkHYO
2WMUY6tJ3xw9OZTOlemW8G6QJ4aKPnnSor4MFdXGJLABZOQqbOJiF08btMjz86ZSAkSfFalEGXao
bkSHGCdKBqBRQPo/pojJl+plmS7gZU9UUS9zwOwjbT5ORydJi3YnSmJjZA6qdzYk/3cddYXObAQp
pVGiescV+v3mV211xHUXGZhmOib99IMSJdyI3koRiDhylFMP+JxNrrfKuhcC9oGpN7vBtm34DsGV
mPZu8LkoWiVxWgNxw10wRuwFYuVObJrWZe8n0fzat4qdOelli00AcuFcEh2QzTEXy7MnucTAQ5b8
aic2qiV3mI6FwD4Nx/sE79ZA2GHEZq7SpJ0nF92yt6sA5JYGXLbj4mQ0XP46ndvDZSPa4Et+ldNe
WeoBav695Y67dtqkBt83bSsyJRBTosqsJzUtoNE1Lwk6CvBDYxu7btooWEauzcbc+XJC5BEaf7ny
9PG2dDP4t2EGt3v664u/L8E+zh935IQRjY04d4zpJhjvycQEzNfUkqu3mSNo3SHNJo6EODCubm+Q
gLTQnJb1ndM4Oq49lHyjfCsNZpMtowZoP4ZDaF8TIM6xKNARL/cKftcyAYSd6mcErlFsXpBnrDZq
Xy2MXh+7Ow5UtjM0iZBbbsFQMUoN1bAy9JZwSEnp+ug/9UCOURMInF2M8BJgAgnZQBuRSDUl4dVL
kDcnoXjUn0FWR5P9gKij7fdno6iLHrFJieBFiKDF6lwDEwpfYqpf+t8NEouIOsAbc6Wq9fH8OSNi
8wvHDQnUStqdrXTJqsdabJzLvNXtNB5szht8QuZu3mkbBdM2xSMTOvWLjdYi5i5KqEskaLhPdTHz
MobgMj0fhl/GlGahz1TS+3MMH7Od2IwNsJWZKHKW+ZzMk4L+L/sH00OFLoOV+GGMGP1faBNDzp8i
prhB9+I5KG5cPk6ULl+17TsIJkPiwGnmQIijdfm6H6rii4LgNcYb3GtQZfyxUaab0KXqTXcQd7qj
KFhQaGVvcsJOtxbeH7mbXQaKEso83Ncucy7d52WxrEk3HxoR5WS5Dx8rxvzDNhNbgLkWaytT9rDZ
LjnTxab2Spb6WBR1dKPeBn3srmB+c/35h/3vFv049F39XHy3do8t6dyQEFYSS/+lXwwdgyzbVsrL
u8/4dfHXn3TZ6WhQ7gf0CFbv9kAUL0PeLSF6PtZF47vp5/53u6PFa73ivSuUIvXdJv5RTbJwqRfS
sBEjLu2XCZYuI4o5xmQr/1zD1Wt1h3pyAqV4KoqeJraVcykbMJ1IgjUYDWih0wb/KTAs0yZCkwd7
kqkoGkV3XOc4j1xGipIPLWUxxLAlw0u32YDmRZOPNd8tp6ZJtVO7PJfRxqIo+s+fJOphOd6TSUWJ
vZkU0C7TRendmpddEquLbv7ct5JCjhBcDZovpfoofiuXX4SoImmqpJvz78Jsw1zGTpMfoBglJzkS
egFPIdxO013Xljz7+OIJqJuedS4bO0X/0kkbOOF9oXMrQo1yhyHi20ZqJ20gUU/GyED9Zupy0HUz
AkBHk0XGP7TWTHrgzDvjf5udy78esPvvxOJ+CvH9o8jf/8CAnSLLRLV/JHb+Eq/7v/Hz1+fk+X2w
7jzlLVZn67/bjk2IzrGxhOPMNn7E6mz7dx26o2YpNmgEtgTk/ozVGcTqLIMwnazppmk51iVWJ/+u
qhhWOYaJRIWsOcq/EqtTfs5CGTrL2Nq0G/BjVfkvuZBQyVW90nRpg2CTs1LtPpxro4NSbpdtco9f
fp5u0OyXZ96kCd+jSTofWzc6h4N/iga/T4b9cjesKS7J3si2OsUm3yfDRqxthnZsEdbOcZAcYtXe
k9P+alVYz2AO5hWhiuxYLi2B/ljzGvu0ha/22n+SsFD4Y7zLyYmj4SiKpumq5limbkwJjXc5OVtX
wsppNXcjl3q+cLGwmJyC1K3kzjV8sLsu+xSZ7skMnE+E+nFdy+p5riToJ6aAhSqtRTEHBMny3Rn1
i1ShoutTMvCSLJx2jLCtqRgysVlFs+Tpz/hux9C5MAqEU90NCXmw4XKTrfWwuFYy3z4kFu9sfa/3
CwF3LEcVeCwB/UUfqtgYFVUDKK81s6Vh6jwPNQjp5ZlzUPq4PFjWOkLi4oAE/bgxnOSE/YB+GH5s
4tyCam100SIf7GGZdplBFtLvrwHcD7tAGp5cuAv73kVYQQuk7OgNPEKbmfwqFba5028M77bANHvu
9N16mCShpbGTttjpfndcu0caCik+GFjLqq42AKCPrhITUZM1fw7Opj7KSfXS9g6Gq10+52unRzkc
72zIQCtp+OZ6NS9fYbbq66UFo6Xt6rVtxdkiGtq9F20VG3xQy6uemWirQiqurPDFGSJMPTofidcY
0BO+ajMNGCKEjO4eXSXM2prGXFbOHoT0PFRBvsSE4leKEzYzw0I3xu4OWRCF29IHa9jiYxUNtr6C
34na7tb2wYmG7FaUfB8KGUvQ3MRY2Hde6+kPkvpwVYOnxDAH3mibZDF6LeIvuMNFOEfOu4p3K7h5
i6C2112ruOtiCF4BDXsz4FRLlBe+W+l4wmD8VGA8F+quOuvb4ia8S+Pia2clJRkqXFTDDNI6of9r
2KAzzPk6RqHl4RnD3NDQaLLgpuP0tEbaE9WABmC4hPa5VmLV6JYbK43Qt3GMO4Us6lpVwi1G4iHq
eGVHEHZYGEn3YKtoyWO32iylHpBV3hdfSQViXnpSRuuLZ43SKjcItEq++wRVPEa9G7M6Mo83dV9f
WVH8qhBDndUJ6N4yGa05oEyCeV3rL1Lrs5IDUkNvHgGw4DqUv3ptruGtjIQWzG0/ifgB9DLa8d1r
j0CcASwM1SeHl2a4CLMwj+Gw2w1CiGl/bAYFaQOv0U56kqKMXKIKbA9wL0v8AogIfBs8BUQdQPt5
NnTfY1PV5xFMO96RJXuGM4e7QPsrWSto6K60wLMWoZ4bx9Qt4QZ07iIo0FnJFQhqTqxh/6YZC38K
UkgGG9SxJgvBqYg/8PtNUvvGoggDVN6mDskovg5BPC4xOao5mv616VXGCt5PvRNNrQewYSbqYlM3
6QP0RvRbfgwRpWiaL2ZcOkTbpSpKpdGP61AyNsLVDKxAQKir15/Q0THPjnzCjU70Cpc+fYifsJlS
Rgim05NcoGco3U4BLTFQQSIH0UPLPBumiTEIXfkj9GWGc8qgmMAhLec84sOKmiaeG89bMSpwIsCj
HTIMovrBI280G1tDQ3Sa+m5PBln2N+6gLOtKRuuyUPAznj7ysm82lGZUBsUuiNZB7LxYHrE+dkwU
C7G7XEIw1kDwRDdj9IZD57VB6oL4Haen5ClfuwhRJxWI9tozatAZGC/UvmevkFY/Ic267jreGdCa
XJR9CXWeTEagVy/A81u4ZI+mqR7SxMRvLm1vrGJ81LUGhnS3w+8GMygDowE395G6Hppko40VNFSt
l7cSF3bkpD0b7GC5cWXvVpdMdWkEOOu0VniLptosNLVrN5KdzVDUN6pnI4MIyw35v6XV+NrMrEp9
4U/q4QaP52vF1q/8dHAPafoFJNKxz230q0KieFy/0c1y8te6tXjRNMtNqqHb46olGkRGiO66rNyB
zAjWWZtfSb3r70Y/3urtMN6rWrZ2peoboODlGABTK9OunwPGIRvjFTcpSNFZ72LOlft6A6kUEUkE
xYyFbA0ScfLcWwwjWEggIW4dhFwO5ArVOUdewupCQb5HcT4Y7KUVJCqX3/EaiaDXgt/v56K5Nv0m
WwSSNq7ql8jyzAOMlHyB4mkIWLNvlk093bSQ3SSgOmLmgRQf70SrAu08uV4lmGIB+gmwwsj6h8FU
uJ2lBNNaNG8R69pXPZoF1uhtIIi4C5XE5ypoXsouedXH8Wsrlw+GVKa3UmsVG1VyNk7Erc4DOX6N
MRXCul41ObuH2V7/zvOeM3NxI8pq+FCtP8QwuNrnqgfBbJWNMtesIFsiAIXWZqnu/QhYkCPv4E1z
AUDBs62JIrQo+0gjgrMJ6nyzokVb3W0WVXyyZbQPVQUVjDz3vwcZMdxC2Rtl8aLYebfCXnCZF9dI
a30K0MVaqBYy6VbR7FD6XWKxoj2ZzXPaBupesQ0kVOKi38CQulMaFGVaHUkCJSBGoJhf1aR4Nfte
RSCsKJaAXZE6cmDnZvleMftjbOvjHD3YK8JiiHYYyASpBPI6ooBz7ANmZJAblGS0VWVpWyU0NoOh
HqJ4wIIq28iEFhec2Nem6g8r2eN5Uze9fKNmK0XFyKdp+6U3+Him1PglZzzNbNv+dSSQPotcb1xB
o16hxfclyOQRSfN4mHn+TRwk3/iJb1vwh0FkJUsrN5AjTxboBT+4dRryNFfem2jGtLe2biztHrVH
F2qIVKrPZZtvNB82ppQD1Q5s/5MW5HNTtpH+TUcUF/LrcEQetGhx9lK5QfXuPHJAW7V4gh+C0jvJ
PkRVY7xtTe12SCCUupo9t2w8roGBraTWs+aqeeLJbxsZXoV3abaRAkI9uEXdlgpQYnOS75FG7Tso
Vc4tENYZKmuplTjLNkfwOZG/9AXSYL6Tf9NT3DhQGK5nQnmhCLiLRcEdYhV4fbbwlhAasI6mll/3
IbK/3H58xBGdJfguadZvUV3eqYl9sq3iVJk4O/QS3txD9Ll3uyMIg8cy4tLkJJyH0q6wsR0Yu+HU
Bx4HerBv3LJaGkp7D+He4/RAXw8BD2RwJefWcpFccX0ftREPOrdlcBMuB6LAmbrJrfYJNXljbiOj
HWoo6LZEQsD0ruoUGyfMyg4msqcW8jJmG+BiMBzMusc4RZIPaYyS1Ng25DZv1dFXl7aK5IHn5l9y
DR8nhAEeQ7R3iD1r99a4twMSyoHrH2VkL4fQfLV7+Xno55HkPki+uYv0chK7AZ2a3XlOUuL5OBx0
x35Ju+Qpy8nOysHG2Q8NwV8IkCimI3B8ZeF5J8/guyRXcWFqyyAdeJuaekTbuVuJTZ6lTNggWX5f
cJOBsqN+EqPcPCmXedNja8nt/wqZuGatypw2tQpC1HPRLAthZF6NmC4e1F6fjX4yXKH4tqxVKVnG
mBMjNu9Mstt4GwZlzq9RRY7RKhyU+cHu4nVTzl1b/m5t2qwYDhquG0s/SKHoYQySV9ZRq1XYCgpP
ehlGfysL+CAZJnVujtzSXMQ7jop0H1gW33DaE12ux6VZuQlXVYvD18rR0sETo0MieZE3BpKqwXev
HtPrXsvYYK0z09v2ufPLFjVXJ+YPP+TYD/XuREvERJG/98j/GeSRWq0TMJjqq+p0YOik/ouUa4sY
5WhekdxDWPf2NoGVQUTWxBUbzRYDPyl1bK7sJAqWKJ1/lyTzOrI05Ptr77pTNY2bXq1dKeinWv+P
vDPZchTbsu0XcQc1hy6olkwmczMvOwwvwqnrmq9/k2ORIQuPiHtfZjazg1MJ4TIJOHuvtWaQZQ/f
VDJHeEl5VEv7qJcDTRqreTDJx4auoz5Zma4eUWHnl2rON5FQWl7rkJ29/hGrPAeCjM7BU3XC9+dW
m7eiBrxTWcNxbpwtpOzSU8iI683aPXZ1BRgBTNgVy9VYBOkVsGJ90Ob6W1yGJ8MEUOMmY3pyp+Vd
0I/zlVBEDCZ0qcI8/RnZnKMLr7MdeJucb1a6WOgRrfRBAxfLQ6P1sS647uPDO2h6vSk757Ow+KtA
+KsY+xEypDdQulL1wH1pPkWieCRgP8DM3zS+aRVINZba4t5PTJYGATZvy/rsztGx6MR4zdaJq4+/
Ycc2d7nKF91ePmTunHvWgZAjBkMdTy6mk86+iqaQDPj4mxtO44Ew9/TiNOUmz1Qs9foCoHe6We43
DEx8LcaTnAzrnFLiTcWOwmzba4vmy01G2AtuUozoovpUkaZ6knNJZFNYvC/LlWbV0OCSs5Ad2c5A
/vf9/3Zla7qb1IChVPTl+KYneG99ye7g3y3KdUS91ic5Jyf3VuJ9Uc7d24vCJC5/yuAvyZ3lAbh+
W4BqjwHiB6QklIjl3H3yj+tEsVaV/+51NZE7sV2myAmX6nUPuZuDv4L66vpOcpLX1I3l3Oux7m8V
S+Sz3GRG5zwYzGMN4Ul1yJtZX/5me2iu5WW5NpUwbTkrJ/J4fQ9WTcw6DI6mwyKxvmdak7qxlbMZ
3c4s1BHhqDwVBMkjaNOMB08DNINFWmEZao8AJl2vS2cYHwzxjklIslWRgoLFNB5samR9+L4RRCck
IE4wd5qFb3WPGhxmIwkJZgksq3dwf5FNs6sJXHwgCqDZ0dnFIr0uDqGWPcQK1DYlsqbdiCzmorXG
h0S1zP1iMJTOrEAH5kLq+YZM6kNcNNqRZrRxcfB/LGrz7OAuiMzk0BPNcEmiOLugWop8MtN3nRbZ
NNXb4Sga9TFxXPSnizU3l5nTgyirR7sZfk63lBf47O8ZiC+XoVCWi5wTjc5DQulyp103oIxaLoUB
ZomHB2IR4t93CxdtuRj2TJSUpoGPMsiM5EwW63Oc28VDAjeNDgRjgjZVQegYwQYlrLZVO0IXDVs/
DVkQXrp1olG7aBP6lElda14EXmcDSEZRHnRGKqcQytJZJzWPGxufEQdkOM/tZSmnC1dTovDC/KXW
LYfrMns0oTJeUmUkGB0MNm5C2O4KwAmG6RkVhin+4OhNBRST9Dl874QwmsX3yCXJNOgr5GJtfRAR
KROLap0JjzgENQO8JQObVLpJvren+GtQT1gfk/hT49rxHv6welEzoV7knJwY40xIiqUuvp4ht00g
MVH7UQz+BMOSQrySe1WzW2AVpNmqoR8/13lhny1Dg1UhnM2sOd9dhvMXYmDJEQLDpaxL/fpNYXxB
ndK0B+5U/7Uuciit4MBvh/FdhSvJS5bcvMgvlpwTwxjuEguaDz6jmQfHDp1wbx+sfDEu7tgZ+zRJ
Pi4u4dUbgLeppV2cdZPcbo+VcRFYIqOMhz6d/0o8jttQLZcjiq5TNZfdWaHr7jkWId0TP5KLrubK
Rc5lIXZcKMRgqvKKKMyL0wGGinsLX55hKcU2y+qPQGFOjU2mrb66xax0SC+2nqUXw+nQBO9dc9J2
ci1BAc3GNnIqPDSRL84fe8rd5cQR58TuXyh0prt+RiNiDLm7MWfuxKRrqJdo9aaJ9TPs1i+9nGh9
XMIb1irurRUDQSs5L9H4+0SJw4G49XX5dZYc2XkdtQNzUpYPckO/vqRMenQDb3aUs/JocrtcJFOE
QJ7U0F7f5r7h/q5y3X3R7WpjQ+4Dfv8/n5jcrzLa/DT3H41EdCX5THH65tRJKGMIYLo7uevr+d3f
8X56tTzzbKByFtAL8OWWkS8X6D11f99Pzv1yer8syl1+OY37RzB08Xf4Sw8NYpB9aGYq910Sc60q
fU4BnooxwuLQwNo1kT3fSgrOB6MyPpWZqVyTRi/8kMoPPk8z9lP8dg8ueeWjQ3p3ULpnQ52+q41S
+QvGfI8ojn5TWJl2KjNdv1B8xFwPFYun+mjulscw+dg66j6jZrHVm/S7znPuVtiuy0WKka5JTBQc
0swDStV7lWqo69gy+iKKPV1Gh9S4VmzHcVpOiGrIU+8qvsG6tjd7/DLFrOIkzD5FjGv2VDcYjhoT
keWYRI6cBIHsLY+DlpuInaLhTp7DhyUovuTqLD4O0deqi3ZVM2nQnby8GZqD0gxPBWAOr8PBAm6e
MvcihmabFunnSFmbvSMMKLOmkDT2xneiSL+nfWYe10oHEAGIWN2U4FUePreBuOWWau8UE28uodaJ
9pFxmnXO5my78Lfccj2HBFZqlFQFXIpagGvqI/c5sFTdL5OZK1EuaABMQOEIyua5n1Rr8MpL0DJ0
cs1vFuE8fq2Ox4Kf4Du9TC0q6Pi2aZmne1clOLQi4GpqWFXg86QaPPmaSZTA0pM3pbfqt7Fuv3Sq
pe1ADmwgDRi7uPq0JFb4nLfpnrh9e8eX5GEc6WiXZnIbcK/unGZ6JLblOswUdPgpm6fssExmyhAM
tkRnN0+q222bFL5zPyjFgaS38Wwt0IDjR/LQ2z1pH6fSNe3LJOZlA4uOWD3AHtfuSxLY4jIOc/XS
ufGpo3x5LIfEhHobtD7FL2sXkfLja1VpP5o9w6UyNwvPbJfdMFTWOy0JMYZ3tjeU9sOojNpDoAb7
pMqNEzHtAOSDSJzrePxNJ6J2zwTfyJzNh6kb+y21s5Sc8WXZB7mueCT3tR7508qRBxLyayNlmzIk
3qq52vkJBL5dZA7wfuZFearm6NoTt3W0i5wqR2+vDKtKP5Rz8tOMRPqomiX0W75RVNpgTcXjHqNJ
v3MVyHtkZVjbPhu/Meojpchetqmw9COBs8cUgfL/wKXxf7LpS+bymxbdX5u+TQwR9M9NX/mSPwwa
uDBMenUWufw0Vlfj038ZNDQawppJFgc9V+GCCrw3fVeDhlBtgXXDgRj4tum7GjSEUF3HEJrlav8t
f4ZmG7/0OVWXgR9eD0wg4DhArKztxjftxLx2CPlL7fEijKzHktstJzmZpnQ5aascUacA5WP/A1Yi
RwoE2ZyISGEi59ZJDOe4ANy+G6U2c14Fo4HLw6ucg3vPuJkgclmMX7Wcck5ORin6XCev9Xe5UqnT
fu/q0VGdEsbV5fwSlSCJfFdDU6MWAMg+qfpy0SOUXcmq7rtPNCn5k8u51PBRqfwo2xay3i/L+5GU
2dqvvYCaB9CQxu7GXFWKcqLXHXJfwFMs32cBfXyPU73dkrSAxkRuHgau6697JlLqmKXJvEkGaiW2
HFvJT0zMWX2AFLFN5HhIrnvdPNb5uUX5qu6kglgqirtVfHxfzKTAuFCi5FRDD121LoWUvchZojZp
BslZOVFWrYx4lc2sCpqlxHNYrn2S+4SLA02QUEpv0vWTh3bJM+6qz5ECaam9dqR8B/kqujRLynrk
arnDfa8RIZA1Gsp2ocW4m+v6HZEOAPyk/mid0/6YiykbI1r682YcuYG2NdA67pRJewlEz1jwVei0
7iiX9UEOUu+b7kd/c0xSQ1f1VFfXsCpzNFN/fvfqdfMfK+UxXt9Jzt7PU74wr/ZUeYpTuqq9hlXT
JeeUVedlSMmXnJUr5aRGGob0g7yx9RX3Sf7HorXqywqEZnLjff19X2vVqJXEma6KPgJI+ORbqQt8
nZer7xOIMSVi4FU3KFf+7fKbQ8nZGKTIjqTUl/tL5NzrcX49xJv3/cts4v4w8rE8/voOb46U2TNA
3gHIyptXv9n+b07+zQvezN5P+s1L/3a73PPXU/t1z9hOAF8jxnRWVaa0Dty/3nLuH9e9/i5+3SxF
or+slL6DVzeDlJj+8g6v1gpFClPNVaOqc0m7v+a+9y+HlRvs5SmKKwvKPF8FaiblSc5pq9L4vvjL
upLUNloJ60v+Mit3lZvknJzIA8lD3hctZVXZyeVcHk7OWmPHkf/9u8sd5US+jWWCPO3HDEAA56PD
ih0+ydkBypS6TdpF26ujszcoF57s1eswLy6P/NK5IFfKich0Wkyvm+Recm0Xj9bikwfJqLtOxo3Z
KckAQ5RDLSpI9mc5q1KfKB/fHEZfFdBTpaXERoVUDV+PpUA1Ss4NYdC7FJssmkztwVUa8Gr29A2m
8GfU9LRYyIkrIoKSp6b/lmZg0ZtumiBS/5jR5Of0bre50uKxrQoobCI+0+wFMDUVxF0nIEdOhhN+
N5YBkhu3IKzNsCKDhsr8m7N8/W/MJs2nOcYnLE0OPE7+biqRi/+4TjpK3uyy3hnka19f8TeLrrRP
SE/K/XX/H4cxhNXvCQU6yFeBxuCeI9/pdVaulYcRsu8u3+AfzwQQwAk0aLl/ezZYWsiNn99V8k4m
HTJuPuUnOSddNfd1v+5z33zf576uquGWvBpz7pt/OawuBaxy5X2f/97byLO9v+v9MHKdm6SfSRsu
XoW8UpQrdbx3ea5c5A5+I8B03t3XD1GLMUXqdl9n5aZXAbF8jdx0P6JczOUdUm5+3VNulwpgOfe6
/b78eszIVDazYmWbRSMr1SmVq8Vw5KypX6JJyc/Rkl/KESw05ECES/047VvycOE8aS51SXhUIlWJ
1TeIdTLxmiRR9S0dwJaL2aWA0FVk1EfO5OGUd/dkG11a1y0PQ6eBJlEHP03FF8MMUaTFmGO+2Io4
ammVExNbMxIO9AgG8bu5wH4T4tjxlLb+nixkSg8orbexcRV2SM2hDvZtNQlYWARDZnH9ojoKkI+y
/ZTFgCtyBr6z1rvbcrGuIfFUSMGwClgfW3eNyoqpR1jgW6w0orSApiBTR2/IisGzwVW1dfQ9DcoA
Ap59MFrAUFYwQuNNd3k1tcTFZ+OucMxDldY30p9+gucNPEYcKiIO+8IQIfKC0YVkl6Zf50zUxPCm
BXzjqdwI2zlluvoxN9LpmsfVRZ1bNG4QeWbbeR4INTla9c4lRdqvy9pFMqZMW7ObkQ2M8Tsb2NXG
DrPU+zoUJQ2tvoz4S6oM6cs4gZqyUNOJv1KENrba+Fltn/uwutWm5Yf1oczVfFs563XOivZLA1aq
msF3prEKc1AEudcHCbzbBbTXE3U4GT5y0vUGdw0+Wb8X5RcoBKMnSKfnshgY3hwZT7rxgzgz45QH
0fA+cyjhpNH8Lu/sSxHXny0rmDY9NZ9+fgrz8JTo1Tmppp9VrhUnpW5gPYK14W9RoVLvWmRb0bx4
QRHFx25mazrDGJ7T09hxUa1Vo9hh2/Hz3gULS+SDT2v0e4KK0tNbXVxmI9+4dh1uLLeMj0RIfB4i
utlALauY8XhtNmJDYD7GZHVvhpazNXzqjTz7W3G162P+W/YyHqdRfC4iPXkc+mp56j+JZzhNw96J
CbGxWuU3Bb1STXRuFqkfSpeIP7JovQxUqt8uxs3IUKIVu9CqHG9yK9fvcEj5GmjXoYpIBC+awqcV
B++UAkxUZO2xTuiSx3CeNrVonE0EVlyJY3T3Qbgdrbw+GG73OUz7nyDUJlL4u54wxMcBXM92nlvr
0dLOEWSG1A2uldHZZxEG+Ayy2J+qH4odBrsR/0CWE2hZl2rvd712ctvqZ1GbN6sPtB1Ckz2w6SZs
t+YSV3s3vdUJqksLyZpvt0RCYlkBf5xX7iYPYuiqJbdocH7ItVZmsggHfjyL9q6iPYJxDqCMiaHX
S8bP3TI92RSJtm28cKvUkdStr5irKNpE6gw+ur0VQVjR6MwOsbaAMnN2Ob+PNs3pV5vgFQEw9jzt
e1WbiTPUhXETiNxLVZJ7XN081eWsnfWExDD+P+HWDLXvk7XyQvFE+1Y4V7epsEkNcedDk7kQ9oTh
T1PWP8GTIZAnzgfu9kAeLC3Ob0j4QKsaLrjLWbxfxoF7eKOigeiDbucYobavLfNF70k5qpPuuTEi
cViWU77ElK3mppp9rbQYkPEIXadh+6CKE/gCaz8Z2Q2/lMofyZy3ZWm9p7xY7JplPgxjWh6x0Hkw
xLW1mNduK9HtlmT4apKaQQhiEZJIqy0+4Oxyh9wy7+CAW0qw761w2oFURYTUV++VvoUr0hnmJahX
PNT8xeBhxCaHhetplfkKRjfIihwgHhprG1K4b816p4kzrDIQ2w2UHPLEZ4tLggXym2zG7GNJmDdQ
AcRInBnMqPahHl1oiQNWajVCr7eQpOqp2vSp64bct5LxUPHH9fQh+g2Z+W9FGT3Ew3Kwk+k5KBCj
BIAPREdar1I7u0qjW9GRrudNZfdSkksKQa9swLhm0b4zjOfB0MwNhsEjHBE6Hco038YEiQxK5f2A
ehN8cpbuutwSOD1XRLBT7bpA73dlDoeShmJdT9fAsD+hUtN8M13NjW6OU275vJkL/V3tVB/49SVU
telTja5abDKWOjgv5WgyHk1jauNLeE70GsVpq3vqDK1+ysm35me6742vWonMAuAyaXk1zXsKT89T
4KYbZ4iEP3fIlZLOweFrX9JQeyHckUcUd7io1hc3C4p9pUcHtwP2nQfgw7UmfzYCovGp6WLBLtKa
GiJkD7eznkmYHgahn1HK1bVyxhKKurWlQZjEsydcxyc9q/faHEzoPOhInYXYhvbTsKBbjit+k2NA
o7SoUcNP1o1ooms9AQWuHb57Y9qDYGzTY9p9xFUOkgG1W8DlruvSLwwQEEcgc3Y7F6t/gBrdsgmk
NFMkZR0h71uepI8NntBen9tbKuLtnJjJUxoC6CS5k4blbJ4BiwUbfnibPnRUnxjC0Tfj5MFY9mQ3
uiRw9hMsaBP4WPBhsefSNyf3w6yrC/1aAo9xvPrdHHxteus86FA4x5RuVZHav+UNkBdY7jFYt5D6
MyMBL6z052JaAw5hSm4z56zbUKrMOqABPbnarosAFCRaTIqWrX+uBaI9t8lDzxGsaipVHGZHqbyp
KD9TUcuPy8ATUW/HO8Wy30/DvAN0/B7ZGAJoqOkoix1aD9mIdGu51AI6RWq1L0VvQqw1Ft0np+sK
Gnqk/myRTq3Fgd8KskqXMdwaBbjQd2qnT1c6TTvYcN2p5LfhpMFIo42ScDd8HfqYkG0MAvDlb4YD
HYQBnsUXWj3VCBUpv+snEpVmGoBmuqcJ8iHIk+y0JMoVfP03c5h2kbaEJ1WA8MK14pm62uA4t69l
o+Czi8nVt+dLsH7SlTZcy8JhsFRx5YPUq5Envy1EIzxDxD8qLU782eRBAYQ9kfIUu5Gqw+ZFHab4
+lDt+6R4ERSIeq7HJzt0d1GrjQ9wO5E4Wnq/NVHQ9ACwt1BQdH9Wy+eWJ4eaZOJN13U316gbLxwM
P+v06tGy9Q+oXs7k9082CEqbLBDPSap2Q2I3mInnPtUu7MSfzXiaLKLzlzy8xPrwraLKj1FZgNdG
0YJXBzdxUF80PXpnTkRzgMHYjUn0Y6V1I9qZ9elnNiqzXzsKxPpQO7ar9tUwU8dLzLwnrArq3PTT
mLmAqHWGEdQx3ws3gvCiRtdgEAqNKEXzahweXlEkLn0MID5xWgTHmkdotSkvVbUQsK6aIA0HP3NE
SWiKcewjRA49Ehve0V/6Bt4EJoqNWZPzVTvTbgHbc+Aat801lzDkIkHeOHzvcfKYKfy4WPDBRcRT
JsizefLpz3Vk29R57XNdHYpsjo/EEG3CFmHiqJ07dyl4nl/xEROW4lTxXQRxe4YPsD2/QEIzHltt
vXRmRUpnftrk/fC9UOlMQ3HjE0dlFIoXRmwVwzqoZNV+pmvOwCV/N5mF2CgwrUNDfaePZKYZavFs
9f0P4skQWlaqVznRpyxBBiGmSL+Astuqsd4fYDhsl3ri0hwl0Rln1TWlDE0Wo4el5xOMOdfjYmhv
k7S6cB/kccsWfNzkZfYlvOaYB4XKJO4LO4q5r2vXB8KM8ACwG3HTX4Zu/qJYwy40iBvTjPJd7op4
D/A5oJMZHvpsmYHSrMLWYHE8kseXrTroj4nd3OizA6AhZr9PneShSoarFf9ohH5tRt3+aBRAzOJT
hapzO6XUupfkt3kxSr8byEegVx5thbXwHaXTrTgmFZPM9HhEU7wRkpMflVq/qUeNH1+MEjNOeTJ5
0vQRonmgX5WKY5RdQ6UbR7SXKLbhoVLHBJ1RaRiTyuvV9Bx3fbgnfXY7hvND0ETqrgizj1G/hPui
WVKAsdYVyUf1vkO7rAPS4efF04HWW5tspNwxdQvS0uhrP8cv2JvtTRGMP3VQhI47aEdtHn7a4XvK
8TSE2/nnmE/GByuCp50q1fpgORlb0EtEI5dt/2BvEk13DyFZ5UobXqqOgDu3V8O9UB5yd/zmzm36
QOVoB18YYdzUPiBqrX2ic48hVeEDNfqvFiwmb+wWyxvUox0Fy95x+98qUc009LaRGn8f9LQhX5Yg
88KNkbXSiYuy7keTB+6uRo4r4PrEtC4J/OGmUDnud5v8X7r0CIHdB8tp92Zjc8cklq8NYGc16YdS
Dw6jJt6b7eB6A4Nkz3Dmlyao+av277Vw4mABKllHTa+D2l64Ssd+jQ9cNMk208sPJDJ+jcrxgv7N
m8sh82dy7Ks0Xq6lkrVeinjoMOAv3DfwWGJFe2pW4bOaWMGtwjh0q4OzCSgb7sy6aiSxopmy9OF1
neaEyIbKMT/eXxXqQURLn2jxaj2S3DAsxtduceCjdcPGiJbntn5uM3O8jdq475xGBx07Il1c0sEb
7SThRML3SgUU3cNkf0rq3tkOQzdBNj1bJr8qSgTXQZvC1bQfPs0ZlKnRF0Venp1wRE6/TihHLn4y
LzyJls7v68hJrWk7A7pS/1jXL3AodZr6+1ooUFys4DFfJz1fxgqZMj8KnUs+tJQpJ7x9WSeUZquD
mBFlycW2i4xb0jjx40i3Vq66r29t82PM4+9JrhJKrd+yalo2+diW2/u+hh7o5HJY8LXWXd5sMDxh
8PhyX4OsBwH9XBZH+cZyQxCB9XU7Y8PgtNrIVXJjTDT8GYnms1xl5VV8dRxlM4ZR8kStsERUeQNp
FD+N9fSTKIngOGrGgzon2WWaLPMmJ1Dgex8+nrW7r8vmodgHLXzjFM+k4lWUXS4GVJXUSq1bvE7k
zj34jqUM0pWB0/oFTHX+qFloo66oBCKudbkpl3rXIPrwK7kcVZbOk9F0S1rxuLhcQwbgnPx2evPm
uqnyaMXncF0wGN68ThhafQbiuZxmM+OIWbi0mOIMbg5/7DelAxSDBXmaPJCDMPeMkPaWV3l/rcp5
8/qNwtWGIirqPDfL20cisMMnIqPDJx3FNlGR01nuJid2XeqQoovqIBflvhp+841Vj+pWvkqu02ed
eHGiabN+IrpRDV30bYZ7Qze6nAyj/wKnxL3J9bqTD4/2CBk1ESr/j3W3oJ+PlaODbVhfySgQlJBm
ULbh+1cC8zkooWvf8Lc6t6qI6q0WCTLgp8W5yQ1al7RHtVr9Yut+ckOYquYVVbdvJClQKZjOgMty
nH8D5ktMI9blvm9Ur7G1aevsM73GxThjKgRtHq0B0WJDqG+6NZygCH2HnLMdGYG939Z1/NSvE5LM
O0gw+AqiaVJfk25/T1P8U0DgHymOv2Y9/l9UEZD1uIb+/rN3fM16/Fw26Vvz+O8v+l1I4Gj/EhY6
AYfHFAdv9Bv3uOP+y+FRT7VNgjv5R6fH/7t73MQ9vsYvghpzNIOSIBqD35MeTfVfpusaSAiwWVsY
rq3/lXtcWDbmccswLHKhhG3/EvRIXHE9qNz2j7MaZpSUsu5dgJoxAVo/wlKnQMzVfaYe0ofBT8tO
wwOx4OI/mcdRU/zJHL2ehXCxqTmCz0L66N+qGYZWVRYAwMWxyNwa32nwPJAwuAyzBizPyHdz3jw0
tuMPjF5s2v5brHs/54myVWRRVjJ1Hgjf/B3/xrGt48//9ZSI2tR1R3VM3TXELx9Moxi6Uwm1OOpz
NXiwwsAW9ujZs8z5kXeJesumHvxPC73SCL+ZlkMNGcP/hqgAr7CUd0FBdmtfjP3eoATKAXLMYS5w
w0Jl4OaoyrivjBouetmFW1EF1qZ0EKSNLQY1LTgp4fT+3/+PZBz1Wwc6H7Kl4olHNGI7KFh+cejX
ikrrpW2Ko+ou6tlwyK0SGKa2FaNRjHzmAUJgvG/TST+g8tqnGPZayqNlV13EVLzEkFIfYe59DHTV
3f6Hc/tFzmKu58YXnagETPLCWb/vb78AXLySZhROfuzCEV6ZvRmhhx8JaJz3IdnbKIgpcM4G5WS3
706ZpecgJ+pjZkeM0IJ0ecyVxxDayH86r798MVfHPu5wTsxV+UP9IrNJVGWq9LZxD2Z6rDse9g21
p1SIWpZhcnHpLCKII7hki1Ykez0cP1R01zdlUU/cdxftIccO8+8/Kmv9M/3pz+hYqmEL3XJd/pa6
WE/5jfIHk4q6hMFECHuijTvSv5Sz3eRbVecZm5pv87ySVnUjfKrHLHnB6LedrQmGrUn1AtHj5KlB
NV3xYzleOSj9hmaGCUcsPBblon5sMF05Q9A8AOBavEwoa4vEfLFJI7jYg3oyV8aXljQP2vSYCMs6
TkppeUulL5uYiJlZMB7AKPut7CmTURGYdm0J56x1Bsoq7dEyys9R12F654nGyxLtYODIMcZG2YGK
mq/wfuEi/oyTWt+qkU0Gt1MNG8eEM9BxT9/abgPP2V1G/DcjtUpdvPz7j1enGv3XD1gDfqjxu1dd
VV+lX28/4IKxYZjk0FD1sUcPtOaJh8EZ9jOFNUxt6Olxt6WY5m4kvl+nwlzOCzXYW0KOu9JjDbI7
Jd0UmhKe3aH5rcmdGY0NH9Dc/xgjnmSmmaf9NFgCjIPO94r63T6OZ5fPV9+Q8EDGKrWnz0EHpSAS
rp9NerunLeacRt2kuqa/YOkZjhEq26vSMJFzqRuGp87ubwP9D9+IZiIQFC16lJMscq9aIEhMLBGh
QqY+U2p4x5+xxxU0TYe2s7SXwSzmpyh4nDwHMEyX08NPF+1laRnrtU306CYQv5DgK1u+PIwZw42t
l5TYuxwnlQpvGnFo6DN8q3cR0fpH9PJH01zSh86t0gfd+jb3ekEFUAuxIDBMXZY+ozDhbFS7T3b8
uGOfMXh6iObWvNhjuEkuqVZ2F1tw9l2dxQ+wcPxcD8OnPPk4K21/4NaGlUtbCH9oBu1KP15X5vlq
O+pNoNyhY0i/R9ML9zJGdXM0rZLmmzpRji0r7ciNPdl0as5gyJxL/LL97NlR3F762PWTDoSPEpkT
IBY6PTmj07QNcNYO70VVipP8G9lZ1Ph1ZGgbh/y7nWGon4m7105hTbok9X4Lj1t5NHLlGlZU6Rwl
cy7cVY9u7cRPyNnOOfkJl0hL46dAGeInNXEjr1Trq9GU9V5Rau25L5yAK7MofHsyMc/a4cUilvRa
i2K+jgrfFt2cJ6/PMBQ6iWN6oVk/4aCAMopya99X3Ze4C4tLO2nFZnb7di2y+m5qTafZoQZrzNzl
E/Ltt2IwsQlOWXKhPEby86wah2CkcLk4wQ6BmixXcJkV07tkJNsd73b8OJEOv0vIu6Nupcar2zw7
gklebmURwwi3QW/S2DrWc/91aur51ucKeepd/sFNEdT3nXHApWi8M9VaARpBrX9dMkz1heIqH7JW
uo8zeSl21bonK1uOfeg6j3JiIaI6uoJ+jVxc3EK8bkgt/h/dMIqtXAefZHS4Qk37XC+Xi9zZcEGq
WbilME/EYpc7dKWrsA2faIGFT1m+iCM/EtgK6yI4FzYYBH9QNtjLVSZcTEqj2qlFTeUj1oz2up6G
z2kROfswJf2KC4zyTk4Y0J+ibF6u6rpHJNT+kAmCII3qwWkNDMPrpKOizZBq/i6X8kYsV/57PPRr
XJtbCg8DTuJnOZmG4LMAE7CbuWh7YDzJPVQSVfOcztw2IJhOy1RXNzcbOwL63e45LByiFbrlolRI
LnvD/aDFquMxLh6fDeyvWhl+qAjeOESWMx96K+koR7UgIfoKB7/bKte+xcLeL0DCp6CmVVdD1LR/
jHEav+9mvsQqTE0zsz5Qc3N9gbvgqJlR7FH/dbBzTt+zsndvlI8zR/8icmO4DdAT+vlDDzAMTMXe
iaKGDhFhBUU4HOYOOU7gWpukd7Nzhj1q4nexVbA5W4iOjlYGkqodO2iUuXXpG2r6IBuaPXRxSJTO
MlJ7aUrPxfKyz/IUI/moThTOUo3RWfxT59K2g3xocuXqBTUwrhONLmxf2y/UavzIKNa6SvBEy/NL
BxqT1nqgH/Kk8IqmF9Rz4MIrwei16pDv1SoxfWXW3yedPXtcuuqbHRVPsUoWzaTYFOVcsbbbg5Or
lWtzyY22AbTALKIdLT9NQGLKcSmAM1u6caxSkwF48pGaaXdTOwpqdRW+Xp+WTBgvM9/lpv3EmLV6
4k51zY1lPKNmKHxNTM+OPcZ0Bc+Ealr7JWMtj+72tjEmtKnj9MVsTVC1cXvtMVf7/chFwhZiYy6u
67fVmPtmshwiITC1rvk9HOBzmC3Pdhialzhs3W1REBCRFq2nTiOGDjfGPU6LSqMyDhAiP/P3u4kw
Hs9d6Nycapno0wbOtp6pMovIOVgZ3T1FE0QQLem+CGhdmgIaBP+1ebfkot7gQadUGhWT3yjaN1Up
Gp5X++3/Y+/MdhtXsi79Ln3PAoNDkAS6G2iRmiXPdqbzhnBOZHCep6fvj8pzKuucH12Fvv9vBEm2
ZU1k7Nh7rW9VSZIz3+nLczKYCb/VxZfJpJkdQ/Nh7GuKgiyqfjij1dQ+LcuBdrQVjNAHDigy0wNm
/7uFOIsdG7Js79SF2lka4ItxJl18+KTKmXJlCl90k3D2VLef02jGHMTQiK+j9hb1kRvEE0qmfsBF
ZiNAcevHxk7EKWxVtHOqqeLf4+HSO5eFdcChPjXpMZ6ndSEQ2b2eQ1PysuWqksQH0jIe0zq3T5W7
OsYjVtYZCMIlXuuAXAOHZMOyjSz7tLQkMOqg+MtvuosXVB+r5GD21bWm7Xinez/i0US1HZqfKWps
OvzND7ViY2tdmket8+4BPzgne16abSFzxr4ZI9oeR/UTFA1xRsXCcuwyzV2M1NnrpMQ8ND1SkKGQ
1kfZutW7cuI3Zq2ESrWN649WpYKecFRfguE64p9qTn2IR4d0GbcldddVQ3rUa3lXDwAaFB7GtgRP
1OYHhnVonvJyr3mIMKryWHvVvOmc0g2cJEk2rhM2x9uT17qofax671pGJIXqtcLUM5c6ygWlX708
3S9RjiPDexmGuuE0MKij2U2s/q4VH2yVvNfxrF27FDECr2zWmu7eSmIEhZbKz1M8uQEwKEa81Kig
KMwDI6f7bDUETS05mFqFDaUaDhApGrsor2Ppjqidmp/V4pqbMWIBT2xgVksN96LWgBOVzSErTfPE
olZsLT48+usghCUuy02cOmAuWk6FfUgE5ApCimdeQqpyyBWgOY5GwrdpfYwuBG1cFKLe8w06mr1p
b7wlMdnfYlQ0w5VHkpJSE2H25Lzi7cZMXuA4b8Ow0i7Ep6Dngi8SoAPY8jUxmKb5CjRCxnjvAWe3
ge3/aHSeuydid5NZs3vqiR3exKT67hW9is2AnBF8WvbSjwFSP+bHVVOfxzFwyth8afpV6tGAxujL
TyE8r12nPMQQiF/UEgb9WJcrVtrccN5odnC2ktd+1n82CNE34QzlpoGX1bez+TEMGqMStOs7oXWl
H2OMgZQ5VGcydc2XzObQJeyRpalL7mTrUJuaeXLQ4onczvVmDz+EpGo+cTm4Zxqe2t1A0PNzn+fH
VAOnUY/y6hbxeK6kPSAtl+GVMtWATJPmn0UcPmhjMvwwnfZI7+HqNtXE7MtL/WZ1i+L6sM8ebJl1
CHSa2Mbd7sGcibTGgEVSLybT40wx9Lz9pLr9VV+dmwFthAVOws8KNV4axFeMKdPKL/JuPEsHNZ1C
Ybe1GoObWvjdExCgxrHSmYjkXxo2ZOchUtHldu124cQQtUbd6dGyMPja1LqlQRnIgR4M1un2K61K
T1Pdaftp8X46HYMPItjvNDsxT5Lx9q+LIuPTq4ca4NXAuIaA7M3cFpsksPUyu3cX9a7XybzT9DvB
lu7Rqh+mTMoHjUb5WIbVk54Z9qGmg7PRMGw93e7r7anxo2YgnLoyNUppTWyXOW6eyjTGCtrVD7db
oTDESbrDKgTgh9HBxni742tcBLXM1RqFV235ypiPqTTMRzQXpZ9mDQKUZSatim4LrvU59icppjt9
xGKrR/UzTV2fZePJEW50Kuc6P1gWT6dpRH0h9P5VhKNzEZ17dK3RCSwdFqIexeKpS4X+FEvUIC1P
MOw8C6mHzg7MiLa0psaNwRREH5GbGJVzYLtRXlzOv77t2aAZNO1etMB85kXXT+NSLkTPrbedCnCI
A6kgcNdRHRuksza7rm/k2ey3NNFAiUVPZu8S9mRO7rmKYUYNFHaIK5fT7aLM3B4J3j9vx4TlcbxN
uHd5n1kyZ/lDiXbeSnGQTh2j5rIfs6ofTg4H0Zm6fNgsKaadVabFXyRnJ44aor7rOyNcop2h7M+a
vnA4OMhcqBuOCKOSLcqabNtH+cXAWNmU8muI4OmsZc1B9xLJo6nLUOqKDzZ61EdiVxd11yBhk53x
QoV3SER/Nyme6iwsHjsXnCLN7NKxCrj2SM7ZPH2pM0ZBJMt/0nRrIxYd8l2iXrDP0RUwjyY12hBK
ywchrjgEvW/2Yn04i3MY3eFVK2KUc8t7riMwlYXK/eglruB7DchS9sWksQN0I76lLeKrdjwkVvdI
cfIpXlcYhl/7udy1OjiNCrATKLwoOxpN/AAkPdx3IRWu0QLLK0DLhCPkJZx6TKXnI+7XoIWdr7f6
R9k/Uefj3qyxyC8TVY1oHHEE2mX49jAdBgvRRTZokAMlxxT6jrPSy8bX3f6HpTn9DoD0B8YsWHGO
+8koZXckLgUUT8fnm8kjrTb0NVmQ0FM6EWwmcXxzkduBbGJ5IDXsR7vwOpO+3demPApCubaWZT9K
NSFoaXB3lqLaMHh3fewsu3FYBXKmpgVVYhwSqT2BcGp3ZY2cjUCBr5PXU8Sv7Z3cBV3lvukGyBDM
mKBU2skLJJp8JGAMHeEkwltIYl8NbIfKXPwMeaurMSwYTbBua4JCoEvrj/TdxHj5UOl5jdR0ytEi
xJuiWrrvnDjuOQ0R/0KC0b2rRfamAGx0wGz+c1yVkWhOjZ2YPPstkuadV9vHUnUeHVApCPSAPaR7
sUm0Z/WZbJnshJQpguQDsSb2xuRi1O25rSvnMXXW6qtovqiirD7xkVy1LHxr6kFtVFN/SKLYEA3U
y74dbeVjOwp9FacQ4jiHsGlPz1j6po2bmTTMHPQ6pAsHnTKauy7NnF3baW8Mn2gxsGtP5gEIV8Xy
5YZVExjCBMrThPGhyzRvv+hP3nLXV4qgaqeqHpWiYwiKKO9TubEkwM6+ksZ+EDOatTC/DFlFSGz/
qosO5MFoVgAKO4RaRc2baPwRjFM1FqidrEFlRkrp0bO7LwWNI2QE7ak01oDpRnD+IsrazIQDQ0N/
KDT54IJ+tGb9o9KJz10ixzonAF8OiV58qaml9ungPuqLxCVtINy2Bdo8QbAbel57l44DHLsXVIsO
IKtkCOhS1/dlrZ4dKyWQHOgon9rgJzb9JJyFztZNaSknyJKdfpFnK+XoPzoT+CcxOF1wWzcizXj1
Zts8UihcyjQagxQy2w7PxaMrx/C1TIodcWRvoGbHoIgMkJJzX9OobgAJqKQIxJg+Cs3jvDWRCgDD
0hbkoCpjzPy2DUNEyjk6pai+H8r2LtXyyo8Tfp7O1LQKrA3bovowtijNw4J8I3oTmB8nQkyWMYiq
yTyJvmTdzJ0SFubyesvUWFvXi3+72t4yF1qkz6qrvrh9Fm4m/aUsvB3UPQs8VYvrrMozg+gU9pSV
YwWAPd0l+0qavXtaqAFRaxq2e7rdhtu4mWIVH29w/Wrl+zfrxe3m7cISK/3+//njcCV1//7t0fHa
He7NZ2J/96Ia/XqQ707KWLm1MkNupQb5Zy7Sw1Dn3qFZf4HO1GkB+sBqMhOX2mRoif4k4gzJTHTJ
9xVRYoIUoFhDItarY6bllF73fcW0pld46MPqkuK6PxU5g+qsyj/mHK6XZrYuX/teOy3GPcLEnp2m
Bv0vBbwrZDzuoiiBlASiA5jTku/EGD06exKA8mflDK+N7pr737EqUwQktwGoNwvGrvvKG53nvmGs
4g1Ejk95+eKFc/myOBXqrQmR6wh2UaIcN935Lp5VHdiO1oIHrDYQvQRvTYYhNtYPUYfUb2x7Ohlz
cVyskBCLpcsx6mOGOLkmsgkvsp4nTlxVBd2pXL7zYTucsjX7iJjN3bhGAvK1mj8bY+fdjfFi7jMP
eOFs+4laWI2btmQHOONhwDrhxxmdlZ6k9Xs7aa9uWRbnui/2Ht/kQNMLj99SNIimWPjwEw13ST/L
PG/OYUGzIVRtEbTMy4DtFXemKLW3ynPHnUONcMy6aHj0NG9Zxw/dtwl3g7N0+2HprGdCDMs9hwAS
yTgu3soiPKNS0z76kO4d0OLhbsrj7I4lmo2SN2wrivGPqKLH0yu/dCbrfQDCR1KT8yNHhD10DcR6
8FxZaA6XIoLt0OjzobZa+TWHbMPWy+ZzJbX4AAviyZsY6Aw9TV421KB2V7GpoY1m4OTWcuhDb9kv
q6NhJmeBtaVrac1BC6jGZK/X02rYaE9t0aLNjXt5F9Uwa2kmiECTvQabSoM82XpWwGb/p0kwCRtK
eZQ1YufIKe5TMYgX+mzEu4AwzGBFnm12cLNZxs8NmOrtesuBk+P3eefcdcx4N1O+aIfG6iFizcVL
zB7BT3p2wVGTKz9xB/jNoAFkOCN7pTJ/nKLrnNjONUFlgYBZfmvcdj7aX4qp6+56RULxBCLT1o1z
ZVa8MZ6wjmMyabumGiC2NfnVTQi0FhkpoI4+nZlOlkfOmddBJP2jkcuPFDpHbGVImej4PiR6i9wy
ZpESk7upZf/UtyzGbaQjFnCX722dDwcrtMAf0lwlZisuyK9ggNs08S5ponjjTKq9mm46BivBVmoL
lAvsFoe+n9/juKNEHxvSr9e2lGebe8ZG8knoH7VpVbsCjsN+6NzPCIGrIK5imAsKzdZc4aOAuXwI
p9W8ES1vaq6Lg0F2MZ/WDDLBYw+UDsuuMHoLvS0aY8/pjX0a6ctO8AXjFIHpIPGgjdAdbkElb2Kz
+eR1TuYPjJHqWe/PQ9ZdaHPal4nIzD6/L+y2eYyXoqcDHXVXLW83ucWS1ozttLfn99kDfVZ40ITS
bmvz9p5mVXzOFnc8D1Ki7k4kiL/xU1Ro5UNfhxcn7jkCR5TQ+sTIJp3lvVdlmp8aEr5d1N4vtLYj
h4mNNfYKhWYdn2GIPC0ypZNuf6/NaVvYRoICSKPYTlD9t2ax7tQRvNSaS32cb/vRdPZwYaJgGrtv
+jjH50WzsVcAjDkMB1Ih1T4vp/6K1BxtVEQnTVuuSKftPdAjM9AxbmxvnQPQ7jIIOyCQHhLoxhkL
MHE4TpRbi8Oc8nZYlnWnctd5b15nTsp22N3PmOFOGICeo8lQd8lcGee0E4GsLX2LBM4mtKcio1nz
hccu0jMMedAsRRQ7G8+Yht7Y90BsWrb/tIqrT5ztqcL1ZLeYSfGlW46zUifYu+pO4hLfUiS1EiBq
qN+riErIYfL0ELecDs2m0y5Jo/GgEKlGm2bA1CxX1wrFoYd9DsOeXWLEVAJ3Du8fha3E8OL2Z7Sf
r+Pk1fvaaEJfNIX56lhzwImHP6o6SM5h7w1MVBJgm2HyYzAzuauyhMDz/klNbv95mPXPfccKC5a7
2MeCj9jKLLGvmiU+Rn08+zHzeUzl86MA0LsvybrxR10f7iRgpqqi8Es667JElXP0pvIN/nx8sVuj
9rEXeNusCk1/ztuIL6GWPro8RKBcbBmGmYR7Pd4j0/SHyTko9v9nlGRYxbxZnktqxhArTJAOBm4l
N6qvQDL70xTTNbVLcVWxfNNzqz9wrnpjVKHRPC/rdjetpYVAFugbbkt/CWRrYLgVaOJ5tDaQT9SW
1YHY8z5KaZyEAozOujldiRGVlQ5IweeLoKAAQsaFMjgjN1F/xs5m79DFQ+JkLHVSkmFzpcTLmGfd
Pkw0FWg1pNshP0dmIfx21H5mQL6YT4TVi2m5w72Wpnvbfdft2X5ptUa+LDT9uzF9Jyy+uzqZgMfd
g8cfhc4WMQlPvCMLfTr10s2VfVfXON8Gt4OGR+PsnGcWPsUoW9OwI8uvRV2cJ3AQ7Cmnq5ZQ8sU6
QbyZLfspMCL1A8putuKarJMEK3b0ujeiJpkcCIxD0knxlEgWdtqtBlcbdG0nlVbVNqRlAeaPEwZP
cDoVLVOBjdeK3QTQ+5A5CTmShhYNR1K0N81Yh82h6lsQPoM9bUq0FBtbsb4sRhgZrIjVeBfbrtgl
MKFosXavBmjmA+5ByFfjypZHiDZeI7VZULVijnTum7pp77v14nbayTiC0aGkB2e6Z2hJrV7jQLhz
1jE1NK/2ahMwHtnxwU04wydIgZmfifQ+Xq85SvuRlmy6iw5f45gJZqPeEIC6476wuMpyaC9Wku1d
ythzIyeb8Jw0O8Yg2tIhjpmyIp6FRfpaNBnLpKXrWw0nOSt3BIEHFtJhzPUrkmL8ZUV+9sY0PtZ6
Nhw47y1bkwBbmrF5u8/K5SPGTsUOOfeeyTG7Fl2jv4fmUgTxKIutvoiHvmXjn0MKQoOSTn6r6gLh
bqmdKj37MiLjD9LROyOOK9apufPmFSjv8urk6Gb00nTirMZpPkd2bwRx4vQbRD7f5thq9iAYxq0W
Q2ZmbvQ+6cjssKhtGkrSO1FF4dWakohyeNhaNFBOA6UeOGbxNR3r3aJypgcUoYVL948Us4bZpkFn
Zz+Yho0hofVektVgGnf+SO16mTL6CUNunIRowDbr5T0t+m2aGtXHNOg/SFb4ZpdFeQi9dn6paE/T
WnhRlakOaKDzVZg4Xm/fDNitGLNJUQOWXwZGnocAF1Hk8+XmG9+mr1YDFdKlnbFvC6t5LNiZzjGs
Vd2c4UbRKmMO9WWIO+EL1g28eEVziRLxwgBcDzKCDiFalWitFv5HxrgTb1z7NKQ5zMiSTkUyISYf
mnJ6gz/1Q2uhbSVZpu+pM43XpadqLRZj2d9OwmbJVEm51HT21H3DfaiuedPqeHvqEt8Vk80mMbR9
D13/urTOW1xi/yp0z7rGpvGW1o+S+f+zTG314jUQs+JCiX2ceMgE1vgk6xaXhHiD5Wu9MJE1/bp2
MzrfbsYzpldHKQDldseSoBLvaBJ0vvgQvOrT7aIoxk+iSbNgQoJxY8j0GOVAA2d6dfp1NWWsfRzn
K83m8nS7wClK3OW67bpd028hbWVHA5xDHuzxCrZxUU+DNswdzF6/rhcKhX/UmNhmDC07hurP5Npb
tDBuBHIPZH0WXa0fW7P/nnZ5vU1uMYo31s5v6o5IS8k5XH5KnDVIbFhz935dndaragVK1A5no7i1
84C5cgWBFjbNsl7cbv6+sJ1YbeuUWS1CYugl6wPcHvDXQ/3zvgbG6uJE5SFnA0bWaooS357Gt9uv
pbf7bg+Q6iVP6fYU/vaAKVhG5Kv2W02P9FTKkQ9Cg557+nV7vTOKNYxoiDKCYjBb34XhRRgGm3xm
dzBT1mu/bwLoolCNOmqlv9x/e/v/dt/vm7//3mTMk2Ij/PORs8gmsNQtekp7PsD496d4u61hdsBo
00Ynvvw6g0tFaKLVwEIbY2ni8M0RZMD2HUfXo3X4fPsFzfrqGW11nJypas83CtLtcR3wz4Rorf8i
LIeCyTDMmts1FMXtVk+6b7/vut2Pc/OP32g9tyU/uTz+frjbb/x6zHKi8WdV6Od+J0gka/wkvbw/
Lm4/6BU78CztLV9Vzx7Dz2OHIXczDzLDZMkRla14V+qijRGZ2fH2Mce3r9vvjxXf5bAeVLcjaVqj
KW8Xw3rNksDV6kXFWy0ap1NdFdPJoD1PU4+bvy9u9+Xxws5Qo2uedmG16bK83N5eyC3e+XYxO020
jdKGvKDFLV69ZEDqhF4gsxkgo3NpNquuKQb5nzY7R2J0Rq5NY0BfQctwSDwbxZb7orkQnhg376E+
TSzR4O7qmiD4+BX8yZOZ0oIdp9UXRnUaY4pYIoHsYN5ToBln12aLL1JB1AjqAkaHr5ky7nMDg5kx
p99dj/0Og/BXWfIP826dLHJMa0X5yZ3N41C0ll+EcbRvTfNq8XXboAK7plGN+sie3ozavu+MJLpE
Fhm+y9psVuElTGUMYUshxt04c/uVXhyzcgajGwRgaRXyyfCAaDI2bQu2oAvp/s+1RXez2xJwi+ud
SvsYSvMaWngRzf46rbPhvss3rUzudcc7Q30Nfbp1GHqZkfZzYLf9JytrHuiY7fvwVeiRAOzofqvs
T53MJf4ED/9E+o2zdcAQkNcTKYJIXPRa9fxtAcSsWTkfN4NZd/ZwlVb2qzE6H5q+19s88Sen++bi
f8cw5pD8SZjTJmwJcM5nJjixwWaBZVyR2BHbfeGrPoVuH+rbXrftaxSqL7Vac3Z6oA/CmI4lYouE
yc2Qs7cMwweFh9KPZkr5wgo3TuVUvheYGf5apjk0ZACq7SBbHK1Om1Y9ysLWjeQYYFHPWQb3yOSd
a9mJnUJjOBLPnKxzBTw2ccb83BPvJawfj22WmVPiV4QYtUP4qLq7opzNbZmnvuVhJAYQlwcdKn/2
tFlLKiflF4NAyXDQFPsQsc1mquueiRVdScNQV68xn+fO8MCEdkQtLekTLaorr70F0aBQFCv2VQ7G
y6nxBOTbxYBgU7xxdP4UGEQX+qRJy4CbAv9oRXy5hDAO4WIxwzDx9g+q3spe/8oGouWQNUSDh08k
AfVhGdCX30y7sKs+zZ2JaalUX1U1zpg99QCFZLhdbIcEpFw8zY79PSRPxwZOm2oFvnne477RjW1o
5DNDlDzcN5N1sBB5+TrKnZ0OEw6zbTe9GllvEKyqzVuqZGNfxIUeNHU5HJJo8nwr7qyXaa5QJeGj
WTxiUdw8t19wl7ePTNV3y7ptuN0Vpd6m6UfxpBezxipkw0Kul3dsPfY1Xzrn6IDY9xOLdsESGQ5c
0MmBVoRfwwxDfcdcEUGnHb5MqIuPHpvETVkXHKCmcmgerHBMvFxByCtorap4tGSxPMdxFZQNLmht
BhxBD2fZeWj80LWgVzIZo9GZaIeXaZqTu6FKXlkohpfbRTedpqnVn5PyokIeKanN77VrEt4lw/HF
sTARJbhstWT5kSky0A01qgdlklxEDq1ZhQbnqgyqtLOsh4mmnqLYOcWWeSlXB9NgD+d6sZkRdMQ+
5M6T2ZnO0yTUbs6W4UHvjee6aL7Feu7xIzKRptks7qXVNWzUxXh0RWpy1gAU2uBiD0TeVABHmn1J
otwdHtD9UBbdGeH3B/VOuktoI9L3wwyXFdaICe4trxKX6n9stoTC8C0YXxB6dLj/IUWDX6Z0qigL
M/1aS9e62sYM499Arjiha9hJbZYcyYlNrq7MaPs7vopicbGE9VgPA9MlojO2tKvaTal9MqdBkm7g
XiZ0V0AXahXkeTzhdxWkxOCCRK2ex9gNux9zZjyjrIifAWFv4rDLX+V4npfWe7ZjyXkl/ZSLebyA
OqyuiSaebqqbGvJGqUr9FC3NYZD8+3+vLBarY+Avwm0X1ZVj2rg5hNSNv1stlsFIPOVgaEuFmx7G
gaE3BlQN8pTz6iJafJ7yltShZd7Zq7hjkp36D0/B+HtWIChzlxOqLmwBolL/OzXSC+OOCJuuOuQa
cqewN+6diDOANsYqYCF7x3hUroKAaudBILyzvMj3jFz4WoVdua2Bq+Q0Ds+r2FQfRH4/uNFLx3D5
yHZVv1tVoLdu1L9/44xVcP23N851dH2NSwTEier9r4Js3AyZmZQTb5zXyW1mC/cYAaQV5oLsHTfb
3h7cMphwqw6SYDC2Ten7Yh6ElX5VI6b21vI+pi2Qp/irNCC20Myh+WP/QKBiA5ttKIHpxjwANYEO
odRy+g/P/7+YG3jXPQMXgetJXsZNcP4XxT7BMqOQJae6gtLd0og56lpehA3lHUH1EVUGSBgs0rsl
cz4PhBNehHVNOri6pVFaW7T9l9H9aqdJc1ik+9lbOyB1Ur1z5D0kU1Xtp4rsA2Cd9r5LrDury3r/
9iL+2wL2Mlc//tf/+KDKKwLVdo361v2rm8t1zX/rAAt+ZB/jR/Pjv/7NnwYwrFyWBxmLPq6OrnjF
xf5BknXsfziuI23g13/zf5neP1xo/YAYTItutCn4oz/8XyaZo1ikKPSkbTB7Itz0f//Pv8R0/nLu
RT/Kh18H0b/GdlrO331OHscVshZYt6Sc8vT+5nNKkyFOxOLVh4F9ZeCuG0Ux1Kt66zSuslU0trBT
rVlt0KGtrFVtQNVKL+YghhE2QO0QbAOojzlsHvkJKoU5sVhTGaNCTyHzw4b6t9npDgK0qu2i81DE
W5SMA+5ouudjaXTnltjDLI0vfVtqOy364krwDp3dSb+Vsj8r5B2+qXV6IOr4AzsQeiNHEpwy50cF
QUJJyz6nGNdp+W3sxSVyfi7XRteyt1obJyUvkWQb+htF+9mayIeqeFnUnU2ffbE0LAKh1e8nJFTw
R8EKgHR4m0092qZxSAhKo23ZfqXbxtCdLQZ7pO6hnmLyghxt289lkp31qCFcrrcpJMN4OcsZ7/1i
7StHgWQXNnlyLkDofDq6vb4cmInVO6tNH7AyfJFhJp5dBWEndS9hkjfAhEhQ0eeXvgyZSzsI3Lu4
oQDDHYw+14HLiYGfvYn+vujtxi1KRiWG/TyORrWFy50+h5HzDs6qya5mIyvm2228bSzxYymcEZY1
QtXMgHcye/409y2tpFlHU6y+9OUWApYBY6FZmxdi8tlFgXIbqQm6apfnub6R3Y7v0M90JC/HrOhx
NmCQ0K+STyf47He6QWPViFAiTq0b2JBzQFH4rBPfbQ1tUhHm5ODFxmMzGI92ihsBnzH6tj4mRQBG
wu6eGcBdkyI51KP0J5iRIHNOy0BLD89GfgXNwGBHviCUZH7V4nRpm/lsV4qCLCEhrbTtjV3P9M0l
XDo7IU2EfySJ4Nsop7t2ZW3S+DIeCwI5Z9O5hEN/FaG3umYL5PUduI4QVFyDcnJCaMseGSLcHEHO
WJ3JLhCYOb/Y+tdm1brUyO5gI0NnwHadJHwo6Rx98WR4nCt5V2lgfNNjZiJrm9MvtBMxAJYlLAiC
y9wie0sJGsImlneTX5ngsMj+a4Lc0Q69jhhZAR6qwvuor0leYjfooMVKQ145M9SNtDvDR6C4qXIh
dvmAY1OrkRchjENJlB3MSKOQI9qt6UuoQWveHFhl8kIQK5XjaO1k7Rz6qvFgQ4/TkdCnIAJz6WO+
KPZmAWmIHidbAX1Gjxu9SLTl9IyR0lJJ/kzcJ6+Lz+3o1lsSIu9DSzt1EYVMT4bAdXYZyrfjPZ60
C5Itxs/VM4Ve96SF2c4DoV6IJn4zq2w7jeqnoNLO8+JIIsshdBcm6Tb70FZ6h2R+xuDQQtkUTGDZ
vPcxQwJAYlka+uWEU7HLKtQhXlWy8CUXGaYOQBkEPUmuF+swFx0TloE25VSTNiiEq68N8S8P9p2Z
xTSoTdA4nHR21Xpu0xSkkTKMkiAUn+YRRGWkD0+5wsJvuDTZnARlHm6zTXdqC5N2cAOcTJZVYOHY
3I6yfqznbLqYC5JUFLYdXfk52sZmwa5RVRZTvKjYIPixlyF7cqH5H3Kl+3Bp2l2Ykonp9B3C/Fi/
94bF2+FoGGughKGKn8u4XrZZXDzfhkNJl//MEqY23RLhAInFN0edtHwRp/E5bJPDQLalXqCx09A4
iAenFlnA5Ad4P5i+5NytsC7TJMemAn3ihvo3oDzU0Yb9thjFs4qYU0OpwPPXh/IsrcI5J2tdBc9h
O7h5tEMh02+yqezPOP7y3cgTMOuuOaseoZIxJinRncv3IZ2YvM07c57eEgGbSwoYcoPt7s2o6w5z
j/lpYjCLJWIgdNdl3XAadLeGHR2rnriz/K1ZT/yGmPozbDH4CRmeAyKrusNSqrOlkG+kITNivi3p
xc4yX5AmeMzcYV+iVN9D55846XAeBUjJEKkkUrdgR7/Jzfan4TDhqcJFO7czHC2VtTbRuMaDVtj2
meTECrRJAcuHHtgZMI/upwn/TpNOwqBmuesSURAcUV7NadbPrkClx1vBnBfnX1x7UHwK85PXL8ke
dxoJcwMMHkyv1zLRAf4TKAdojywe1cHMuT2LZn0qt2v18jPGw3W63UAxPB34ov16lkWcTueUjtye
IWu+VPCt59rO/7haK3l0uzegh8sJEd1LqZtGwJ73MAtp7BrLeJxMeowAqoY4Rd2Ey+h0u1agXUOZ
iqyxS2ydTIjhZ27X0Q49bb0xks9Dxr2hzPYZ2YV+s6ZR67P1EBUWoAlvuWbdbJyY+BVH4nX9vnem
/ciIup5085fv9b8L0P9QgBLT/G8L0P/TpB9F+9H+awH662/+KEBd7x/UPxR+hoddGKgu25M/ClDP
+ocU0iOzFgQAuAGPndWf+fXyH7a+msQFtesvzMA/K1ATOIHgt13MmZjJiXr//6hADcTef93fCcHD
6eaapyBs22JW99f9HQ09vleoQY52hmLaJFeH1ahlOme/ZZajjr2h4GBKC8Tyzml9Sa19xAj87kw1
fUGGbIcI8Ior8/fWy+JALi794HWlx4L7CkfhWuYjBpGln7aMW+UpJs0aCxbL7LRNjHwIkhDZ/tA7
n6I54aykcYjSOaN36rKwATm1neUaxG4y7bSczkwmZntnGHgAFNP9KhVfyUEP0eNc9EINfpxjN+sc
Jj057USQm87PdDDlc0sI72hYgQE/5Z6V6JC1Hfyp/8vemS23rWVb9lfqB5ABbPSvJMCelKzeekHY
soW+Bzaar78DcOax89SNzKj3ekFQEiWRILCbteYcs2e2rdwJTvWomngUBeGIxkgyqaX69hTdG4Ur
jpkK4i1/PzZV9AxDDB9C7UxeX4PblLNxy51yvk/iRENNOate+yWykMkrToISyQZrV5apeygzRC/E
nsdlEt/PprKNB7faliIZ78zyztWcJX6rT3xXZccvMMTjZAjGbdiXPwvT/hlgGdjXTfnmTrjvcxyg
52GmqjKbYKwKJrNMBpubJtvhWPawwQL6qw2AJ6Z8UhP0Pa3ylyEXjzkYK6/Io1d3rhN/7FIDvAPF
REsH/TMPn0E23nVNcJ8lkMZqNQXUKiOUU7Ky0Ibnh7SPjTOZVqzzVPfOdg2iVkF9Db3AJWlor0FJ
dGRXqCgz0mAXhPGOuaTeBeC/8lopd4Yr1X05mFfqCDunDveJ65xkScAbRd58g/UV4U8zhnstpZmi
FjW7ogkdSGi6T5VZmJu6wWwYL2AxCyvWPBTvpZo+0II82m1FRh5zKOJKopMUWLhtR4AtaJ34OLnt
TYT1CUA0BXorYom8qHCVg1tX4XOb7FGgoFQoPpK62/bR+EC8XOFMRNEV5KUn5vgeEbO1zXAuDLlB
pULVwCCFx8mqtENHVUAlmInypmQOdrUfSh0/w8gN3OqpyZzyZGc570uzv9Hc/mo4gLEstKjb2iy/
2RLkJdaiArCqAsdYUfA9hOKal1CHAb4HZ9COdBtSX6QWbGCsOZSvja+4KX/OgvxdUcYSP6uxGxBS
drBTs4yy5txJxP9KwssNv0lECccU3w3lXpR901uiiwOitv0kOm+oqbx0beg+QOWBCPDTnCP1oR3N
DxlT3kmL8JAU7Q9ki8iFsynihIovrD8fs0jq/kuZOAjSeNWb3kFnrmbDduyt+ybVt5DUsGcgTsHx
h9I9OUsDoCHVpNILQDxrbb9ZYOd8krTIhf4O1jCBX4A5tHQtJETN1qbf6jUmfgNwX2g0Huhdyr01
S2sPlPEl6hMPpxwAUW7oSGQvlWp8JcdqGzXdGScPkdTkSKv+UA5X3lM5pLjYnYeEO65znIsZi1vQ
2ICxTIn1y12SeiXUvGxo9iLVPcVRjjKzv8ABg2yLs7Xuk8No1D0ABW0jZkj2LMk/qLcmmynP79mN
O/6UxU+hEkkP+fQ1dIlLyAsW2nntYlyQaY+PcvgkZ5vdZQZRo1ehQxDnoTTJyVGM9zaLKP01zTH4
WlsjvLAxsk60hoBAx0QmjrT2tM78BAPqbEQ2BufwAWU4cSZBrTwa4mQL+0dW0BbLk8TAnJdx63T5
tgwNNv5hnW5d+i/QTmlGN50/uuFb6tAKZQ7gMjccZ1OCp91CXfo6UKgbRxLCuCmHY8USOiF0+Zo4
iJpyJDGezgWqy/EaCix3UwV8nOxCNERw9VgZLXh+xJOMZTHq+3h8H9BgeZAKaDDZ34342pjNj9TE
CRvClJztqvDKNst3TSRYYBdLkTrb5X1yRwBxtptSHMBWSIk2R+90cFJ2pK3qHpOiOUXcKmgn0e00
oxJfQAcgDE2DQ5qxPcx+lKONq3Sgaxg694JIzw0lcdVzU4H9IrPxnvfSVyzXOfdD+CC6UoHIp0iS
FMVWNT1ZKddJJTtLJ9ZlG0OeCyvNoi+IFm6y2mw/mlwZZDbmQXvFCyP8WaVh4dDq2I16ouy7afI1
1wAfUEWo+SJcNvStw11X5y+BWahMZuO2i9qYFsmATARJJDnV2OUwYsA3abKdICPr20jd4AASlSlW
dVTf7Yo7OeIPjW1nyTq8jQDLfdb1bySnqcexf1O6osWjpS5EFBbU5GxvaTM7W1ND/xendw2+4jOD
AYMySaGLiH9vAuum6sOI527KZkz3ydRQuGmIFcx088XBq15bpCHWslG8xMxDTzMLfZME1KxJlmeP
DNICF9l+yNLQG5ZmogjTb1U8PCdlQ6qgc6Ac7Hi9Dn1MpL7UkV+RRHfAOmoQU01XxZIg5/pxY4z1
XSHnzDddlrhoutgOIZFSmBGtmJAb/dAUHNIKqQ5dG2/U3BdpRc+x6wD/xiBguXs0aGDlKnmBkstL
7UM+WUJ/kf+ZDRnEVAQCZlUJIMjCFMDZgUs61C/AcUvPCtzAq+juwHwDw4ISR9sE4lSkE5wBPDUA
UTD+88cA7iqHeAHkK11zteqOskUwfZly6x1K/sw1ORznWHPPJnaLkQjiRaiNYYUbucQMrVVsrYPE
usRT3l1aU247tTxUSBg86nwo+T2ck+cisMnJq4xPV8eQrk07UjHa56huThXVBTVD7o/rqvRgZ6h4
R6M7wVb3qpGThBY/N0da0EtNPu7ZqbBqcsCEeHHvkhQf/HS715xS/LYxqVaoAwgQeqfBmOVHDcaz
r9jTvXnXo3bzUq1+R8QMtndggobWukHqin65qeZNl+M279N4L7jghqBvGFuM7w03opepKD2VsqU2
Uu0JELS8+Y0q3PtUGvlFJbqPzVl7znK244TQhWdyC96x9la7WhC/zNT4lCiKu7WXWRsQVn10VNU9
JZxAOzCwOYdt4Ol5+zYrurqPDMgO2rjIwp9AvEU7Nf8parzIyWTuUdgdgyH7ZkAv9tqKmbRA+cx4
xGDVxuzgbXXGseh+EcIdt2bGSjA2ptcp1mvPbkEzFnONQKlu6RupAHG4w4hJ6MQR/SyXR68FW1Lv
Uk9EGr2bejzOuJ38pIvQ45fB0bFntPzzzJrJZexiFdhvpHMcdT71dEJEj9Ml2shc91yEHJeqnWMP
NkzuNdTlvDBwD70LKyDXYWKBCPhGAWXYpmWzQ0p9Y14afbvUJy+0rY4rkguUoNZXAS987p/kKOlv
t4N6zaijIsnbSVztnhGKNxrMFfZ0zONOC6BoWXOlSEonSkxHJ2m5aoNTqySVV5VgErL+gJn+Uul2
chwspsBJRbk/R0uzMKLMohmg5009BtiVolGofCB6d+5AlD09UF5SrT7MWYXbuqHzhwgRUBNGoHb2
oAJQCO2Ovaa/AtaYjlqCnD0pgsynl8ZSAiOpImubeqUrD1ln7jGFojnlw9zmo+X6EDmyo4V8Op3f
MtYue5lgDBFjI6/YGd+1vP7eB2HtNUX4PZ57X0gi3bWE7Mtxobgn2UgifeiSt2XakG7kp9aG9ibE
Qe/bOoPyNJDSadTRsmwzWG6y1AQK/VWWg34bPge9+jZF1q4u9WsusHLHGbaeqNffgMUc+pTmrZF0
J3wdyMFHZ8cS0QGfT0CB2LRNUu3aARWz0IaGzVCvevhYHmyAql6WN8lOt1G8teNTKiuwTBQ/Yc0b
kKdHR2fXAXG3UYnyQkr70JYM76aSPCI5g+LRdRPkcJbgaGW+xap6B7qW5SaRyantbuPMRQxhIV0s
jvYPxw59U8WpTJIk90njgaaHApvJc5n/mCNX2ZiysjdAK6i8uCo4jCMqPMCWGM7jsv1grfTOSq8Y
ESqXpdH7NAs8M6Vw31Dq9rtRepYItU0pwmDTWSXsCojeG2HVPi1fgmnQwea4clW2LR55D5eQ9hwO
V+vaByXN6iH4mK2h3JFOsukp9PhFgiSmbXeEqysgYqFC67s0kvaOhHsCg6KIxVfW3RkGwu5ZUlk2
EVWlpXJOuQGPjS7uot4knSPpXp0owrUpk/e8pSCYKBVsdLT1eW3JjWkW0mv74Uwdzf3ST8lVidwe
ZRng8dAh6KMfYnT0M5Yu/TPTs0eEluhmtasTQZ+VrrS2SYkcPVXvwnanUgvfG0F7KayKbUyjk7gq
rKMkSBnV0VFJ1Xjv1PpLiH1xU/dDubdQem6YQ2d2YfDBzpa4wwzEVKiSrFaMFi5wLMLEv3qhqXzA
CFE7lrJFKw2fIAfqd1zIOyMIvEZpIR8o35NBg9tngmoPSmY4uGDxls0O0HBgMDuhhifD79jMd1N0
crKSOm6NUopFLfP54lCMWIhtUzJkHHwum7pI6U7lTrJlOv2kD78wsXaJFrnUA/H2Iz78GhviVVOD
7hHZEdoRKo9JdchgM26T8Nku+OTSGOJ6yJa9mNib1A9GxW7enSVpVFZg4Q6cNkKtvmkpCTVWnLo7
q2WVlaBZTgykdFmZPrm2vGBVag5lbzwpLnL+qoH+RaZErz4loBzaEf9f3RPkEGnRGfFousnzGcmP
U79Q78aUP3WVH8bmd6U1n6Ge8LGLN9fM0RAldIGWZRS4KTPSCn8YktgjHHXa1XS/ZGad0pSQhoWw
gMjB2OmpNmxl+bVrFUrmyOx3Yngf4qg8lwwFceE4+yQSjw6s1Ew1qicj30tVQPOnD88S4V5tSczG
Osacl3qj2aW+G7bkEiYfRRi9Jg72G/r41xmj+4b5ctQ+idZ6D6GB4E/eGc1c70mJoiDeDr7IdRyX
Wk9+tzVtFZN7OMKQoPEaacgQdD8TR0EJIjiGBIKk70M3ZRcxtDTb8Jzb6vCjLz7F4LpeSSTvRu37
bWCmRJQMA0QMpQYOYOBJDoDCoQHaFRaOkzxMiLgob1BxAvha0PnxyJ1g40FRoECu9M6VJEOf3Zvi
5woEedNxHjKMvLhO4m3esat0apXt6dQPFK0tr8R11BnmzJhKjarFUGU76pMYavvo6PNrbu9Khe5E
njC4lIF2TUnqOHSseKwEsZUcoFA3IVE4jVPd0FHRdAnYN+lZcdVMsos6CtaMp+pLJd3nRudOs7oX
q3bmHb3ij6HEEm4lXMtGjRqAlUNPS+CKv8E3RXjNq/xJqgxR8YKnlz33Zp48jhE83wJZOzbdLHzM
ltjILp+uXU1pqKumgctJFQ/FHL+lQm0ftCjPKVIP32ZzP7RJdbR1/Y322fZKU+MxnqOnWYeBIloG
sBi5R7eqb3s+618P16+T/AdxEpjX0GAeamX2K/ppp/Wg0buFakhrdPnWGlJXa0W3x+tzL7DTTaC4
jkFUuCeRzQrh8eqdBFbFTdIf29zQjsGilTUnJ565mng4ZM7i4mfVpcWMZGl/WDeTDorlXRaOsFas
Vn6JBigw9fBZ6LgOI40uUiii+9YWL33bhETCyAKcIksHCbofg6H5MShwnMz++5BVxxovJzprszi3
PNqqvdVQ4hhQm8Y4iPMe7oJSQ0skIeXDsscjTjoKFiauSUczfc504Ws5OWqaSO+W23WD25y450d6
4sZGVYd7PbCvyoCwjv1s78VhdcQ1SRFIi9nSqQcdbedDoJQ0W8meWhCtill/MBTRetStq+Hkp3TI
3q1huJWhMnilom6JD7kJ+9zExjP+V4A5MXEJJHBsIFNvc6hDfuSSh6Wq77HG0A7iX+UKcejeO+Ih
cx3gMXb1lenhrKndqU4S2i8JYckgHy9BRYfJUlJj31Sa69mZc0s766tbibeKEIC6qlqqQQQU4MxC
0E3yR65uDUvr96ATSVuXmeCiX2g1FfJHlnpctOp97wKVnCT4ydLWqM8GG1EANajq9mYvKDozKx5n
xWdJ9kXSS94TqQpQ2ZZvOagqWw/wnuU5bl9o8BlNy02t75oi2qarbBnaQUAeTHqmnHAzdHGZJqXe
mSiWToOrd5uxJyBdXRXyfx3oalSE3PMUsXwPMUS7VRD7bdeow2HMJdZc5WM1e1tzeNdyKe3Xr3A0
P7e58z2WVE3qliiHOcOauN4cuKrKk6E6gkFmEbn31gnIgn7qTurYVMjLERIshF19rN/WDMNhjU5k
DVkRaUpOQWtYjFTLy1JG5Lc0Lg/USogHWl9qR8I1ZrYhcvZxqNPXSt9LY/7SJCz5HZMkxvXwKyLx
99caHxTZitFxfYnrYSpGpPy/7mdxMCinH0t2Rp2euDvytVaXeuLSGgOXb9k7ErCuYQvJCMshxRx2
m/Wxc17Xm1G3qWjhNTwYy3tf/6QWhv/668v/1tOYAmno5ERX8E8ypcj36zs27R5Xz3oe1q+LyEXg
LaYHU++/u5IwnIjyydDy6Zp9sw+iOkYA38NWGWeD5RT7MUytvCI2Y+FwMtzuCLau2yuLoH59peso
sn5ZNjom/2Xf1Cyj2vrSGz17q5mtmGLIuHXJG+sticDVNLpDEZS+YzP8Rv3AslH0X4gvM3ajmeAs
GPM8hPy15DsqrlvswIc+0KlYYhuNA7ZKCXBpyfPNXbc6QCigLGXmJ1zzyl63Wij7caKe1Tgw8ANB
0pBjNPguuoiTGiLe7hobif/qDkHNiHFj+T9z2LCXyWAU91raAYWx25Op6NtSacUB47+lbikuThWA
verXkJxGgkZ40d46suf4CCtK/rXLajTFmBEs7oz10XpYrzg1Vj5ndSR2rEBeTmWFArOjojdYb5W/
DmKJkGWdjkV+cZT0Fa7sTbIYU1x+GeZJa3tVnPRc+TqxXW2B9r/XWejFdPrLYzXVETsM82ce9uKU
Z+YNfYy7AwQBjmU56HZT+mbHLW/bGV9WNT16Wx/tbeI21I0CfBp2xmizpGLTryf2oFgi/oJ9itPn
jAa6Ai3Frme9GdfDil5YH0UxzpIOZ4nSLIHRpovmKayx+6yHebk0PnqrZ5ZdSRF0xPVTbz2rRdId
189BZKQ//vpEqOY4QvlQpMlW0Iq/k501XdjqzZfW6NqNGSYNfOP5Gdem7ZlxfjcpDqkAy6GOo12v
iAkeWfSimmzpRnwEv36mNcreTCwHuEZpXrKlsT0rqu9UbJjwHEFPdah0ZTHqi+UJxNi0Z2GRc7r8
TMuHS2sFn4PRMWbUCp46QIlqKpHtDqEEIJo3cq9zo0HsLXJUnfoBEmB7aKmGahjAGKACM7rWJOEB
mCRhcUiXd4UYgurVI7UFKrgNiySxvGgVe71XKbPc0r0X12hkW6pIvlSMmTiQnulR7y8dYBLZFod0
RuLjZpQvECpcg+mz7LXoYkHoGeH/65s5mtJj3CQHJ7TUXdKxex6GyVjwckKjIV+Lq2x6G80GDQUj
zS5RWgMXqBUIOTLbdWyxsJwrX+sQJFuPokYp87MTFOTwwJEEETSaXyBeJhttzN+riWqPqWZvfT0P
vllxMWiD8xE3+X2+BInB5Uz2fc0aW73EDv7GyMK+b4rq3OP+28ANh9+jtShH6iikrzlBtFKFnp9/
H+wROznCLo3QlYuQtrUD+PuFwq1abujvZ2d0ytuynzvWIAS59zFTHQYHz5yEODmtIlgK8chIhK+A
hj2oapaf9dnJfh1Is6IIRLAbzNef42THXmTmfuySKldOIZZE3Aigs3iEkF38evT7B1GLymAMiLzF
IJZt1x+oSM83osJY9vt5619Zn2xo8UtLfX1Xwz84gZO1TqJMICKtD11bUw6TEXmZgoGAVPH1u78P
zQCdd/2yaMhxLU3cFJrUWaKN9gn1kboBe8pMQp38FKLSIn9dEEqTq4cmIBuGFeHUcnEONal0sum+
U1xZYhe1dJsPe3cIonM1cce4le4zFfC5MDyGOnhBJs5jxag6TAybuUJsYJ0N1tYO0+GsTRn8I4SO
LcE3W5hiR0MwrkF4Lncmo8BGN7UPM1K5vdvXuMt+Ul3Zllb3ppc1txfZQX3ZPsV4PinTuq9D6gRb
Qk02nMcD5db+hifoR1bhoxhR+m31AW122PiYkGGgU8M86Wn2TnpWMg3UMaikSQu9oiKyj1GtsTQs
QOOm/XBtet5O57uj/pS4b8ZEYTw2CTLujOmZKVvAm0AyNg1Uusrm0XZofDlWQuUEaGyX2+QuEZsU
xU+RmuHv6xxzy/YIWFT+mrXJLtAFlUe9Z5LVT6EZkf3VotbvTMptRXLvtNEpQKNEhy16kvk7QEaH
ce1On5QSR2p+VwqF4MU8eA665WYvfdVA/5UW1VErRqpDNYuFGflZYmebxi6qm0NZW8OAvAkCeYK5
152Xsuyy6tf16hM8Ns0v+2DVyb2Oz9MTNlPpnHXfmRmGnSPuMmU80ce/H0sEKUn0hiQQO1j21NE4
5cLijsHvOxRPjY1lKojJ2ptLrgBGyr3rjnisQvL89CC5m/ljkupiMTaco0V+U5VUjBFlNr7aGmeb
QRG7jSlgnczVdMtTkoSyp7aLGw9H8P3MAMgdHPhkHMmtqDuKtzN2iCD42mmUKTHmlHV+HJ2R8xN/
I/pgY+cRZMr6lpV0c5R7RVSngD6J5WZfoPd1i/OpC4qbpbkbLbaP0ej+kHZxq4OEloKMvyHc8Mfe
7yu4oBZgaQfEQtrqPioogiwJNFHcBiMLMiKY+gP5Uz01A5RTGiU/4KmofCsfhPKFQiBxho56HQKC
DgeWn7rq04W4UD43SKvLPhUhD3HLp2o2H2MFsaHI8GSH51aEL42lPWrWJcAy1Oi3NK8phAk2pAPF
NRrIx3p0k/OkWBg4UP1vZpIez9zt2nl9tB56PQT24zCW5lHyXsHY30DmKk6pMUc7RAivwgyIqiDA
lUp/FNFZjzb5MgTQc6i5x6FTOG1CPsrBdVi9gbRoTmrBbW81LknL69dta0OuL1l1D+j2NulICmFC
hbEfjJo9HCPvEKb614hlx2YVO7Gd8/Rln0mtgg+zo1p6apaDiAbKUhU4GIXEAJS09q1XEi/WRX0C
ENOcNJd9bGyRkLY6eteDbdtf2nxudlVH6XizuisnR4do1Y7frVlNtlnOJsZectahBR6cwJ72C/0O
OUG5ydYU9/WH0PjbnMC/Zaey2n3HdYUGmrnb5pSaCW5LkJ4gKk0S7hXSbcFYGhrTIU6sTbqwDRRL
5YNffKCoHLaywH3OEOxuZWQORBjOQFiHUS3o6FrDKVwOOVuek/quL+vtblYenYJ3UijLlLc+aUnk
OkRWsY1E0pzaBSvFZq3NNuvDMVkMjI2vLW7i1glfgSexncjjhtWiubzj1Xfac2q2Ro8qA3q63p/H
kMWe6HNK8csKVW+nmlmjJPL999eFZh7VIez2bjfQ7f397wG9NCcae3S6GVtULog8NZytVQfWZjW+
rt9bH60HRZQXxKZwnlN3PLFUsQ+jDcE5m7/q8CPZuRYvpoT3x1ygUYKjyER0Ik26Ug82Rd+/qW1M
SVguzUKWv3jw+hOlwP4U2vqMSdWkCWRpzEbLIZy5YUNlRDsOUXI9mBFUtUBJDt36Dtt5YUiz5KES
kAA5DxXKWFoS7wAGPGeYlDV/zEasV3bZeFWD4LDtJVHNy1qbvRfbjdgK/bZlROUh38wWczDMqsf/
7xYpurib/otYzySUYz1TvwwZ3rfu2//5uf7i7VuOzWT7LYs/y6aIv/0p1/v1W/+U69Gd+gdNNs02
MTqROGJg2PinXA9c/D8M1YSk51qawZaAaJB/BQYJNHmOcMnQYa5bXSF/yfXEP0xddwxKkY6j28Ts
/D/J9Xg/f5qxSAmyUPBZmK50VTeEsZid/jAzESxektfdQ0IcdNfXSpWhazQuUgWwH1aRfC6NsTj2
Rux4dUxulYLIAr0IqdJwUB5lUOZPuZp9IDe/SEZtlhbFLbZIvo5o54viLlddBWv99B4rTrVHeyCP
tHEPrVs9D44z3hXwRO/czrF2f3wQ/4sTxlxUhn+4zJY3ZqguizcbspYjluCnP98Y4RdV6ka9vIWs
0feDi26kMz5mozFpRxOgUMJPwyHZJ8QqUk/v+9a5NMOo3arI+NlFc3V2R3lXWtV4FVpGPbFXOpYi
mBabtAIo2/T3dgzN0jVocBOnB/rUCbJr4ATopYf4oI5oi+xee7Jz0KGaaKUfJJXE/UJ91FKLT0Kq
B6As5AtNRucrRT1ggyuSs94PCeAmYjpGm/CwaUpDn/J3cNajgXR6xfHaQOrPVOMo09tGdI58E//D
sZgc5RGgkn4oDAwHYYhc5D+fU+tv5qL1nFo2vjfhYmNyxN/MRQbocMxPU3cL56nbyT6KsQDQlQs7
O3ySobo1qyVlA+TemUTneF9UyXtXDj8cI2z3sVsLkEiEb+CMuJOSBI6u7Hr6xFJs6gSncWM+Mvun
DxpQak40ZEnaKJsmMN+IfpaUyywEz5UszuGo4mFy5mIzUPfGTD080bQGLGaxImHhyoIP8c4+i1hX
/gulE+1rxCgeN53GNtEhHMsM6ChDnfVqAhk3kxi0J93mXLrguyMrf5nIO5Z2PtAxr6Ir2SV3k+xP
MNDTbTzNHfIw8yGNnfmQRARgiO5Wm3190enWrbPl74N0YwBlUxL/MvH9m/vrT7eX9n/fvLahqzZX
ucU9rK9Oyz9uXpsOPxK9rL0V5nfYbOXZSRv2cxI9U7MAzxAcxWdJW+46SiPep03kW0Hh1wK4GaYj
FFvmrQf7c4lJM9EjhfnVY/GuvvyX6+Zvt6Kt2bbm2LorGGM4LJfVHy/TVMfQqNqwIDJDaU9Jal5X
dL0ZobKBguz+l3+HYPnfb/3l/7kq9i3DYdVMNta//z/K2dNcN1F589a0HEX7WXcpRQVFmL7WaMZt
6uC6x/rsPtbcUBsIiZ7lkkXgqpjfekN9wHk9ueFLp6s5Cw+d4cz+TpwmS8ZYeYGJQn2Q8hopPqyf
Wneyr4CjWfQJSNytGljX/3L+/qaoVjl7ghgxYeiGBYb/72/ItvU4Cos8vpmG/s6+MgIFzcU/OlrD
cBWC6LVS1MU2iKMWddlFZyQ6NzMO/cSqHxYUtifViKBZfomAGFpBlXa/HlLD/UnDxj7qMbcgJM4U
ODkur3Euum0bNTtBb/MicZLv0LMOuwHIXxLUw6l2mnzLxlA7IZLRTmpcG7u2sbObagc18aOJ/eou
FiTW8ZMW0LFKepuNDkxsL++2oTu3DAFViwNlcIiRTmEegXzVOlf1ETeOLHoB65MJ9Nm1pDErDc0k
uOMGeqRYuzjEUQNSSGeUnll7DspiQMrUFbf/fN7/ns21nHd7mR6pQSCpt43l/vvjwlWtnqWzGSDX
c7ZdMAoU6ObwxTGbtyFSGHgli7ahIU1ARNMPbODJT7AKOK/L4Vud2hpdG8O6i0hzOaaDIvedsIMH
JLTATJfnkrIy6sr0o+/Tm5HqR4pHyXtSOtMmR6F8lwIMv69JPNk0RKR4cglwMLSATMnqwagd4n4b
EjwmOdvsQ6f7hKiyywzfyANWpBzDQnscxCLGFkC9o9mR27lWcbqYar0rDKgO8WJeVorhMM7sWuEi
ZDeEnRvCwr5i+KnuKGs0L4b9pRHt+Oq0ZndVNf8/n2BBTejv96pOe0a3LWRGGvnJtv7vp5jqR6w2
6MPg+QdE8GqZdmZ3p53VloLIJoQTlWGRPqw/WA+jE4AwBP2inRvwE/Xu9+9oAe2buaJe9def+eMp
pp1o9Wb947//mlwQJtKeKu/X311/HKAZJ0V7+Re/njlbirIFrG4s1SqdbjOvUgHxeaRws/vjF9cf
/PqX6wvEOkDUkmG8/PoeAidewe9/PrkpH0Zgg6RqIwrU/9t7+v3sf/5d7UceOoSNrq/hr5f4x4td
fvDrNa3P+fVP+yq/w06gNZKiT+eQv748bX0C3COizteH60/Ww7Se/vWhwS2b1reIOX5P+W0GDQEC
TQ/OMbS5g8lum6RouWRGS8pVPkKXYNchONoOrGNfpDl/UslJd1P3PCnDpyzp+vapfkmM+VMdScSR
E0hAAquzJbkaW9T3Kkckm/QSpTl1oO04UoBVq+egt29JK9INm5xwPzfFqwDvsCvN+Vr0qh8DzN6j
rT8z4eOcXDK1k0LxyQdGPYHYZ1Otyds1y4SUMG4h0JJP45dhSekO8XrGdDG7gYi6IYjj7dxhgExt
qucOKd8kKZZAYMbHoWAY7SV/I3ZIiFRJB2fe3dIU1/08PqEoBZUorFd2ZDcr/lETLy6XnHEIIEc+
tm6XWs29RhQ5qrDJTxPSf9SuIHvEgmlm98o+5zbwiiXNXOjlQ6T3TEgWHAFHvhsZYUvNUixGxROj
PTL1JRvdwMCcEJcu19x0hwT13HK21ZKpnqaEqy8p621M3jpJnW/A7klg10+pbt9CxB9nXNhA6Uq4
SiQxHkh98duiERc8YzXfTt/SQAU8Rta7lo0/SEl5FEbTe6UlHpKwubrAChHv5w9zuLjfiI6v3Tba
08NRiuAJr0LgEbW9LQmbL3r5YaM9a5YUehLPUYrTg7zTjfe0q7bIfXVkzXhsIx1oO1ogwpaKPW0B
7VyiPRYaYg1y75vqoNTWGYq+dWLGxkGnUOyKsniXOA0FVY3zYPPpJeMHWKGH3C6UJezDn0rqs5U9
7kJw68fJrltPGbnACofWXNBd8r4ENSvN4xhByTfoejZhB6jfZHqP6kttTntrksGxp3POqF4AmkQU
TlshEYgnIoiDfcLqJmcoTu1nrUZ9NOP92CAOyzNSLCgh9b49lzYnX4XOIsWxsRWB7UaZcHuPn/aQ
nrLxxTCTH1bZ76hRSIp2yQNAn+bimPYJTwqtA1ixu3rosTnJ77odXSi9Z1soMh3z/Eam2qWo00dJ
ZT3BcR8bBSKFYQJUmR0ChXAlMr1Giix3Q0VkdNSjRG7lfVNbDYxw+Tyr5WOkY8DvS8vyw6Yic0T0
PvYizNwtRWs7dHeShu7JDTRfJsWTLqu9SlPCa0voiT2EY8B8GdqMEV9NZzC0gsr4MRsSZ0HVDbiD
tnMFHqcqbJNVt7z1eZdujAGOL+WTqlGyvTpZN1Oozc6yqYc6kSBCmUCQAYVykdjfpRJiUG4yuiXp
y9SjG8D0NB0KoZ+mYCp8tIEnvC7mFl4QN6kVfkEmO3Jr4QELvuUWsa86i41diF6S3Tpd+glVkBVO
N/lkJ9mdPmBqYEBEmlnA0ZqprbVOT7toTIhNI4guRxyzScz2qUadvdNm7aLYlChHm1t5JNF6Zn25
oEefWWztkgSerRUmO+RoF01tyUP9H/bOY0lWJcuiX+RljoZpaJ1aTrDMe2+htSO/vhfk63pl1YO2
nvcEC50RJDju5+y9tl59cAzRIkeudTCoo1KUQ4Bd9fR5p8r6EC77b7Bw/cAm14EXQQ7P0N+vhuTi
2sS7YvzRVsjRnnRmqCsu2/lhVnlBLSX4DO/TH2D4xZpvmG9E5JxZDn1bkMOKeU9Hlj1tTVe8ishg
9LODt84x9yzFkNRNCmwTgMcovg7o1ddd4EgGSFIskJls5DiaZytnnAR1tpli+P4p7d1OH5v7BjtR
XJvHFlE8/wCj3ttQpDcljpIVeSzebupmkhW4pVYln0kHD5gdCQoioTPxFiLhGdAX0SgwZ217Um9g
/txGkugroR8Hv0FpXdq4sqcBcpn9AB3L3Roji0aVeed6LEGBerSmJYzEIZXG3qQQj1+c6J07kjP0
M5kBdEuspwhxfMB4iJeHBgGoLnqadQbbL2UGqkCKsS46+KkPad/6RBFMggqQwCQ3ni2ALQ75M2Dk
wyP4CXc9+l6yaaLpSa+cgh9He0EHubTrjC9OsG4PVf8lYeBcj3UDblqv9iGz6imZKQC9qW2GJNhn
+AUGj+yWsYYxVsfcrZ3ytUrkI9Su6SOnJ40aAN2lF2NYNuz3uhpuIUNnCQqjRaGwcxw07YUZrtvM
cskiAuLXI7FfmRHpQVSQV3CvxvuCmsNWRpAMDY0ZtGE8aSINKeAUjAC6CDcjuM5WGGLW0VWbTFTO
zlPeGXyftacwce/EwxMZaIeiCK+y8/+0efJHg+eKwGo4WNOUkRU6vMvZja6FtOsiE4FWVNJXiqFd
VwipZqw2CmFMx8Cc3+wa1dLEQY6JHAVvzaoptKpjmF0a9CAMMNQ/zV9I3w7j6GvvuiU6bIxmT5iS
J27IpyWgQ16xbJa7CcjaO2mHw9lHl7td3ja/X2PH/HLxPOKrnMSjoh9wKFEVk+oYxM+Rkv9cPqMB
CYpopH2ruJ7uzAwZbI+ulP59mq+n+TNy96FD+fttx0m0KSwtvA2qaC5payDz8mrx0RH8tnyWM8FO
c7iGP+hiKHBHpNm+JUb4TKCsxJaUftHvqn/DYTrbEGzehYn2E1lBcaHs0l+FDIeNJ9vsE1zWbnkp
uz5dtUlAeSTsRlZvPaq3aaofCBFxVz+f1tFSbNJfuiN61J+osmXuqpNLFBdN/tZ4QQzybs1/FxH9
tfOd8H1sCSOAlhte+lbB4ku4ZJSmN35OQbqFb1T9Hhy6PGNbtU9Mec4Dq+bt6Hfeoes07UGSM7Ba
XibNNxDy5vfYIFQzory+G4NBO1nkMcHmq6NXR3dfl1daeFvjLNTfiN8bthEZBOdMNMENI4hA7ql5
nfjMMVIUFU4ucgfrFal38ZNXI5DQR1S8jrIFWVa6hh6d32LClatl3nzjgsFuMrnhXesU3skefWiW
tOpYwbvPyw7S0uqey1X1llr0zjgP+nOVVPXNcvp4U0i9/ioKvJDzp5Z2hI2wKKzHMvHTg12Y3SFv
o+oxxW/ws7vhzq7c0PW/wLsTkakJ8+YZdnIWIhXbyi2sV98Ln5ZPC9rgEWEvZYNKutu6tIpzxnF3
qw3o/pndml8qhQ8x72/p0m+AW949EjDVIIoIy4PWK/kIErT7+cN9BwSyhT4DK1XerIa2cquN5aWR
lYnsZ4BvLrPiV2++iSnVv8DXyE3V1fJSpIW66VQHf16Qi3NtmKSYAFrbCFH7l06I8DbyHdc+ULlf
WH/Sute+MxvrmWn2xXU0e+PaFVq4Wf5Ehq+MA07aSGEJQJ2uPhiCa9/a2YbgMecbIuTPV6lbqqvK
8a4utKYr7qRmkxX0R53GSAG2HJZXMeWz1oq/dSsGYVyWF0gSSL5Gotfn72P7DZaCMZK3JDXVxWss
Y9MjTvnqkBj+fKEQGUpReP5tLLX4IisHhLGy3E9gez+voA5Rr103q+4YPK1zOOrxVhWj+myG5udX
Wx6hmSw6tTtCT0i99JxyGzLifeAI/PnZiAKJvDDy8D5wQbxn89A0L+4/7Kjgpez7SfHv0T2/uU8C
g4iYFJ7iaKbhRz62u+W3+IYLNriwDxGgddYG1XTqopxIVCvCSDuY++VzlLCggTt28mCNNdItrrk7
2xZAHAK8FPM+IXpuWCEjHx4amOWnEaLQzkIC/sb04LS8Igng6EWcEg9TVZpHHSv7Lsb40OpO8Vog
jbNIv/qK3IRMEzlGZ3wo+iNGbPSyyfDFyUOGIMrmOxdw9lWGlDSc+Q1STy/UJa2XVDf8g7RZ2Pgh
YnStOS9v1K0YKxN1jRPX83RrSNKqbECvy5OkLZM/NSN1esvFZYj65OdT42R67HvZPsd1Yx+tKjW3
eL/HL7tncmMHX4rG3Q53K7DcVFYvOgW+5etLWy25x8Y1J0j9Tksja7V8za4bPpXlJE8tkNZTRCjO
dnk8J2sNs37/UY4FsxOUXod+sPTXyTEPy1fE84TZMBi1S6wi494K6Fkv77Tx5s3KDveBIEb93I2M
1T9P+N4GJGb47g5K2+einvaArZJ3GZFaOu9LFH/jhlg+CgdkJjyoEW+SZ7NIE27j3Ze5BmOmqbT7
somMy6R6sV5++1CGR8o8E/EuFuszbcAGgY/1o4RYpbXjdE+bg1RzEzP3UNb6KYrN7KlFEvXzrRBO
IYco+juJeuTqCvoCyxNNON2SwMlfugmilPIS1rhDm3whylm+bYvNbFs1kXUM0wLegO5TI9aLx5+9
0wByhUDcMJb7zs0KMREsn1pr7UtPYfTJ0fr0NOB6/vkHpuKsc6H/JPag3RlGziEzFPaLW0csT/kH
C01oKDU5xNqg9++Ww46uufmpx3uph7+Gjkt3oCVoQEy9xtSqvSuf5MKiTFHhAlw41rH9SeMUsY1h
VdcihJWv5Qa+brNwrmViWzvXwXBbdR1X1fYRiFpxjB2Ewj2YA3RT2r6XJhoQr4UaTf7QHXHhj6Oq
zWuB6V66pbfPWcFyifkGhSww/Zrw73ubvnrTmxskJiMsWvHpuCXtGS3Crty7xUsBPTpCbbTK/Mo4
DZ2LxZQ1IFJR5+oYrKoDs6UVH9F4m/TuSaTmJ2WMQxq71murE0mt6113IFZZ34UO52hjlchTkcSd
JpVUZ79yyp9NgBZj5VBPmv9pZM4t/PHl5jDrUFuUtfVQhXt35pT//fh/vm558bIxZjH+z93WDPdB
Pp2Xty0fsDw+dTX6h+Xm3w8yjHtkC80YRlwYrJ3Qf56SDimEib6oEzDEJrcBv04bHYuHSLddkr8S
Wkv9JWIFFAo17QvQN1H4jhAfMqyTpZvaRgXRtEikq3mTtJK5bkmOLslX/UnDg0jPO2LnSrGx3Anb
Ibtol9pfjoJ4JTxNnYo6VavJLMpt1wJTpPMYE5B+55i4OZYXdLNYLEGEfsrmzXIrOUuKUwBhwY8C
IbAg8p6U/FMIwQ8KZ/HzshlRPE+WF67oxug7nNMoiLNxG1XdO8zY4uzgENMxhjQOxhnTqu4yx7g4
QQ3Yf949nGWEQiWY6IoE5rSN9nEVV93L8uOojpYnPByZLOeSIzwgZX4nAMDO8Lf8Xe5EL1pX8tmN
epYxkP8m4Q2oJNhXmpQTuffaJSJUarc8tjybN0zRbXLpwnYEzk62SOhgRcpzZ8NEAbK4ASqXLxYi
NCOxiVVckc7q5ykWAf+0PdOx5wZn7spoxH2Y+R1Uy+5mYl4iP+FVAEHcgg5uTq6LSqcE+nUqAi68
QEU6eMjYifwkTDZUr5AzzH/n59OtGmnxcj9Dbb6OB6tFVaeOmh8fGlqGh0lr823AUEWLRQIDpmu9
sS1KDnGUolydHCKMu7gBj1Y/tGbeEsdCIxVa4bDXG+cCtAzJV5Q4IGTJA9l0pSd2U92/RmTgOEXl
HgowrScWi6ayolMoUZZgSUQN1A0UIbvIXlvuAKx5VsqUs/hCi/Vxq4XEUInB/9U3ze/YIcbQbeuE
9ppxM7u83NcFiVoTCnt96F8XxfiiDG8AzZ2WWzU9CEr8os8BK2M+Vok9HfLaeJ0iKFN+ivi3de7F
HEg06RCf8rh0jws9u+m7bp2SkrWrK8E6Hcv1NgYqvYmwZe99pz40LbkLSNlt5LLJuLc0oIlGR8An
fDSSM6fuVVntdFaxkZ4BmpeP01glm2gk/YMQQGMXG2Q3jaSsrGlCOju/8OFM4aY9+QOxRyPssGgg
NtDh0gB/UBh71AT5ndtaO2KDAUkkzKzLKoIx9RyYvX+fFAT9GWmK2htd4qNA17Xi75SnuqVmm4Rx
dNJGOhyxNadZ9pp2WPwXoeldEbk7O+AlDCeLA6StinTfGMk5ngXzywZF573XSI3lrH5x5wEsjBnu
/t4kQsvXfYFcTjriV5BEL9JzyVQ2Kv8kivbVDgX2xoFmAwURB1P2SQpOeaf7tIhC3I2Dfh/O8i+n
IUgFd+IhNFjoQJu1E85rgin7mcbVgePe90ZxyWaY1t+bwkYjMGG0INWk+PbDzCPiZ0RMBZpz+f79
LK4fuhQraklI8KKoXzaUnND7OK9e0Q3HZkb/KxXfRXlq7VJ9AGE3P5T/61aHcI6uAgy42eSQQrFO
V4HGaRjNG300xFY6w3uQaOGeas19pkWSMzEoN2kLsZKp0QzOWY5zZw5zUlgexm7xHqhgggHtJuPZ
yoZLggd1JXWfydGs28dX1f5slrsQi50UhQLPSMrndtEXx37+JcsmM4S1IS9+LnaBJZ3mTRl06TaD
oLTSZGis86m4FZ0kMoRRHv5c97Nx8fX83PL/dYsPM1Z5RS8/iRXitVl+tdwySWX9t7vLE7J0QCDY
5eFvG4AxuwISbD6BqcdYORGSLZtszk3wmbH93F0ecxOgOnFISpGo0Mv5Bh5WEnXm2FqiChkOXtrA
nmiBGuPKnd+azCK10JiKtZVVA0p5PGUTxjRHK8uz5rkp2bFZkG3oulEahbh81hG7lai+Sh2CUvFq
dhOFGlM++ArzQ+bj4iKCHo7oyHgRzD1YoZCypvXcKGVfLRub2To8iIjQqHmXtLP0jzA6qpTzUbH8
kqTmHPJZrktxIOGv3Q1R8iVbKz5bXbCpRo1k+XmcWoatlrMTlTgOX1f695TXWpgiRroNQiIgLNMc
TghdfLoBPREOs+AtjrPgmGCKYonEoJ05nGp6LrO/7nuw+AO/Jb23JwZUUlVbm5mBrtEjq6XOiazx
uRbPjhbV6hhpUwdCIvlfz4vLcDGiLMPBcus/HgtsDkRPVXRcOS5ahVW6RG1wjacsBr5YYyMrkvxC
r9DDr49bQIRwaiYZDHsnk4ruLosxSM3PSU7aqRxi924AvNeyzP2iBwNBw4OJ6yVq4r+BhryvxKWi
J31tB5A6Ux3wuBEcbGdKLgYqnpNPlFeEefPTy/RrRIv1ObPq4ewSYLZJnkLLGx7zZvJuORqDwhAd
aaI0BI2Q3pJJSxxOjUZMSBSMd31VAqNREHN81wbchQyq2jZ6T5sm7fBAIiPAtFDsM6Im7rM+yRCI
65nahFlASTmelysO6Vua0z/oVHi3OOslQse+fwApxzIKSzUSz3GnTyK/z8iFHnEP3/suLnzdo3VT
E17hUHx5B0CDkLeaR+sYMinm3eSioRODJWIUO1tPISeWwUR3BvNhlwXec9rFv2vpl9flHrV4poAF
hqYU39m68SzzbcjN9Sgc7bM1hb01TA31hZ5Fb5AotsvjTtnRRQCGcbSJBnmtM9j2RWw9en3xUeN5
gMFjUFOqlE1EIQIYfbKeSxwMbyZ9/iMBZzPvI2/eCm2yNkOQ0xSan3UTCYIhxQFa4u1qsgB8W6qF
4igLrs0ORvo3LOMnpvPed2USaGYb0xbiR7IHYRlSytlFWQ/h65bYMcFe88ZoygjxxABQqAInwWRR
+1KiRjyQWc94qlsWBkw8Gisd71va7aw9Xisl3FdjBICXw5WikdJuod7r98F8a4zAo4cRSYK1mXPq
4N8+NYk5PoRpTXCkhQ17nEb4G2On2NUNFuo0HlddLJG5lZN/csjyWKftWB9laOmHJk//ZHUrVy0p
qK9el9DbiBqKbQQ2boDhBVvXNbsd8wa1gt0bfXfBk5d0h6A05OvgRqeGNNJ1bAfVs6MP6TEfOtLa
rSfqyfJGGo/Fl8CHEGsgxoC6Tcj+BnXFZoZDG4XwCh4cl0JPNQ91hU9w0Ar/j0FM0ixndZhBNu2x
r6vytabBgd46vTOnGNEXfk/by3HM6vpzFBrqmRwmYtvyVTSSK18PbXNHquiT7RA/ogyVX5YzPbJd
4xzh7x5pdY28h/8al7r8Mc3T9mroNcAc7mkOoj3iNencOHjzjQAHhz+FdwcxpOabM6T7eiqy796j
zuZ3cXDr0uGjGsrxQluU2rdlEFfhWvoDcEb9AdLAxYqpo2fShK3Fqm+tVxxkXpyqe7RP6xZpBbaI
ut9Evj0+GNZUHruQbptvEItXIBbJRxraus/c0+9y412nWAnaWK6dUgu/XdgqYk5rrPP2A92VvRma
xjr5XkB0rkfZAq/5ZzCXEihVlhcaRO3ayeCglYklaX2M4y83tbfuFE4fntehiErDbBO4RrspZdHs
iE1XTyqbEctk//wagmjjlo79R8TVkOxEB7KH6Zl7KkoFd4kCFwLIYJe5YXZCq79gLVgXDW+aFxgv
lSUjGohcCPRQ6i+WX/11d3mWDidNUoupYkH8zZM9MDgPo/luGs20r0Cs7PCVmO9VPbx3tYbiTu//
2VhyunVhsAo6j1Q8xABnN/aY4JpUgC2QU3dULbO1XQf0SqORugnlXWn/8sg8WCHxCJ9Nn0YAXZLx
EEjXeZw0ObdhimplGlP/nO8tKzD/KVX3XdBMfsvzsdsg3snu0mBWxHs5ER11RB8HlNh7H9U7tInx
ixkNHzIpYtAQifulN+5D5erVn94uaM342FOm4kDxBwBdkzgrq7QYlgvCy1srIWAVNvVpdGy40FMf
QO6GWyicCVSPI0C6DV1/Byv3I42C6WhOjbqak7PRMP68lozsWWy+dEStPWWc87lhqrtIBDneEFc7
chDhyrDcYlvLJAMq0arTaNrWuezUU1Glz1plqG1sTJ+pXoRArnTWNdheHhvRaJsa2fkhmMrujfe8
J7UJEbPixIBHba8rHAvrUVHfGr2SJRoEvreJxKcVKEeMKva7QYcfKPRQgTgkzHefBqHcVSY5iqEM
DwalpANlpmht2b15yDuSZLi+FluhEmsb6tRlDD9t7ugKs2DsQJuZiU+SQq47T/VoeiAhcvuUJpB/
TAv/lEqgKFI9mvZGal3jRIYfYQBnZUrFd6gJenTxwNo1GMVmZET+1Qy/TWws+M0NEC3CLNZ53Wm3
Jm5fSaD0V26RWZe4bT6JZK+f0qDEvzPXN223tr7cD4ySZDYBVXomwzA9eyrT4C8QS8xomjLzJcN0
mpyvuCTbOCzUygbfuiWfPTji8CMRLY7jfTNRmHOLSh07i6TluPZYnSk33dMW4SImA/I5BtDtYUQY
Fd2v4mq2ZEJbprjGiLS39IvLx7I26h1uQpJlf/6DSk83WG6e7awZNqSZQZ2N4h1qZNymfZge3WLe
K9J4qpLIOMokLcEW08fVNEh8hN89htMgbprCPTrfs2yAoFxTmmuTKyQgE8h2mlsby4mM38lU/K4t
jTRy/vvboIHQlzbOV48kdiJuW1VrjCnVTSkaGUR/vjQDwgvNjcwPr3vJw3i82L07IqhsxNWQZIGO
YzNLiSRhAtN/b+pi74j2D52M+z72ERYKsMhdNA1nUYyXNNRI6hGjcxbI58gYjL07+AveHWfliPhb
wyaJZuvPYKWwEUJSqmlTxU9Qyeq6cU81nulTIMUTAVgchU1DhdTWp1uRJ9ec0AOudzh3Jl+FOyLS
pp0eVmAP5sV0k7Xq7Kf6se+JpEk1gQAmiu5bXHOQkMCEMkQ5hXtLe5ZV5fwL0T8JPGNMsKp+G/cv
GTboK8UL99YoJ2Nd0VmvdRjuCbaeVoOvlUeaxuVmqgBHRTnvVVblwcrIXhLZv0Usql71AbKt32Od
8qvyY+48fkVhlUOI6u3t2IzM0DIaCPya9EqiXLdS1BdOoh/V3irzX1R47xQBaA9QD91dQnlsUzZg
OFoXgp7V4/JVdnPKzap5tSW19CAL1/iKtRs2X/B3UTVAxbe+ZZnZ8xK+f0Bin51Npvbwy2aUR9Hs
VUeBNzH8lwBnLxftNPzlzzNKMRwg0uvbIgLT6T4YRuWs6q7rvl0uLHgyQ4IbkhR5kAbntpv7977Y
kNnUvgg/3uIQi7jUQV+xpgIkGOPfLsyT+GI1xpPp0GWxIzHd6QJKcI8I+xB4g79L6X3Qwm++sp4m
UFtn/6RGQ1dNczJgLMyWdDt6rNySaCQzLg6W2/Xr3GDAnmwrPZszHxI7m3MUMi0OjavBautb5GKT
6KdVpA8G2WfmpnSK9A0gIyWWOWFCJVzzbeV9Sy4WMgyyp9KJ72qnkRuzs727SDcUIRNhdx6LKMAs
HNh7DRTWnd7Sy7K7j6yoApq3WXoeHG3feIprWBS8W4HT84V9VN9iU2hlc41iY5tKHCdgM7r8Xode
AgUwof+ksRTiZ/OljJdAEfoJjfWhjBNty1dPtxSwtEe8ZfKRE7gGwKfojJomCz+zvixScfxr9VZE
TQKYuQPs4YU+DjbZ7bl+IIuawfELQr6MuMoX9XgMyLLdM+PwV5qnQ17LU0hPPHOu3aE+s1a+4VQ7
jr7qXwYyLqqkNY7MTfJNbuqU+eLQIB58vro1H6HCITq0VnWWibimoZ7c3CRVXOFM0gQirspJKsNL
kqZ7M1PNWYN+pclM3PvBRAI8qR9X3PX2G5mUVZy3ryrYRWmU3ZRrpDcSF7QjFtj75aEs0ZDTZvpa
L9PxVurJcwC45rkDhIW81Hvrotp+iKq3bthjZS0f46igAGwThUbYd7Mle3nrFtRJHGC+4RzjWU4Y
SOt8HwimOpm112lXfBo2Hd+4sD7xm1WP8ewbbrLM/p4BeEYRBE/J6Ohg7rDRBNFn3HbAOiw7n3kG
w5tClxTnpK1lmZkehTCbJxJWNyntj4ML2snGGhtQ+ssMgkb8/Im9QVGqJusBJcwqGL9VOy93jc8h
AAUZD75/AE4ynKIouYwd85yidh1CDYr6SyErJlWCZN7E0YF0DORzdOyJGLDmG8aTibDHIKbB5Axv
zFkQUgLjawls1qFuP7CGyDd9DvjTLuz6YFHAmGsHwXXZRAM4DyvXuo0XqHVtKud52SSUdkedZLMo
G956jLi7Kg7i/eyZDwLgfLIX8uSHbXptfC7HZo4CRoM/DcgvlKfE70HkZhCcqVTdK8N/F5bA7Nd0
TK0YCuKW5avbuukt/yTBDAVTC+6VzKdi18yOYWpgAtlWl+7HzINxQNvnWU00ajxWAl0lVlyltJtf
Cog3wmStHmUAwpICBphzHwdItxULGi8R4ylqm37tlnV51kXCQiWQaMh70zgqRHu50rTr2LDMhDJc
MTcR8R6RrcUxybpt6NOHlny3a9x5l8AeQKm1BSKzjIazQNTiOGizVVllJ0nh22s40ZKOBAD4K1fH
pUdFEdN7dBu19tLgszEc77UtnPKUMh1BI1r4r9Ng5btXFvk57pY0v0Ngsu0cvb+Ee00WwV0QVsmL
RZ5Yp8n+WulzNzBrNFivpnOEQ/hO/Id2h47ljG+uOhqtnUNf0045pkwaMtUc3jOUFCvi6HsYTyre
967uP1f92D/rU8IyJPlNH0tdhRU0D6yAM/p7gFIHn1DzLCsKzD5xdXV6Gq+y6Q20WS0tCKkcQCNO
dEiKsV4xeKQHpbyaCQYbuyGaRhnDGWcQ8S4JgAnmQKiioQWtsoJMGaeX1nOo1B3JB9mXp7sG4i8E
KXXwVBpTuu7apPjIy4AGjmP9MWiz27lHyLJhMYu3vH2Vu/Epm4PbKVPJa0ar5YocD+9lLS4qr7Y5
ZakPp0NYW6kwOheB/6aoCR/o4FHuY/lOzfk+qrExVUb27Cu9fZhDAq0sp0vPPDSTtfxqIb6vUkHP
uNUk4ja6pkfLdSgZVZnxKl0Do+goKP8nNK91G7kAUIj0qc80SvVu8zua0henRKYD2Xpi+dqUO5ra
YIN7Osm6f2m0zn3KnPIakmFD0co6DWCtIfSOh8hipFtR9GD2JgNjp1PVuRs6OH6Nat7spjDvloeA
xrpb4HvlwSoLaoZcNdNI+lsuq8lalT1VTWSWl1G3fpmUtNZFK96yahpOPrD7+8gMhnvNKoOdhwWQ
zk2LiIhuckym+j4dZPrKiu+GVQnEJsmhB/oxzkohvDzQfTeofAT2JdarOwcJhHKhpvXYtR4V9Qwc
jeLFadVuaiDnYU0DeCkMeL9tROq5Xj7aFidTTnSbLgiW1r2UpshIcTKnqHpwZ9Ig3kZCN9LiRZ9S
Tr4JGjfOlC2JdoyxrvZiR1F1CAIM9L1WzOlV5YGuGGLEOvK3hT8FV2iEf21ACHonODFZxjhVfmVA
88/LRsB8gw1UdpRcvHSDHJsyQlE9IfbXHpy2SA4ygsxTBqlNjD3rUAQQMAanwTUfxpjeQa0e4nkz
UxOFiQLJAbaq6KpuNO0c9jL50HKkjYTGd1t7nLQTSXUapW4jRsUJzF3ZbbAysjg/0IvWtqlbWet6
KPW7CFbSGrefOnSCsuHYC7JhxwHyJpVUDDy5e8rBUu20qHpqbcfF6D+6Zy8I400TTxX86yJbTUlD
UKYgKLOJn8153A3Ape+7rK+fkYawkG/AWAjV/M5sZCbmGE6bsh+gc4E6ZYXVZAdU6nM8NyqY/Kvx
s+A6guZADDq2d33EienLF6Nr1dVPkF4llS6OQgsex0k4N3Jt7OdRcb5HGMV+1tVdOBIZjmaomNDA
qfrTq7rpY7BZg1q+Ee+WuwhELnYxoRGnRLCSRR6e9EEz70pjrJCXTkT/WuW70Sjjvu9/973W3k9N
gJWhQA3UUoK9spbcJdi2sVONgBxTr9q4qEssM/TfYnPoCAqU8qhH7T0nGp18XXYbv0Uvate+s9fm
QzUsyhU9nenUdxVcpm5uYM8AqWHZDDeqPtVJ0VotMMQ7EJ799mQnurzBaFQbaBivGSjDNUJj48MG
m5NNhv0AfNRFJHUsCsP+TbIsuuI2Hh57pyLPtPAOkNuQ2xZJ/EI70LtFs5ycyLSTVTO3diH9Peak
GZU1Nb3ECE8Z5agaK7/jx2ghjbLd5+NAj1/Pf0dVwJInam6w3s0Vx0V31CionBzIC4ape4/opuO1
loTmYbmL2KvbOFhz7ydXuwxljmatq4114nKuGEJeUTMXWyqlxI+NJJAWsoM83OuM6DGXRM0Imqeh
/QD8GD3qTtM8gZ3bi0D/yG0pXyKbXRGI/K9by2OiA7IyZcbeUQL5JKarJyP1rpRRuo9ppMRVjh3C
Jo2soaEGGRgUDBkaGiTMqC0txGD8pDD6ZPT18BRVUI27NMEAYCNYbvusvrMaPYIBPBkEWnTWi+ki
1hxnlgw/icZYFBdfrXJfoKY/RJzq+9CaqC9Kdd9O2E9os7BsV749ra1wcL9nl6weOyi0Q6DEqUTz
JOG9HqnG+c9mg3Zah+vvhOlwMyRmszBqZudAkR4x2YKzkJp/SnapYfaXOO3yjata/0tZMdr40n7v
YgvapbJ/9w6VX61NUb7oCLCqVIpHSshwvKc8+UC4+BbQnDznEx/Rsxo/2gp5QuGJ4IHxE7k96EIE
qJFFjZJWQVoN4dOyEWMB33DynJPeZxXx8960gU8cXZZN1NLgqELja6nghugsNRFAcmzbPzpD5LEK
7hWj1yERQ3uIqb/ST+/crW/TZjYEiX502pBXa7ggowqo5qRle5RYuK38jKZupzr6WQmZZppJYVs5
ai9jQf3JFNbepvd1sCj7rpOaNl4VeiyB6Ewe3G88aN6DosC1blIXakThNFuGNCBsFgVl2CvWXB6u
zF7//3ikH3DC/0JcMAxGx38zEf4P5MLznzz/0zR//vw7ceGvd/13QpL2D9tyHEkur8nkwrSxbf6F
XPDkP4y5Cm/rEBkMl+2/kAuG/Q/b1dAqmjozd6lZ9t8ZneY/PBdnH6AGGIqG55r/J+SC1P/Dt23O
ZAecyYR0GrbExD4bmP/NV0oXwhBhb+WwS1GtTDMLUps3LArUUcnXFv3zqTD0Uq4niRdDIHZYN/OD
yzPLRmTM1394Ncv9YZYq/P30ArJZHkO3hn4FWh6rBbWyZtlSM1Pv5MJsXO7/3GScP+qpp/Y5eGRQ
yhBPei07ObOSYrm1bFqWwbBq23gEOG7cxS4EH41+D2Ef882eq8i0XW5WC3bRjLNprWErYjUqsPVU
pGKHvThWpo2+baArabrJKzRQztWsHFYWkS9qOvfEMQ30p06aREGwggSMyQaM3Nax8zNSsWqVNdW4
ASpAyIinA+kOvlj9gRQaypdaI4NPJc4vgcFMfmSjjbRZj2F+DmIHbogWpzCpSbdmsyvL9E7J7r43
w2SbjrMrUPPb1YixLMIhlbYBkmkmkBSJZjViEHERr1nPD9FZQSb2+hZ3TB6+/xd7Z7LdOLJl2X+p
OSLRN2tlvQFBgp3kat3lrgmWt+j7Hl9f24weQYUq8lXmvCZYAEiClAgCZveeczbl1/My4/UxQdAi
H1/pduTJWTGGhzkn/QBVkW/u52aldDjhDQEkUFgYFQEUbNSpBslhvqg2UVNTv+LSp5SCI5GyOSmI
WlE80BWkSQqxwDeVGjmj9+RGGhbHlQzLVXM/l6u+qbkv76wwNbaL6jGFJyuToFrloC5Vuks6wper
wdMCiqDRRgHW1Pf7tCKuUIkfier5ks8ldMN1xS7GVTBESJNR3wy8dZi2cJmoma7kv7pwCQZnugEA
xNxBMxmgthvdTe6ycDADR0OLFTH+yDViUrHekYIfu7dmV88H09R+QeID7JroHkKR+p4ebvOgZycL
LSGYG4XAYLveRBj7A5KmW2oUOL5LTRuYq66Pjte1QdyVOxoayj7JvXPUo+aCHQnM0Zi/6Ekd0dhP
tGDW3IYIPvvbJI5iL7dZOn8uw6Y/EAHO8MNdXxOiEQLNxY8iwp4Yn+ZVQblhvldLcngTOj/bOAGe
Qhnve9TbNFINB/CEw2lDjMexTEqdykC774Yw93uS8TSTUiZsd19RJwSm1M7mJoQ/QRFxU0YLdUoj
mOOeOl4GLjwCdOT2NnFLYxJYLUAPVM41CWmMlt1iGz54esZcb9yWLiIvW/RVk/FbPpBAtazVA+l5
pa+t9P8GZiRc1gLEv8sRkclWIwlAC2sGfoyEfCfpHsuWVLBF+DAxV20UC3Otgh6b/0Zpg2FEIUfM
UGX5Wd2gMYyy51Y1aAZiGARu25jmj0QfGr/ICgsvhHqjUdpFLqQCEkpQsbhG9Y2zg3s7mfW4jMga
XyLQHmWzUDZBCU+SwoazeJsk7efRGqKzme8V+PMnDc1XmJUmkcQTIo1lCrR+QLNCMLJrEXFVitaP
7ma7TonIxfUOuQHZEzDX3lZzCmF5/UB9cVMvy+duwivVmoZQ2vPBmrIyfeqz/RaKRHcszOdCs1+R
/tWBFiQgEKemeLU7jxw4LZ42Xkil3gimW8Nwfg6W0x/Iy4Ft04bUz3XKUG3WvUDfKQ6Idjv4IWRD
r6iUGE6e8XlMu65INrV3q5k44ZZiQ2mMLq9V7lPQ6/vY83Cb6nOKcHISWb7aj4aqaNF+zqLB8rXa
SA9cQPY5moetYAY0cXlnizepmmK/EjO+jx2731JnUDWl8A1yUu7xWv7ILa6p0RAMyXyPPhHPXG4u
/ti20ZE+RAiJ6RPVi5B/UDKjniyPLeeYSuBGsOYLSiUawkRWRct+TKlr07+2PDTG06h+1zO2KDl+
jRS/ZZLuz5ieQsQgbpEzT4kfF/iwez3myikyymtaQNseKVBXczbG6J4avPyeaX8yqFlwmtANm6Mo
92e3pJVJgheOLNocpYPBqWRUv04N40joSUuYJ5ukmcIzxs+xxHFnTYu9Gyf3pzlzeRltaLh0GdFJ
HYeFMOTcLo91yJ2KOIrPlvlLQfvhawr4E7oZx5Ayul/Vv1yahVQERzif2nCIpvx5BvqEEgryW5mN
VAPz2L634sKHS7aF1RQeV8It1eFH3UTrASnXJ0I+Rlx75Mxn3QRYCorfjrOaDH4uU7Wp7aKcNErn
McXcQJ4QEmPaaFjgKfiRKj0dywXcWKEV482afsOGw3GM3jqHwq6tv45j82q08ATwLnbbZjAW6q6x
glSg/DZ709d5CYgTLPxBme/gWZCaKXg1cdOdDe9OdTRsWjR2jo4efmlxWx/deOAug0wGPjNtbN1E
RoQ3Pae2dVDyJdy3eXyYLFP1PVHYUGpqTyqq7RA1365wqu4YL1jh4749efO50/hJGjOB5m2cPlAs
Hf0O7c0YBRgKcphGkOEmY9mj8KCwY1GK6CzvYKQFhCwG1avR3pWUItA3x89Nwb1o1adwn6sF/eGS
i8aU/bKIPqJoRMmBXhW5v+qgH7uX0awP3rjc1gOsBnfBhL3mL65KwaZuBjoz6AutpPxVejZxDVYL
nDdu3G3JTSXqFpp/63Nrd8J0T39xRLXHsKHxE80wcRNA0VFWOOPwvblOk1lFFcoymk8txYb9otKV
SAMMTvNe6dS7JEUz1o+ge6nKK35XdgneAvtRUayDZ8FOKSvK0wxfCF0Nt3ZUnFNN/eCU1hO/nM+q
mxPYUJOo1WYUM4QiUi4yBhJZl7o7R3+sRbaWmTWgIMgdNGm4ch2oum1Kl5EuYXUE+KyepLDOiPVX
IFspojn3dh5KMosyLuprlj/Edc2ZF3uvI8H/NHqqwxxZxj6M1JlrndmgQkF+pI7AaRBUfkF1l+4m
2AeKG1tUmdRC30VuCV6LfqdUnY6ZgvaOKd6jClo+WLoUtokdHZPaOjQuFQmU0/CNf4RL1+wspPjo
IrTEn8n22jCeOEyK8o1rfhd4SnMX9aMVRCJ7mZK54duThxDPNrlneXh3W3xzvrmknKYLBqVk2adW
91AmSGEKJT/2OP0s2B1MLdVtOlEcafW5IsJoJAKkax+lhHNCa4nUcCT8OEwcHGIGo+rMeLRTK9qC
/IWDYdbNSY1D8rJ4z04t8YsTUUW0OL+8vW0hsFC7LWxM5ppiPKuW2NwRMflc/28njyAnx9DHPZnT
kHljK5jmGKB3NSGm0In5Wuh0xylctaqBpiASEs0hbwIypBH49SsxO09L/Im8CUEzGivaHXwcimzi
ChsfHa9IAribzUZrQC7PYXZKW90vbZ0IwiUm6Z9YYL+gjRYofU0yrMhrXxhJB5Q7b1cvs47FoE9c
98xNJcbuiAMAKC5FRs4+KUiW0iNbIxe+QXnQOE26tRsNKVboYddPQOSo1LtBPQ81NwaqS1LtXISv
JqGg6cpguTMJouVHohruY9Eb7WGK1U8GJY+gJ6Q3JhJxQqtPqNNAK84hVD3Vht060jPvW/uzG3Xq
qSudaRt7JnlpebSSa6DaO8ctXsmJ7Pbk6pMnhD4VkpCC9GhnRTA1x6cixdeecL2I1epDmdJipzpx
8hrj44xQNmuy5wSzuD/WZKQOqMI3Rmp/9ej7InlBWOyhKOPfQCJ0MhHvIJTIWpR/Wr1B44OboDW8
z4wD48DT0xvUJEmQkSyS6+PPMQuVHWHsIeHBWMzjX/2cn2VQeK0+14hk0GkYy8kUkwgTl0Vsd5af
0+zxhwpNB4ehT+EhKeI0sswh2pUqYzC1RoJcztmD0ljN3oI8YLlqc1BEgCXMIaL9yUYiJaFbjoX3
KJUJtZAnTNH33HGX4xoC69ab8pNhaAZ4kFXz9nEWHRIFW78izBaUcbu9YESbU2wETg77IZo8+gtc
bBxz2/ekGDS1iuG+WF1COsqPDRfbAJQrkaeE1FHUHdGI7KsBOpACD3ehKndchgMBuQqWlf4ro4dP
eVPB4rS7MwJWH0Ev8o8sUKd4oRuNajXz6gb9p2WeBlBpaKhm+h8E7JcO2l+p7Cd2GcVc9ZIQHLvL
uZZfftTmVDzojV763uyRNC8093qr8EMxkVzOubNswqjSAoT5TkpsXlgL4bCqtKD88htyZLh02IrH
ZUXHc17M/LpdsmCYEUYHWi0M+BbhFvIiDCtFsmdmdQsqKDkt9wUwMn/qOZxjRM9kYttBD2ztPBSr
TaSxGPKlNB3ttAi82AGoZOBZEgw2mQ9PX9ou1/QkiFVoKQghr038aQtinlA0+DoknonGeEHo8OVp
vsSi3j90oHjsL9goXuOsrqhv1rQ1sIcbxrCDAnUmc4GBEP2dpF5bSKx0alqVIbVjzQjDp5smI1Yx
Nl+LEj2zXoFAbtxfxTAoJ7lQ1ZgRWGgZD1MBhQWwGsz1SIDXxSKvh09j1c3BhP/0squxSYUx4rHe
yQXO3nZT5tFwQ+a7HKTvVkN74EbanbSGrpeR0TpQ+uarRaYalU30ilhTR05Mq98WZTOeEtsknXSN
yXrN7OowUZKwC7MPoLJDK0LwEvQvCRejU7iq5ilpCnSMYi0juDvKGq7W3IcItrWI4o1KlUwE0f40
5ljZ9iQDH7rG3OFwYlppNvcePKO9ajfOYaUZ4jTYekbx2HUh9+UpnZVIAUfviac0VRGe7JTMFQ16
wrxU2clIHnQTK1dUhst3k+IKZhjXOlEf5wZa2d6HhiLlPqbAfKo8hzDnBkU2FNT+RISIK+AHnyfB
bkCllm6mKiZGJ1F/1pTqjS/1QK2gyFziehHuczK77gNTseZC9KAOhcxM3CW1mNFu2tAHkAtV5DCU
g741OrvgsoHQcHbC9SQXyvrQGIp9lLe16269Z4jOb2gpLPWkisU61M9lb3q7zB2a7ZKYX8MuiwIt
1KfzClVpg1K+2ZGYwGi5qI7rmk1nchqLKhjKtNzVc94wVc8DrxyPhNb6oe4FXAMA5RUxCfhxYd7L
RaGo39SherJ6QN9gjD82nkFYrh0S1+Rt0E3SGm3B3o96j1WqI5+eQem+S3OEXs16G3Pm+aYWlVu4
UuaNmjoduuFPGVy+L0Kpm5LJ25MtX9J6jB0t+WqOCJo7LP7ncA0f4rJ1nuqaoQGu9jqu+amXoXUf
egnX1Tj/0aOEC3F7EjeB4acxVyCdc7qgT84qv2cU8TwgPrEc2DWZycRgpvt9bvXXlVRALNPDF5TG
I3hbjKip8dLVKUk7OGU3s4EWVUR7DWVEpHBK+39w1flomdZP7KqEshcEZw3qEsyGs48npmdhXM2P
RDIf17L8GhaF9r1sqhNFgReCsY3HNrejrZWWRD5DOjpNLlAzJ5o/1AmpAZ5L5PXK1LLqTYdaYTqe
MTkdLeLmbuniVoFXgEks3Mm7SepvWHONc30HjdN8ZAaib9uqmII28bZmzBWxWhAhpzoz36jWCn+N
QNlGEeOJxS71oJ2cYc/sdts21Mcz4K43UziHNxFRRdb0dZnj7FUX4lC1t3cp4fXQ6r+6L3mkeR+4
K8KZEULJ2EI524NBp8vDxDkul5s+X7tgVTxr7yyddxNXGTmDXU+EnmBXRoWzH+MZ251FKnONlc0x
fsGGXI+2lU57NIwuExBX2eVd+FytC6NYlQFG6pgzVtNu2Rm9PUJ8n77RTUdJigMgrlzTj4XRR9p7
Bg+EBFVLxoHiJiydPdDVaT+qHZm2g4ZaDDKEJy7/2WivJ7eluVwp6bPcxVhoORHW96cBahFYk3Qy
kLnpANwHUWMaRf22FwviR7cEGPDj87rAWNbMr4TjLEdwEaRm9JEusoLt0JsOkREHEmaD9as8oYa5
Z1Y/XXbpsuha6/ZH0meiQHcwycoFrii4QHZDP6eBLyzuOE18j+N2OcrHJVioY3qWkxvOWIFQANiC
esfgWjpqpJlGLvS52y7Ya31VJcJnsGMclOAcl5Mc9IQdf7Rcy7U0D7JSQ5PATKdiWkPovbafZ60E
MNwg79N+aI0b7+ukOBZI3Q6KXXtneDP0IkcKhh5lFeIdKbcsZXqoI768cc5tRrnecODPoygy7PnB
QGxG9xnZyv2sgQMfw17bkl5IoNBs/xyXWTsvpnt2XaLuynDFF0tWVk6OWpTieJrGE0cnpD/Mnu3V
SJm8UD1OdJqYWMoJLKqau7ThvUY8Hiys+wis5I4ABDxMyxTecrbikVsqLpFIA+KdApm+RT5/B6mh
nspxD3X+TJw5kASK7JSPpi3hVFxqovvBQBU0IgojxmWbN7p+dFLnEc0UdMck2/N9Z/MMsV5td/ma
xMCvx49ZWhyYs0W7xcVsS1tD2bR8BXhFlwxVTanv3I5YrDb9mCfGz2EpSyZHGVDzKCahISRjbt5n
Xkalpwv7AE2xr1Nc5PI4BnPDLRrtEJo8UKWacSAdPd1QXRx3hhXCShYR8B4CZWqlaLeIvGVEtDYF
oR2Zh7QmwcdvEdzl3mSmSgTJ6nwrM48ggfymaKDQIfCoW299sSaHvNddo8/ZXeMhfwUjYKEsBaQI
1LemyLvlnRncZDavHsQ1bF3Pw6Jle2dYn0g9xn6T1+kuTaheo8yloWhgZcgKSptKqt1Vi7YtdIUT
1E1uDP45JG1zKbd1sBFwAaPMa24JW2aIkf6cVWq6k9fczPQDMDYCtpg866AX4QLwGHxZv37QIOEt
AonX9MoThf6nXRPSf6m1z2NH2VcMY6HpqRKrp6vdYwFpL2JU9NgJ+F4nMHxmD5CPPKJTAqGPiUBq
3PZLMVEVj5+6lYg7M+SOt0IJLWH8gS+9dRgTj3Q5QQLxRTcLQEAnxRsFINCEFOgIZKDTfyq9nGDj
wvlI6+eTZXYaPnPTpHudo3uhFOIJESzl5g903kMaC+AJrZR0ljh0yJfUdAhX6JUEzLAUWMNBDdx2
fhlSoBOKtjy7Ljwge/G2Ndcs7mrtDTLk7SxgiZkBr5tmWh0MGm5xJYWJYdmPuk5DIBm9EA78tFs1
+9amFNd1Km2Tom7hCWBXLvLwIQtvhwXD4Kq32g7pVqAKsOMiEI8LrEdId9ZOEfhHVet9M6LVU3gG
gRrGT8Xrfxh6/EEvq5r+fZUzMP4Sxfcx2GYIY8iYBWxSZXiwoXBCAcsiYk94oXhv0EhAKjVM96iC
kg0D6YZ/lspFBaIlZEurNX/NBDvplCqi8pb2tXVTQMIsUxKjUCFNWKywY3N2w7ZTbZ0pW32/JBDA
MTmCtlKCGX3hc2dygjjrEw4Xl/mSsTUjszwPyWs19PzSJpscOftzqk0I3hcj6AXOE7UkuYUIQ8im
2KoC+TkK+KcpMKCRAIKGlFnw5OMWS2Gzfa4EODTNjI9mr39LjLLeNSRXbOK1+lQK3KgmwKMJBNKW
uN6gF1DSjGpiuWjPK+VwmKURLLVNPZjPocCZhnBNsa89ZyagU08gT+2RwU8B6hwtfsyFovwaaTNp
25ZNRQrikEHnxNeaR4fCyMSoB+3LFJAZW6Fn/JgJ7GqCLlFgWF3BYxVg1tgkiQZSa5mBbOXDefue
S3oX2x8wo/wSeTYAbFCtu2CpmKARI6SV3I1iRlBpJKgSbkHqkYTFQo3toMeW5CQox2GibuwtwGVt
gZlVBHB2wkaEGp8ciTxRvuFZgTwPqEpgatOkrncO8p2d22JPdJBGwLTlx76NBeTWFLhbLElMrgHg
OvodRKdR45fWpB8b5mcbwsqqfaXSrOgi7ZNDBPSeOfNxxVIVldYRv48o4GU474hqzLy13085CvTl
riOnrs1bCJNG3HGY25XZHf+I7KmB6qtD96Wzxud3pi8TiSCbUCCAiya/jZ+zjHnjdLYFJhh6Nv8G
j0OMcd3cCvBpp+SvapYxWEn6F5oIlt9AHk6pEB5TWMSNgBKbAk9swCnO4RXPAlzMDb7wcS06AQhP
C45FberKll99S56m3zvgj2f8xUrTVAGEsO99iLmHIHz7NkrX4yh+UB01olBpa0RuROzVTAesmp8I
94lOwJdLgWG29EjD/CQEFyCazQxYswu1mTxFcitteg51CbvNeaW6+b0RoGcwgpt5Ojqo+54xuNAO
yh3mEAwSI+M7tr5ztpAByrVmu87F0VbpEXlwpd0fCKVKUJR56TjAQkTJaKTGLixy5J/l0KnpsDVB
0qMmoXpvbU0lfWolzBqq9Uhc2kadadiV/KS3xHniOa5JzMTzS7AEZGzMA0RvgMp2BTR7FvRshO7b
ouuJVk1jLqoOamFrIQvUJSSOkM6odYLcwZJnLowrVYbrzVwcGP1+bnKLU1PHR9GM2m1Cg3PKy6/m
99TKjQ96LdS8gM9bCwy4BQ98nQCDI0mwsbHg+bBm194MbveLa4zjN6rjIkkaz31Ed2HmmkEuL5XX
GAK5W3jfKkpUzkorOJ2Ii3RcUEKqHZCxo/sVZBVBWB3JdMGTzIf8a+EIq3oqrOrv9l03lVUDkcN0
LPKbstN8ibcpr6SbRCUanQZj0vi0cGroryI2hDtbdTIERO/N89tQp/9d5B9r+XL5nDer8plyUYli
gq3z89DEITAn3hG6udLFI/ZBLuRrr5uXD3F9vzeHfvf0y/stU40KV1u5VIcpBmjxLpPgL0biHSYr
Rdkg31qzYw0RnTpsCBj9qK5GsncitSSusP9OUWw5DH2d7ZvKrXAPGemuTu3vqMYP4/iSNPCCCiPx
44XQKsdpT3lTfknXaXmNiXsoY8e5cfXBOij6SsVKzEq8STCN3q+WIo+gcZngkK71+g5uk7o2ihDG
U8wwDBr9O7ka6x4wdrnaqY5QLVPvhZAGKe/94/J4DnLR30fJxbvJJ8mFrad/Humy01wZW9poHAkt
uLyv3H/9WJdjXbevx/r3+0ylB4YoBGEU0C1BBJooNW4cczG2cvNKAJKbnXie3HfdlPvkAeSaXPzT
a//pUMQBT4zb+C5a0RwRXKJGFOoj/trfXKJ/3Gkg8n/7eCVelFxfJLflK+2G2c/gHtGEw84bOKXp
V7OK63f5vSofkgth6iDd9Xh9uTyGXFz3GYAK/r8K7b+lQnNsA/XXf/zrP/8r7g9pie3XH9VbDdrl
NX9Sf1QAPqZBHoBlAGyQOrPfEjRN9f5QqQgiP4MiR+mJd/qT+qNB/eGizitVSlK6Shh+xygx/t//
C3UaAfm659qOhX6Ng/xPJGh8DBRmb+k4LuVEh8x9hxaFxejsnQJNLbiThcqqnKk9Er8X0eyhc8OP
7a+1y7565oRPl0RMpeW6fNb/9dgcMpzCtIU+SBzlejy5KReVJqr4LtULGhH3mHRxp3TYW+LR6THa
cNXNupjpXtd1s09WekINXdwzxKVYLtB5iDhe+aS2JCyQEEEek8/K//7UN4e7Pud6JLk2k8KzaYfp
Cxgb0sf+ept37zrJHLPrw3Lt3XMun6xTHMDb3pwQoPTn5yq17oWKLWkieX+snXbcd2HZwgKjHqSa
QDt8POHcU+VeuXDs7m/bGaPbk3xkZSyKsoFSuHi13JUD5jhpz3L9+kS5KRfXZ16eLl745g3+6eF3
+6KycoMus29jMsMGW62P1yPJNcMjyk5tIJ0KYeFsAGj1r9FojL1/h6TJfTrmVBJNiHO4JKcNhmoz
meqcy1d5/Rbffalys5TfvxvpKzNHp8aQWiPSaU0K5QzlmlNquvGmmh0a+zF5ERt5ElZFjR5DQ0gp
nyj3ybXL6+QpTbywQVdD+yDP00Xukw8XWCgaI0bXJd4EhqgLsrWHNCnf8/o8fTLvbTRxgXzgevLL
zctBxQc0UExpygcZf2Qmus1PCufuJQ4pmbTxOORfS9F5X6JWAN0Eyy0TCxntJDdNEaKD7bkSKga6
pFUetwe52hPTUUU0SrS4KLe9W+LdFP1ruRg6orpUvv0t0sbkQAuR2iMPJn89Q83CvV626l421UMh
z7p0l6/bRlthKrXLL7qQqsqFLboUcs3IiZ2DPP97E7D5y7rU7k72MdwIRbZXmocLS5uCK2MqN4lH
FFHOQaagyYihyOnJW3+zSv9ltkivwnfSbDNGrhlJS0R6FXJVRnxNzTwereLejjwLb6R6K/8wYHu8
hVx1kR+QHlQUk082LJH/uqMXd4oT+U6a2ofUXEDOXD++A7R0qzdMrm1x7kqOtEScy025kNhzuZYV
zS2wVJfeB/lRvVMLiPYKqJiJBf+jQnS41qUj9IX/07W5I99NHRgyzhTsUw1Y4yKUBczDybItl2Y3
Tw6iRlmFixLBQLeoRWzrjFj9PNOdk7s2jl8ntbJZqJJTtxWfFWMKpMU45QytILH48kPJ78SkNTqE
YMPlLvmFXb+rMCDXoTzlsl6a5cWnGt4mkC5RPs1FQ2phTum3QlNAuhCxBmgnZAdTRIx5ovQ8mSsp
N9W4lz3Na3fTxC6lm7mAD4gxqexuizVvJoKbeSbzjyZWup1mDD9cuncITcRAzsiUBm6sWJXbtFSf
NDerA4sW9UkZDRDyclUizeUaRqGEkym6kWVrTZDLsz6afxe08XOD+yZfcGNPCCYsL/osg90WIZmW
a9dNdwWXCpD0l9w1DNEXd5ztXVwNnBKOYLC7eREGRrTeXrHscdTr+4S+JpEfL7WZc73/64915Xj6
uj2rZCPos1IjpvrzL7z8mVQJOOvEaLfuNf2IdfEKbpd/5RXcXouBpTkyZ3HbECksWGkaHokv/3L5
5zoydOsSvSV3CEGK7Uz6QYLbhxnk2aBTm31zvsqzo8o6D8zNIuIdxc3/8gsWJ7An+CSxoe2vu0yz
+IBfwkIFR3teNuqviwhkue9YQH7lt1K5zRQ0KK2vYXemuG3LTZSSTB3lNikSwp2FMgmWCHf8QUSQ
yYXqUoShPDEG+IoS0h6pEdZ0DreOOOdtEfVWOLTu0mKcfGDn80nuC8vl1an6FO8s0WZyAWUODWeF
xHmiV7k16FNjDeHuOMPbOMk1xyWNblNm7XxsnScwGiStl67tw4Em1bIoZk4HERHoicU4Y3r21Lmg
eifmyDLyTZ7gl22z6UN0IDE/70jb2nKaIL9+qf+Ri3Vx+cFRPIeV0XiWH62OtvqXho04n3tFpWFD
u9frK6QKYlJ9zT+7bqKz0XZIACkFaBS7Fhx/chFF2gsRhVCgRCdJFZp+uXBEIux1n9ys1tKj7i4e
kc+RD1835T4jpceuL/ZZbpncoXElikNfVuXeN8e5rLq00Oye6x4wFSVou+ZGF0GhktyrdzOQ1+6h
0mnVDQMiFZMWzxbgBxJOCzXJVBaA5GvOs1wMJWEmMwqiYiiyZdl5WZWPc1G5g+6QUtVv7Q1aPWb0
Iga3jRQ+pVyVO+WCwGUGkWKhEALETUOcbtfXyM3xwRis5HIQ+ZDcKw+02OKelenrCEzFrhmaiO1E
HOR6pDiE+KEnFpgyBijwEcTDlRzPyFU8idyMxc5UrMnNrJj4Eq7b//gw8Uu8j3ymfBHRjfxirseU
L79uXh5+927p9TWWl1b7fqgvn0C+7s2nvDzxcgynIao2Cl0dGg43/WoWN71OxM7K7VA3x20U9t1l
n3xgEI/KNblYXW6Z8sly7fpauTmsTXzKrY3cMCOHG6tcVSGYYMYSh8LBwV65etl7Pc71rbgjqn6U
g2KXj8r3u769XLs++c0Rr8d69xHfveT6vDnhSuEmB138WDXRgpWL9a+1d5tw+DyfNptFzqPo3Ip7
G32y6s3CtGBKhNbyQ+5XQd9RmBFDs+vz3m3KB/7LfeA7SHcdMnUjn2fI8cK7Y13e5R8fHyBm0lpr
zN+f+K8/VH52+VdAgOAiJVcvf5V4jny4NUS/+fqnXp9jaZF1HJuDV0/GYaJ2KP+DciH/eROZ0KtP
pHgRKJmNngPPwpgP4xYxLIM8ZBq3MQKBQJqapJ3JkUM+uX1dXHa2JXpHEJc6NyYxLrw+bogh1OWQ
8iByWz582Sm31YX4Oq1cscE4CoGfwDbqScVgKORFPa3hjapY/a5pqa67bRoRC9sSFdjUDjoWQkov
xVDoe+v0pNFcd5amO4zCNjBorcr1it8S/vL6NMixpHSG6TGsD99tqQ8vKAR24eCZJ0+Io+RaLLVS
Yp+ZjM6eqT5gUqq4suB14WWn+ER9j5Q7f8lJMfGVs6Zz/S/kEI/ESmpnZc6QKxFCu0gs5E6SqBV/
1Du0pI72qMegWXIiMmGvxO6JPCqMA0INNYvFQLT2McG1SphXf0rFrEWuFWN3TFPGDGA6VMKzWUxC
rtS1BpL5yvom6dmjmAddF3KfPXWkamiYCSa3w/exEpVUdYZy0rs1pp9L9rrWpJ9XIbQq5O0YCSWj
M7HoVmvE4vxCSgx/1rvSnywCXuuEOamzSLvDEpolyc6XhY48vlvdIJTXxl5emVdRfpCV4VSuyr1q
mXxYzNQLlilG1Y3pj0Fzwt8bEaLw/smyjCxfJh+Ra1a8qYVOsxKqseuCmJa3m/IBuS9pEPsr3mxt
caiOhP0Ri2unJlJJ8MC+3Hd9QK7N4l+FkNLbkFv1+/uVa9fFKM4B+Z3LfXKz10TR57p9WVuHhxjr
fZBdZgvigPIB+WL5uiRyPvS2qQV0uEmeFzdWxobIev/aVOQtMpaTvU483sgI7OtT46QUVoTF8988
KafeniRkoCHJ3XsrSWEHetPjiTwM/vFQtBkcafgHM6A6WyYY9G8dpyJ+oh5u5ILACd/pB/fgqDMs
kUhU2eVioFfMIMJ0t6M61JcLeIPH/M/LlbiGkfAx72pyNIjLdJdTbjRoy6nXGkIogXiHBPq/NofV
xMVz3ZZr8jny2XKzDtX8IEuQ//E3HHAna5Lfq3ohWTDu323+6xncdlX8p3jNX8/5+yv+dZt8b6uu
+tX/22ftf1YCcd69f9Lfjsy7//50wqb7t42dpKQ/DD/b5fFnN+T921rqf/fB36z1/4dlWLfI+vh3
1dp7LMPdko8UT76+rdj+fuHvkq1j/mGTkWni7tUM1bU8gOK/S7au+oeleRpyYRvdsmVo+rVkq//B
LttF4mFonmFYWH3/LNl6fziapduO5mqGZ5v/M9ewpqvv6NsmAREmDjRN1U1HA9kuiOdvXMN5QRhm
UatUDfL6aUonSJxF+mQuS0XGms/o0wsiRbsrcxWLqWpPZDgi2S9cFb9Kjk+lcfJHbLhFR1rq2k8m
v6K+3dkJjvjCjmCmMTXd2Pk4w0bvHiZP73aFwuxqjme42aDO4xu0W4Da0CduUE5vyDiOdoS5Pc7T
jMpQeynDKN2GCYzJylzEsbIYGY7ygcspktgPNEHD++pb2o6QHDN0kxb3lhUXyAG8sb0zc2Q5+AEJ
EGkyoEPZ4O4Xh0sb0tQXD0cGWTgWvhQPj1hLJN156PqPafyIOafeLx59/T4ln1Z3vuBgaPda32Em
in5NnU1QvBbu4qXBWlJ7N2alpQzZZ2Wj5LlQJS++Y0+09UcGi41t4HOYk3Wj4hhFtVMSqJia6iYE
tISfMKOfr8wZXqv2m7Ekv2KykbdkNn+0nRHJbKqOm2FJPIYoLlI3QuASW791gDVg5nLTY2J2t5lx
O810NDOTYm7MtN0oPTCU9jpvByp84PB0iCre0BxXksB3rZdxk4kXUseRKVf2eJtEZn/W7G9d3GU3
qB5uL9k2Dpy/OYU02dZ0Itt8ynxU0EQkzk4WGB3ePDsEALNgkVtqkIJeDwJzVE2SOktL2Rtp8mLq
lreJQX35VcScJanjjnEWtbPV6RDN1eexnVaGagwyRuprVsaAp/8eahXBDRZonNW+GzynuLNMHeqe
vThbBZ+L3xNVuua5coQmc2dVlXNwklj/4JHeMVfmFyzm/V0Y1cR+ePVZGYstnQsNPwTx2NPq7o1K
WZ7DAWxPN8OUzCbvvKwofaasPeYRIWXhEH7EJ0faa+U4u47rL3ZiYxOUPcg1JcPjqZNW57sR4E8c
R+OhcPX5MOQVUj1nsmg0/mhzfJ5JWBM61Y17zSkCq1R+NpkIMZ1XXQxsaPxGxmOPRmZSnGO6jkhz
0uGm7KKO+L+5DvBva4jxzcb3es4TyG/cchQIW7aJBHCM1t0068ORehsq/tF57eOYgB/ygzd5bUe7
rukjyLPq55khICMvDJHm3NyqTvMD9QQvmbsnz0Y8GnXha6FMN4VaPq2xxhlXJremGwFkKxxqFpm9
U3VV3Wqj8dlrc2RneJr0CALO0LXHNiT2qM3rbk+c+y05kauwNwvN0KI/QdhC9FpOD57iBqrWHAbM
R9tuKaJ9noTP0aT8dIm+3WTzBMTSWo5aqu+dJntCU9fsip4cslorfxUt5YCOxON4DVEXcrvbqE7g
alF7Y7m49F0s+gR4cd1ayu7MhzUe+C9/A5ZzqsoErxoXpF2uO98aB/FN4TV3huc9E8B607XEytEl
w7vkFf35/7B3JsttK+m2fpWKO8eORA8M7oRgK0pUb8meIGzZQt83CeDpz5dQ7dIuV8WJU3d6z8A0
SJEgCaLJ/P+1vtVnz36mVMjiYNULdChnKe6zb/o0/swkRaxlGnom5R5NCaHRw+qhpVfDhOsZqd6y
LOlr2OhUW2ywOAGKYiRupYfwCfBr4Vjn0FOSkn4CrZVlcovX6ofp5Au2B+hR09gcpEsOTUgPZ28b
/hNcGTVqSAjAgP6zF1YCrhwfSNZwLDU6SuAkwq+PAlNU9n1rRuOlnuLiaNicjHTLPcglwcsQ43w/
UCX0SxK2Op9efXNAL5sNxEhiLNcIRaK6e4AzYRxb+iEJ9Opd4TWvtie7LQLv5lAxS2qE+VLlNbHr
85DsB9KqjtKEuWbrdnscpuwL9aBwKzsiRp0ylWgQT3ODTXTq7e7LYnGik/1Tr9R0qfSiIxqJNFiK
+DxiGgscswC6bN27o7GXlZyDOqpd6lPzc51DX4B27T28LjnKbMAAyw7FFDQdpmuuHUwiA0MPDHM2
RRZ44spMc3FNqK5tmVdSZullmZlKUHytbhjOwbOy35iRYodFXefjZtv6BWwHpd0si/CgGQQuknFn
7LoeaEWTaSWSwisNv+ri2j+tQn8AhdlsCLfQdq1L/c1ZsChXyY+lN8vNkJQv/a5PDKUhIokgQjJp
6nDCQ8c7hUd3wMIwkpDem/FBwwS3rWv9GCEfxzc+nLQYuY+NlGNjMF2JzHesdV8ymxPG3Po6okOC
LnVqj7qKrB9s6Eqxn9+ES/ZgVDO7Qm/4Qdiaj6aR3NhkkmLna4ajVnIcMxA5YK+2NkkJCQdJCSnD
M3qjQMxmQUZiX2OiQjtezaRu9xfmMPdUZfZWYWD+99mJMLJWvv61gRC/m7o53kcxxivNGGGMyBnB
hN7vbDRGMvceRYX0snCNZW/3ULUmMaJw84y9WbtcinMQYqGif6NfK9nGkVMdGmRZgRNG9wC5T6UR
4/yuQV0spwq4IH5korTiMPk20t+5iTSxSwc0/YmtssNgv25QRqH7Ni+FXx61jm6uqetKWcm8GhYc
Hi0p37wRlk/rHYw0/B7N7rM/+xj1GyxAQB2vBPqMrJnfMs2LtsiIEn4eeQC7giUoeyO/8zQ4BXhq
+yWZvTfc3fp2aL90sCNk1t/plnyJxmXGYdvdatj+hikMdJfUUye9DfmAfZmi1R1uNAuvnOaYN02U
OSdobPTLxx7CXwNjAJ4317Z510Pd3TDaOOR1eEroSLWNj7dIOtiWiafceAUwJMoXgMRa71qvG4Yj
VrSnAh+RE2PeEvCIrQW9I2rCm6hn5+pN86YK4+iQTqQiiNQ4Rcxo24ESJTFwXMYr95Do3bPvU4kz
5+ynMREOTXjibV2S5ZwSuZLqmY4vut/KCWpnxISdnXtH0BpBr3XN7443M20wcOf5Q5nEz2XT/NRG
Z59BHdn6oXOIfEVA8Z4sH/Uax9yBSdnOIVYJeR57n5W1pFpsasZWtdm2m8LGFjU4tFjClNAXr3yO
PEQpR67s0W71o643srcBduQFNK+MiFkS5xC3hU1+CiOiRNa6/efN+thaxl8fYwdgyOmQHLu209b+
1Hqz9iRa8D4nLcKmTHV87Sskrk1fYb3PwZmfRpXIrWRNa0tqGZ18NyiPLCF58ymtHwt0CQFsV23z
maezxuusjdjPoB27ls52/SIaCmRyjlVBfTVprA3KuS9PnQXSan18bVSuS+vN+oxuaN7slCH250Pr
0rqOj3V+rk6vQ66S9ZxhzWl+LKljXlXjI6Uc/+QgPT3UWnaJEaPiggTzfrU+wV1mcUi88OSi/8jg
ZlCb99bC/sdbqPvhkA4kepGmtbZKWwXsaQuXOse6uD74efPbY+saf3ssZO5ddPiCf3v8864XEoGc
potyfnAij2M8ums3a22CrB2u2pEAt9b7Fi3GvJ79HcWg6qPp8dEuirAa52vPaL1Pxjoa5fVndib5
pSBgAjqDeky4EdRNVFyf+8S69NsKMeYzX3HjZGeq6f7njViLs+pmfSzp7GLbuljH1zbauqqPQKp1
hR+LUei8IAh2dpOq5q+tq3UpW+tGufI197Q810a3D7Z8u0jJ0eqULhkeqkyCyowWa5cCKk1hnnz8
bFHU8MN8LK/bPnU4m1d2r/hDE3v52qb+dw1r2d9kdaEktP9oTX8srl783IsOdqNlfK3+5bO152JQ
gYGijqjS7smuTJjU6DWdKWTGLVuDg2ieqaGsd9clKjYtXUmlElzv+2OaMRPtd2HpOkezrr5qvjec
qwT84sQjc9a1dzwcdMTuPtlAY1tOJUY/f+ua8JDNy/Sgd9doabMHL7EPdhu+tiHZ766G/L5hKL3P
+qbd19AHdwns1dLC1ViZNvzy4r408U1iH08PcTVzuRzMTJ0vmcw5ybyrFjXygMe7sWwKPfHAAK3x
cqLmFufN0PX0OA4OrkM01vrimld2Ki4NoJytn5heQMphetInRhERenSvG5KgAzp7lgMaD7S4xcUw
Kq6QzsLYBT0IJT4nuwrxLU92VN8KeyK5TgBSnsavo1Eme1oZRPRELcx7IlW3TTRnV44s3znCn+gd
EnDpMy/TtCQ+DoTf7bH1ztscH33Zd3d9B/ImdKAyzICwb3wvDFB+tbQax+RimIwIyRhR4WQQOY+Z
0ZNWmDLVXBtfhaIEfDSy1jzHdfHzwd+es/7VV33Bz+dVnfO1bb06aE3/Zv1b3jh4MtdFNOjDvpqM
O6Tk2BlVywfoP85WdffjhmkJcOKM6/xAByRlOkO/GN/uKRYHp54yBgmDD1iWI1Ab/btJoNT97Lqs
S2uLJmuX6eRM0CNZ/9qlUeli9A8z+dE6atQUX9Cx/HctnM8mUNmh6DZmcrO6RMEksjAGORPB/VO9
tnpNQlwXP29glXYH6chTqlSqll2a2GaUhteDZDArshlTUDLf1WOff/i867RK69uWUX2A5vHxlPWv
UTZ/N8DwcyL586V1V1sUvrnmY+agY6S2SwpG8ZCCBq1XNpvlWNe5pnv7tWW7/g7OGgi6/q74eX3s
Mep3N9YusGm/6KY5Ba3QDGzl3MxDZV7RdoiACS1geZW1eSj4aq0dGVcyrY2jx8BpbZOsnaJ1aW07
/faYZeheYEjwutvKCoG/8jVWDfOHvLnN2jMJx0m6C5f7qsD+qi3Opk4YRMr55qMPpPpi69JYFPMh
15Qpkg6F5dQEGo7GUbXed+By6Y6sDbL1EyzrCbH6RzutlRaspFLFoqiL/+TM9r6qzYu5yhZyrTt5
47c5laixhvlQ18I4kLldgjGA1G/hzP7sBrV4d/rzen/Kp4pmZEioYUo6To5NEIGCGy0AIYDn4xH+
tdb415u0963iSGQvjfdCa7tzlM4VIOv8am0GrDddnxFo7rK5f2sVIFzgVIWqiivAR/dhyNp5i9Sr
2Xw2FNaVf77jevez07D+4bfHEC+xxs81fD7n87Hf1rr+4fPjrXfXG5UKBJeBmlnnpl/+0jlZn4wF
S7WzPzsn62vi3ItBUyFnVy2Cj9WsT9EMV6V79sgyFNODlsN4VY/gGOo2uzVUm6yaUfoNDO+Y4qtu
sOqLUryKq+PaQFsfrJbpWfbQRywl9Vokmi8lBarAHmwtOlCbf9tTXXfpCd9EGyZYnpcUg4C8T02a
amuzIcHkupF4QLdLWaBFKrEBb3p1Ha5T1aheUY7rhxDt+CgNp9x7KO6ixCyOjlIQuSX4D8+rcT2R
vQiVcLP2d8yiSaA4tBBwNBmmp8KYeqSv+p2e934ScMne9IomsK4DgRk4Colw5dDqOecl1HRJX7yD
92/+VwX+P1OBg/v87/oKJNaWv9765G3o/9pWcNeX/dlV0P9wPV9AjDBMR+nAaR38vavgmn+4hu0K
YULiZ2KpMKV/CsFRj9u2DqcU9LHrmhal/r93FSwBi9RHWAnZ1NUBKOr/iRDcc38TgtNUMIkGo6Xg
6a5NF0P8c1PBRsJDSTEZj20ujnEfRsEQNddW4mJWYbYQcAi+9tp71poPnhjBtlQLc19y7YIsdTq4
azmTenKdg9ErX+rKuhW99+SNXnYVlXVIqegd9Oj16Fkd6jnnklRE2IoEfjFEEhdlNEQNeAF+REnR
HXEeY/eDIa3U3w6FlXJ5TlRQ5KxjzY21ezJ7k6A23e/dlD27vnGf08shnk7eIHEsNu6dgH8p8aoS
56Q37oSBhg/ZFjDaJTZ+/Xuql/iSsKyI6Tn0FmWJtu79+QG/21Mr7a22lE8t6r+4dS6wBX4M0r/t
nPhGtuH11KO1Ee0loxAW1H2xUKFyREAx93WJ66c4rB5AN33t8hZ+2LTrBIVfAtK/WGZ8x7T9fWz5
8I5dv5J19V5hnKf2zWYGVnvv1Pa5tXXkUGynLOIzR277SgYWDOW9WXA1ChkayvJCvMFO6BYSPOtC
zusrsKhDpEsDyhopMlH504TryXDslAg2W9ihFzN5SRqCGlVG3Qi2DZ7KbIfC7wYzJcEGDr+qlR09
yyKBt2gC0fAZclBKG5HmR4FHNwKZM8WOt6uFd8Jp/y10qfm3vC4ZsQDl1EkgaJGvV9iUfMi0c9Y9
RetI912+6c6yTa0WHnpMz4F0kJNDTEAwZtb94uZMMUzjqFacWiF4MvVrh53206pfopntQDERPcXk
vaSDAa8rhS6OuPu+i/AqIP0NijSA7U1KQY0X05a0Zcdp01kdAW2dvAwlDn9zKXdD0xJqBUZ+Kxb8
qp0PON4dwDBU5XsHtGaXQ8CHFnhJCK3c8O/Qe+RTDy42t75yX9reG89kaLyFjKxI3POfUrctt0l0
E5k4K3Oy5eIBY6ZIgfIX6bK3eghoujvfaaP+ZrRvepZoD0anruw+5d0BI6EZbxs824EdXllMR/Zc
+JMj+SvSa03El3xWabunEfd2PJaolTlYQh/QkojH3dLoFmzg99odKfPP5n0xcsy0TBeaKXoh+OGS
Jfy+OhtI2PcUNAiy0SPyNZhsZFAWtxak67Qp+Zr1HisudfiwnsD/vk1jGKCxGbfwPh78Hq9j9ICc
sA+E715gCxFlgqZiyP1fhLDFSUFLkbTGkqGZJd4BB0+bxVAHXpOd8hhVZGHbl2nO3ieA8RtaGvQP
jerFlirybRNaGUeCeNG5eLOPUnfXSTYlasiS7CLkZwDpxVKxiUrKWVy/X/WKCPmeHhi7aecHbde+
ytTRN9oJy0hJ041DTOOgo6p8aOrimnTeCV3Lk+u3KW5mwKv6crVkP0AKqVliYDRs64FPIfTo3Wqp
EMo9OQVPyTLtqZ7deTHoc8/loGlHxAVxgfWzKk6NRTWa6PNzDxWWRFn+7njpD1MHUMO5ERpJE76W
bYwpkJ/QtdwnA+QzAP1hx19KYKFMpgnNgijrcD41S3iZUUxHxSaDyXe7VzfjfR2X7EXOtYe4m689
zp6ZAxdA1ndlzRmoIMgB5iCA2zorfgB7hdDbN6cCWyNwGMRlFTIZA8xIHTXEPQoTvl/s7NtcfxjI
OwrSiEIzzeA6MGoqerKdx4CeL8fsUCswKPkJKSfLqm2/G5X/bkx5FmhdvgXeMG3DZgbnWIeHytLO
XqdNhz4y74ApXrVA43akmwAAjb90EBF2GbQMnN7mdUIcGN8HqmHTDTFlXgt4RVJyMchuTDaEwpPd
ROFZJFTpmGg/ala/m3rNCjzGPshBq61Is3cTUFMA0QqXcmxfpMYvOFp2F5TE/gINLd1NPHvPAjtl
RZBHoNsbemhFi/ZySBFoFRA2fbfi9FYgvmN2ToSxKA8y7C0ofONu1AkgHDNghNLy7zB37S3zFq4o
zuiwvDbq8A0FPvIRiCFxnf4cyvzRlPxamf0qe1Bji5stTC5aUmLm+kedQfhiTvk0cvGlaRJz6OXe
TBWerDKL3UWdS6LOuKfKkW4jv8dhHz+Kdvg5DdNz6+TGxoP2iyI7unOzn+tePvnHPqNoSSOdftdB
wnhjb6DhTt7YbUIqDFwNTrel1Z4ak2bWesGCg0crQuODVloXBmPXgATzzTFI7eSHOUIEmvvv7lC+
x1ZxSJfhK4JxOIR6/lNoHIuF2fsBUV6HghbxLsFAGnaCjqqPqC0X8blJ/eY8deHBnmincrafVXMk
SkC1Gc4FP/ONlAJ0Mq0fEY5G0MThbkjsHYMjTviL+CWc/ou3kMEU5/P9YtLSWcrmazLQ06OzxMbX
M07lE+G7rsOxvMC55eJEbFfH2HgpPcYXafFdyOylrcWVvgBxnrhO4pCuhfhlW3EaeOH0rSd5kcZ7
HgVO9N2yrBFo4LUtiRar8m3b2nRydcLn26nHm+VwsvEp+vtYxNAO9eVe7whKKRKxbWUXaKjp8M7R
RRlqTj7S1Z7w2HOq8KAahINxPw5t0AyAXaDvAi+dQJuPJABthEnJNR/PDQCWBnP9Jhz5EpIMBGjZ
xKrOlkv+8MV0+V1JetgXLs3s9XLIwWMqNsdrrkZf2KuA2NIlSjghapH2RN/slViVjCAf6thly8nW
tu6x22wTItX3/sCVMjZv7L5S4zeGDZpdP2rkFgaxf2N2aCNx2Yht3IiSdCAEelp8UUOXpEbDAG9o
4xr6ZV7E67rn+Kbqn/vQBkm5iiF7g1nQ6HZyidtbpZPtsoXWSat1t3IMX4hnAypvI6m4+C7FuMJC
2mFPbo/AJLwzFhlv+9Tl9ycpLtVJtazw7bdJ+cuTOi5a26lxDxBZAe5gN44x8BMQvnQcG/dLUTFU
yjSGWU6GFwfSPXL/jVOP6b7XrQc2eXk0HIduMVOqj5tmrvpzK8duY8+kjcOOdabRvzKp2Xs9DT5G
4F/jxuEqAUW664p1cIxVl6beTlb5Sy4AdJLew9oe7Nj9HtGR3nt1bRSbsEV0H3XcfNwX3ZJvyzF1
NobKYY7JMk7JgNnifnv0VImonhVITxVUYTP0uKV2xGGA1FWqSDBhw9XKY/00iw3qD+GeohSJL9aP
FTG3WlNgetOSm+WCT82Iz1nh3Vqq1LE2L3wP5FqrUKaa2Z19o/UgoewdD0vIwlR66qyLrqhNILzt
TUzZa2tZTaojtxj8Q2GUh87qYcGuDrW1OTJh37dbP9836x8I7rOCXrVOVibg0usRlaRd0hAbmuqE
efiIBk9J5xO71mbnuLzMWS92MCMMEO16dA3k+roe4oH+IEWEtuiia/rq11pliIMZmw7Om8G58i1z
FzsWmZEaSNiyfAztX+QFh4gcaDt3/vhWVe14HbsC1PI9XOdL3SggaI5KlXd5duJv2NWdKzMkFgiL
xynv0xzFLjuM14npijaqpgfrYuYaDHGc/H29hxxS5R64CxXh9DFVYtHVurUuQaywIbKdXZyJ57SC
jzShQyo1cvMadlbwEM6rK+CkVoZOjzvOzCtHmEDLP++ThWDsnDL+WfSzcYVLyEVhtS5aGbHobsbY
kcDiDfgN40rXQgKh8tg/F/TvtwxzkP1P3oJWwrjGiqWd25TCWWTDeVX3DJkwnfIjuK+TN9bb0cu1
83rTqT9/3JX1FzMJw71T9e6OiQppzEUvz73f6ztDogYVrjOeC7rhCDMZBGRlIq8BckHrMIBHz210
gY9gn3XPt89NUTofS6HVulur14AqqcfWpwxNiMkCHQXa1d36CGZqG3xmycHbwosZOnGjm/ZNKNPx
V82HrSfRfs0Ukt2zoTPLkF756A+w7hrp3Myadk1Rm/qOJR+TvtMufWGfS2mAUTZlTpVx0J+0rgQq
VDnRYb1rL/HFxAi9cyVjM3TcxlOepPp1t0zxRo5gvGa9qPc5Lcdtn5jyW71EBxct1T15axnGh+lr
Mbj45Qbf3lHlNUGH2AzPFVxqYGtDbX/6S33h7sOf/bdyKO6qhML9//0/upqN/8W2rWbrlgN+ynHY
WTwk2/88W899ABFgZmCiFV15gNWt5qpJNntbYp6eYP8wcRBMS0aU6FbC1ev/5f0t3RMGkkfXFL9V
C/zZMma/r+FtutOzvTSX1mUwyUQQiNlPBvtG14ERo8sd6svhv39v5Uj/l6/uOrpjWIBgfO+3t2bw
r1nJUg5H8OUe13Tv1A3+05TP+iYCe79Y4ijiLgrWd/27bPXvm/w3Fe1vd/+/FNX61E3+8vv8SwzP
NoFyk7z1f6ve/xZU+VD8+Gdt7cfr/yyCAS8Q1Lc8y/uogVGE+rMI5v6h61TIXGESsKMDi/tHEcz0
QB5YpOP4pu55luv8JZDH+8MT7P38kaQfg0v3f1IEM36vgflC2MIyEetaNlU69c3/KqyddcRa8TyJ
o+arEBVkfu82FLoo2gvqCDrsNoEoNfW8baj/srsY18jjQM9NLD8NylgdeYcJO39UpEcp72R9FMlt
37zqwJf65O4vm/nfnAIM7999Wk4A9GTYPIav/4ZuqFDs1J4X8WknxrkxA9+uqO9IQ2IYab0SjnDd
jdkOrP/Gdo9aIR5c9An1cpm98dho/Q+Dmf9ocdEv4N5I4nfy8CbB5S9N5zRTBJLMYVSY7UC+t3/r
mr9A21G2KSDG37IayD/0xOCTAUNTq5udIkCdsD4ja5k9N9Wbeg4zqE1fp1v1dvj3jtIPyRDTWLUH
c1u1RK89FaPGQ+opapVNrTP0tQCCyb1albTp5HnDTtRvFu//54dqKEmpz6Q+4PqB8ZVWwt45RGer
58AJp/zAxAOJRljz3EpjpkNITWIEarlhuZNhwISPt872HRlEiSdu1XPiwiHgED0oL+XPFmSyCJd1
o55KwF+YMpMlVdvrb62McgkpFs3Iv3bYqVdbiX8U8NKdrmFIwTqSqtw2sSL5RpuG1zaWraR9DZ9K
Fv6NWp2BjnnsjpY57tUzskTeQxWG5TpngXpb2Yt3w1Mow4EJ463dnS0ianlFVrIC3mP9XLx5g+Dw
z6+q3o9JOdgw/dBj9yrHo/oTlcj1/+loix8d2g+jGXbrF2A9Vj1sQi05qM2jvrt6c/UdoGbtmjLb
q2W1Ccns3qu/deQ7+hVUuieCpZHylV8sgWaxjUFQE83A9hIHFOJUVzg0uA47LI/VXWo8MXSBNM/u
QHuDwTptHnJjQqaYfGigc5R4jjMMQaGhEkNtZRE8MKSEXwzlWT0eLu1mRLiYkuLDe6j1dtm4h9Ya
ZKxOrcJg2UdhXdKZV5/KMXTo7R8v9cAhNynFTsk4O8FowrL6W6NWS3Az34y1ZVbSQ9TrHwVizYKX
q0+gXgbczfG/6iZhk054HBvQfaANNulYfS9SyGQOmUFQiwv0Xz2kStyrgkLf93Eq6HBnD5MWPvkR
Q1fSEr9lXbHLdQceuXlHqvcXWTvpNrGp33j2IercM1kYN02rKwxv0KcZRUbjZsBrQyzQgMYO+WmP
25ii2lNWvhpdjrovCYncSKkwzEK+lRaM87hkLhRxwGh6fEfBfIerjf0MtLjs72mlBTWBmkMFUysz
bzmJ/e819H9oTDEZq/zl7P4vF9ELbb34b9vvWdX/szHl44V/v3r6zh+2Y/pc5/Tf4+x0YYEZYiAo
DHJ/+e/z6mlBGRICyr7l0NQBC8dl4s8Wkv0Hl1TaTrzMMyn8/UctJHLz/tmYYnH1tlSrCnCGbiv3
zG+jUiw1mE+QGF5T4F0RIOoGTqJJupa5HBAlGAdDuRrXJu24ZnR83l8f7EXEcF4rne1quSQgryT3
EmhyYemnDwNm3nKJQNNtbmzAGAtcX+U5xzqAwSxLJsK1tNvVQ7beSOkhZE/M0T9l8wfVDXlNU5Js
DNZtpbzZBtmRUxMfhqiITo1PCFVQPJQjlbklLr7klfctns0HEdEZK8fLVFM6Jl5sx2TVPoXjLTrj
aVumnDacpn7uouWpoFBOp6k4adLY4doAHolmb08Cmr51qU8HkeXdyyQ9W+SWb9yF1gG8/3Pjz8Q7
8evtptA69rpebKO5qQIUESM8kObNrFB94jS6Q0f02njZQ9dE97PoX3K7gVZig3Yw83Q3Uj8L3IIS
hpYgZ3bs8JorMTkkif/uTNuCeDIESCls88TTN2Xd39Bt2VIsvLF6W9sRh/PSFPMtmUX3upl8s2sn
R2SElEqlVRhhflzEgyO0au8N30bfBrhpGXI7ReBap3Q5qBX2cfcy2TFe1IwkPi7QNnYKTrUTvZvI
n/dFUvsHYgsW9NcjJ9PyodIq4NoVkGo6P1ZqXsd9+a2O2Ko45TmjOzhncCqf46T9yrjnKZybR/Qv
d16HHjjW0fO6lJRkevQL58ZHP0YoigGc8t7QkO121Oup8S1TfZayhYUbNT+b3uQiY5Y/UdlOFUlX
+RIqsM2pR3JMLezNM0PwO/C9o+wQg7tfuvwq7DC5RgkC23pvMjlHH0uxzHVOraB/2ekx4JrSJvjZ
at4ZsPqcfpflEA8zzZ573zVu856xY86vlddP8CmUvpipSxzb70ASAzt1zmkfIVJ3ey5XEm0AlMOz
ltpbP9fZlu7AjtfGIIsZ2WBshPts9CR7wF9tcjeQ0v9Ro2SjLknYUvkqBShzv06IpGF/gDZcPeov
1K2bja8XmJOIjBFjeG1O5KixP9WiOlbCu4/0md6fAH5L6PVdkp9Kqd1SxduOhXOluc6tATYzAJcx
MtZBR03aEVfL+eeiT5fcQSEU9ektrHtx6IkHDgabV+rFfYtTEzdC9gV93wtmp0s/kNgEzxtRBPVj
WWDI0Grjp9WLO224cnudsgVV66D20qNtMtmG7VSxQ+iqxPZsS+cnhdB2mxWI9sdQEkKcP3rCQrye
pSd/mW5Nz6O2IqsGiHCCcEwGTeO4m6Gz7kpi4BhXhBc7b45FlL00fgmgPzu2ZofQejYPOlr81uuf
ZIaDKvdVZjd7MhDKZVM6+Ze6j6Bok9tFRGRewYxkmHtsH+Xo8SODIrUIi5SzfcP8uNwOmYPtxI7u
+8k8L7k4U9+y2aiiNETgZQbt03p+5w2+Fol1p8VNv8na5IdVTCcxFruwax+JG8GBQMRcJ52jp5Gp
hwlqyE4QebF1hek1UcsPcbgdh4McK9DN6vt0NnB1BAmSgzSbAmIsmsC2zW0x46LKyvS200kXjJr3
tNeOkX8p/fapb8WDH9UEt+sc02Nq3g3xTY7adYO26d4xky/SGvd0D3wGh8OJRHBnIyp5Z5TzA7kA
OVcJdq/022hS04dX9d55OD6WHgQ5MRtnJxePPpr0DVi8Zuv28pewLxiYj1Pk3XZ58ivU8dnUOQnu
ZhvzIfsnvTIHYKoGjo+lpOTbQUVduKRQ+30c4/GtM6sHUY/fppoPSZ/3Qn0Ct5nmH/jmWwyVd7Ff
nvBKljt3KL5rU/usS6AihvVcYV0mNdkLaCs0elnROxQPIRcBd5zfQdE/SUnWd5K+T1F5Tqdlrxk1
hX4keQHpOYRQw6MkNMHNh36jU2BMm3pnVBcNsjpfkIS0oQQSivrNc9OdCHWUhKY45mp+EQ4HMGj+
m5Nyrhjiu9Sz35bZmnZT7LGSJEHDmc87u+T8t9DaIG3QutByOUd5ecxS6yUkRcQNjauK7tsuXugq
xpZ7HRrj3p/kGYIk/Z1iuUvC4UzVjMj6EfyITYZzMWEry7/Hci8EbV0y04OivzZNLIfFnVWEFdsM
vvBQ27t28K8SYhSNXj/keXmfj/mvCJb54pDC6Y/Td49wv603VXdjAwpWHV3T0uxxIqYbPY5/Lfay
GyVayrDHJJH6rUpC35oak6MUT1Dnkx/G/DgCBJ5lJRNB0714Zfg2lguOT732EH/86I3oyzQlD5E3
w65NC6jIjXlMHAX+cAWRnpjxbLwIG82bT1MDF811xxNN3etJy+5mZixqomfTqod5Hm5jRx6EvTzo
xYABCLNoxWC5dZhb9pl1g4ra26Z9dqCjfKwlzVXbfZkmkt/U3u4bzE47LzS3CPf20QSGXJIuGHXm
j8Js70fJLCch47F4LWNxdOfplz/1O61wCSk3n2vdfiwnHWnBNHxN3bA/LJ6EU2Ayq3HIktG6B0S/
uLpIxu39o94RIzhN1b1ZGQ/QqM6e36MsJpTHaLK93zp3utGGATYwIhWfiK/Zd3X23ZIGAQlJ+qVe
2BFFSsfXKc4wOQaSgmrOd5OND8BV5rAKJ9ZC7GZps9+MULTbsB8DgsfjjZfjI5NFsxE2j9eCPZf4
m/CaIUUgKyajBnuIabWHqMyPTm1RyLau8AVjQU6WZ38qaKtYNb/410TH6Jsuzs84Mw40s8lZlNoP
H4sreTS3dhr7J4kXtqdIv2HG/K2XtjiQpXLwOvMwZtILhMjEXkZNfrD80jgnxJUMA8FKdVI+UQWR
W6dovptW+oRkCOVk2/wy5y4D2PxsZsLfpbWMCS7Kr2tl7wpBY0/CfK5GDte49r6g4LNr7zkZVcXW
DV/wTcY7aOdfDS+/nZ2qRmqSPjhFiMG8FTsNtsPkpgp0+QLC4AqrRRgkIuF8I/uNWUw/TMKEA+a9
l9r8sVTE+Mn8SfdpXrpfi8vI7Bs90qiCzzgjFlb3hOYmDfJCvGgavkFzZE8IRUTsIC8Rlfcy1RUJ
DLq7ESN2G86YV5Y1IYkcJJkz1F0Kc3zUvfrN9u8AjX6TtveziysOH1jdWecZG99Kb+a4oOhdPZNU
Om2GWNx1bg1hHR+gpwITjN6hviWtrZZNxmbyolsDkbmVnwbB5HjKoq+5mf1Im+h7ky2X2EwfeiO9
6KG4cZGOBQC4zzQOcUHhi1gqdkQDc7UTT1/m0u/ZyZrHxTO/0Rw8VzYadj3PH4fcuYbVYOLmDSEZ
avsipWxWRS92Nc27MovPdmNy3lU+ddD0Wmk9aQb0S82xdijvOwKEp1c8d5QM+vouVMIPuNAUg5wW
r1PKRSiObitbqZaKgw/1Ls9+kiLcEz9/BSmGi5Y3v2G3CESE26x1y3zvzQsuIfvMiFyzCnRIdoUs
Zt7DsX5KlI/V6wVptXFyI3yKV0uM18Yd7yuT9LgUG+tmjvOHUMOT7PcRb2DDiMlGXGtW/OR4uAG1
MjQDG1fcxuqql0yvIhJ438rOekg1Ih4hFH2fPPnqxuPPeeh/GTgHGGn/wGobUexmW8GQehg0EnEp
xl61uN1Hq0+P8BwfgLkcZhs6exuenf9i77yW21bWbvtE+AuhkW6ZKSpayfYNypZt5NyIT38Gmqu2
ZC1tu/b9uaEBkBZIhEb313OOacLogR/5lcxFVCg2Bq1yDxKtapPkQNLDZzPJT0Fd/4okj9jJyL4O
prexDY+UFTr0s5neGV3lg5vxXiKJqFovhitDT298o3dXbuR8h+FPCcjFOpYuD7xxzXMcOJ5HLG5D
+qNDNJKjkY2s1zz+u3tRet+thMlEIhD3NLgjsjnTcPHf61Rahq51V5M3vtDgfLIiG0vl3VBRBQth
mUhk4RCLtmWc4BdN6zvkI/7a8svmEBkpXebHURQPUxjy+F8HRLet/Xxmcn8g1zfSNa6XRJzoEOwa
poxXtT0eY3Qk67Izb+bIvcEyfGNWFQk3dXuU9cggqHXWsZfverNjDm24NxuEFTDlD91sbihIv4hw
+tRasBSarr6dBuNJr7wvQZVcaolD+6JzgyF9RDlFeaeFbDrjSB8089gzG4tkw/kxtcYddsV9gyhy
lc7xZVTQQtX+k2kE4Y7CV7K1Yl3HtSRuGnjhqTSeUjfaOtSD6gApUz/kh8TNT2PwkAwUE51s6dWK
bgUPgQdgPKxsLb7C5R3tYmukYliOB2uijfIxVa6CL8FgyGNH/rcRRsU2etB0h6gcpA2rdvKIP8sv
rcVCHpAyYonoyYMXUA7uNTNf1EGpQZXZz47pWKPuLwsTWkD/M46CH+E8fPZd+3sXOU+hoL/te6jY
9FtRub9AOdwFnjdu3Ljaj1EVrFt6SJFP4LRhvyRmcTSM8bKJb0bi27dhUO690u9hlO8NqzvUJp0F
JprxFQ5TuY0dallhWT20NUS8BLBNSsAI5L26gVCQfctrBpEzKe+M+KIvUUOVljzGsOIx72vRpYyx
3c5Wu/Wn6GfiiV0XPtg890xn+9ItjogR4SsxKeKMGVVGvTfY0QR5LHpJomPPFFJc2VHFtT7O+URU
TzWsw2CaD8rwdTZ3hTdRTEChJKR061fVD/X/MiZ6V1VTMyMuF++g2qickcViJbCdBkzggjlV28bK
7PaJNgKp6Bcy2/KGMhT2aOWm9bgQqXSz+abcg+oFO+++a4qW6AgHwRPpsQ4CKugf64nZgi0VQoJB
/ZiSAlDfr/2AvP1MWnQEuYYybe/7xaXgpN7N0PWIV87FmCFOEVjiFlhcgmQwSmidBL23i3Jf/dpi
+V223YYbxM35hVzQPmqpUnwftejnY47g3QwOFhetciL6r/5EtV5q5L2l2r42yIoogFjMRENR5Mla
DWT0m0X1aRetMCToBWR7XsRczyy6E5+5suNCkw6I0ZXp8zya5yN3PkqxVjExkeGiWA6pOiqp5Jnf
SrQXr8dfHWt1JtS28+Wg1tWLlfkZff2IoHR/I4fukzoUi/sdlPVyaF6vBvVOM5JAShTSjIedQ6EO
itk3nAwZIpMzJeWOya6/y7El3onME/VHROH285Y4wF3uBzZXHSWQQh5D4sGKuZw30pw+0cBCX1xe
8sRx93M4786WQZ0x0CGc284hZ6ko/7XjN99BLSI2IpTSjMzzJ89nL16SKoveMrExLYjCpYrWNVp5
cFrcTp+yLI3PB3ek3AcQ8RXW65luMBGKy0F+fwStOrou472nEf5mRYUxb4nP/qp1zEy9HmFukQvw
TgXPOK4qddRKKKII+sCfLt8F0fUN6kF9V6mA4DbnRh9Mjdg7DrD6O+p/qqX/us3vKqRRCyBPXQk9
gWb8xID6D9/bHB33IAKkeMuFqC6f5QNOPfMBQbe4CqeD8mSOHcrWqcAk2dXknFKWCpT16r/ud7F6
BpGAz1Ywj6H2rXapvu2cXHl03egalk5zPF9J6hcvt5Zafd1WuggpaJFsc3a3gcucWORmt65CXqor
T7283q1vLtHzonp/pgx68Jc6yHKwz/9FRvZee5JtQSruUnIt6rDdm2FzfL3D1c9T/0VtU6vhchXq
MGpxNXGY3JjoI762UBe7+sTr/39/Cap1ddbU0vn/qPXz4rv31eq7befLtlJeRPUWKHBKx5k4hlXb
kcVyMJAfrPUeAIL6naZvd0xUMXs1mbukDSHfMtWrzvhA+BPTizfFLO9cpmGC0rs0M7qBermSQ3pX
eJALm+5kL2Y1ao13RX4iUbVbgZSS1IhwDRwsTd9UNYGa2oStR72Ufgkmz2gwEah1N/PgflfYGTa4
+wnXNgOUSAXyoRSMD3yz5fMfLxZeUO0Gz7xPs2o+Zs4DULroBLw+OgXIbsmHV4umQ6SPWuxM9JNx
o+8HaxyIU7KdkOw8Ph4C21w72DadnBZa+QTVi/IRvq6+bhtJhv/H7nleVG95r47D9x99//7rX0bz
hH0LqM54SbLtvFOffP/x819W3sY3Oznv+s2G172+/pWPtr3uXb07OvZXWDt4oi2k0+/efP3/592Z
S3Pw7s/P+Dh3VSwfz3/u9eC8+9ybr/r6ZyQlsNVgMpZ63RWplAcj07+cGY2KtvdmUYH3AKD4hw5B
mwJIqjkYZUJTL2qbWlJvqFXsM7su0LX9hwa4s5EyTLGetyOIL4rmuASj5RnLl6Hxf11P88pZU6ii
E6ra/WLpRakXX10A4dJ8+k3V7ErLuFMzM7ZyAiqvn84Dbmu3DGoUIrCfE2oaS0q7+qA31MnFeJ7T
OSMCZdqHB5F6W8bL+CGLNor0rZrQUWE9INVXKKucg3L5ZSJY7LsLKUCtk+QOFXxZxUz7NWfuYKsg
pOZy06olehL7IZobKpUxkF59jneh4n43hc4ML/5D7KPQnxVjsvrP0rttTaO7jEJRUbRL2KdcsNLq
ZVjY0udtiU40Y16iflg8fXygJ6NjH9X0JWNQjArEqZaMxaD6ui0eTMwXNmTnaUpATDQtvV/bBs49
zj6L6gyrdacxn4KyDLZqek3NtsUqLl65G19n3yYMlWtG11SMl35dvbyoJXWm322zlv4jY5+XRD0I
zjNw52V1ovuCmpr08GX8x875OiPnqEfReV31L7EQ41+vD2oy7k1s05vYqDSuf/bxkt+2+DaFYpq/
nlG1MSmYudboq3aKPTtHxMg7tPIqHUcs5zZQxHi1Hk5JgmcC3eqCWc96WQ6nqkzkcXK+/DmS6DW6
iArMgRRZYx8ZyHYnbfF4Ly+yoAzQomzevm6blnTshBANhiiB2Cgk6ozcPvSrIzVIG65F/9lWHF51
nkJ1itRiRxOCVj1Cct5yrb+eCXViXs9O1OBx0NxpIjGQe+31Rc2Mvq6eb0rpIJSe0p/qNKh78KNT
dXYJl2Z1QJy+Ueengi4oqhwmzNLzO58ided5SU+S5YItbxGFXvRLRX1yJ8KBARGuVaDY0js/2phk
oeaDuI/T6iVgJmE7LIdNecIzFV2l1s+LxPFi8YkYP6tDqC/H8Xy8lyW1aoiesSOgXXW3xAlpey34
/VccqT+N/rxWN8/5Xiqd+Ii2lfK2x9S0k3sjsYYlHsClZYiWfDSS5wJGRWZKbC3kriKi0KzeVSTi
oBi1LRC8J3UtqUSo1/gltfoayWRrGhMPdCDUlaaIvJqLV///yxMVOfQvzE8D+QIqg/+e0LQjoCn+
8Zuq4p//84+qAqYnwgcPkTW0M6pi/1Ekeu7/IWVw7CVuiZgly+Wtf2y5FvlMREkjOgSfqdticez+
o6kwxf/ZOHx9z9MdDJtQQv8nRSIykd/ErqiEYJ0Jgxk5FvXFNfxWkRgOYC68quwOdgoYpM4pj2hJ
mZzaqr6RYw/CLIuifZxr6WUc6IiTzEUuUKebpKLownyB2XXXGkN5tHQNDEK7KS5tif4sCxH1dQUF
L6O/au3aOzR6Ue/9iLLVm+P9gVCRY/H2J4AvAT8H+dTUMR3DCHwnU6zrcPb7eZR7nVPFCBnfobZM
1wZUvgrTZE6esiesyB9uqWV/2fd7nfR55z5CcAplglPybufAxntUFIs3Hk4fCL99nVmYeqYIpqDB
/FYQ3lQOur60LtYBacZn1fBvJN4/6bTV/jltvrXQXx2xpIm9PX9Mh6cV0kS5z7321hJDujEGsg/a
wgGAF5Kmkh6p1SGCyxnl24Sg//nYG++un/P++fWCy5uAL+/d7x972aWZzcG3bRmt8Yl9ChumsK3J
NtCyRkDULBluXA9WMNL/9TBNggmJvYcdA8rsihw77S+H5ONvhKNtubkMhhO/HxGJxyewKin3Wimc
lZGM0bZAIHv5lx/+ThzLD7dNbhfSzYRjWp77bjdt6FlklDLBOs5GuZm8Ejf06DAjRopz6sjwQg+L
4Hpu8S2ZvXHomMO+dZuG8HW3Ni8rap77bHTQYsTC+98E7OqrIWReQMEml6RYjtAbfK9d96YVGbLb
t/UPN8Ah5mjRi7BQikzMMQiqvk6QVH+5Ev592G3TNH3sF54hDFqt33caRLi8PKukgsgYeE19MWNG
zy+3fz7sHx11Ey2y77m6j4Z6ef/NT9O91mReP+WnhUyhzh4/oynxp2WWUf/lOlqu3Dc2AHUU3+7q
3Ql2hE7IlZ11e2/CQttlaBi65EeVMKNmuRjXJ8SWcTRd/fkHvpO42Wq3KOwc2/IWSvT7BnkC++sN
Aze06RIAGmmyQG+kn2QMJ3auTIEV5Ybk5O6qqoYH6YpkO9X9gabBX1Wam276zLa2Q6Lt0UyYh5Ru
Bt/b3PUO7a7X9QNiqfSSKQp91Xd+v0WH+6sJETpogXkVTPjciyb81WKlB5p123glvb3UZqJ9MuPL
Jb5aMm2jfRW1HR/+8suXA/rugFu6cHUDx5sLH/vdZeu1oWOWkhs3M2W6M8b4zpKkBEchv0qL+ju5
SGeHXtu6vf/QZoK4QDHdDkXvbsbRXmqx91kLc0rXfACYLgIPrxw2FrlVG4golBS5WMy+11ct+dzr
zC6vPXc+QEVd1TXW9tm0LtHtJ1dj+xLnhbYOvUE/BJ9hAySrhb6rmcnzn38yYO+PfjPPrqWxQnu5
qDjfXs8JQevpbGdyj7kw33bdjMmI/PgSV007wFYsU+p7nraGgjUeimkJTbZ/TX57rct4V82JdhmW
P4qUf3X9ixk74HYrAyr1bGzjJbLat42d09nl2pLODiyh++B3wcHXvyeaFz3mo8T85/Kc1OqOkjCt
mezzidx4HdaFzE+539KJ1XiPgv3d2Ht3flk9yu7SAB8kAFMyHepemVI3QLeBED4lc8jEWeSaK+Rj
II76u7AaHiEapCPuzTLvYvBM97puP3p2dt8kNrRwR8OAXnRb2cMTKym/p0UElE8jPdqtrE1pDjxH
RfyEdMAzKkzKTBR44SMQaWAX/U3joGyKcQZ50/AyVdCgtaqYtkZYo2mh/OZS1PVuXdC8uXboq+5B
6LZkskzeIKs4pa3Id2P1WMfY7SaRLZ7X7ELoqKMS9ERUyBvmTHvtk1G6PnWxl6ixX0q3ubXFg1MC
bshr+6tpOA9iFp/dnNwlIhOOuUGtL3AtZyUXYVLTd49OiAoqsZsY4xzlQdqreFU08iaLpr9cVf9u
uDyaEcukKRa+47rvunRjG9rUhrmPOkLhqnzce32qrY14fAjGBqhFhDs6g5/552v5w73aPHVtfTHK
+O/26jdcHf6c8tjVn1pruOvK7FcH22SctcdGpM+p73z+8x4/6Ht5NggcF2K+D/b+PVEGmWdfaKii
9o3oJTBqkLYjuduapHTwzV7mMXz9pEuNSqc9/8Ud8+8bF0AhlH6Ez/7iKHp344ad3Sdo4Pi5bvm5
aqjjTqZ2FHOq7SqJqVIeXO2HNrj5Xw6zYf2rxWDHKLHp51qkALw/uzlhqlglOc6ic6997rCtlec9
wWfTeMQm+S1nzLC2e+ZZs2i+bmk8V8TYfXP6p8TujL99m38/9fk2nmF48IUMIEPvzjqokdlwKr/d
jyO9IH1pNpD1bf2QIJXcm7gzh9a4RkHV450rb/DebMjeTLZ5NDyUDlZfGxP4ny8L86NTQ38YhbgB
uBin1+9tKqHycDV6Qp1NVIlrWPDbakkJAUH9xOzJL+LlFxFQGaxwAIY897LnHHHf5Ab6ZZsZX9JF
PAXIkzKAp+FH6gwBCKACSCTNDerxBzjkV5Ia5DVdkX4/DovuLL+qF5aPCMbtMpnzl8OsujW/Pxo9
2wfPxIjQ8hmrveuLhELTtCCy2r0rZn9P6mbYXRtukG8LgnEw8KO76BMCjXpL5KskG9PD3OIJy+zl
xs8ZrbW6881ER7Fy+gLMPOjuqpJwzVt/O+fWxh2ybIeURN+kYWAdO+E96Gbpwr+N5s0ooJs3/qWP
g/6AcGbgVDIhyGN1JHEx5BiVcZT/pfcljA+uc0bGmM9wotKcLe+/6ekFRuPnE5Bx5FntGnz9gUkm
ZCFEukGkuexlDUk9EkcA+dm6KwghLaNfSaxt7IgOf98J7UD3HCdKMDobBoCoTC0Bh72fmERLys/5
WHerZBnMSlAlMvuuecNjAyXuIiNKdwu+gP6Pg4q1AvqByhKWuVlZa3jAFyQLh9sqaJnFi6dvc7vk
nKeiWWcBE5Sm3t4PpfPjz9e06vX96wJ4czTe3WeDzAYRllO7DzsEKVM2NeimUbKX0O5I6/RyhJ88
Rgeq544BPB28CsFTrv3YJ/Lmz9/F/qilpwPOQ5pWyHDfN33e1AtEx12LAtHtYYJ4E9qX9LkL/K1T
G9NlbAOqr+JuiWgKaRAy4yYfy/TGpRTpC7T9fPHLoNQ5pJUvGapOJ9dfuDczhN586eMkRb0eRfrd
NvkjRNp/k0bXH/0QsV9QOx5WAfHAn31oPFwFM5EX66gvmUmGwbHNvfhXVshpHSCFl+SA7Ozc+ZxX
drNC2jih3Q2oiC+oZks/RiZNlGd5+cbWPX83+h3mP/3ZEsE3wy0fwd7ybK/8rSvr546UD6aRY0TQ
GK+a8IdnJNm5yvZfh/P/Ht5QJ4KqJegDO/q//C02Et40SGhOPZF+I9WuBBOG/bOc6dP/+Sx+0Ehi
10HwwECZv6ovJ/nN7dVmqQPpCANHFRa/kqqGyF4daDpvvSHCgFmhZsxhNQkUcX/e8QddXn4jODnT
F9jTMPL/vuc6AEnlBjbNc2Fvuz6BY+SN4pjK9sW04DnNXrBxTbTOTpGiIwj1eJtPjOSZRAIlQnZG
5Xo/hN3F+7kamWOMmgTh1i5wjOgvze4HFzqK0mUaCHsJVbh3x0gSiGvCkWn3RRT6gJaYaU2+9Xp2
O2r2Gobor9YlIuPPh0d1Wt7d6VT8yF83TEpzzvsnqt9rRMLE3F1G312Db8EVqW3gdW1mx70MvUAy
b9VWO823DlQZPpmBdzRbIFpAL7GvlOJ2tNAmRpHsd01AR3OOp4fYgK2g/a0L9O/xGifS5tEJcdAV
+vvuV9zJ3o5waewHr5QbvULumCEhg8lG4IIdJb/+fGQ+vGIZIgEipNxGpe/368bxwaFi32j3VnE1
SPNKCPZqFs41jbNF7DKJAfgxso32twv2d9PZMiL38EDTmQaIwM99n4aUtEZYGoIQk3yWz8Mk7gyX
0SEwinRNXtENw5U1wYL9NsUXBuuHPInEbjdRrzEODxDWexgU1pZOEgf6knkmIe/PB8b4qNXALGdS
g0PRjEvl9yMzTB2AiTbljtLEN1qVnoEMQRBp1V4xbvwZxfSOe+HtHJPxmjvdV3g1AzEz10WkBxWy
7BdUf+svN4/46HzRQ+ZMMbr1xPsLWYZ9YFqFDqKwC5Odjh3kqEHOy9o5QdlD57WVvr9OMNbuwl5H
yhVWRzJ28fIkXn475fvCtON7axx/dqCK7jugclHQtteYJHzNmk+1F13PtDSXtV9DcA3sYo9+Vr8u
eC5g/riSngGZyQc3NFc8JoqeLlwMlRnOit8/t/VVUTFCiEcqPMdWym9o1j/PBPUc8RW4T2Yd/pjr
eJv2RrQfimi8ytClrq1mri4X6VZNH+DPp/GD4wVu03FojF360sa76zvSvHiyC6fe96GN8QlUcSdm
pq6KLkJJaj/EUXeHEehXMvy1iP1BXwtyqMCmSeaX570vYoMiodzfINd3xsw9JHonDrEWkNMeWLDL
S8c4Dg0zx30+EN5NfdOyapvkVut/H1MxlrJBMyyzEf96MlTA5mTliXqfxtNNI8ioqFOdafehwG0R
GciWC5hQZXGZCMQzfz76Hw0m2TnVXAYxLrV88ftNZM4kioGyqvfSncAxLpnDHgliVUhsRlib21jz
cVXO5I/3qC6iOvrLXfxBK+PrlPwE4BFD2P67009PqZB+ZNf7rJtzQuyPVrBOvBahc5Kbm0b/6y9m
KPTBWJI+pU7Ele96qPvfNRxeKsounA322ef+99JUzD/p3I4UbXaxbO6zos82xlj7D5pNulvZBT9A
hUUndwzqfTgG/m2ifSsSPdp2+RSuhjhGQTRY4W1nSrBeBLgia9DWkriDTeYSXeYFpDZNjQ0lkEAx
jAAu5D4kwXpQ3ZtR9txOPRFpbZN8kxgGsVgA4CTbilmE0uYJqDPsLcb4sZDVsI2rPDyALraeUyG+
Y61gktscC+70DrifsfwhYQTfUlfbJ/3aIKbqE9Uc7UHgygvI4npaZApHyl/BVRBngBDwON3aet/c
IYcCPDlYd0xs1I8SDqDXAT3qnWfPeupmI/nZU9dvBrK6uvjBZQRxVw62dgW7FV5rXjDm9qLA/5S4
PuD+cMKKF9/O84SHtDCIZ5ks/3NAON7ecrFdSFOIm8LPnujJdMcmCefr0dRPdtUZF1L6XxkEpVeV
MSaXHra+FU/I4mmckge9CcG+DrNPIJ6cvkT02/JJjt8EWlPaDqxsckZXn+rZQEpCV96jyn8xo2p+
0VMDJVn2ReZYIgpTxFcTrk/8/vJHNbXDGsBoNoOMxiecY7VhvEfyJYQJRmAym5tNDBIc0lZOXH3c
g0LKkCfMgAgvmXJ7llrS7Y1lTW1yI+bp50DkG0t342ue7PG1LJGXTZRJ1CZ8JfaF9Mx9tlCekuWl
JGP+vKS2BemIW3vJnx+9XZJa9iWlR+dSLb2+DHkIVWGgJufZVb6DK8ljzyxjyE5TfBWKkVonbmeU
32l5ikZMDytfk5ii3ebr6JSMXuYATkQIm10tzXmebbPMBCVLoNqNVjbzTYenECvXjdrCzN90ExPZ
B6Q+PZSNc4kyw759falxm8X0Va7dvI02dpuOEIcZnLcTfm7XrMTjiHn1IN18P8iOnPghIPIoZUh1
4ff108QZQFvphqAb7OBeeOXOmArjWYvK8tRGjGU0usl6VWmfAMlpn8ayvuszV16VSaHdGshtZj+W
+4Cono0d2mSqRSkJvC3sIrWa08W/mkDGdS3R872Wa7iOUlyWMNGw0GkrmcTdbYslQifNHoD7XZ35
9oL7IN6GYKG1UTvlLtGd5E7gmbujwNQTIBDPm3mClFo5fXTCwdyfiHBNMOi7/lM2Jdm+Kit3K/F5
PzkJwb+FkMAeCd/D2j8/TQLzWRL28xU+uvkJvsaFBqfpLteb5in/mi0bRRtlx7EjcY/QqH3N8OUx
xN5575D3RuxW/VhPTb0hzLGgRm4lW6fsmKJjSHzjtLFFmBhLdF2XuIaVS+bvzhgkfaRksppLt57d
nVunXxGj2BeuJ52LPMocrm8gLTIor+FrhGum15q9bUSbnN/yuNQoIYF48EDtsN8lhWXc63lBFk5/
25UVLoCZn+33gf/YR5AH9NFz91bKjgmyzTajMVRX2mTOp7EiEdI8Gc2QhsyeB3ey77uv4Sg+991w
AjVZ3DiDaV2XLddJaeJ1AEYtr1pCXYgpiH5ETk6khAhtahB6vStDO9/2MAUZUcv8fs67Oywwzpc8
8QrYHNV41Eat/WyPTyDA8ycrFlur0igco67aB3ntfemiixpw91fmf+EeNLM8tFqYfsY5sG6X7Q4u
zG1WyXndjzSrlle2j47ALWA2Jkhaom4qsPZPxRR/pSHJvhYWBvgqvU/MEmO9kTpPUbIjUCt/Gruh
u7O8+CqanipRGw9ABMsbLx8fw64JHu14Tq9xEL+otUxgXS1azBo4Sc3NUGicDWqvdzxkAK06wT0A
uuB+kiKlLjSLU8YUKNB8E3VsQUzfTHHpUJnG9Ej4FMGZcWUx31ZOj2Ajoey6+neCRqGwlEl7342R
ceWL+FMDC+deLi/GEoIzlmTSh2FKgGVvU3YmWZNgGJM5qmU16WRyHxfVxhn0r37e9PvaG93D4Pif
R6tIGa853ItmyjUi3IMRpvH39icnejj02tDx8PHEbeC4jMdtEhRb+5ppuXxVjKm392rJNMXQEIIY
9s6lrWHltWUcbcY4nG5Cr55u1FIf0ZEpMd7as5bsptFiPm9s09sxr6Ib3OV+DXcq77HK9VZonvTe
Mk4VnsKVW7vzxtEc88JZkFSYPgninHKXLAptk1bRtTu55Sk00uqEUEvfgmLz98O0WMVtEghas70z
Y/Cr1ijcU2161Sl3BFepO0c36mFXCt6NkoGBfqDP1+rFZt7ASH19r7dNeCn8euuFhnkUQfBtjuXJ
iWS+Teqfpda/OIiV3Yw6Gz/g5JMl2GURTmHP8DelO25jIcOTocOBtAscgkWJrB6zTMMwYmWLeEu4
y96yqh9xmn5K0wANaIbNdo5/alOzhwiIsWkQWwxzfAv6fT3+iNL1DjNAvFWPCZ4s1GdZw5I1mx9J
fyl4jjOAIctQfAGP+knXcB9T/rqjO78pwD6sXVJWV1Nvh1C4C6DR4tLr5LM5ydsZTzLlkJvMxYYW
dcwsBQIlCYhHN3328K6I2X4xzWgv2niPqQR6K82a9qsgb2cyvR+zHMdVgRlZC9Hkdq43gLQ0iD2U
1Zqp0Bg0UtljSJ8bdN/1BYOh5MIo56ducm4JdJlhhFdH8myO1pTd9cVKdAyZsmo4jokoVslo7KCj
7NtY2069uQcXv7Ezphzd6ScjzrvKYn51chuxzitBBTInHrBo6bLa/KyqoK+sp6de9qAbq8c0rfu1
k9ifEqFDDW3JuV3yizaWTb02yPVNG3svnpERXxnnRG1k8q7wg0/ONNcbbZxwRCf0TFBeLkVGMBRU
4+oSDkLSeVvsb3Jd+Dk+AVTSlgMzotBu4nFcEkd3djkbG72Z+EGW8bWo9GtKJQCFvX2hmxt3Zuzp
t/OPaIgR9fbmES6nseaZ1K9rjeSLpoFfOmk1kHM92aAIKcGHWbd6A2aytTNybQ2steZns/Oupxbh
T29zqaZ5hmkxTVroXPX14GrFTh+NZsdUVQ/8qk9x/JrXtsY4omiqGM6WSdSsQ5Mg3J+aBJxZetYv
rbBgN9ilhYXPv077+U5vfUbIAOaWHKatMLUSY5oMEUFCsqbwT9x4VIO/irVuO2F+rJz5CqtndzFG
EfRiCyLlUF6aRvwo51mCErXR+Re/CkrJIQiytst/eknyy2rxbQ9wkZEwGsB4+4asPs6x6Nsnp7e+
1kaFwIAkPvuTuIk1JqNDH5D7MIybUQfrFZswyD3cv5FmQ7xM5Mn3dmXaVht96LKrHg/ibDrfUHGE
K1nbIOkdTKF11/PYNZyNkaDyrCd5aSUCL7eOCdfQtL07DDdN1VubmJnPlVEPp67kuVT1LhEmcbNH
CIryU5+Pbd29FDwAk2qK7+TU3GCigTMXR+Bl6mo8AfcZT2qpXQjLBD8dcWZcUc4RBKOGFQxQqzzF
LsNc6oy2UVWnzBMaUpDo5BfQR2rdbdDs+8Wm1KkZe0kBuCRsTl4XNqgM2hA3o00JXm3sEqs+wfIA
gjJ44Mu7+mRoIHKHSq83up/WJ5PxDUbtoTL3UHiv3GWHtZiqM+U1N0abu9RblWNDYbwU3lp99ygf
i53lJrhFy/iUhGN8chi7A85tu03f9CbNVahvgJ63+JwTgbxvkX00II362Lsu0/SAuUbbtkH+vQ8r
yBUhiIq878pTtxyENGFyAeQYXv5A606Rjdi2nDCFMdmej+ZwzCEIMwm0fIBB4IXXYCu3nFbbeH53
mCpkIwPeVxzvZntSL8wL7tzW9A+NZsMBzuNjI22BRA3f5TqLmP+vG6/Afa89N1ow7NplTW1iCH4Z
FwAu5ob8h7IuTuTDFidvnL96Np0lq0NYRiGq2naOU6/KYJYE3S1HuW7bcmNUc3Hi6xXHOeCeJ5vi
iCsT/Y6enWTYZKd0WTKGaD/bkYR41332+qDcsRZcqJdydiWsaeOpyEKgcg0GbLU9yXyaSrU42MmW
Mp17qIsJj0uKvVwt+dGMjtthFDSIHWGNwyGu+r3b1AIWSFM/R1U77s6rGpmtJy6pbi0sm6TSiFEe
PjvCBpKTepk0Oz6N5TPx1vl5sycFBAsnAXsxV1mxk8JqGWsECAC7Trto6vQ7uv9gy2SGd2F1fUY7
3l9bKfkPkdte1bjiwHczh6YPzHjyXCNaoNtk0tIOBmec5Nc4JZE3EFtzEC6RwtoGhqF3lVGxusrG
CiCJr0PMBqvDTZ4i2GjdhgDYn7NnBCeKfM02S5tm3RTHxKn1nR3YDK4tDy07oukhJadBMPeg1YxV
s1R/GTptWBuShnXS/R+TKXejF43bNCBYbpBkuvpGRBbWovsHKEXUk1qcY1G2J2WvctRW0Hc4yJS/
VG1V/jW7NvA9B5QqtMnYzroOgGD5Q2dLoPqc7pBZgODkP45K9efVKgmjePB9cJNq9byf86v6r6UG
TSjvtAbF9/LF1Kcq9XVf/1zVuNANBwwjr99tVF9efeb8Tewpe1b2OvV3Xz8YgWHcjqN4Ls0eM6p6
N9XsQwvnCklcJS9ew0QzCORvVtUbatu7zyHlyHYQD+GK8f/VyxA2mMBe/5QbtvauHqMbtWkmNW3b
5OX3VhYMlb0A5y/gNuysrL6+zAkD6XKuOdtqkTa9uxD+aG+8jFRRsCKHqMYz7ZNTsWnK+rLXNXGF
htLZVLPdkriY5PsxNwi7Gl1vpS9zgWMyCcIS5K8xMeR6DMnTjnPnhQcRqHsa533aREcrL2YgaJ11
Kyej3WWI6a+wma3BapNnmFOcaVpolaICaDggsDLT4SeQdX0Pi43pU2+mfr/ROmZ7Y/27x9DlJqLU
wTj7Pne/0GOLNg0N+arOZ3fd5kBodEHb46TZz3aU141t3iFYQfY5xtkmiILnkoo9RIlZ2+mz+9V3
b21DJ6qw/h6MIbivCTImvDtG/4F8zBKGdB0JEsn/Y+88duXWou36L+7zgTk03KlAVg5HJ6pDKDKn
TXKTm1/vQdmGnxuG4b5xLwrQFaQrVbHIveaac0zpZlHVUNMlFjfSA+dbPWAuqpfuwGj1WJQVZoFc
WWfQwYjjRZYxXEpRwo+AdrUNcPtZbixhks0ba2IJnDXBTshabKVXCWD/3c/s2yS7J2gRMuIWHelB
8iDE/zDz5u9gO0Q8QXvy/PxD/JtU5cDg4VvDTvY23YndChJjizDjsGCwQyxCY0ERA3xmDAylmtwb
DdnFymq/5vE+6vVLXHRTJBLYtoiRwcOTzU9SPOm+8LvfbTK+akOn9qM+rcXPM511KZTLUKsETBJ/
tSWO9g7kp9iTvI+8pg7OicCbkHE2MmCHHUbzj1vHxiGVbyn2rZcEzD30lvii4U85G4pS8AY3kqVf
ABS0+yLIs202Us+mdxXwrCwzeDzf8vZ3YydUKjECh4aTAHlwmnK7ZLAzpS69KEhEv6kKfVOqpNka
lJiYvSiQtYzipmkiOfTx8gePY3Hz7JYgkfDPlZxJUTlyeloYz7Kq/dDKtj97sAXZdVD+aUCyvZZZ
eyDVqR9VkUHMrd41/ghnB+lj08ZU79BZNO8X+rHDxsvjQ2+2P5hu5Y4dThMlninvwA70kSNfTfwj
asch2dazJ3aS9SaG9I6NIpXoqJzM7khg1V6gDvAT2SsDjYoy1kQbmnH6cyyf+JgCTiacDbAanF3h
vkkT/G+hNkqDAuDou3ystOOCoX6b0Rp9rNy6vdTZylKqWs7BVGFasQUODiURV1T65a0UlHKxsh3t
duIyoA/Rj11uQKAIGD20XvqT/zkbbXnyfxbNKO4Us+axoAfeMW9jgsLQz1p2KPTmphu4P6QD34tY
3rzNlaxC1+mDCO9rsEsL+/tU0hjS29B20ozzPvxeUnYcf43sw5oxl2b16OzyhsEpbTikCgBD27Ir
Q00re9SPrCUWO03IWJRpNO34cEyKzampXDkC+XEc+42t9xNXTenvFZmrkTztrTRZCwMb4WjvwosA
AuQcSv3H6gFrIQTmGu8Ocx2Kfrn8rVkla032pTXt33Ga7dNoLFRBg3SJKhe7VrXQluRAhMN3CF9v
Hsw9UNVfaRaHc+10e47czS7NAu+aThS0lFYGXKzGzukIdtLofhd8Tv6uxbDNo9OmrB003kE0zRLl
wCl2sTn9zqiifnIHxAgjx3Ejunk8ZUXehWqSUOeXyj1qTHMGjm9Y+uk9gbt3NiQHMEs3323aj8KK
XMuxMUaHI5AWHJSMz4AxJupl8vQbILrfsXNt2hvNolCNJCgbzhH5A2JRcE0bSqTBBdIZW/HVXr9F
kwXCopuNu5cIhrhAVuwovci1FLZMDsrXbn2ZtnlqI83Vg3caPNKMGhSuPmiL639/Mbk3DlbwN+5S
DlgsIfY6sLWMeRMtNfK69NLU2FScjKYV1oEeK0DEQUpqYE6M5x7j/JmBct6ZPvuLKokphLLqDHGd
O9V6mjQjRyTHQKCsmFmFH0FbwWnJRArfO7iq1kKRdcchHgFL1j9sg2aL1moz1uSADt57WbthiQkL
aSvejqmfEv0UCTZX7taayhGGCMbb+vhD1Ut69GLJ71VttTjo9zxXzD3/de+3WbtvR/ih/lpKo3tD
ec6sotnUaRa6WdL/mir5y9TnLch+nhp6xhw716A4XfWnMS1SiFakCuWihUI9EVp7weUcSU6wD4Pa
mpxZhnoprkhzpMCJZ9BnZiZ2SIfSxzLk1zRmqZFMVR6xy9G43Ah6VGNzSFC9QpxXQr32MXfZMh1o
hbKTL8RGZ8vhFu8O5DBtBnOzuIE410UUCDOqB5N71Mg3M+D3tLg93jvePpXeOaZOYTvq4FA8N99W
xcqezt+QvAkfBeFYW/dg8QOctV6JpJ6VW6+dbgRge04Mgb+fqnXGAnJ3Ckpt62nj/Ej786AorTIH
/15wAkxKTTyF1f7KCnAwgS2L61z0n0WXZ5FCfAmbUYYOqtmec3ICaRtjnFCtHwKOvKY2U0hDO8/U
TMXZY5m+L7lp75IERuQk5Emms7lXKPVUto7ZnT64fW/JF2NJ8M/lXcojltODbDNjr76IdFQvkgUS
sOva3np1XdNersmwsTGw+UN4mfGIH2VS/J6MBBar4dobvhMseErrZ1kGZmRPgnssWtfBENBGBw9c
HAu1I7qMOjprH0ovvC2Ur/ioVQvwU3/+qTmBde6GPLjMQZCEJZ5K3Fgmy7Y5AD6I7++GFKBfirLb
GpThPDqbGTZW5t0ImtnfaGOTP56wSkFRsV49JE4OSmAxdIq23Nk8kNwSDyt+kcKqvrVlsivpNH/g
Uai/4Y2HolYPw84Yv8QYt69Ono/XOc2++Lp1rwO1NWd8JjXApr8mYL7PbJTdWW81+i/WH+KMq3aD
axYnSzbzMS3RGDovCad5Mv5qWXn2gSmKYN5JIHuflQK3gAkQlcRjVlXNfPfJ5BFvGJgJkJKcGHyV
aXaAEYxpuVu8zRsnt6tjCQh7q/iNokArQ9Wl351ZHsvcl8/WTZMbO9PbMLfVa1aOByQoAzta+Zey
VklHh0hCu9L/FsM9x8R/6aafCBL9tciJaQ0l1sq0Dk55Ra2NM1JqlmcwOY1+5NulE9/QRnnOWWZN
OGCiClMPuy2OnaoD5RbIiSUJPJM6iTOaz+nyizmmOFy4J938lQG1d5QE8lYmxt7OYgbcePhuWs3N
Navm5hjIhXE1zEenpwo5r8M5I6xEI3qotan7kLkT2QpeP0vbgxymF8d2hpvKhc4TxJBh2yiTOgKe
rjH1c3j30sjS9eBSdpxhp/pTmJCqTMRLXJXBoWrNn96gW8cAvONsrW0es7V3p1FEuqJ3t2TftLF6
ilJG375Uc/KHaB2CqOdN+wK8H90nU1TqjXsECFSHSTmMWPzdkWosmwdurEr0hNk+WE1IxScYQzHl
d8ld18gM55llDtwCgFObqs3t0KxRRDRWYBhN1N7NbGurT/14WCgFOmLlOS5pae5Kf6UCc6eYhBta
SFU7p9FpSS/gTbqxek87A5YbiYVNRSR+l85VENa+KLdzn7XfjLLa9y6ScoO7JYKRCFMqDjKaxivu
W8jjG7Pr1Q42HHVj/ZE7EkHhxYVkImT64oMr0LFV907wx7BjeZRgT53ecjaDArYGirjdmUzZ29bO
OC34PEb1Ck6naY9Xo9BgII/08a3z53lhnMXuCh1tdrLvgD+ro+0H35Mpllfh7I00Tx/JTFikHGl3
ZNFecbjwUFRapjsmWhrQMGtbc1dfJkWXjsngl/dAsVNHRFaWRZgwcZy78zEuaIDsek+FUx1QLFk8
8rzzbqJzt5hP5je9p5tNaB/GzFbGE89cdXGoWfMvxVnxUjcMnohrFz+Plz0J6ybig4kPAhRpA/QY
bA1cz+l37NXuh5H/alUFh9mZ1cX2pX8UwPBMLMw81Iv0mtYkYAy7fqvqub/GQ2G8yOm1LeDhxtgS
rmnuF7dq4E6ClB8VGE6eVToiD5WZe5XlzfGZ5RIf17RfJT0n2354xpxg/ipQtTeNxjlDOphXXQjI
ma9x/bbIC9KhkcerFtJE60tvJ0MovAVuxdgHt0B/sva6VEo/JKIBBbwsr2065BdWFOpF2MtWWzRm
jX8lAI792fWL//z3gmx3yAvzTwtQet+TH8eEunbn9oowUKJelzifrzwP5Ist9VNqpt8nZGJUa8mG
hr7djacF/XUZ44q5AKAwbiDeVqsGLVgY5PrHCWl4ZMe+lBZFLHif/Xbyj5wYWlS5WFCcthsd+C1m
AKbYUnvP1etwpIP0YqX9fij85Qw8SuwzU6dwVkfz1DXJOsdh3dw5aWSoeHoW+EYmlpQd/aoXsqPz
KUgwb2ft9Ad+WcfOaLH3tFbMJ4eBtcmyfifTjlhtlVCZmZpJaMDfnIxzUSbtt9rJth1uKUJLF1WS
/7DqNBROG1PB4XB+j9NgO2hxcsn8ms5IK6MLtFsVUEVBYvvJ8p27iE1T6Zzn1c7NBnW3GjVs2Y/k
oVnGIwXEudimimWQ4fzEi6odHYCe0UybNn4Dcf73ookp2LYzb0zbZNWzgh9HBY3xKvnGn3IJBKgY
dXlSmf9Vx8kfjfDmo7SAdDI1HTFTAc2JLeBtcd0CO6yqHR2W464RJpvjzk2O1ZDMW1F1lEItY3dw
2ilD/ke5U2oFrabrjp86O8cJhzzuo2HidNhl/ufSL9eSvoUNhWXiPMPFYylSfxKMHbgkAuhymvFT
2TrnX1VOp4GZOMoNv9vlbvU0l1HcKpnN9zhuzkoZ5k5VlhOC5vKieiqornRB4Bld+qF6qmqtoez3
loaBL/ZzjkL5RJ8iisTdSX4E5t/Ok9ZH0Ez4+tzyqwFxisV7zr/Q1WEqcolNtntksHa5exP4m1Kr
wzJgiTCtptfKyMWVltHFqbJodAd343MfPRKBQR2IikFmBzL2rzUdqrs4MK3t5NE/6Ay+S9UESN28
AGYyAO+7jWe98v74I6TvtIudnemoVxsA0XEcxo2v95gV1lLZqgYA2Q4Dc4ePT2DE8IbVZqDITXMT
1rXLb9fGhduwHGd6bBuecXRkNNqwZT+B8Z0wCJS1NgQMIwgseFjWmYqKocCUgwkPXQtSJ3oFRZNi
BEKXGT+6eN8D2NyS9DjYA/D6sqXLJA6aQ2urBqMBPO8Wn2lUxstB1m27A9pab4p2N/lglfw2cu3G
/jvpR/IjlOToGyfOrIdmGPIUd9qh0ct9USJcmTP6jxuPV1FpX3M1/0pMtJBqpPmjXtRMg49NE4Km
7ov0gmurFeJiNIO/w01VsdBkidoZRlhbZrbneb9+destrT0itObPvDE5pninbqi439vdTrhdx6Pe
SzZ2kLcHi+NUpiaga/V8GCwS8m5sYrlEkuEsgb8OtOHQsM2tGnCMRZ5+dqOGUovGz5CKn6dVjHKz
fyvFok6tXkRFrLxz4oSG0eMd1/p659WIX6YTAE8JgPEOTW1FsVhL3HhGnRpn+I0erke+1UHgstJp
P7FkK4vmB2syN1KJhaylEa3hFLRPzNTaZK5+rgDabWba1l46xCU1s68dSS+cNQkuea6Hl65IoQwU
CXYI4KnfhvqHZ9rlCRss1amVMtZ2HucwrnO9hrAmh8w6KOK9Wy0jteAghZO5BRmjdZwcK+8jBW2J
vNjWUQftc9e1YHSrePZC7oZnPqyZXAPsTWwe1l3Wxon4HahqG9Iy91kuQ+qeNgSh7G2a9tbFxpVz
rKbqEXhDc6lrANeiF+LmeZw53WG+cBNeNnNcBPcyQwfJ0NayvHM2cz+8coKieaK2MMuk/dHyzXxn
k+Vn+ZlQ8y2CaNEr7BQgSbvG21FgK6jyXOARsz5EkfJOhllWO3tsFDM1b9zUKsZ/V4uRPI1XYL/D
iTvcyVZuQehm+jFOJmWQeaNtewt5L93bEIX3ZsfxLWmMn2k5lGw56t89Q3s0t3W81Zo/ddGnFyx2
fug5+e/JWaUuMykPOZF7x5+anUmKMLT9+Kdp1vc4/6fbImQrkz1ZnxL+Hbmqge+4R6NOne0csH+p
mrLfJkOrnXsn5yBLtJCGnNrmPlv9Yc/LkFVxfImXnOe2RCzytRxhoZ2v1vAdDWNLzWjx4U1HNQjv
VBiDAYo059PxO7aidKDvCfCfgsX6IbxcDzM9pVC1dWE8NxQhZnI8dnU+MqBzK+Ec+azjv4Ynmqdu
Owo3hC/2dZvnkZvwzfRor0ZzDBioMagGxEYS2icwSdJLUk5fQymyczKoZ1vTKSy69lKSLNjmbsOG
cGEe9ntsWBOVQEnDeSArEYNUYf+KDSQauxj4lCd6jj2A0K4zg7uSgXVyfO1nSZBYJ9MaIjnyPJDK
P88Wfz179l3yI91ANb0tdgkrxzs01AM91tUasE12dhdbkceypUhdcMl+s5mU0Rzpny6jHNkvlPaX
rjSf9loqgY1syo6efWsQWWhRLGZNo0UCFu9kUvilmT1f5FJ8gNeeTgT7mqhddHfbsH6abZeFvtW1
uEjoHEjtITj/eykn53eLtob2l3Uh4kV2hBf1iP3WvqTC+smZUv9VCvvpQNy9parzQyPNrp6k0KnL
pLFHEpJhHTP/kDjjA+7jklnTpZatzD7yoKGOeJwhzDrXvF3XY0PyOmBn5cBU5iezpt67oPEj0UEc
1rPztGpvjsyOm9ZSdKz3tjwy0gRELT6PXwPHtVH4H3EpOJxP9NrOhV1sq4BKbKWst9yrD9XYU6Hd
F68tklDEugyHh7S6WzWKVw5VkOv1CitBXb7XnJFUOlhHGQjg2QBxY69gTGtT2oazyd7KAsFU+QTs
u1ht0sFMT0LnKTrOMbNh5xAwp4+D+mNSGEaSnzqABhcsc+FqZN9DaPWfEMIpC55bPVQq+O5hXKOy
MiE4PpM9ILo1bstmALzbWOdZJSCZmcWGHPmtAIuA0AAYX1jMNEujX4PF4DnotVGVsItRBYwnpDHv
6gZF1AMDr0by5XzG8cutjEs3zIPR3Nsd3/K+NVFo0jq+Vvp80Gc7OJWcpY+yJGXutj1+J7O8pRS6
H+aEqluHuVzLX1TjAeCUKr0FRAbTnPyEmRhlVLGnZAU198eltRmVtWve9AC31+I+2mNaELzDFMJb
NwA5x9SUMLd1s/tZ8l15VIYSHBXSY42D6l612q1SQh4pE+5vQZKAPmjT8jrxvUwpoD45FbXHVDcD
QsALlxa3dLDHbV862aWIWz4eOZiRqEvuVrWeb//d+H3JNOlpdKg2g2keeXbcMsVRUe/aR5Pkd8tE
9F1suSu1XEJ3ZolVcV3uk7bVD20xXlHlqSrohEsdCMuJVJjfmpozSjxhPpIFmyGZGT/rvK0fmdfv
ZdPZXz5Cy5YoEH8k8h37uqusdx1Am/wztIP92ln68PDz4bXu8U8xD8PdtpLy3SnTP43ryj9Ng77n
qGADATg9OBqjcLaoi9Rc69ibcwGc1I6WYG6/eAzWeBBNyt7dJj2NlkAdH5V3o0c4CeOkqbazHHeJ
0ZVHjVV6nJmvfRa8pNXCRaQznavGarcEpKEcz5V1GwTPjzgfnLtcu+5TQAQNUt69W1+UXpWkZcX8
sGc6rPVJt98WXOObdHonJxesMy5Yjal8qNaaD/3c/q3aotv6ude5DP0Yimw1P+CEJzeh6xXrhpc6
ZvJFuvHODjrnzifMgHxP7bepUzyiJaO3Y7R2jl0vMkIAZNuWlnO/wEubr6XaA5IzB3iGOnPSyPEm
xXfDMe6kk7WI2GYamgKTG7f7756xUHuuNcMxa6a1WVYUe7jrLgmqlB5Ask7fimr523J9Z76sX+1g
tOjKkBy8+C4vutTv08ztJ/cKPKsL3d2UrzbXSqzGFhtwJyfR+FyJli0LhHECjcXNNC6JYLndDFaF
gSR4DmXS3Ce3EadCctWRGOrPvhvrV2nX/Y0muaPeNd8soG2RJJlz9IXgQDM4W9PjxGUEifU2q+AF
sX84SZ+qaCICG9Uk8Tc8wu/25NMpUHTFuXPj8mn2fOEbK8h2npWhkKHmXYO8QfwzCejOqVld2NGu
QHl5qAJDhWM+mE+6ANZQsLPr1r6A2U3626hTCsw9Y9ePjbkv16eIViLdukmG8w5v08QCyymXBl1w
HF4SrdGfQXrq3YiwVfmrQJ7aurPeP3r5aAZ6IUrCBQyehfGJMZEAtyEGsmDL9MG8KKdr3Nr+l5UP
DdsfHooG8g+nQ4/tErV+aJbjj3rOsS6uLRjULH1nItDPpuCZEGTWXicO7kEtPw/4yflUuDkVpUwf
02y9Nj5nPZvW0cu/F58FFciN8Znz/H4Qg3hSwLVxYYSc7LzHRZQb2VmqwNsOHXmj3qG5I04mrlpe
koF5W1um6VCOYyRlYRy7wMlfYoxxrt7tPe6La1XEcnYRMA7KTSYkmeo0acQC28BK3kWG7JpUfXzh
U69JMHYI0HZRfy9jDiLAOrJnVY9m1LMdfWe3jU3vibLn2sXdrDDcVcOp9b32vRrX6Rm6gJAHjdjQ
lSqkt5iF5t/G6ngEes7DHVH6ZK/zu8a+dWMr9CwmDkP+EKu9ghK1a8bq1iwy4/zEiN4UrX7V0frX
AsxvAwZl3tc6+0g75J3OJy82KRHahrKYaI2twyFUVrK9tkUpdhWuTPZQATfh3IkfonJ/UP3dRKkr
v5lacheUe7+PRT1HsdsztMX8b4RdPh3l+2f29A2b4ClHJynjAzTDkbyeks+JdMlE7uDTFQifRZE9
DdKGLEpMd8N3kpRHfCT9F7q9SU8VOQU33hcN2tS/l9wxvJud2PoVGtMu2Wnsgz5Lu1upo1zwRlHr
n4OgGVVWqX+2Jux9I2TFqNRkdaUIHu+244xvKRc3Ym/xjpkqj5APGamWxDu2fUIJ5RS0PxUrIpUZ
+iXNQR+01GufTGtZGf7Ub1pUYZ+tyvrlYxV6g19uchpwuq3n+RRvttP8oihAOWtD/GdGDnrJ4nwJ
W2pQ4OivelWNx7RuU0ow1h+6cEgvvvrredo87ywLZydQGWML4Y6qo2FNHWS5RWE0fQqZKa1TD5Pz
rTP0//FDt+V5By2OqoZSjge9wRZe1nN1VJMiLFAl39VoZW9l+xK0QfMuzTh5mawJz0WeP4OJ4j/A
B1Gbxq+oOurSW0F6rozAexYwOd+Nf7uIcW4hhdd0RPTua1oul4HKReSUQr0WDUobIbOzKDFhMOZY
58kjEpUEovtcYlZYhAvaE9lMGQmB5hDgZgMsMAZhMTJCO5iw69VevjhijvqK4ppsKuubo8hB1hab
XIXVfC8BC4Zsd3FUOn1zM5vqL1KDH3WmjoPBnKwjJ3K+Ehw2qDxgwR8rjdsMJ92tPlBANQbMspyt
1dXlwL9tm0lyvtOMQ2DYw10ujLwtcNR3xe5hGP3xhT/YXyVEsFuwh+zHIp0ONTa0jQDIfcH2PezZ
arJgjYV7L3AU+zR/yTE+y4QDb9WPf/k4EQiTvudCGq2wror1UWxYDyZd+8FYORL5cc6V5sz7YW7o
Ev5QTlW8dokmXjm/JRs6XNPIaTkfTTUz9rQMy82ZEcoG5X2Mlj6+YbFlxPUq9WS1Y9zgvO7Gwsuv
RDgcNpDqu3AH4/rvRZMGyx4ykOgX/DfWZAfR0YQCt/fMZ1WecOsZL7FzysaxeLZ9bJ3jauaeZjDW
uJ71uhjfBirUP4xfZT/e/DlI3lPNTO4QRT5mN2h3peM15NvS6T6KfrpX/nIhARsHJ5A3uU2VGTmS
WnFEXQi+siau9bDvRP+PaHDWi4WnstUPW6fNzAcdOj/yAO/lnLfWBz6pFJPdt0EykeSuQduHJcU1
7eu7Z0vtzsCACSiVa9tlLs5Gop36lk8eaMqHuxjjwZYQ1AtPfjFZGEeCY9YZyS45zLNRUftFZkaU
S70P8IEinBS2OzOqpt7eTOJu15CdI20m3lNUcUi/9Y/SNtO3ZXy4Q1rtCf5P+6Uf/8h2eFGQ03ez
3UxXSBUn2VgO8LjkLQk6/TxWg71xlLbseE740WTa8r8HLv9/4fr/jWhK0JFw6/+ZaBr9wW/wv5es
r+FIfs3/Ipr6NsxJWG0m5g/bAozwP1rWfec/XMB83EfYeqxISn7qfzJNia33zTik//W/WPp/QC6C
agog2oPTY/4/IUzhVZDN/U/MBJv8qss/DhUytg1HbQ3I/yeYRWByiUDKLw/oZX+avKPScqQzvfsL
HfI0ayYMs6B4y6ruomOAV6sT3l898eViXGnxQtaiyiMBQMcgjIO+XL30vqknh0nL220VU3MgAnNj
rN77fjKe/qjdSGWuUgnfABi/f4XS2x3p/D8LFn7d1YJzbsksLFP24E1uYw3D8d+v3n+aB0U4r3kA
QTDAWhMC5ZoVmNbUwLLmByyCBJX5ORErGNZ8AYVK2Asb59FquP3J2HDYsvqrBh4nFGtCgV8psePR
6T0B7yHLq23oQfuNopBQXW2RGDmkekY0pDBvdWN/N9YshLumItiphirXf9hl+ohLDCj9GqAgSKHW
REWxZitaQhYS2Ssr6Jr2jHoPZg3Oq+cYbOYQePM0/cY56NnRoARhpSE7SJADZCESLMkOuj9Zz69p
D/bvFO3mBEDWJIjTvo1rMmQpzs2aFLGJjFRrdmRZUyTlmidBJ7a3QTJOOwxkTw3nik34JCeEQnF1
VFQJK1w6fwmpTGtaJV1zKxYBFv41ibMULkr40uEtNxbKKP2HTvDFXxMwWC5P7pqJAewg92LNyUxr
YqZjFz4KHGWeS08cUKgtcdp5g8fxN3uQmyB4Y9IGPminRselQizHIZ4TENMBp/ZRJz7XA9jq0flV
eMic2tDecVLt4kU8PAI/McGflgBQRrnPzl0zQeS7BfO9y55rfC5rbiiv/JdpsL+0UWe910SWfTGH
8Xe71lgNI4yd/EJOEIs/gST6UFi4EFGq2E7Za2aJaMMmViLScG0OhJp8L6VgiJiTSdyJ7FBkMxnK
jniNRSCqIRg11Ha+mWcsGRgGkvMUqD24L/pl1kSVT7RKrhkrl7CVs4ZidPXLcv6oEQ/9nFJ7B6Zg
Y3DCxGLGu14W5EA8g6RXa7dHRXpqE0/lFQwjy7QxNsKqRtTrHTpr/Ua95CklQBmVZtdRz492oUb4
jRTeF92BG0v1BLgy4GEGfTm/zhIpV8vpV+6RzBFp4qMTxJ/LgKnHV6RhZoy+HQY9P9fss2/OVykt
zMEaZB8aNoAEYcyhQo1NfEbMBycWy0ngvBs+zA6UR9SPY7DXRy5fFfevvT+mxzTt1K4ep+80usdJ
vS+Gzt/mHSpr6jbXvtDpmkuCI5uxt3y2jE3muehVKGHTslxyLbs0DdfujKwPy2X5SiVuvlSKSz3Y
Kuzjeetqk9oOhL+bAhMk4RbKLebxEMfkrWLuUuHo9U/pZ/rB+K0pkABDkTgkkGaXKEtHMV/K7htK
1bke1r90Oz/8Op/ICEsKFrPukKBNHzTXB7KWBtFkGNpOH3uKQtMp2dpF1245YS2viJFcRunPDLMf
W8zu26z84g6nCNkvKE+CRkdOTLLj50gW5Oz2WIRpG876Xeh6nwW4zRth9V3JzpTR27kIJ/lFFQsR
0sZ8x47kHtZ+3E06dvjnEgIqfCugRNpsFH1MimHFqk9VDbZ62U046fxmN5vtVzl6Tmhr9ngu2XWJ
xtwu8y97qbJXZy52QKQI9k6ywjrBGGzPbreHCLdasr3LpEHtwnHN32cNaGrFWfPOsiMVXi14B4TY
d4ZLWFwG13yQHr/aJM+37upQeLZszJEGC/edKIW3q7jRyHXP15tFOA+peGkS45hgTNvrbdkzAlFe
zbPwTOd3CXsy7e6uMA59Ur9hZYlDZunIcufmDL7raKfZdx6gBKmW+CWbqrWhbn5Cm9ylixWgac3i
Mtk92ZIFO6+21NX7ULNK0udrTjj0bvg8UPwg/lXlGv9/UewIb6RIFT+1HE+h7FFWXUc4W98w3sw+
f6+IqYV9nZ05R+M8y7DiBPpU7iu9vftcBiZAOOgesHPAlx+cTFKVIGtz3zvwsEw1krBJiAfE8YDo
SzFhln5psAkfijBJqnSbglZAauhOVZT081fqjQ1kuuRdquE0BZm3weWgSN5S2kn3X7YbTO3FWXoq
NBMd91j3Quxu3AZuP33aZr/c8DS8yMapT/PAH9VIYxbL3pTuDH9NKfb0fjaa/vBJMp3JwmK1nbsq
aoNl1+RLisQl58+0Na480HqGNhqZVfugt6Hcs8swCJnE/dllwOhXX1KxsCxH+OrvaXM047rgTlqA
1yPkXebOj9EcMyJOTNnWIL4cvO3rSKJDlOXzo4fgQvNhescJeTOTdtkPDrpj7zQ/eda4H4tnvynz
tRzkfGbzUu9rM/gmayyapi8+iqX8JS1O+/h5vR3X0mHxl9AlbYWfB2565URC9373a2e47bqfeWqS
d2vz20TU5sR+Y1hklFrQJZQNmT2hRqlp1XJux701aZJq+XVbVQZ3P23lzgpm6mINNgo+D+OyGosb
quOV9VPA0d82OYngIVmVTJw+2qvOF5oj/EB7rFeEdqfXEU4VCE++snhjydWSSl3bwj19nywwj7zC
wi3a4qV12jrYVa5AmM1T/OL/jb3zWHJdW7brv6iPF/CmoQ4I0BZt+eogysJ7j6/XWDxXei9uQ6av
OBE4JPfeVTTgwsrMOcck7iJBgzI148YspU3AWbVrFq6Bg5TFJ8J1t/XQ7OpFCCe4nKhgtg9THLA7
eb/Pu9OyepedrD+p4jDL9adNd0BBAw1DgKYewZAGX9oKYdnK1MnPVRtJWcmwNRhdVOhuypx3xlGn
1VLl2SYjMjqVBhYSwrC4LoE4mOzeXFWOlfpaGjXUS6YPYYDVEpblhtcQvYbNSx/9td3H7MBjk52W
0tyqn0JLBfCBrzHSmDA1IBzKUhhuIyX0m3RpQZ1n3bYyw/Ssk5ppWkhpipCN3KSBH2ErIsu0GQfI
JPk8SXvEeEcgU8uqsbrmkJbWZxQyIFEi8RkTtXSosZM32SEI8R7oKkIrNeTUtORK8c0q+2U75DBs
rhmXpDYMiYY3Y0kULpqL+tqoxeB3mtF5miT1667jq6IDlWkA9XeVsUO1sgfOP/ypeuEp1nZoi+hN
zydlY5IV7sJJYo9FpoUbBAPuL2OYfPaVwTbW2WerwVite7UiJL1ov4kLCbdaZVRbFbEQSp9tjA6k
7o2RdOKTrZjzAQmefRWnDJ0zA6jwbawZt9dL2niSic7dxOTiI+bbAwvkOtXH5t5RGy7MQ3brNbND
iJ9yzobhcbLY6qtTsBkrEwqkAullTkuUMLa1ruaiuDRF4qV2e2Ua1l5ytSnPIi2PItfYos16srX+
KUUujQuiYrCr1PVKj6yJECQhtHMSEs6zzvEZuWrIiMxuY5qI1tueuLHGqr5QeKQHqnnmljF/DZuP
7OvEiFakDpwd8yOPOssLKjXbWjn4/6id3tCEPMy5+m4IsXY3RsUqGVJcOii8bTm0cWlzkR76hTSu
oND9quJSwMxur9jTuczhcw6z9UF7dqVUebpZluQcdpk3KMywjabXyHbbTWxdpDzxC6YeaTF8Qine
SWS6rvo5OIJG/kUjuK3rl1pxvqyG6VfRb3omRelofwVj+Rt1OODjd8fuz3MMbXOg3HhpHILGy88h
NnYSY6op1Hax4UB+7s+SrO+CgJjyoDtP07htItkLLSQxXSodNTYRPYEINs2AZm7XNDw2XWyvaqnd
SEuz7qRu05nLizG1BEYnqicjyULR7MDjXra6Zty0FpGMbVlfRr94dtg9TG0FPsLDeTJE60qtrnZu
PnGl7XB4/A5svLHmtK+wONdNH3W46oODcB6hrbREhBpq+F45Vl5l1C/iL6l0JYGvbqe5JOdzvNV6
8GDnRuwVuvJYKs2hVZFhxgQNQKLkSqs5h2yG9zPbe87sv95w/DCMMX4wABf9NPQgq0Hu11UWu/Wi
r+2meuxIHB6bK1k82A/ypy68GEz7kYHhXA8Ptab/mvql1QiLFr+w1tqtQgIrmTKHiT83BoaG+KBf
ah3KDL+XgtpNFeBuFtd4acY7oD82M/jPQSnWoxSpPpAPhFFjlbuWFhBZHvj5iO0HDbf4gjA0JS3W
Gj1zjg9WHO/KkvF/FBaruYq3cHk8So8d6oEOKSYdy0V3Ngaaq0WNj4RJd9+gUGIbfUmROi8D8vau
UN6ntn0bmxaB+npS6k8ErM8SNv/0ZgWKeqqkaj0b07fkzLvF/tAt6zWIIprF+VPRxzfEGx+tPpFp
j2IhXxi+Vxt9irZVW34RKnsZVJXWLxsWTAG2GcFjB2NHiPoTdgttI4XqG9blozlr20Tpd/nwmHfC
S1ad2dD7NgY8d9TmVaVYvlFkT8aQbaNz1XBxXQizk3JtxrKGd5wgHSqybBVKjJeTEmsrjia+DUm3
Rv8oqfmlDThTKtLQG7mieLCMmuAy50zSKHtKq6QHT6V30IkaWqE9MEbJlW5DJb6Q6qXuBVBDdqHw
+H2ZAjpZ/IrMc6QQN1q5vBnd9Ag0+cle8gerjclF7dfMp9ZGb5zGohNt4bMM3aNRrZzRuUQAVn2q
rdol1ok09hhmh/FAa+B1wJwMvoMppYHqV9f2eRu/96l8JefamoVWxCQsytBvptS/tSnqcvw+w9D+
Ahg86FJxdMx4lSzTiVf6oHOVngyhRM4/Zks7SbN9MvT6N52eGiW/1CgK8MTsw+W5k9uNCDJmf+fq
to2rDz2nplwcM3yWrHYXWwlBn86+7DnTEMizd1snOagtZHebLM8vzWRvQyb+YZHaq0Cf34couS+Z
Bba3NmvfW0m+mXb0KcMuDsgnNvpvvBe+bGqPOfbfeSy/ZCSKxGJ5zdA+YYuM0uzsoI+TiVtidLjq
cmKj9fhaFqkoGJkUtH/Ala5mH3zItevY04fV1S8hC9ySmn7ZmU9NZv50EQ6URbWfh1x/Rpr/43TS
F2qafUG0exnIXuk4DwlabXNETpdv5ATUrDhZsEK8lwlePZvNW6QjN2aalEdv0JiKFgebBiCxGfTd
VIdHvQQ8MIzSahpBKCwGX/s5b9Hn2qQoz3/qyFfOquXXYqI/lRpiByxoqMpb19nPeWr4reScJjYT
RWW8jVrtsaatwmo49anmV9l7LyWfBZ9J4KSPfRn5+LYfZr2ER+EUm16aXEmmRjf6RxYMUpglxZOq
iTThYi+Z08VMkQ3m0abV6q3czZuEwkJL4B45wWOSRLtEVzahOh97g1ObnrDRXyZ6/nhxK9D6VkJJ
RFQqy+LWIqMYEhU9BKk9SPqHdaLReLZVdiM0x7CwxURVzwD/axxzVQbjKu2jnwbtbz1Am8DORtmu
gyKZDBdh1aHOhq1iY6XQ+/RWs7rmKLVXhqOuZmn6ybPkpQKttgkhiyIpRG2MDnmGve/WqfTUcNkk
hbo6zo26r2VtXSrWy1JxVs8VWtVYXhPmg8XNPHXOtUrqa2ow2Gir4h1x2tpKGoq25bLougBAIWCS
b6ND00mr17HZvDpTea01qA1GUlCZ6jC7MrzKyPESV2KOGkpbOnIkD4wsHHQn5IQW4VSNcOW79kMp
zSu45wXsYRFn57zLd6ZEJnY3ngvRyTcILQNWraSURlPtGemzPpbPhVkdZmt46LXEmxkeJG3x5szL
U5Irj3qFXaeej9Ui5e6I7N3VsDm5eUJJVBqMRSHKiY1eHSybkjJQN7cdi4mZBB6JnhvaOTibVppq
PdR59xZpcN+Rdk36zdDGS2MVb1F+luLikOhccan+ZCgD84jMHXVOr70pwDbB7KGmS9kamOvaCPZJ
1Lzh5Hmq3Aj6RsgaMUzWkdbjCaM5X/uyfenYnjdx+2Gb4ZENMDutMUV+COnPvBpN0PniZxXy/BDR
pShmk6j4WLqqppdb5Q+UPD/R7ic+XqgtGyc+FUa2o6H/ylS0YdD/taq1L6B3p0vpq878mirjdeDV
9VwolOIwqYNvy/VvmBI1M6twRY3ltakLhK2Lny0BW5zhYpoW75tU4QsBHZVE4cqapgfxedV9+T6Y
wwsRrR95m51wkWzwom/6EkdOdVMrJvRohVSux82xmH8yPfwjid7t5OwzsJQYVQymUkfr8VBTCutL
EnsB6g+xR2TerBFuyN+eqaJMnaiOTgvOoWQ9FmNwVdRuD8/FguVTL+ywyseueVwCptez4mYS/j4L
aY86tdtUL7KtEq9bOtm4ypF2G0DQ1wWMZQBUNacA3c2lXtNQEZr7/hgoI3HexWh4FOiPif6BVuBM
5cqGKSvZsc3XbNlZTvGIHo3laljemkHDTVZWGyQQvmEWZ1ky3xm0p+7UDd6s5T9pO++n/jcEnMcC
/pINwLm0TFI5ZTPyY7HnTcRFU04ArZMSxqgBfYXextjYUNVj+nc83cQujFtO6YbyUrbDseRc3mcG
BXo6MXaOB3uvo2qQ8lg+0nVmV1fO/libZHnS3S7xZJQJ+yNQoX9ZV9ylb9vWgcTaSyQELKyfpsLO
yCjata5FzqUDZkUDhKWuXXCJ1pTwoHfDwHUMnPX9XISsavOOCsC1vaFzLCrnzmaY0D5Opdr4qLcj
oknDbW+KWMcofKIi+FoiPV3XbUIY80DLPMSTYTVMZTUbAaIaQeTH2PqUmM4lUAjzHHXtYo76uW3I
cHY06aV2Mkh9Yfi0SIiXguIlMAAkGx3of23qJS/qan2bVBAJM1AihBQr7JsLB9qoAIAgtzUVoCDp
2KJayPCCM0QFfAh0oAAVyHWr0c03Q9LY/lDqYSuL3KAJJV+vb4Yk96jgk85T+6FB7IGYO5SzVdNS
T9kqbmmY+ggmbWdT1y3vUDyvabN3JzeoLMdzonoHRlN7LrNvhgyfzXjSe4BRuvXcVD2ZKbG9LSw+
Qow/sopSDp0pFTImJMN8cCyDnZCY4TBE5O/ijaVpkEKPRYkSlslnVOV8g/N+ZyhAGTqrAjwOXHGV
5PVOy2rSUSTZh/I3PxCxZPFp9EAiWzRGQRJ8GCPb0zBGeCe1DRgc4ov7iVNJS5FwleaAaHKALmFM
ITlDZn4wyvQx67PfZCBmKHPatWPy9Jgoc1EzL1Ez/eW2zeXuFZkfFUC5rDLtWUr0lzLCogQE57EV
Z3LTMBbpbMENVTA0Z3Dn8Md17hSaNDcKTJYNqvCUk61BousK233eRx6VKm40oYnFgaU9kc/xEiFo
1y8gjA9WVZyrwvZThVPWGGB0tMH4jnr6Z9E3pp1vif2DoiORp77o+PyzX7hE6IQTt1cc3kEjLLEY
FC/VCLZJMuZdr+ogjuovLnFHGbrSSpGpcPVmbN2wxbuh4AvQvhXUB/qFwMGvXG09go1q9KksTHCE
EPK3N+prZPodUhlLtA4rqBgwy1DzaT/CW8X7I4iCIAdjNgm46yHfFbnlyZG00ck5Y+SNZDtF2qXu
JoYOCJw342Q9ITx7D1qw9mR4LlW6001jh2b6OSAwCVE3eGMHqTtnzGm0e8VlYLhVwQcF4/RDWSWS
snDkp9g0SvQEYwagUk6Ld8UZdvYyeqOs3MYk/pHHfAVf9DFMtC+1mY8JxAsP+Mi3PBnb1B5ftJii
xLJ8ukPP8sjVx2m+pfJVG/RoF3DlbTuzXel8k2lJA9+kYbfmbIyge/FisZNSXdRpsje4KiYB2UKJ
Kn1Zobxvk+pG7uKKJogbDdOJIderSbfQXczpN4qaa0zXb7RvzFC8Wg7WstQApFiax3DKntS8Pysw
ROQkupZ9djC6oHoYO3lHh3mgSoQrQL+6YLrfrSrJ3GOZZRRiNjua0z9mF2zTKUSTBc80RpnkjB3f
BPVYD9lnyP6eKCnjOqbjZhoQWMsjP0zZTSbAFTN9N4LuTZaNcyc1vR/l2SM26tRMfubiN0xoaBTs
G/WOdrplHKxcOUqO6aua5CL7CV0Q4qeGXCBeyLxF0PuJaXly29nC5x/3XiUnhIsP9mMLkhjd8Cd6
WlZGeWEfA9KYvEhxch7DES8wgsaDIysoUarqF+vDfmam2CzqSS+ja9xZ787gPAeI0knqwoRRxsBm
RjYjTetjFLnYkt64edO9hDUjRciZ9TMa5XNiDfbKaaKtuZDt2k/lb1bUO2UqLhgF/FjpmMrqeLM7
Bau6g4RYQnFNtxdSbCBbeHbEAcrA+M+t+11J3P23x/7t7r/9s/u/+Ofnxe0mnTVGT7kwlpiPcVIq
IGl4C5satHkgIsbhWxT7glkBI+blVpDz6+oZACpVHO63/vPwf/HYxPAkcwPaItYYp5D1yHyeo8X0
kAVkcFtIw7VF3vL9cL9LCk63s5bnRu6HDqaZWu4x/PIDoGcCdIwI9oQVnS0oVskHl8TT1SfUM/79
ZpVbJKDcby6dcg50e1oH93hwJ5+IBxcHLKT/81YLRNUMcJxlDumhVb2zjZ7ne3+a/9xMxW+536/m
TjTssFFWgHXZwjX7ScRs95iJ/jncH7vfvf+BZYcDn/v/+uNW3LIyqBFcL8YVFLdSpmfJg1XxApy4
Y6IZV3smaNW+0+Hn4eVBYZBG9Z5xar2/3/rPw/2xHGrWzum/7Gq4BNL4k2V4k80GMkhgpw92SDsO
IezXwvjmhO9iZgOAFiseUaDq2xSmp5vTfMvQSA52S69KHX/Tzh6pUjnAU4LWX4KuU+bZcxxgMAvL
pGYgi80niF5pqgS70C7OBGfP+0afQQ7ILK7zcEqbCXSHYU0rhLvvk1HhEeAiSLUMxM54lYc52w8U
Adg8yhOSLNTP7TD7S4mcPwQ7kqV/MhnP2mTre6cfZyRUy81OxnSv6kF3iEryNef6q0miejsUAegQ
puntWJzauupPnV47rKjmgSlDiXvG8ktj2Fn1EGDLVvg1Krp6KeXDLHMgQyGTS/akFpcqW2pP5YwV
NEdnqMN+3kmjfNVGpT0NRnNUSlQjC/7zSkX6yz7cfUZ2nB1lVNJh0WmnQdW0EywBvv3atA8k87xo
1Z+Vp7HPP+lP2Mi8vNCPTRybwsl+ibvJ3lmKFjykasAOCPOZNH0oSA1XdqX+tmqXH4uS/TvEp2Mf
sWXh/4k9BXQLZt7V1KH9GzWs1E77OU4N3litLM5SuxTnJf4jOMBAdrwgvKa7mAxy6ncmnwp8OLa4
cofHOs2LU2RZ+UmWnpguTUdjCRsvqjJGKrTbCiJm14OCnZ/63DoiWbeO9Eh3YVzc1LC2aGXV84O5
JTDoT6NFsDBic83aIXBRXULsA+RMzVyY2Krmi4cPky2jSr9fqSg3o3w+YQR358IhN0g8E2ZPEtM5
tjeKjFQ4sOx+c1dkl9DJV06VN1yJnAwWpvrG9U7e0qZ7YgPiy+JDZKKE0oSBSs5Mjr8VFZxZaW1q
/v2xf/74/icoKfHC9yVvzGGJt0WlZfAX81fNsX96c3kocbG5JAI8ws2hhdacIK/tEyl4nibYc9On
WWu/cp88zXl4TMm2oI4+jJPyFHdh7na68oKrunYlp/qwVAgcykJXtl5u4zL0hzzTPF2SyUlmp6iY
4M4ZwGwla1XX2b7S4oe2YJ+X1JiroVbGGphNC9tMLA/GqrSGV71UtwN5OZAd1QoPHS7hCIGsGbBP
RSV7q8NsWpHJpa8Ke2CCogxPDtcqabKvI4hgmg3zpSbygYYWUedgMCYswnZnvIzBeLTn9H2UdLap
FJ6y2V6UHOmM0uyzLaNttiWT4wcG3JIxaVHoadU5t44dY1SwnIMDO6ZJ40e4Wx4kAXb5FkGK8I47
kAfV91izCbNy+aOvMPJYueOPaBM9STnYRDe5waL9GdR2bq0QymiE0y2IWfnnqaTTF7YrDAY7xbwE
qEYJtozXklpOhzFd7NWUD2+9qd305bYIsEfUhJdeUrOHxEGzkQHaUdXUrQZ0xnGMw1U6yTAvWAgx
UC1kgNWD9BpUTF7VqGC2m5bbxlg+A/BTFK7NjcRbIlVvhnFixX9yuoLusFU8zxixpFl7qGsF6bRh
Xm0l2lUdPE7lAiZupknOzKK0u48CxUdamvN6tij9+um3qEpnhzpWukgTUNKqZ6Qmq+pBQRRqhtV2
gdDlGdR5aECS87LIOvZj3oZsRoGtPsgJO8pW3fUMwqZC6d22AydaFtVKISTD1ShytJg8JK1EBFvB
243i8ViGB4tdnBe3MiiuPEWvP+HE0fL6F37Gl4U20+2ZVcqYajZN4jzi55m2kaHiFS0M5VCHn0Ok
qK+9QcPFaPc5ZPpd3E+ahx3rVZFONfszUu7Htd7UP1mtsEwP+7KK/hTCtFxLxq3cZBeHzdmgDlTG
IVoxKVYwcoGbKSmgpShdZQ1X4Khd9mIr2WryYTYY2alWjKe+QendELKMhbj9TOyOTj1KcTcwKMvI
m3LDH7s1iwPYHKRqFD9uaGrleaKd4KqzvbVM6HlUu8WtaatnFFNfg578Jv0PAXTGelDnwDOXcMu6
q19y3izYI64K0Xs9UfEzD5ie4S7NXubMFr2zrlt/EpnXr2vay52pYyWtHeLkuumsRFPv1ybDxzpA
F5iKxALjMyK1Zm1QUfJxnyvk1e+BofzW0XI241wFtNDYfjK1q4IJvdtEjuwvo8x3u6NXaKpsm2l6
RHMVMtHsJZwQge5FWkUoaaT3PJ928ggosl0zrK+E26a+pGJ9xW2k+o01+45EvtYAqlrKlidpScCb
YOmDkncyyi7ehLLyGBnsmVVgGSu0PcPKAjWA4Yz9W1b8TlI6um0yUw6zstHSNY+JgUSnxMlh69gM
KpRvDkB2o210Zmdov4zI9i21+ejheG7MqrnSlnW2mq2cY4ZSjRHdMgH11JhUENQZ3phZb+kM2afQ
wiDddpW8S0irgDrX51sHSIZvGxDjygyPVzuNe03r/8x6ecmJAOZnm3vC4R/6YE5esv4c6e1POA1P
NdoDNmpg8EY58JtA3vRJcKHLAr4prOk+4wNjtdGJGQQyFoTKVyNNo5srolqozd+SDrDLpnT0J0Ei
hUgqCzTpICClKbRSnPW8BPileqHbbtwJ03BGe0JATmOBO62LXcorWzUdHqJZIFGl8LdoQaSy5mnA
w/CFxlx316lAqaYRUNXIlu0j+QueIoCrskCvlgLCSvDqzKgYMKtstXjcBKy1E9hWSwBcIYyxhYH3
QcuV/IQT3ZdsYwjoqyzwrzUcWFw70l4XaNgWdb433HmxuUDHWgIimwrKbCrAsmP5SsYZ6bj3R8Rh
ERhaNXrSBJa2kAHUwtbIDmZTc6kKKwC2PSTbf+6iOdk0OphbgB/6miKb4aLY/AHFnQQU937LpIm8
xcrgzwKxG98puvebS0PDOReQXU3Qdhewu/fH7wewPiROQOflXreV4fUmAtzbCoRvJG7FUH1Ngfed
6afyFSx2skD/VgICHAsccHEnA3cmkGDVAhesCnCwJRDCFizhWUCFI4EXZnE/RAI4zAf0UAkOMRxw
YMQCSxzBJ74/lApkMcqSYlV3gmM8tiCNa9jGOHKcrQ3tWBXs4/thECjkqQKKbEFHxgZHrFuDaD8Q
6ORRQJQz2iBeJsDK4QDGEdJyyCeOHhD4si0wzEBKRkJdQDNjXikPaEvgcwtwM3SDLyUE11jAdO5h
O/cC8lwJ3LMuwM+pQEAjd5S9XmChcwGINmSUeLGARmsCH034zzdla7HOUZEeRsoTMDEMLpJGBIwC
oKa/zXhKQKnpLVSHDk51NlbqRrmzq3FF1ofhDrQW7zKONajWAnddwr3uBAC7F7iUwsA7qAg8tnUn
Zd8ftKBnc0rRBI8BamNdbnxbQLYtaNupwG7r918Y03EDyF0KNPcg3oRwYmDQw+2uBcC7geR9f+6J
gHvfbxGKYHm9QH+3MMDxacfXZuCbpjTfqsCEO8x8MwEOLyGIdwIlLsMUj3Tg4rXAjEtLf+5ynkCM
c0plBO9huX+oitZ2cUfCqYVXXgtweXtHmIds52ao5rzRa4zf2ZGxduXZgM/RCYUSIHTLpptkTqGn
BKHA5EMZDJnDx40cr/WrfgtG9nqzU0PjND80WOuJgK5LcrsmwBL/oACyqwLNbsFov2v8/78d4v9k
h9Cprv53dojdz2dU4n0oOvA/u5///t+Uf/7Fv8wQiqL8h6xr/KfojJlMEWT7LzME25r/oN5TDF11
iHXDlfAvK4Tu/AfyMRLObJwLXApFRua/rBG68h+OYzimrGqGgS9M1v5fvBGWoooMr//ijeCaQEgk
z8sh4EtXNPvf0pAp0evesALzpMzJANi8XI1RHNKvXSBtVXFG3ZNFTInuhyomNtIMI4QBVrvPlLhF
jiVu3g9JiyyKGAZg4aL9cT8sUtRiseBwv1tOyQg5OovW2ajGW62RKOLFoWfnvI819V93/3kM+toG
viYUyJCxBbSvGkMVh/sttZ14EIAueCArADw4NdW+SiyaafebQQ0sZxwsOFjl61KbDVkDDToycSmw
DOTxJZ4GeNNsoOrT5IwIX6Mc5bnNNbW1mL9BpKHVYjrhuO7s/Bi1Aow1MVhx6AloXc9iWZgyvlVr
187pl1OYVFyo5PYRYzammtGwxyemrGu1vUgGDzUdAGxy67n0h3V1gyQzrCWL5xQm9nM/OzsL32aM
pGanqQuj6BaVkWHY1X5anBwbh7jZYnDMkG4i89SUCTCQ1Gzvz1OqTHDC4hlj7LN26HHrLFz294Oy
1NFGHuPzRC7ZNm7mbUjnbp+SRSO6s7VAA4oZZkYk01oxscB+JnF6iFCeyV1r7VSoOxUyvl0Yjthx
rWmHbfQxz+MaZBEmgTsLvY2LvTJCQGd/ZDPGZj/wn4eQ1Ov/cncGo7H3ijG5TrbSr/EKlvv7QRYt
v/stS/T97rdUWzW3GYFGjuhA3p/5/WDdG5LiIC0mMr9cp+U9ZD3Df5DtXZIM6zDdqNI2ewTZrbho
WCzGEmGyqq/ag9KiGXbrZ9V4JKhz+oFYyHwd5VzZMSpeQ8odpLXCQM7N1uCtV9Iqr7ASfHYQKaTH
Gkpp39+45fQbB1Dty4BYSPVa/DLyGeOKO7ZEzh5a65Aqx5pT/i39UzxGMa/lMYr9BOM9SsF0By28
pMhqQUlOTN9/SmNtMw5HUtakPdgtt0Lb3O0jsslW9WEaV/AouBJykQSmu1u+5Oeocpl/EWQU3xg0
WhBKXdyALk5QDC7MYhl9O8jhGm9JHywdkA/6wb1e+OZvcqG3i3qOPC9ItoJT1LnFY/GoJWvzxewZ
+4q3jfGLQRWsM8siV2OfjZsk57Uis3S2zLsymp3oGia3tlZNeKqcr+qHUCnevvPwFF/NF8lxndDv
HrpHbAe8E+iZBfd5o9crgGipepyFlseND+UV+Ep743GY4K7lf6Y78kkOMDAmph5u9c48nAFxRtti
oN3rIblPMKQyLllREuqY691p2MzxBa0mvMX5tzfdsflO8pVF6UfTKd2V9Yp0O+aWHaNyl3e3g+2D
lcdZyZ8VMnUkH5nfnvCaYnic8Liqe6Q0/U0jDeSiPmuvuHIVgzXERWMG37y9aui1wlX1SArEDrad
XPgaG+VwbfLdvFX2Fp2jyBVFw5QzCPKzRxO6ktu9Fl/Wc/Hi+Nk5gXE1ksFzcJp30I/WFlGOxKcI
ujLY0HiB92CzIg3flrrCpWZv4mM2r+TLXHt556Gntp+0B+kNljUvhtNW/9R/pycGQvhy9uBGmEGt
BtAAKnpoL/spW7KMAHlvku+caQv0qsTLj6rGSrHVX/Bu0JUK3f6alo/DQ/0C7/2DcV/zxkgIiB0n
2/BgV7ThXIqrDMnZitId9DAnlJGtVQax8BmtQwcT0VyFH83Bj3cyOqknRCMxn8RqQkWOKYgGn99d
9chb/uCtYExwVZKhfGuV7s0/55tC4tD+6j8ghD7jH+fKujO3vvlIsHrlYufJl+cA2dngqqMnl4fq
0iI16VbKK32leuXsafgxbcNIRHLiNtgN57lgu7saTcZBLgycz7z0y2xrcz7k6wrQ3U/drkckx97P
cEQpMBxRNpmv+gNWQMZsw9HxmC3lHoYq4u4oed9iYnx9WCzVCiklTiQPgs6xW6jVWDMQF23tv2JZ
zy8yuBP6Id1bq72zdsDKsTFVmz8EHmbWzQBelXsNDZud+jkvq3JP+4lLT8aPm8D+LX7zjiQQ3eJP
F25MIEcu+oMbwXK85+0nop218lX+Yv9mzGpDVIBry+/fMmlK3uZn4wFCPcviuAl9fTfSqEAlvTKe
4/elXo3rkjBRd/wYkvWyqy5Jh6zUJUWRzzJqvSA4yfKuegr24P2LbptdpG8E0Hy+o+Tz0fPdK56m
yBMk7JigM3d66F+CZYfgRxY9RM+R1javo3Tlxm0RT04HoydMYVtwoWPdUfbZEzrdAX2Q5IefNHEi
PAxg1MFpM21JiCzyzStf72t+TL7gnzjf4a0L9gY2ZRYQ7dfGb6MaboRyb3orh+ekPqYMkB8ZGk/S
mh8DNRCJ/Cw9WNIHkYpsC9Zl+9B8471+C44OjaX5ks7uEHrhyyiTpvBimHQBmy3A3xSOfr7plBfo
lrJ8baezJf9B2COOL4RgyGqb+4GO883Ps9882crYKNC6Xae3Cm8o+k/Kk8flMRg+1PZXSJT59mIX
U621xleocrPWIXSvcs38ws/QQ8eVyTBBFkz5h3seMQ08X0DblEqEqHZeFnxEdHYxQeJPxKX2l+34
D73LOph8Xhjrv7xhb7aPvkM6Fu4TWotrmL2l+hFTJ0+3Wy3HcbcK3po9/r6YS9+BACQcDmA2pvCb
oDiaO2m+K2gA9mvUj2q+XeS1WgJ/vZQNjVEf594wbnh6zJLb2YMRq5THFC8SInMXXW3niXLTfaal
MVGFs4x5enu10glryiF9d/baPrmZh3mrn7Tzcg6e7T1ndO4qB+nN6vyaJSZloo9jFogzY0gQdIjF
vEjABE9Vm4GF9pVgi9WyUB9VpDzGnkCV4Jb541O5Rme0RmqfgWdbw7cs0Ad2p3TCLnWkyT8fmEqv
X5ja8wkaP6Dy9WgdqNtJjIsJPUDSvLIbtl/obIm4W4hKugkqPHEH8qpGyo8ej2w2RGhgoFBz02tN
NrXi08NW682YPC3lujeOyrAddAJMjibIsWKlVn6YXTEOhSA+JTxjbnVjIXoWP4om0jlCrszu1nV2
+JKBIT5LFxKGFZAOXHpNZpgoD93kN06vagKG2cWUBESuw0KgEri5GrG09V5qblA70q6ta4RsByd9
sQBSqEg/YDS48bf+Wh2d95zohSuPYv8MDtFhwqHMTmNlv9aVx1O6qdTM7vwwbewv4mM8+SG7za1H
NxPM5p9kec0JLyMGxk1HdtRG9cjI84uP7ipthuvyP+g6r93GtWWLfhEB5vDKqBytYL8ITs2cSTF8
/RnyucB5usBGw9tuqyVyca2qWTN4IT6Sq37Z7oe18l4vjjo0+t/mY9wxQTL3Fa8xe9FaXRTofNyo
d5Nhm7vpXYQa9NaUjoieYc01AoidoEgLdnzG8qSFVEi5atErLOGiPNOrcmBc0OB3gM09HqDgxYH4
Zb2Ltx5S8+A1F1TUYH1+hpj6PK2plXgX+KDhFBDg3YjnXbai7cZ374i78HG6DbfmwvXnH4v7dYWI
2G52HByg7U65bN+GNwAYVmzlYhnRoRLKdsXKuEqX+ZfIIexi82LLLHpFGzBUbsczKHvhd3+oPlWf
HJA/YJY15IoQ8h9YsiyiU78Mz8Kb8cPCaQLpInY3SEjaVcLUB3pn59BE6OLNnM9Y2mEI9fx8DcKv
6AhhFdTdokEOg664DHC1rdeG4sMkT1MfafaG2A6yZjA/grBbfCTHToWm6be9ly16AmV6T0xPse71
z0BHyJ0jvgGW9pXPV7QxISmfXlvvyx/OaYuZSu4rV6zIoqD8YXYedLu+wwrOkR8Xuqp6313Erxxf
/7uJKaGfFj6UL8aGbbuF9o4BXD5Q3R6ep+bUyFspdp4npQysdJm+x7ilIgRf1wc8ZvAtqc/pNx++
Vrxhzz+ASCzMHCte1Qf56TCDaRFc8fvGThZdIV71pt3u4Y/zV0umCdKiOKndErPjIoOCCRPITj4m
LKR36f5x4x31MGfn2CnC/bMMnoULVZ+2yfpHgNDjpapyKhXbn6CJz0b1NeaL/qcu/HK4Z4yvFbdH
6O5TTUj7Yck1z2HmboYZaJRZ7msMgbjSbpSZbKOmRXfxl6A1oB6vsJQtJXP194fxMm9/KQZMs/l4
KEQlPyOLMXGPo/nfV3/f+/vjL0jZElUqDBMOXNZBWq8QoCndI3EbKJ1YjKY11T7tMtrAV4DM66tB
Gv/vqxzvUGapr59kKokN2DytR0uMER69/uKoKV2x+H9/W62Q6Wr6QB2pLYwEGU4q3OuG2GS5oFLE
K6ZyhZI+s3/9g7L5ajYVLrUFdQTruhVp4B2RlJPbPopmhb0nx/7fl0pFi48B8+DIB53ttnO78hb+
lr+xDKDsiFtatJbt0YlD5xWc22Dj5zB7heRFlsrIv8qTXLy6lOEXndy6WSjq8mmszMouvjD1MTd0
PElnM7ejkyDy4B3PcoZ6xqZEUJ7gwGbTTG6fIuwCh7BTSw94UVXf9dunbTjyWT8r20kCiFsLpg++
DDAqG17+W9ymg+B11KIW6arU+l51Ywz42EROuO3f5XcapHnNp98loIE2UeYL3baOU+T2vvreb+sP
uk6iP0CdIxxTYQeZcKbtqrCftxrh1Ds8hYP0oZ+7L2Fyw9+OvGbFVt/LwBh8Erq591NtZxpRkbb8
+/xJDjSpVXbSvkxXO0LfgzqYRidtB4Y5fhV+saTwkDKn2nR4ulIlOe0/AcrvHefU38iXPhLqvnfj
CAjOpYMYucML9dU824PuPN7b3/KjDqEvOpiQonqX1lw8pBz0O/xaCPYBMGvZ8rU5Y3TAAA0/ZdBG
bQOjjfPviFyWgTP18BZi4UQVG/nc7qqzJwTBdrHQjt0q3A5QIncTAT+I0AwbOiIsWvFngDuY2MSi
qfsuWZDwRNZWwpbnWiUZOj6/xEvNJ3Kb7w+/euAehVgYyVaFGbmTTPbghxtWJUnSxRdJrvRUz1vE
5Ry41IL3PToj+1i8ebwZDjSypb6cMcTaPqDve60frxTcM5lE233QfRE2ov7wqjV5NJNTLFBxto71
BY1YOHeRl/P7C75xEk41I5mtSrCxwfl+on9W1uAo0lpiYzkjviO5AyswhryDl5BjhybANk4i3g8o
HqBO/VSL7NY86PCpqbB7sJnXZhzkFxRUkquuwrXqhbi6usjjsV8/QaMlC5RlZKo239IHRwkQSrLZ
WltxiUZ9XPSXZI8jq3GrV4zNoe/uy4/ozCBAIeL6x3CU4+PpGYkTXroHK9Phvlje84u5osJdvk0D
raUee/IPxg8VHZWA9bHD58BHMaekPsvLZjHeuBt1YPnV/gEg9C6rdnpBaJpv6V76VxG4iD/Uyrdo
BFL24BID/6V0ojg/VgQehC63vSpdvHMxZ4chCFvzJRZb4InJF13rj5Dk1VMP/MTBmTsAZoJ0fM2U
zi9ZyiehRkS9mP9G1VGErQbXkN79m+KP9lQPquULLMN+7zUl9TQ6FEj/IAZgBNB9r+I/tOjPDX2k
GDrDx7x5PD9h+sCGwNC0wPcQVWvtwDOlGUKR2H9qXzkCTVQW9gw6mfiG7D3C80sndvPF67jENB2Y
ibgRaTFGNupGZPMFDvc84+Bgt+IdK7pwDnqmoqKLdHX8kiDmrBkrvfCW1mk/Xqvow/wFRcC548zC
IPaZxxAAiBveH0EFhDvNt/bFIokwtbBHwak/lNnVvtrpmMNjSfwMQOKObxKRqu8VHPTULTNqtfXz
0O4gyBvIRm+VjN0xmyTvC3BiqR8H3QXlSg7DB5JuoAw9dMCxJu2GWlEw7KL2xF+SrdqPCQkvF23Y
ohCbOb5DBwWY+a8F/8p8dA35B2NEiJR5IAD7hPFq2JJL5hpu+/UwfcQy6lbp7fxKRECQ7A2y1Ht7
vuUf1mnSdnnqDb0rSU6WHbP0jZzw4kZ4GsP+ZxOEw7YdXzDLa3CX7MYHZy/gULh5CL58FjWHIeep
ZNOjcQB0ACcgIbjezDeMFVfPBSHfbsfthNh7BNZyxs7j7jY/6ZGHJFTOGEuRhjErzJ39fAryaGUx
atFtXHEuuBwcoYvmixpG8yU/Qpiot9VwBfXiJHpoh8iiVPA4cpovwzN2IGgMy248u51oo6HZ64fp
UFq2jmKfXWnTUiyUtr5CF+Wyml4vd0TfwX0k1mq6vHYKLATO3HkeOeHG/Mw8vvj27LBkGlRfnBoE
sSUJ2w0CfAIA8Ma5kHd1MD5Ut7ccXFrEX+JNXrlxOFp8kWGG3SMJRlO0wn/ZBAklycCwS8oIdAFU
MYbN3gWOWAq/f9ebG0MaFoaTjmi+u6LoEB2Q26W2ps9+BNUeS3sN72fYQ0jhDLQaq6hc5KXTyB5h
L1jeu/UE8S4AwjJ/OWrNwYmnQMjuOvGkXIX2JYOFamJItJp29zac5N+O23zmccPILh88IHGwu0Rw
Zdl/2e8PHv+gqqI6ty3OVx4U2Wazj3bQ6+j9mVT3PNZ28RmRosYk4N6yGO/Tx7DlSWPDhv2eYHqA
jEPaZslF1NYoJYiBWTJaJ/nKYDmVSzpUrpWApkD2B8ObFzy1AqavgYo687XRK/S3vHeut3pu8a6r
Pb3cEGhSrRVifjyjwDXBq+Zl3TsEsNejb+b7ntX4E3u0xz75xaj+idTTpTd98oxmMcGTbL2md0Qc
YJYEVfCZ2VmIbOfebWE4jXbE/yy0L7xNAD+54Y/nNqoWoXFIMa3oWAp0lRzb6aswEh5OXDqwRjMC
yfEr4KcY+1h+lx2xZsK0icD4LccGmfAxffLD0Qvf2rH92oOnX5/sWtRQ8jqzyBpzhl+pPRPH3D7p
LnfihUMRULCnS/opj224LIPEj7UDN0W5qZfwGF7UH+z3jd2TMG+gTVjWCHvtcGFh4AH260rfySFc
t6PzLElwCHhGVQ7YykYvVpNTYYuXkgeTJD+WxG34pfbCCKZjOOR0oD4nNXSaPTkUT8xv7flr5FJQ
zh27Nw0Z0RWqNEEeRE0eWzaSFxyd0i2Wy6Ry/eHUXvRV/pmeRE//qFFfEqYGl+gP0O+HpXTDguCf
1SxC3PX9yGGsUyyF8bsqF20A0eeT7VdlWV44JJFqi2cu7KN/PbvtL7X4EwMuujgcwKqt8MmRnq7g
56/MbXWXUK/+wxALR9DZvHTdgB0fCv4AxCblHjqPFYP4gm+pL2BVBLLEYPRfvqPn/zAMJm5UezIa
J7Kqene4DF54zXkCKPAGDj6MkhaIUvJ1QUjEv4gd2LKRk4soejxwYHBMyFLyatzI/9h1SYEiCxZn
yjWrrDsXP4TXP+yicTHIRFS8mY4dBma/KCfYwfXKqcCBktXM8GP4hbu1Sg71idxKr/nmTeLp03Yb
wNIK8XRr16vHUqV0C+DqyrTtH+a13qneuMYq3C/gnc02Ohqc/KEy/+NYJtUDScGF0ktbpzQlq2wj
7bX5MMGyByN3FJfi/MQe1SgLmbQhBmSY/WivMuMhrUNzE1X0PX6HiUe5obV7fllfPJyIFZ83Fov8
I3cu189G/H59rGAes/ov443YPB4ol8v385G9zZvm3F7YFBPwE/Cbt5gywZOX6vv8Zd3mNpguaejk
H5xLmrrHWCSavjloKP8fG+UDE8NIX5vfVCdC5BSYnyTL6ISPSPymHSsAnXOKchW2BsttI78h+Mlu
z0X/m9H3rLI94XFH8a6Rp77MZjvfFGvV8CAg0u7hTEHkbEdoOsX+svKsbYi1pR0tRg8PqIIKXPOS
q+wj1rXLTewpC7KkDtZ6XIyn4S4F5gbNakWzBMP4VTngt0AVjxm1z91o7IdMIeVRXUSoy75Qfj/P
7JHta9+wsy+pQXMNtw1dL+0TmLMJEZdujJ2ParLymhpDBlvFnmyjBfC1GAe8ibFLMy12HqC+gs/1
7JOBJvcOtEsMVAUPs5zcXJaZb5773i7WJqZLBep5/KMdA4dxy5X3s2MuemOFQX3FxpqCRYE2rHpK
ZHmRSR4FIt5339KqWXUfA66qPrk98h1zLIIkXhVzj/6d5nBP10dhekLVJH3Ar1mWFzq+NQMBUsts
41KzE22zHVL7TMTWHcnkq9Vo30WQVjb9cIHTG2tH+Hwshvv4T+Tjlbawre9C5/ff3RX1FLGL2bEm
/Ad/XkJOruZa/AK40p6YjZKjLQXRabwOjad1PtBF+UNoism7As3HfATz9E5Z6bOPyE2OGQAAbnLD
vQqvrghzdRTDL2O6anTkTYe3Ww+c8qFFjrgB95nO07xRPCMwz/U9lO2YERTFOKy9HDAGmOSkph9P
PlG8HO7xcNawXZocuHgEg8gbkPTvRUuUw7E7/Ul3bQeDA+YXBCabkjsBkbONLNBuCT+dY/xTrgw9
HqGXh8TEMQFcxAdl3kqZ27IsHFJgavNC9lzV+rAEI9rgDFULAjbeDwe0Cx1ngfxWxO+tgPnpgCh+
V7bkhHfEMbhnzSDTBBg0dowjDOz7k4Sl1INKg3gR2k5avGmPBhZ7dB6Yg/k9EJDDI8EDNdkGETVb
dm0Y9Uwzwp/Jh0voM1s81DsImeQRe7JfrXIeHkplDpJwS76kX372V+2r2yRPm/Ck8JNAI1yB2H7T
f+Vk5/+6d3N8HVTM+vSgXbVrLOcgh/5T3vBFemtXg/Ok4Z8+1H/EKDHsmOPXbDTCdnWhmT5P2nOZ
nh7CAducvn7NOOfHqhEP87zjFaN+Nd4fL5GwzUBS4raB/PeB8FiZKfnXjqYiJLAZ0uGznT0dacZW
y45fZ9ZF+oKaW5gLyQoYWmJNiRkUaYaCGcztHTpZPTN0cxgTkSTaB0UYyK86gpkojGfyJJEbn1SK
crRhzOjuynPF1BS3MvzOWwFCPNYUrvlJcfzY6cQUoTRcDisKAuaFNH7ukwfgu3jPwdYEl92ysI6a
FsTY8i+aM1kpk0kBYyffGLK8jiwXXd0nMWJhYxN0lzINzvYMOAYLUJrp54LGBdsensVd4jc0X9vw
A3Y6RnnYw0JHXnD3qIDTI+Gz2NvwDmYyQ49IzME/sarIfY4zr99G+0Tbtqg1YK1Sg2Ly4oQBW/aO
j0tlnNyplnOyhjGMmcsFNZr1aVxy4quv6U+oeyz1fJM6lme+gwQY5BXTegEz5UcybnaMT7s3LJdM
RLhW8Hyjh2egaL036PoATJJbne54pIeST+AJv8M3gV04HGnu60B64pu+yj+Qe3N8c8Llusvm+jwj
UP3Nj+TbjUvju9Tt2ksjf5IxxdnAytYD7Y4yGeIhJyxPUuoz6x8nhLRe17jF5LNoX3s1N5+y982t
G59pMvMyKMyS3X1zgCoOmrhLaXp4W1Gm4cCfuuIVRupeYDuSmUzN1Db1gPDXSwh/UHDhdXFNmFnX
gh1dEHWfUxPlnQcL0CwW0UeG2eWhupTlwhAWDBeYOEgJmB1ubkspOUzD1Uo8/JFhC+EEgV+XIfn9
VwrOE+jAOy5jQda66rXbaVssiSBbAB2xFqjssOW6gMtOsfui7p6NA9Yh2l5ecTyqVzx5/PaGb0JF
HhV2dRcZQjfG/8UmBjROgaXwqaIWO4fX+Swpdq98xKbf8QYZQzDKWpjg5LgId07yMncsX5MqQ1+G
kT8jpIaQEn3oO91rVyTY9InT3GPIBsmFLAbViz/HzCHqgf+UxQThdzowMGdgNGCgbrhAlpQbKkNf
dcPwFEsi5+Exxrr3jCkv0kFY5vv6LTtxqGPOgbTIxQL0h4FRQj+KjcKSgQOmKYv0LKr7ZDXs9Q67
LCf7fdzE20TvS+G9rN+LgOAXd/ZAdZRPwO7uA/y/WpF1BLddXjcfhUfK4bK7xGc+juo+JLL+ePVo
iYgTyI3PHW3D/bgtAnj5zFOS14QOjSOLhtoue2veeDTHNxYZG55c+9pZuZts3Puxt6Wl1WHesHmW
7yIQxlUHjCEmZvSgfWYjM1nH6LCvtqvfQlkTFmGCCTEr44jm2lPu5It2WqA0yXCASv3p4WlsLySl
pn6ZrhJ0TNVWQvJjLPsKrqbXk9kxMstAz+ORFa2nrH4bxjfzh1EOTOJfcJFOb2SegCmun8JO2nKw
NNOK0RdXz/ibxxHLgPVKipU1XdJ78xuf86+xcIpfBsJHXp4V87oJqzZCY8hW58S3dt38NiJLhCPd
NjakBau2eTLF16dTnn+TJaCt2mYECM8WIxrhjbvDZ3xlw1KG3eR17xpbfQ9NyBHX5umVHYG9zw9s
ZdxcmXc7BoNC1C/JWl8/P6fvVOIZtJN/zDmW3a4Z7a7GjDsYhivJDJLikUqB6U9xDO9PVNUgu8bW
COCGn0VqW5VBZzD3rtK7lBs5M7uObtaevogQUpgKBg1KJSY6DE+8foX7Ly8uf5nrKnSiY3Uh9hAp
zJLdQcSPBau+jVVCP10g0ZE8HoParRVqYPVAmuppYt78TXZX50CLuGS/RCoQu8Zryjf+vafPZwez
2rY3caFcGCkKbnkW3vXT+B4mC2kpa0HnyN+o9uMf5OAEuNjaRQiXKLMCZosXYwrYMtpzs4rQ197C
M5uCLr6IaBpmZv2rSdmZ22HBnKHSHQsfJ8nBKOUgBcN3eugYvgmHXrRZ8dVFeVcZ8sTnTHWri/mF
/FID/Fn3bwxPZtxEsQTBj92e3niN7tgcxS91ne7RncmNA9mbCg8+ynidP5pACV+j1hagAVz0zJBZ
w4reg/0m32U3P5OUCQR6FgGbHXPPyKea3Hzz+UlbnYIwLMYAN/ru1xjs7lIDCjnQkve8x/issuGd
k8t8hhuAQVPPDk4Gd79EOY22sv6y+B1r8y/jgpKJG4TEDrs93AVmo+f84TJWZnALb8rLfqez7kfH
dv2qkEcOXogANhSSC4Dlutvle30nECHH9KviwVrHfnOqjtZSO6RufRgD9Qu3W5K0oIWs5YV2MC2v
u8c3Ht1ohZXZMdsNLtNFiNFi7MF7AZan7Dy60rIgscSRfQFKh7GAhwfMAjB/Utg8qteH6G/dx3On
82kZ3/68IFsctDdMKWc3WgsY8HCdadcju7ioi+ykh95G+1dD8ge+XqANiGvSfu0fsJgo9HB96zUb
egdEN5YvxBtQB4aIxmo+KvJS31NipvWbtSJwj+2To6fesC6rVXYpyXT51L/4Xo8l6C9bBAtFek+g
01DZ35otKb9UbDEVkVvLh6HzEiY1E/pF+HTosG0+oRoGCp1t7QA7Y6TCEhHfmiO8T4GRGx01djrJ
J9V7pbw9KZJmT5IDvGktYoO/6w2vBFnWJMQKf4vrcMY7gNchh5hK31yra8J1MQ19y99QSwC8FHbZ
2wLINkTMc7cVVulbv4RFpf9N+ekaT/ImmtxhSaVesfXxFjkxaRCjhXljhI1tRbGV3sF1f0eqqk14
LTYviljo4lH1mJbWvv6MljxaM3jqHU4Icxss4Ho72wgc99DnvMraP2DEwoe7NnfMr1APwGFn3x7v
NdNd0KlVeIXRIWz0I6hABwD/wUn3lqYr8wix7AjN9di91zfRbaijM7/6ZMfGNAYBjMLyUfacIJw0
+grWkFpDQwMIdyg0pXob4ul7pMo2DtJE8g5x63bfHKe39qwdhnUTZOkyJuGcyvbaBGww+171hbX1
loVLfSdCIOFkBv6YvwV0LS6kmHWCrQ/kNR/OIzALVe8U4dISTIHlshPcG8Mdr8y6m2tytXAPgdQL
4m9bF6xYTMovL3T71T17bIvINahrQYz5roVMyWakOv2LLce6J280DB03MgwymiavPjS7hJqDtqZ2
EFqWhKAyIPrpPulU42eQ7KyPx7mh1EaX3iw7ktnEBc4j1JOPYV1Uu0Rc6N/6d4p7PJeKi7gxDIya
FozR4zs9VX9HGjhOns7gStwbFLu5kx4GVEaL8pwsip3Cg0nA9adw4KQjNToP32s4LAqLS6WfGhbY
HnXDwipOcXYclAXhDzWjVgrT35r5340aAucQyowSGMutwVYu4feYevIDmMPh8WGnzkwvLxcDobGS
M6ZBj0Etxl20eip+EXYjwZZdsMqaEnSZuSvgFbMmpKsQoraEDgVO9sFr4b5HTunE1vL0dH1lvOeS
VwXDV1wQPg8KoK81HUuSV0OtFIwSXhvyjI+0xmf2cg5rZBrYjp2nRfdLDN4aP4ny+ZotaG/tLYWi
Gi6icoPgBh/TSMXfZIGJK+osaFTsfBjqExgMJNdHjvQ9rSJ0Gk48v0pYuhtwy9BpsR3jrKohyiSA
5sN17PbGksQsWD3Itgnw4JxmLO0TwULexTCdwtlVxhWxf3iQyr1PRcIbzrO79IAyWtkCXuQJ8W2l
S+4zL/KgtpZfl7+WvXSPHX0urJ/jsStP8Su/aJsTgFpCZMcBwJ2FqzAsh+ehmHBocnJmkCWDCXI8
t0r2NekrAueq5DqZwDXFgrKEuoxaiCJB5fYChlCyU3bLnhn77JXcjjmBq7exsNmFVDc5Msqhp6uT
4AZ4eFdP1gF6Uo+rf+d0DKzLhSDYFEZF5UvlZ6gu23GjEW6fXtmYY335vOhfz8PfYL9/Tfv/N+f/
+198MFEl5riV/u8HkRm+0JEGPhy/gGobH568eQwBQtbl3/cmkpx8ozMOpAKQxGSKHsmEsOBanoRK
AJTTSadfxeHQA6XwlVHBqCcUkjS0ZoPPBr3i37f+fijjju22HdD23/ekueDHuNX1//01q8HQoK6t
AGkbkEEit544xj/S8OLa/32vef2gTqHa//0xtUgP/r763w/+/t5/f8VU+5dFJPleLrJRZo9/L5uZ
Cjve68u/v4olLI1JIqcrPHWaffhcjhXduDpBVOkfC4U3K+mxGTRDW5JW1wUkzDly0nV4/umTqxde
fEn7aduE03F8tB0iP+5aSe7yXi/ifZZFn5aSnxRV+JTFZ+ermUpGAuONOJ2WsZB4Dc9r/9iPxagE
UYllTpXdHyQnoRjKRj+DT5eGzzGYuzb086SkyQNBsDDp0zJosZOSiK4hSLQ0pkGb3MMTzZSErPP0
nj/LYfmMqU9RnHD06Zybeh8zuGr7cZHrTLbj4bMUS3mtPnR41+FiMlWPu7JMCq6RJj79VjLRGHdA
o8Mh72RpbWlMH1BM/Jgis3hT8SvU2xMmVWYzfaAKacm+pODosVPCpTBQiMdz8yxmZBnD79RgW7Qk
FHhTD62xHTgI0xaweRDHZVZG92ciE9XAEYOQ5MF4oLeqChUlFjVxgrVmRh+hIQeG8l1DvLQwMtdi
SF6zmkCmez63oY4DgwidWUeGjl2jP8/My6toEB15Nn6SXPvEYip1s1h74PaJYtuAmTCacF9wbFsm
sClUg9HeU5EkVxI8NjxBrJDoCkNBx7rHIJjHuQ6m4scci8QjYS8e4xMpDl0LW6whaJFhWEhGzjy4
Wv369ZfoMo6ucfMsTo8STyKswY9YJeC6qWjTxojKIihysoLFNstXrfY1TgutEFakS7BJlDjHccm9
FrtJW4qJv43z/k64abWs8n9iAvMBzTtN05gNZJBqK4tZwBPRQyyBOTQokXcJMSV999prsuIzrlFb
SLukwixhKE1IC3NHR54aHzhKdIH80L+saN5OcgYoZUowj0XcOWPotSmfKFTBNmW8IrHFwMQ0Kx8L
NMMUvTxqS0MhiPE5khI9zbC5cYEScmaKil5ea1aiR4QTOCSGOrIMOTJlM0vM7B/2o826MsmunsFE
zJgs96Tg+XgMkQhPQ2XIk1G7Gh9sgdU/NQ9/ElTlQZFxtqX41tsyS7Z7RYvUwnMzm9PKmBWekoRq
gHw8vO85CyoQtLpjQNSouoCAVGczkLNPDVN6j6CwuxETNEW0MS1jdRZTWoKnUIArE5VJkSAewoSj
LVGsc69i+axUqeY2bGVJlWtYMcHkHwjmS7ABegJGYPPt1hUmpxK2w37xbxDSfiOl7NyqrJAPVlOR
x6Si63ifrXpKmuQRkjI3l6lTQ7otZRWeIRbuY5eJwew8NA7U8pmViGr1tc4FeNaghzlqfPTAoOAh
LqULU4biPzfJpo8pVPKWqq+o0uMQfsbtuJJUeF8iJAO22JAcSdOZVMYQcTpgtkmeXBqH96hkpFwa
mWSXchpMSts7Mbbogdyrhd9iLQMGxvD/WQD+N7Ma0wCnt2Ym0TE9jBWjqY4Z4phOkJ97VnD0UqEK
gFglg8/YEtw8ncSjoebdvpRpYdLxWzTE93HkXpcaKSbClHrQsr/akt5+9YgwpiABcG+qQI6Cei10
ibP6jwI0MXBJRMi2eQEHV2tOYy6o7ylwo6wwqzTAgsPo6ZOWvBooImTMAGyjNTvyLOMPTC4SDxHd
GgNqA1bkzNT6yYB0DJElPGCJkL16tKTOJu6WNFLizz0SROBQSQpe3nXZ+AVB6zJuxbKOvxHW7bQ9
jfKyjSsgv4MZGmNpUDLEpLLNDfIbI9oXUijvRLm/N3J/KfHOKnt8K7uRFEbZAJ+IyCXY5RUNqMbQ
ftYQAYspYDvdnDFUFa/L/iYLj5PwCJlT1EK6gouIgnkdadQXCbGmhrV5sEWW5l1MgSkfORaVOgoF
KZm6BeJ7kiizizW+5Ap6/9GZ0WMpGpTDg/6V6fnv1OlWQPraE88OMHhyT3RDdtMH1BJZziMX+ZuE
NzNUc0sqybBQ6Zf6AUhLDvVgDvtjXLURribWVSW2HqQZnILHDKZcS8q4as5uyCqH6ee0IfoeJs5D
kejLzPSfIXzDQmxxuIiHq9ifJiwM2/L0eourhxGxqCJdCJTpYeOcqbFOsmtsKZEfYXGxkmNmNA3Z
Doxx4Hhg+g23sONRzMqp862eYrpg8PHENxkKtOhgJiQ4cxQ+/OdT2+NmALlZU0vPIqyilyKyONoM
a4J8WhSMeQazDQxVnvGrmyE2zAOWMzmmE3GegTEak+bnaYtAhBcZ6XD6xJVyZMukO3B6tzhkvmBq
Ej4gRHBPLbHLkSXAXREqydYbwOVqxnJMmMC+5IfIEKLTbpkIaJCT5toJM+6MsCfKoe1gLiHIr54J
aupq9dDCzCuR5xM8gbQvIbPYrrQHIZQPrC0edGH4AMRM0GhhIJ4MUBZCE9RQmZrUN5qjIlWCF2ki
Q0IM4J1EBfVodXq/JyesbTB4igxrQoGYMcMU4GLDHKmn59Ou9bYKQhwMbEPXdtMIZlyurAmbm6Jn
vh8bKnYUJfemQSiTCmWLWlpLFjGDdmnM/PgBQR5TzJtkgi4LrG+vA1Ark4n8uli4WFlrug8zZ8iJ
S2ndqflZLpKrUOMCO7Ihh307gMPTjIiF7PYhopeiTdAtcZjkjXFrU02+5upuUghUwUNuIfQAmJOY
otjqMJZtGLpWJl57pjbcp978fmT5GZuImbztZ7seQlx5mQfIejysNTmEaW7R1D9zUKjGMjdWkX9q
j8fLLp4pfpkcRnILVgRnXiZWIIuVsobqrhraAGUr0CuTxgQrNyen9oLHNaO9Yf6U6+odF6vAEiCx
JcaDxjcGw1LELIONJv0oqXYtiSt0x0r0xgGfJeIx3Cf9i6s9CQ+oJDUoUqgLUXuaDWOJa4UrxZAa
ZKkOzBrbvxyhvauEKNLbASfjrvOyeATEEopdhfWK3swIxhgeVLnsW4Ik7Hvev9tpYYOXFs5JQvQ+
jWa00MmSnd0JTfuR/OJFOIEm5bI1B7VBZmUD/0dsmWyrYoatcJssH/GMW8VwqLMyDgolCqIY9EqK
YPET8oYMKe4RK75aIKHJPHxDpRZzAzW2duEgTUujB31pktIl8sPyxYohfRYleJNsdfIRHD1kvKrp
CBlF6Z82dN+m2PHXwgM06GlNfccFqy6PfDaX9YaQePU8yzq6WyJGcyRpM8VJMF+jJFZ9FOAz2Zgr
skcBJh6sWpKXN0OkMUzBMkky4ArhhEJkAij92Mo1fc6hCnMEtxNS0lbDGABHbbPKCe2YDXhXw3a0
OCUGZj9trUuONcGGHPqroijJMsvyA0SEUcb2q4ZQX0vcaozEFE8UGq9A7fvyXTKWk1Gv1VENT1VC
UA6m9W0DVdFUVN1X6+7DsKphk1vWerJoVyytCp7jR6Ft5QoHKqTCnmCQxFRMRBnHxi2StHOX4Wzc
8165TAlswvyRUkCmb1NofpEKoi2USbH8tuhOuO+Gm1xlKyvwk9JSAV85LqgGTkqSxDLSqndMBx/U
dO09l2PmGmK5ix+1Bgl4JDiIIDBiZHD37rgKOKHSlGRImpSzSLBcFT/3YQW2JwV1aIq+Scy81VE5
1cW8GbToxxhyUg/Cr0cKsvNIJ82jGPOLrppwwZN2eYS/lYCruOLjLAHluAJU6+l62fyt+ihaTFS6
uGyD6sXsTep+aRm14GAJj5Mzatn5CYgRUnu2KERqbcK9L0esaMa4XP2HvfNYch3LruivKHosdMBe
AIOe0Lskmd5MEGnhvbkAvl4LqOp+VSUpOjTXoFB0mY9JAtecs/faUa2tXas8lmq6zmvnNdeZh2Wi
bGON2hHUeZRCNcW3YVCuFdaCB5WmmQzr17SP6mVgSHSTMra3FsL8+Cg6nS203h2FwfzRBCDi7Czl
1oB2TvUNwC0h+jSLCJowRKpRhQCtuk+VYBDi5zL+0tumxAMtsZQF2uCvhYU5VHYhMsXBjzYe8GBE
5PE9dLMQYhe9Wr4NQgateN0lwIc0suGX7KKp5xO2FLLt2MPruWp2Sb2r3sTqcFDQTfQQbClLdizP
M8qnRDismbTgDMg9V7J7VxenKtkEQztV3NAKcvGgcSpSaL9k9uVg+r2KtvIQNLfUFB4VgvhIAFR2
hscXqGgVNZC+fYvbLCbmx1mzmleWdaOevIFurWqlqCApNw6IpS1xK9gNHTTrVqo0xKLhKfLbHZnt
lA4CLdmkPsFZFhe7Dm1JPluaYi5JmUJW605+2foJc3d/1Kf4jouZkV1s5eOuTMwWRawVTElet12n
sfOuWMx4RkQptHTOhqD26iv+DZFSLJY1Tk7WpQhy6hvO83Tl+C79XffDqdqKalR01JTuCt3yhj8c
9lrNhk2RNR72rgSGT0qREcdb0MrpqoU3CoodlaBNjl+PerwzGqQlA5+vOn3vHnpSA6yQ7rnJsyqA
eAUK5Mxm8immEA+TASpTWirbpLHo9an0XXqgUYBg9iYhbUsrrpKbfqrz1XDRquADpvGhGpr46Do1
Z4dj0tapfFw+SFodthX+YNC0HnHbSsPeB9FdniBj8IPmk5CEH6OiOFA2bHpc+uq9SW6Ujbc/k3y6
BcWZjd8i2CGoy98qOZsLGEl4uYe+2jELYICuDHS66BFFKeRNkBPk41pyKmXg8dYRxYW6164JUUKw
OurZvq3Q17XmmLHbNpfSQE0OH9TZtmhcCFFfWDkI+6qrfgaGXsslBj1toYdGQyUQMaI+kq7lrUzP
k+c6DnZdN96Mqh4fMwfdXz8WR7dt6lVReWgHvXBtRd5tXCG+JlbpaEztHQsg6sJM6yeR2LTg1JWQ
z6MPlRcgyFNnGoi5uhoQvocSiO8z2JnKiCqmp+WeWenRyFqMUg3a6WHgvE6VjWHhaxiejAROLZAa
YFwFyqqa6cDnrJdjroJ8I72cXfAz0oxCrfTPsbwP9FBbT6M+LCOWJayMw7MOZRLzAGkXCDsKHYVh
MZS7OoZjoynevVrhEBnpC/OHJVrynAhj000pa3grFCM8siy8pWIyIraQ20zVfxgov4KxhKKesbsj
GlHjCkhh0ZNtXzUG7TU9WVqZk69F6LKhddwHKEZchIIT1aZZKNnDX3QGG8xZ9ucYhmhCEL63EOk2
upCvOKgavsSqOsF3UkhMgmBRZP1GKSP6HEoT3A7iw/HvsDgU1KSgvrXu2pb6m9rQTJFT92h4sSU7
l0TUb4TaEgBI1KL54uV4S7FgHdQGnUfSBu+NSlEoghkQ5dEq1CXLKhJR1nVZvnDJUWDywOoZqvla
Ga1caAbCU1VkOjJ39cMQ8n6s6Gk0AtJpjhSghkTtQrxKZPwVQEK+jkj19ZxWWT7tYy22cBpruEL6
JwXjhCMpgfSJdvLG0Lm3KhoikubVQPHLN0LtbOfkmsNlW9UdUs246LP70VA/nEILPtjbfFlEpKWa
eMhci6qmUX8xv72mgtqL1fissi552VY7yplW7/cbvwxfTdVEl7VvJRNqaGLmrVvKagwNpxSFy5Dh
2yf3JwQGuLV8FjE2rIbKkBumLloTZn6wZQIRSus+PJ1MXB2leO6xOhm8ysN13cEyTrQNaWqTpkV7
Tzz3MRsj/CvJPFjRfPL6c9gnr45Wy+0IX/VU9jDHCPDUViJUcwQ55XsnTVhMXOU5/MX1AFTv6LqE
WUasW/Kxyjad5t0w0EVEfLrmwiduDjGU9lC4JXvDtFeQemKKs9oXJq/wNu4bkLeOe++QDLD2Rg/V
f1k/Olm2EgNRaX1eYkvNjXuzYfzLNLNaJT4ZTYqqbNGoko9esH9IUuY5ajw9Y1/WqxXUkU5s0so8
VHkmdjbKAyOx262nsAh1cHIaXsYolKr4EVglqWGOT56tXhcwojiNuSfSEoS8XyzjLHJ3BmuLg5+b
n2GquJcwKq6jiqlT6ka/AZkKpdPB8ZJmLORNsRaRtfHAypGvSM/SzeD6fkiEJykDP+HtaYm2F8Ss
XdN18J6NjLze0UCk39HPCKL3qsjtq0M5ml3DsBCd/eQivkux+uF5MYe1VSg/mdlupXAEOzflYrfV
l0/hbZ1XaCVkYYxbFyUGFHV/WXosu6eqfa6m+ca3IczKwLd30pt4vT04PZseqUUiLaYNFge2gqLY
U9AgDDojhkb9yh8rHSlrDxqrbV99X3mKctsiSpRdclBkL/owpjvdio+eV6vLQWI/NNpJZNk0ZPri
41ckA2kOUWxn1NdKcUAx+Cl1Dj+wNvVbCzmtqge6SaPE1CEqeAV1WzNZKeDvNLw8ajbWKyvM6O2P
lCN6ZrhlpLnJLtJVe13qfKpKr36KdkoiSy0y0dFYOVHxFomeGCLlrFfixFx7lXyzTwWR8L1qJMsA
wt8hqrkG04nWnr307Ip3XgVHRkHNkJ0I8vj0I6TvqWTwb7BlMZEQNSU65mdRfiY+uRGh5iAvzify
zv98MxiqW9lMhirLSg+9a+XRZX65X9rOQKN62kR0clix8SdSc37RdPh1Ny0FTIT5/m835x//H5//
9eNjV/G+ft23HTqMcqsp8od/MsAjATV7BnTPt+bDDOWuJgD4r7vzrfmx+dlfL/7LY3+5O7/OgzZT
dJ8aaEMizcR6Znt7ccFfM0x/4m8350fn+6PR85SSQvvQXWJQpncyHzi7cNz+uq+M3j/vk85C7bBe
hS92OkJcHZWlC4xNX5qUMg/EHY/8lUqzN710kRQQRr2eoMCZZZt2oOoCNbAOIyzuleuwpJnvNuX4
+xPx9BJbQHblpNr9+oH5ZfNdhaLQVsjgOD8UWqZ5IIwaJ1urxsTUGnB75tfNz8yHPK1o3bLpvItC
A+M2DFLuTm9jfrrRLWuf65+DqVsIht0Od6tAKxBCETuycICyNdGK7JJmvpcwF5cF3V8zau6biAZN
Vw3VUuSEh80HvW8QRAR5NaJvHFGIQJ2x8+arV9BaZI5F9TPSgEgygZsVHbOgrmkXEtkRAxvbhRPF
KZpAUdl8gk9358fSVCLdbm1woBW42lzrsDfMz3R+po1rjwzDRFKV//VzCUG7fO+tOHjA0cgGn37D
/LsLX5nII0pHCiuY01//3m//yvxrf3vN/FTf0EnRZIYr9F9vKv7XO5tfPT/xh9/9vz796zcUTlRv
3bbe/3rtH/7NnESTMK6OicYCGGYWw5+TAlIggHIV+O69NBEu6ho+O3toTjGlZ3BS0DM6h5ScVAkp
Xb4TbktqdunRFciDPaT3bE9MXnVSWklXKaaPT4pEF3TrqElIcES3UuagvECskAamvHeV+iPMID10
JY34KmGpX7FyYcdpscuGVKAIQU2MnqXusfN0M6OHAAODqHPrrUfvQxGUAuqmovDmPrAAy8+xZEhz
SxXprEpObBN7q8LvSsxKNOu7rEL46bAXMXugBjUMjyz97nyCr6sCDRRrgVUbD9eWEt0KuzzqIpE/
NIIGQkkULkofsC5UyVYsuul3N/gVyYry92Wv3et2dmF5Wy/7REWIEEa7hCl41xFoAy0VBo/Gvkwl
YxuYI36uvL0mWs5kFnrtuddoLLV0MDWDNl07qcETclW7vB9WpHn0GNfQEltjQcQPBknCqqwbuB8D
QkmnUKprTm/Riy6BNybLdHSR0GjNl+XHBD1Gpb3SXe2YB7JFfkqMPNHnB9/BAKLa7nOMrLKhD0K8
FqRXv0XRQ8AQEdbvLQE8myqrP1R7EydJQ6PRoqMfx1cCp9FEWwUa6gC/rjdjjkPvaFpvtmW863GL
ebammGYO2s4SaMeDHGFAfuli5IZ2Uj7jMkjJvINzUjW+vygd6qRaTJplpNUjQA7GB8XM+31ps3fw
6cGS8F4dbamc6RNUXfNQqqyLNXamTQbDBGD0kmbwWcbaSRqOhX6sjdaNk98oDYFo0vIuim5+ZOVU
t+XtKJzCFEd0UhKjFmRghjEm9rIfOwmPiScxjvulchNk1NCYzmAKEVG+EYl+9qGMGGoHVbemHFAi
gYGLrC+zWHtRG+NbxMSq+Zgr+NEbygFcMMF4TRVx34mqv1J71MEgr2MLBZiwbHdnw6MpKYYcFFMd
cE3F8V5z2AVlrnK0vfvY7KzbJtF/LB0Xf5g8khiAgkxk6HbN165WwaU043OwU3zi2tRRj3ZmPOl6
RfNJM3Da+Ell7ZBqdW1yTHxGm6yLiFHNSLWR5gprViOjpY0Ets5sdUUbS1/nsf3pd1XwlFPe8jy3
WBGVvSkl4DaPuu7GS72DGockwqWP+kTkL/mEFLKfKHXm1qOWN6ckddHAEZq6MlOJrc60dp0ROLum
8G7qgKAT08wYR3LyMHoM5piw+rp7LZPqTS14B2mBCDb1botcu9ZBz9aPz7tT1p3FUtBohy8tFgpR
BvgE9JoSnhJoqGnQYcUk960iy3sJQkTVY6bC1AH1v4SqvGwC7yYfBbVerg/oEcon2zUUFeo+g4K8
8NujicJOYuypK5BKDOcbQ0LjK5TUR1Oblh+poGxQQ0hcGQL4nom+TaO0h/glrjf2aMr7tKlQGUYI
ZfhsETA3gXJmTQ/AT0N0O2THxg79q90yJ/u0hUwz9De9ob05JCKihsnQX+rx42CG7baOp7iYwLbO
XeB9NpTQWuIiz4Q1yGPf8r7KNrqGTQE+kKSHDV0Tru6+65DFDAu3ozIFx95eA//dWCMo7sJu5EOb
S9qW8qGsaxVtafCtG2T3lhQLNo2F5rfXdI01PL+ULjEaF2Ki0ey47rKaAOl12sA7ifS10l14i/pK
r4nAq1pKH2Zfl9sMRiVtfJSw5D8eM182oPNQkyLk2I4KcGIZYaqABpTGKI1FbaV73QAsZCnBBbKo
RKM1kRDo3m08IOv7hqT2ckQXRrPqkeQ1TE3drazrcak71D6GglhVT/XNA+FJnxGkVApt2VcfgSSU
FQnHRac+KWpZ86nD01csSJllMxxVy8HY1tqbLmop4ecGBR7DnjCgGWaLsr/vGx09uBlSLVZWo16M
xwZxTWL56c0kMuPMtfMuPMXFmK6rND1RJyWMeBaghxCzIwjPQ2lX27ZB/y/7MT4MFV+0O9bgykPg
NEXnUUboX+0YDUjS95eYuv1BFjRWSJQBmkG0nmIA6ld7MhEQvMLLf00EzXRVRDftqKCPHrBaCB0L
k1oZS99CCj90w6mtouRQbgaZ3pJbxZiaue9ggynmN1h8RfUUO2qIZqa4FzS1sjGEIiqYmVPF/hLT
pSp0WjhxeqokFxA1O1Z7Y//hqeVZqkMBNIe/PsLxrqlYsp0UC3IZPJDMZWlIdcmfRJeTlggRoIDy
6wB6C+B2tJmxQU2PzU+M5MxuStt8yOvGJ8fcegkTyIYR0TuHdiLYyOmgyRgzhZ89BkoQHIK0cg+D
2b8ECqCKOjOGg8ZqD3kJh0qx/LWVIieI0EGRupxp+9IlcWmqHhJYuO2nuB7VZnNQso906lzbkirL
Q9NB/9et+e5vb3H6gToMacyt5we6Rmc510/v3JHagxInQH5sqa4cvOXoIp/Tvpn44tmW5eNIwWmI
m4OjO9ykkU74jMiMleYqAEgqd5vBREyrV8NH+6+56DznJf18MB1OBX06zHfBslNBZ8O2MpuqPcTe
m2+2ILbnN2XUtSRecKhvg+kMj03mgyaKx4WYcgqtaRNR6qBL8ukw3/rLY2ThMW8KDEaVHlGcnKON
lIIlrW+0qC9jgifalg1dNn2Xvw71tEZtQ8tfqnScl2ZJs3OnTWTWGZHqxz57lkzd9nUDK2E6RLaF
lGm+H05Q1rGkGuMmxk4oXYyu3u4KFC+QWdPqrmscbS9seEbOdBgThLxKUyZLSY4XpCpgsYe2wHVW
5dZNYOcMEELXD0ObG4f5VqUq+qGQIqeYQSnWnxixJbRw1mIWWw7uze9hviXY6q6EiYQrCE9kc2uH
pna0Azr2LhDe3iqhmegxol+fkG2dcqU57APjjrZIfsg0p9wGkQOUrX4dJes89nrpkrZByVeYqyvP
V7Ds2LVxKHTNONQGxPuWOXTRCNQHts5QOaGTYV26Nrj+iSeWeNAUCgSlBd26oTbJyejYy9DHvBae
F241okUpcbPlXZM1+iOnfcx8aKdbmvQQ048GhaF/YnJtggsJ0qQgMnPks07DvqQwoUH1KlyEuFGI
wpkD9dV93ozatqc/ehinw/z5z3cNSopJSjGHj9sHoDd9B6zcfj+4PQwVB63AcnSJarMTNkR6YCAq
ldu8RfFSsuB1J5DwrxNwvjtEeMrzYfRWbe3cG4Z8LQo8dd04aSWjMao3gdp/GNjjGfftveyL43+m
ZlcHZqP0Zx0Y4ejuKe4A3/SZealZA5+Mt4RQxGsbd5j6Nn4FbCAiyoRr5NXwHNfuQ/mhPORHWlMq
IlWU2tNaEOZyxIJ4iaPJPgWP4yt4sa/+QsfCewweUrQeW3uAcLpMf4AoThdlv6XsSQexwJdEK4CE
XZOAGhbuNMupsW6al2wCjoEg2TCoj/fwpCsJ6HXTqluojkG3U+/GS/OZc3dANkjg2ZrApZIe4KvO
5asRK7pqXvinBL045F/VQr3DjEaTMMUNjvBGnMIPjV0M9lSXHxqRM+A3Vo54p5pozcq56rc4QnST
4IBPxDDAagpAow/a6y0Aq3V4JWRSLLAZI7R4UKiUKhts59EEmnJOw6d/1U+o0wAXrPHHQiRIaL1+
FUxnJNzdiy/rrN8rb8bBu6cez1qvxo5lwN4ld+3EmoFhRX+NnoeL99XjDX+WMLCbrX/Swr2Jgb9d
SgZtwUZyY5YEPi/B9csT8NmxYNO9yF84D3DAj3Qn6BqdkmP0geOyIFhkrZkbgjVMOEoJeguMvQAe
WmVBjKKNAoWKGjEpV1ZijBtI4t3bE2qLbf/hlwvr7tttNs2AVP404PN2SibDnVnuXPteSbZ/wLVf
f2Od/0fWptc8zJr6H3/THXjurAsHP88mXjvCE9VSWU5YtoM0VbMswfOf73ch0hlw7v9ZlL2MEkPD
qKkeCgXJyjr+UY75Lv5oD/4dlNME3cJG9a6hvRrSLWVF++TcjJ+cIaxr0eglE9tlECtiAT2WTeST
TZzUyN8Gzt7LrjA7ZQFDdWUoW8UloNZh3bDVkfy9QDRBGfg0/kD326Sb9BUKxw0e0F3x1N1Gd+lD
8dRQcVjqq+o7ImPJeUneTQwu2+6cHJj70WGqnLAY63fGdqAjsbVvGczQGpB+wTzLELDAt29gbBq2
RAKbK66OJZg3lKWjiTuqebJvwDD3VLNPolu77ea76r7EQ3oCxxv8YEzA0GD/4IAi2EMc2aWtAKa9
Rh+IIVUC5ZAWL+Q9jYWHki8dqw2sYp7hqobXoCDrR0q2xzDrnaxbTtmG9uMdYrPyGYmFc843Z4wS
eHWpDSd8fgckUa92yCJ7l3yg1d8ot8YTFMyNu/a/xw+C1dbGNnxIJk6j/uIQ9Hlq9+ou2JpnfKFk
DBdL7FNrrPfNLRhABM/pcw5ZBNcLyqY1cmfMkVynNm6Aj2i9DPeZBa51wRU2XCYEwIOhLr8Bk4X2
mtXBqlmGqx0wS2CfdLADDITHdjJeHPEpgFNfayR7AvJhpXOiRA5dfKI3cNoi4zsPK1YZK6XcQWTY
8yf6G+OqfZEvX+76d7bgvFUm8K11KF+Ho/vKvnLLym3D2nyn4BhaTaCF86v1hpIQhej6EG2d9b85
8ye4/3878YWuaqawhevq5p9PfED2NYouXZ51pzvjWSI8mjGG0+vRdl/0SWFKAsgqe8M2g7IJo9Ej
jqR6In5PWuV/82YIQvhvb0YzTRTPqkn2wV+vQitqelG5nTyHOrVC/iNkNMjWAx8RiDYcNswfK3x2
ZFmzr/IvRXPxaeBis3zEPxJe5rfz/3kX/zbvgvSgP3xzq/fm/fdwi/N7+v2PvyEfCrM8rP8ceTH/
0O+RF479d9MVhkF8hSp0Yi1+z7twtb9bqrAEDzvCJW+VcfafiRf69BSPm5qwTU4A+2//8XvihSH+
7grbdvgRoc+/8f+SeGE52l9Ge1bmum24jPiuSZmLJdufT/pQhGaUaHUA+Ouxzl2XKKAJelajiXkZ
zArpXGqStR6yiWR7aGKZEDXFGdXZmHH4JfriZywbZdIcl4gp8Rr4IIJl6F6HuksPNPhctpRIKBV2
QqhUTo5ew/oNW0h6PlmZkfVEzo+jffqGtO/70joRwQ2wwbLHO1mPSJhTBngqEd7VagfEGEBY0zJp
NqKEBVZVA13kkRgOo0Y8nbzIvChZcLG+6fRTn8TqOquSrSajZ3eA+x87PgzfpGAZa5nlmqDtdwUx
OmNWiMCisKxTHSVPzuCPR9XYk4xGYBytwEaHzYgE6EWKg9IyOw9ZVl3J/loOluHiURv3qcf0Q9cX
tIDB6E2W6EEm7UQvqY1rkzkesBWAjR56TmuYgsWwgcZuVD2rPfYkUj6xTBiBujUKOo2tZbCPh2sy
kqjkIMw+z4dG6HvURcM6VpFxAAlyE11uhpbpIaZ2Bb4gIroxYlqFxIp9N1TuTDS5Z4t/r66KcWtp
8lhUsEDCgf2fNnprMrZzdPfkAdAdLeBmtGgFoMAMBFkScj98V3LYq64h10nNUsBJ8q3I+4s5tYoT
+PbIbPprlXT2IpLKsu9ymiCdws49ws0eo0OmKuAeRuo7oU+ZCLhPUdQPqZwAkT2wn4xGY8j2fxMI
zIWGzEkOcC9sZfQqMwAj0dpNc2oopiXIrkwRwTajwzfI6tiK0ucw8C9OEnSrnICjXrFfVLhIxLCb
t4oEE8GCeyrYecZV6Azeme28eVYgAWgrgHmSAjy9Ha7LnKVnisflYLgSlI4oEuygSn0T50hv0Cqt
Msw+TR/CDWwbGEW9SH478KdZQ5Dcd2FCYYUNcU2YbOEXF1/PXunBEmZBcKilExqhOPR1pVfs0tIJ
d05IY9QgUg7TZptf846FgF0jCbag7tS4hEj+whSqane2qDB9jM3FgYJICnt4Qz7epvYNDSsFfYVG
oTBmD/6ZVt1eiWPAMEbufMQsr+hmndJC1JCrqfch2PKZx1dGqe8xMUTfwgluMk/7MIMcxZ/HklzB
xXMpKzytJfohCnvDalQhTTTUN5etIKVS7RGLCveQkQ1FFzla9y11o67RPp2UCDKFrrMaW5Qs+2Sn
uC6CO6VlJnfxlo+AIkg0q5e5mWtL6SUdJhqo6GE3xuuxoaJnRtUmHoR1crS4wTcYQNwFhzD4hAAH
6Kfc7iCJbhhH/dOq4oe8bRSYmuDEx0qleFU4zxG5vHydXrwMTGfvRAGIpnJkyaNlsJpYfQ9FflUl
UK3MAIufh2CTY4oZ+bRTHmx7i8iUnuG6RJCrhSkw+RAFXcr3HiuXQND7Lgb52OUZxdEKC7BS8yeK
EFY6wQtCN0A8avJDN/InnUIWMrJmx94cUaWJ/1Qo/WToLOsz++uzAWKF/NIAlbFpwZGSMXpfukzp
MnA+quDVNkW/+RYpjHKpf2UogejQLcxr02SXpC+I06vLl8EZSV1wOiy+Y5xvUKoUCy8P+kVXZ2yf
6CZYGaV8NUt+Sl/eU9grUUWs0pLNeMn21fF6kMVtT/GJTUtrBB8JEjQ+vPijSsq9XyBD0Bv5Q/ch
XJFQ/9kkQFCRdyF/q3rKXiyHiLhjN1ZO0aBhtm1dG9lHCuEuZ6caBRqyE++eWOsfEk/5KXOglqGB
gBzz6pqN41aR5TVxHwKHnVpgjc+uqSAZTjzk+/qu5Hwb6vYsivoxTMq3rA+vdeKhRReKTxGGtmUx
Eh3gOe1birrxUECxcCx9oPyAjK+jiLF2dCAXNh2vnphLMxjVVdYdGkC2KTurtiq+su9A+tckSPqD
Pqhn0VhcyL1xjFLnRifcJ0jRApuoJaPA0oHZd1gQC1x2tkqxXDjGs+4lb0niheTpDF9FqO4LObwO
BfXtsjNe/LgAIF2Gz72qnYOgtbbaS6HKGMC/T0KOiS07DdHhl6ENBk7UzyHYZa/1JDtNvAClijLR
qMf7Met+UNySFxwtDc+7tTQVWa6O7Ev/yceAKE3pErDSRPnFrX2bTIqRwkoA39J50Un7PeU2PSuu
dXfTB8Ck0JJeVPfsNBi/hY5GWCEUpCuqLySMBGFGUbUmK5cBsF2HOsLHLnTewzC86TSK45qHxp2x
5VGp6ntdMrN6UfNtWtXRqSLaXbay6V3/4lsHr5yi9TJG7gjb3zFQxp3MKnAJuuMBtFOP6NR4juuj
iFPAUQNvMvwJa+vdbKd6RWg+lkQpEzFQr1O30/d1SiPLfYlU827wS5OUZzCd3UBSuhLeM/Q4Nb+9
FiVAfOYNNNjHzB0fBzsHBoBzvB7ExZXOu6V0T0LFq2aY3w4z0EZP4K5SG6T3g2pywDZuKKsiHqqV
omv7hFh68lW1N5YR+b6Nnu2Q3SQZDf46K+0YH7f+mnpdcebtQXMySAC3mTgQCZxsA38lghS0JdMY
Ltvh0eTCWGEOIP34i0t13CuBZC42QevwFQ+pzlKmtLduJUmjgM7BaulIf5udf5d9SyPZuyWb2zbs
kHUK9aX2LMKOUHD6hflZ9rdeaYjVKPDftikbgpBVlF9bwbG1KfaNwj4V7egvLMJ7gsswmmwtfBVM
k8HQFWnfbcpUWmDbgqFqaMG6CGkfm629DMr0Q3eTS2MZN4ghP/TGevPrp75DTRtq2wwSMMp+uNXO
gxfvaIY/dpjw1u1EexU2G36A5mqziVl/jHF6Y1cIGmT1Pg64X8v+6ibmnVb6N9Qgv/RS7GvgqXpD
UZO8itYqnrWBDa7gFFNLBBOlsuNs3BTqGGxxhHRbOi0ZJnjnI2t/mgAiW16zL0plBbosyT977zDE
n6ihtkGMTl/z7Zc6o6/nW1+YrUAUevZ3CBFPdgq5NR34wYj6T2K5r9SXPdqnfGK0k4qqsHbSUny6
2Nl1SBp7qXj2W5gVx8yg18gC4cYvLDo0sess+ZRyqqT6JcD2XLP044Rd6t3HCCaYpt6tXfkfftc8
ikg5ONO6Ui2NA0RKA1uFxmkdkktQBuysIbfwN6Glw7QyRrpJKKSyzxnBcwWclBJswvRFKWIYay0K
RUyRzi7vhpUG9NXDxNTL8Uhr+54GPGhgX31stKm3kTK09Kn60A7VvnTEPpYTNKJ/HlNIZixOvZ2D
OxecmU5DknrcKCxwt427pfoPl82VBHnGLt8qOwHAOIL1raMiGIDK6QXac1IpyLg7qIWuCUOh2zam
/ubGzU3kKx924NxZJLGhIwS1Lqfi7IiUYwLZFxiF6tzZjfG9HhMMYgjrQatIa5Ykv3gdoa11pG2b
hK+fBvUuM8G8xwx0ZggfLERRKLBYQT2LJDAoCh1R7W85ZUJyIKZJRo0I41MEIv1SgqKYb1pOS4AK
vgTUPzzt+Er5+zPz/bAsg5XTYpuaXz0f5id0PntYntNv+3WYn/l119aJVtGGcPeXx//wz88vnt/Y
X14Tx9HR0NtsS5uv0dbz65hhcU3MNxn38Zb++qdKS9s5hgxYrJMMlLf3uQ1heP7F80FzVVhD01/4
60BL7Y93W0wvhxL3r+cNlL+c93T+N+ZXmX9+6W+PmQeVdSrbZEr3tUmXop0OY9risgsnyIunUtiZ
H5xfMx+siu4K9Q2iicVDHowwnv/887/udjEF0bZBaFQmrCMASP7zH9JyEW9LPqFZhDfr64KSboQ2
9Q7mx+yuj5cyQWsd96G3qek5/ZYYMYdFBGlPd2e+2Sr+NQNHkrbbUgYn5aY2z8xWo3XDfiKKHjE/
CFAQC2/NTH0AQNG/ylvjnkLUhTh0wHFHVi602R/TbUbE7fP4zIoUAH3+iZ4Mj9GSlfQhfNCgc2Or
c054KiM6DuyClgCBvqOLe4YFOAK57gv7NnlwrkY/Lj6pUxIkUA0nLLHpks66uuhgQclN+831y14F
vp0OqeQN7RmJcQI2wC58lww86VpNt4IYigNgGG42nxkxPQBVBgyHq7x7gy5JITRgalkZH/WNB4dq
WW+NZ4YS3AcbkrCQBC28p+IhPuI9JGIL1CL+OWr85P3hlmRKu0m2mJu0B4R2AQ0YHDXmWlA6I63i
mlycK+DCsFzE26bdqDhnfDazwSU95Hd+s8nvJh4d8B0kr6cM/wMO9L2uv0AT7tGZOANU9xuOmr1w
QI19458eBT0Jfk3X79n3iEO4TbcU92tlR9meLSteSmhcVXxgHCWED1WLQXRBzrKuJduAWX1pPhDU
bT70d5H6qLxfEWg13mrcWdD+j8l9+sYAnVzDhbbLlwnJf+UtQYcLFMT4t50VXaSFziJ3QSfj3d28
2O4FVA/4Dw9qIvxKzDLtCuZho5LbAZ5PR2kGIm/JFnOFMyV6hx6yI9T6xbwU6082pv7JvWnkanjJ
sKG+0co/ATO1bp+Bnl6AFJ8onvZUgBH9mMaK7eEi8ZZXuIXVzlldMS7x8MLE3srfSNzG0rx6X84e
sv8K2S84R2cPzXcrruGN2Iuv7IP/k+D0XT3j/P0IH7Erel9Ku2meTYzQ0cK7+msaPguWX3wAxg46
efoWYI09kEklVt/qNXsGYXFlVswJn9gra7zjbEZX4Zv3+uk+OlfnioJsElmue3Pv+QcXL6EODvJK
EYlUMnuDPjxZbGmjUCz31/kjURpvjbLcqPHKWL3l54t/92IhKqbxtzzasD8upOklJEFZOwFknZK1
t6Ai68CuWvZL+q9bEG046R+ppp+/jbu7sNsry+/mv7g6r93WtS3bfhEB5vAqMYgKlmVLDnohHLSY
c+bXV6NP1T3ABdb2dpTIyRlGbB3c6XcFEa+0k3MMRWsLYL2/XRMbrLl0WBCR3Ky2yGWKvIyGBTtn
LRVbojntCAozhfRZCw+EJs4zQo0V3QEbZEVuI4V4B7QNag9Zu4mRKk+ZPaEE5kLX7Qgm3alO+r/v
EtBwwz3AjQGORPGC5oNI0YKS2NCRNuF+AXJ/43WTc+3VD3p9mMuIpVBKVoz2tK3e2iMeikxDt0ec
hVgPQo1Mtp9Tcpxc1NldGkpi5FqaM7WmClvIfDZPE8RzZL52FKBtI/ehIk0Byw6scAwF2vnPTHmk
W8/aZvioG2O2m/ef1Gt25CWuxHw4vxETQCYn3+ZQ9ewZUsRJeKLfR9iQziNqty5nHiaz7EAzeYik
BvKBD1/ix+ON7CU5r+JcFacg9A1iHPswP4h77YeU1YTGyHKhuS/Y9eCG9d1U+/FT9BzCfzW25Wna
hHeCJOQm3kkcbMiQ3WMn3VNDGO/xc8oLBhMjV3oUGg75xaUWyfimSDZ1xNPiR9HBLVHjAk/3dC+r
Z/nS/ytAKMznRnBRjqx3cMB16l4sRq20tvVX+xS/kH6ljRGuXHOXf1MyR9Ibli6hrHpwYo/45GJL
FQxWGLoI5CxHeKKW+jX8aqvg0ammqQ3ppM2dBnWozf9i8Zwom29yijq5S6jTWu2mN2Rh3mGWQz62
hbW/qvBpWCUS1W2iM+BpZAYqO3+UXiNssa1oTngUmr9AdiVRbm5iB2jticlSeoyKE+4pmJxv0Ud/
Gb3BODM6ywFg7TZdNRdM21g2+EZyAefLpfKR12em08OlDp/lSeIRQQz9SAe7AKBIs84m37MK6UcA
abUcWSOxIxYvyg7q3E2yqZVQzWNH3dRLQrwGIDz1/rSLU4PvwU+YePTjg16gDfh7ZDqUbw5LjsB6
Ox3oxGJzoKG7vAOigNcROoxB7YUXBI0yd/qesVSp20Mth+OP9vb12ROqKb/y/YJoC6ga8VcBU8JE
OUXusFPXuVeRwOrfECsJ1sceY+Il8guBy+x6Ry4TKNPlT9n2/MIlig+YvJtxvekTW88U+HG0Y735
CdkzH23L0IZGvINv+/dfOKIdS1LnEDpue5vEVWmJ1msnfaLucxtcimf42TeUTSN1R9kfI4HKwFhu
oWZMupf9iPC8zceinjWMXfQAuAJqbynYwwAHekvbJz3G6TYRPNi+4y1/cDKwjbyDaFgJOfQNkYQ8
M8853oJ9vREdaoB3TKvk1/ynA/mmALnhjHKZQi1rpfY4oFxOUm5w2iDFgdYRHaQwrr7lB/VKbOeZ
9WMAdJS3AfE50qLJK+3ai3aO977KQeRSHIuC1Z6Pe7320E7dgPOgBgceMfK0IrJll8WPH1oP9ayt
SPE/VVSbUZsWXS0qCJgDT+kVx/u7exdvLNRHZKNHEO6VQ31HJGnL5smeQRU/XZ3fxmGEbhtu3PDQ
f60yrCyDj/AruAsHuoQPoQs4kxHcDi5H7L5snyHqE5XPnuWv8EBCdSICgqy187cx2WxO9mS4dJRl
b8+wQmjI2dBgS7LsiYfT3iDnMITgP9eHCNOf+01spEFZS95A1AidCnMttnfYHddekA1C5tkX5dEL
ex1KfS66TQmN/luKVw5UKm5xGoSVvo85tJR3Ki4weNa6i3w358/qkB3QfrAFpBYyWw+OsJplhOhQ
yelfDdOrxlf6TmDOUggh+iGPVk98TT0kpHVfoENtH56pb4XdwRY9ssHQCC0LhDV6mw48ZCBKPHKF
yoFNf2/OkZtYz9XOcLzAJZplBy4liVtm+Ytix9SkOONlQh3gHNbfiMDlP7VwbbJwO/0qeJOyYp0E
yr3EPWWGAjp8Rvgs9RVVTblDJ9FSorfAXM5ReqAxm2IQ6jB2nfGVUfeIvYein0RD0nJVq8wRfSqx
Oa4IU03GKyFOLTiSO1bhTnhC8SNfm3kLtJxSO5nySnOt/w1Owc4a0GYhkkB5055tR9ohi3BOSL3v
lG/2Ns4TDGkJKD9bG8u/58nlF9ouG8vFXKlvtPnWE4ExH0OVhXdm54nootr3D0DjN5rN6YSu2Djg
eiNYQhKIzeOlVW3tpaYvj31bA62PBen8LIchIB2zSke1qS1p3rAqmjgLssYsbY4rNE2wuDtUIkHh
bZvXpdpVrvpQH0K1A7j7GD3FxIz4rM6sc+M9dTpfRIjPJ2Iig/jhepYN0ZVN/iIBx6FMtHMIEjfw
2iQvbYhAbyZC0CGtdewVW3SIY3YxVjxsPupUqEzC3pEhYZCLIBJEsr7wZVarPO0n9UxIZcmoJXaF
lyB5CpEaPKV34yNAbFN9mgaX4Rt+aRX8z3iw91EE1qeOyjV7nAlV6TPa2VnA8UDTDMUVTBfCj+Lo
1yrtBgzclrqgVHBY/n36Bq44cVnPM4QI7qXeXNVxp4VHjWqGrX6a96Iz9Ci+HMv0eTrQEoYoKnIr
9T7PaMZ5COoxiZ28sO+xuBUkR8QsQjUKQMUGvRbO5w/quvqn5nm+gaoaZVcsXwZ0v2ArpjZBFfHW
xjsIBD1XoGOk+Yp+UtrXWXgLpk8z3pYQj7EZIMDeO3GDRfjeEWHGBKcNst3K1CvRmmC5BtKZtYOB
MXthf8ZAXQ5UrzDntTOBRgOVhVUEDT0XGw2f+hSso8dUKm/Zq5BeSers5xp4jo/MFCfB+Jy5CPuU
yCbghFGTXdnSbqh2TX7Ro/0EuzC4ZgkYBVy4bWFPJN1g+LOboS++6tWU32vNsZjRH+BmynMvnTFn
VsE/pOzBKz3MB1LCdMejCJzMrmV4teqmUGKy8hoBR4kEt0LtKdiKlaMyNGeStCFIIYO9bYtYgwLB
IQUlvDPyQx2Cx7Wn/h9+AsQE85VYCE3mhBopKyBHBwx31Ah+20ViixWsUTewHISC4SlN9PgaNiz9
8zr90LAB/VJYHumYNLe1nyp6SfzC2EmuTrFKcpwB52OEcY5oNpme+RIiqhsdCUejzA0/I6WtnNZE
2AUveQpFAodEAO8hDltsRP4lGY2Y2No8gOUbaxCpLx1tGM7lOn1GLAeZJ2jyA43d6QH5H0P9Mo3n
hip1cc+RLclwEL7Hu0ps67ui+wxf5sGpJGvbhwxOEOW8fic+o4dB8usIjIvdK+RR7Yl8o48OG4E2
jcQdFZdjmtQxZBU13s3Yy8JNc7vcReNdh5r33khOHv0GFG89OJKo3yv9eLpy0ew51Hgr1T4kFsJR
hMHEXrdklwkw7ZXjgfNp051ZNya6V3rtnpG9wn6tiYe72B3dK9BwdnQk6J/Cr/SrO94rv9zcq18F
mbkfKsZ0eiq33W+lsoMjioe03FfMxjSfeAjvBjYNU/SNsEC7aZ7xZXfxKb8ksDeJsROZxb37El6R
ap9edQbpS7GH86Q7yQ9mF2J4HGPG8VrBm7dpVKlvpt98D+/spYWNNhdzT2IST43XoiDukE0ii4yV
ysfinJ/SPTe06V613Ro8gNnorgcvUffvRHDZbvD0UjRoimo3vky/fbPFpInlAX3hHX33GsEIZnXt
5O19YlZWsBZdSybuYToTXR/MzHYdUKISfEW1nOrH5jEln/sMwXg8rQfJ9Mra4p3w3L36xjZWXnqP
BQc74Az2wWTPOhavLF5WZOaSKydewJ4+sQdtZMyncYdSNUlwXzoCaGOWzQ+q93/ppKD2B0mzwKYX
FGknl1jUP/EmXVjuvEuO0/Dc0YH1S2VS/ogv+cU4lJ7hYN7pp7/rCYdz8iM6yxGJtNVtxsivEDs8
B/25SD4XY9+i7zXie9N/iCaHmTyVhBAwi9eEaX9TMKis9+QDn9xwEeLTdvKDAJPwnTpB/mNUdn+R
HSwdNsgCGWOb51BMz0yt7oynKr1jXurb7hOIGh1vinsWfZ644TVnYiV/ampL7K7qdli0DA7t0fFW
+iFwFLcttijBajL6WYDjQu+26a6dbpQk3fXPFh08EnzsfxR4njCaNOv6MCDCOvJtGl2c9kEBlWUD
dvEkm1rU0sfNEFNk48+Nfo7zfwBu3nnzbnQtZjTHcb2WhSSds9aaho54FdyS+jSOag1ZkxAB1JcR
dU8XvYgm2mDNqsozIETxUyf2oT+DNmsfTCA/8LgHGarDli0LFZ7FH+z0qzk28qa6AiYRflY5dGWb
U7gwOLQ5PKOVPKvbgMhLbYdHFMHe6x8IIMfxGh2C9+Y2cmDidMJOoyHa3ESXLayn18Z4p2IaWvDX
tAe6QDhxk7t2OdtAb2CTI11nc9jXdCd8Bf8QdrOO9IdJFYTaTRq/jvQS6zYrsdSvsWUbUIyHYzV8
jF+cZ7zNPfc0bKHu8736lyPVpxFvwmdThX9VS1J1m96z12uJFMqxvWCN9HdU4/pyK8uHFcqMRGu5
o+KCMGOHHUt0oH3M7SaiXm1D59oCCvGhHDzrBdv8kDt4mORF7Z4YprxKubo8SDF9Cp/m0UdWaJYP
lEUmy5FSEdnFmeB4Ll6xBfK7PHtXg2wYMxUpiNWhwwhb92lUmomDrMGORwLD2kU05zSnHt8V5YPA
HJp8gYRGexIXYs1OcmzTlsmdG7cqcEb1GXxQ9U7MtwKcwsaDHWq2h/zN7M5T88JTP4kkgPtDOnCr
Z6vBEsi+Sw6CmhhcElbUDR9y4yjOH0ToCp1eimNQ0Fj0zT8iMhYlOOv/npTgADKWdv2bZVym9qCv
dqgePwPo2SF+dqXR14x+s9wehAPv0RPx94J/xZlZ/0NsxFK9aYcGi4kIS2CzoR3x8df4CMSAXQAM
mY2Vdk5U1F6M4ECfn4J3Rbv/J3E6THgoye9YvHhLBCyrPeJ11NST7tnUt6AjfL7t3rt3/rdG3Hba
u/VSFy/wqg/02uufvbDD8Xpi3qO5knoDvSdO9z6w/SyVgxnGrnHG0zCLL3EEH4YGYcEN2FN2Ykfl
bQhf47WxmCN2dcxfSPm7xF1pcvStosfgdN84l5Q4UsLTn5HDWwO68gFlRuTAcD7fhSeOodJmU9Wp
OCHxgxGF7FC4y4naeDICMZBQB3farQNy54rakY2URBidn6sXzYlIdRgQJbo+/3bA/MR2+4qvXr1C
7v0TufxmtIZ3bC22NaqFAeSts49ND7s0+Oxv0Q+uC3YxsVw2SBptKtfYyckBx+LwAL8XfMbqKyZm
QtCPnFBL/vGb3W36yCVv4Hd0KFIHSvqR66Yv75WgBktrVdDJ/DY8QZrpx53EKf0u0VP3LZHEBkNK
aCaQ3NTzce03U0ytiCeqqIqKVBXjhR1Sw9okV3r54hTJ7nOL4sQTgxzXaM84oUozhNOfxpvqzHto
HNjVLotM+e5eqSU7EvCoidZggJqfWPfgVPmU6D+uECaFRMwKGwEpvvQtxFekqsPBGJGUnZSc+1VO
Dlr4P+QLsahSfUvInW6z0YHcU3uYJVRGAF4biCo9Ru2dplgqrcJ94n8Ir8RE2TK8NNoTUuKyeEBI
v4yPkHDOv5VaWlM2XbroNGFWoXPHiFKYkuIipXucpOBzHk/Ke3FOHc62T4ZNTN4D7Cz8b5MITQql
AvHq7wmV3Bhgsc/WsOKWbtM3r8S2AkGMuBQn/NifM6qnrjpO7dYECVIelW9VPshscAj4UhU7rTMw
fUOWEscmOCXp2dA8Xixrgcg+yYwMvsWrshte8zcyydB+0Xp+gxh/5/er8AixpfuGxmG9wq9iEZNl
d6izOzHBiTSZHD5lRUTRYUDYuxAMJdiDo766I9RujI5lbkB/okAqpm9a845aKqk2kqH4r+mV3yWw
U2NcgI7XIDJ6PI1BI7nkTISEcKuRnjSeIWrwCX83whG1px0dIHgSI8PUeLyUVfiII5baO9kZdL6t
z1L411EdA42TCFO8J9Y+6ffCcvVwV6k+lnOrHHLtXWDr55oF1Dwbbw53WeNN4rxOnnj1PNiyca1X
DUt7ZFYW5H4dngNCWd15GXDbnEiA2GRztGevGCZgN5S/GnSunmvllflEkZjPxNN5ujUB0nodG+63
U268ITsZ41GxpUxXfpojMaLZhewQTeRzXK7yJk5bVbomCHap0HBSJGm3ZfRbTb8Maj9+8ue8z+qu
AIPYgOLCzlIODCt3xH3RxI006gxYStlxSRL5elJg/HihvGbN5xjDM2chI854qbQ3W25C1xsl+/hX
EARtAwpVT7AHv7jiKRKivDM7eU2AZZx7tDOV4gd3nRFsrNM3wv58weUTWUcULoB87WYycWt2Sk4+
XGoJPiTZTA0BOaKaa9cxeTk6rvMLrf5YjjxUznlGFYaAQECDqnJWPBlvSltgzNKBAKBDdphb9PFa
ASR6KIfrI2JXYCoFGjvcRWhfafnx6ruFRoeL1phLfcJQ7kThn0rY/mSC6iSGNrjESQhV9qazTlrT
0aUP5gpfEnJFnmu1Ev7emXeg655LQNaTmIa64c6Yk7gnlbKqo7JXc6Hc60xFECz8FJ14n+Hn7Tn4
C3T49gwrf09mfH2gSJOiBctcjlcsLrfDpFccropFxE/4FR7H6E0RqeH1trlblKK5NACGDB1DwDXC
SeD+FxBu4aq3zR9xvUyC9SGBUuqRuItIIfEA8UERnVzTN+LcHoM9zgZoVjYjbpPpYPb2fBrvvPHw
SpZAwGNyeV9uh39L+8oL6oR5tCceD3HhFK9ZVZFAPrMqNNVnyefKodP8nqyABhWYJLBoU//GQ+TF
1oURb1motYbMHcm6q3FQ8X9MlwfLAuE9+EUeO3fIba4QIHvQvfoSymgJEB1yFmTQKJNc8weUgWL9
2oA30ZyWrF1ebZfAncjqWrZ01bMDwRMhJZjwypznzQOqngVKOZ3ZeE66LQpzgIq4n5GphD24M5Yj
j4HfpZ90nYsUphB+BlWCc0rpKxF3zB3mKmWdt/GhNUCgVsVhroLf4zFIJgQUGsAhyG6aVV/ctZQb
fxCJx9E6kq9jfvAoJ7ozcq+WPN6JnHuUYXDvUSvmdXLHOozr6jNw+7gqLns5kthgWaTVtusPTLLu
uX8hQRo2CDzaoNG7K42TRD2qDjwpZgtVOh4pNljWKPEWthJ90UzM1bGOtcjBcpx6l+YU0dpWuUQT
i/+yWDbbidVfhu4zoUyspYeVPmH1REmbKLtQmlr5BJE1WlyaXkvRJzWODBwVY6nkhJorau88Yy5z
CK6sPaN95Utud63gQt8n3mGXB9LOGDaNYEsD85Y01zqwdARToiM7OE9UOC6oia/Dv0HevXDgWjMn
zfqmTv5/RpiCbaHbUVPJ+AClxxdOm+0IfOpt8ql1485m5EKJBkO9VqEieiy4Ys06bZtnZOFMKMA2
xIky3UmyzSykpgBgtCw4DBia7agD8ugYqJUxTPvP4mYUfDKw7EB83WjO6kgVTsV1J5SJQ9baM6YQ
AVnK/1mQLfTBjUtM7pf747kyLQPyduoanxyzg/VdXwLuCceJyRjvGVjcPC6J+18LggyKi7aR7gQE
8zdhufqm1EfGMMDy27IcePt1EgyEMreAiUzY1DRUBZ5KlBOvbEPmQkbXyaItmZDaph/mzWjVW4/d
cwvBOYceOb7E+geL0TpEP1Sp5i/rfIU6ipNq+qDfk+K+wkc58lLcjI2K11aO19Si6f8oTsBPhXeR
Gs+/ZWeqrj6sIw3jhZ2MKB+N6I2HaaG0lMLZFXOsAEfrgQtApWUdcB1GxLZChP4twndgL6e8iwwj
1VP2zKKYD4NyoaS/vhJno5LDMkFYopxQECG6GFngsQzW9aOiHkp9oV1RfvdMp3TZH/kGj7quDw3s
wcG2SJxTw/IUvDGionyisishci/brICSPQQh1nana/Q/7Brze53XyoVnSaBVJCFK2rOm+YtAPZAm
AUWizulbl4JLIrnsQAVhUsq5cmsdt3k29+zDsmyx++Pig9akvh9Wh4UEoJ0PO0318s5OQ4ftuVT3
TEPuAjAlDrSAoc4CbRzkaZCWxiJNfCt66kIKwN1QZPE4XeLRSsFKoyLTTPxy/BJ+qFhhG1MfNVhU
iLAveem0jCnmjfUBKbtqbWoQ15kEgA815LW9aSue4Nm3DM9yUMInMnthfRiiw1zAZ/6AsbJmvQgl
RE6EJDArtNmzV8mEnLr1oGEtIrOifhFGsEjTeFW9Y2LyKJiyVPwTkipi1DNZgRqxPowsA0gt/Igb
hxGsM2Y7SbzRPPAjtvbV5kCr5SJ887UZgWCGlXbVuYUKqtCWk7wQOe33QvqSkTOb17vgN0uUB/lS
tyukECiMhFhFsbWBDD2kle267gVqPz+JiPD2Rmuz8nhlMk6c2xnH6baUmY0k/ed1A1nP7IxIms9O
QoHygoAZcuYEg7QLy5Li9KB9q9nokfIa9jIvRfN9DH3ohwlPDiRQLizdDr0w2hUWB0DpxA1R7MCq
APu21LYOP7zb01uyWQYeGDUw/UHRduG4E2ZXJHQe2hWNiSRi4LQMB+DOBHIYbqG4BFhcbCx/mxGL
tXrOPpkzLCmujJ1ogafKFfxt52xG7Bw8opDO4sznobHz5BSt6CBiSC9RqGW3XxSEsEFx3gmaz6+D
3sNvxl4GIETNWr4tpTPbWB+fGpM6Y2xzoKBbzAbejHfl7CNYxpeMIcYZq0Wc8FGfyeBoFmH7NcnA
Y+Wv8pDGHGrGT5bEYUdLTjIBilTfIPOQz1ztPV4KEyT12EKyBar8Ck1IUqLDA7M/HKHJ+awZ4mmZ
8vVCTQApGSwx7t74YZN/JjaKs46/uh7fVJ4Q/qSyCB7oWmbQtVT9+VRaEEzmcG6IMAF/XlCAFyTT
NSdAh9sWGg1UezYPzULyLazpU1fqbmIw16+FpiBbNGh6wsuzwdb10u77ppapEk6wkPTxaTEzmiiL
zthrsF9CJUHVJaWSE0GY2Kt0FVmBSdkDeFL21qp6ISYUURVq7tOwdk862ijybpb3KYBxUBupL44R
iW6BppZYbxCublKw7Ogc7MM+CME6ywihFaMibgfwJkx2AmeNLo1wRlB/inXBlRaeCHSr26iP2TYM
WoPGimnFy6kKYINrrZo4UiuIwVyhC8ai/TZ5+DUGHDKVwukcLbnXG06CXROGJmwCiqY3Y2cBLzKk
18lEShUtpP/980DXZzdIzfPft5pUyTFyxNe/l84RzNhNRG6KtS2okKdun7eA3MY6Zsj64RjLFFGm
/++DHC4UYv593UUGxaByBWanZuE2alXvwzT6vw9K62layVEyzjXmhvjy319I9OTHnPUeva+CJND6
oRlmeor/+/XfZwMITegfuT+vjIr4j1Hx92kmlhQ0wglOoNosB6GmslNImxlFnKmh+8lgjcTU+9td
gPbT39WaAhWhTZ12SPWtn/598z9/uP41lZ385L/frNLAHxp8sA7q7bZBrQfaAxfx9wFAM7jCv8v5
+/Tvm1pVv1simcRJoVspzEVQZSonHfD3//0wrl/+f9/7++nf92RUpZVEjz3FAL+OQopbDGFNqUuN
EDrwNyMKBXaA+q0R5RaUX2QAE6G9IGxHWxw0bSvrVJlbxz4xdeShjdJrQUoiJSkuFItp5hreTogM
FNM/IEkNnl/wDXojwyKo92Vgdc5YayRGFmraEkJoiQHMoBqK8Fys8oyKuuD6rY10UUvME3QdJnlL
Z9MqzATuC8Juv3Jvxueq40AeRA3B9KyipnnGJcoQP127CU01hV2LyIQ1md95+9poBAS1RiquIqkQ
mPFgUXMUvs06QR2sIhFCkERt9MssS8/wvEpPUSl8rcdg002YJzM1h57WQM+AcaHjEhCfK2dXicD6
xipHWjn0Ly11lRVRKzNF5a/Kex/SvBhLCkm4praDqSdraOJrQaDftdlIHKpSHYvmPiefGOlwps0b
rmgDgMhujGMaAo2f0/p36gUOaFD9IMBHtNxJpidCSraeQ4jeQ2NLViFCAg6vEG0J8thIpwPlYVAH
0x4H4qOWiLLVSEVILuFhQPR+K8XOp54+1sG/lwn+c2kYsS8t1CCVRJlNAoT6CDMPFZb7UDJoTT2q
RF7fFAvfoZiwNkXgXjQr2kNOR9t0pz8QuIcxUPGvbCIl+qhnQBJRH4WwVUvVy0rIDUSANCnVdpOC
dF2VYTxGBQmYnmCVHpCPWojtiDHqsb2ehLQ09cUpr+VXRBpsnVYI3ySESKkXHbQGlUcWXA4wf80g
GJ4YjZ9lzxULQkpRoGAe+27SnkTOLqNHXHxCS0+NKfasovTT6LBGRe3bSiztGPYccLlGo2kVh++S
jmdIHTMiqjJqr9EwoUFYFAdLGWiUQMxrMLTSzqTVvJfKwAnHIjvRDjaW4wClYVBOhVxdlrGnQopE
Ly0oy0EytI9aViglGASv6mM4OCOqSiYaj2F4GYtzq+jWe7yGEDXHglx3yCeA4nHZoWSsgaSryoMm
NCfD0MZdinSCHmqSO441tSos3m0tGJdeijn3YnSvs9CM10mEnxMbA9Ec47eolhGuP71tiar+1iDn
hRA0WKdjjwhDUaBUZVDMgNAS5CbxEBko3kF+spMFTZPSQHFbSvpPNE3IAi1d6iYS5++s/hqhMe7G
hsY+2j6elCGV9wpk0rDMsP7n4EtTEEQU0hFB9RAW9TWvDXdQJevYVPWRfpruQN8KqD3pnzK3NNBU
BM44Asg1UJCEHpCmSYknJAOwfzqPcqnei8tLp9M820Jn2xcUR9Dm55uDQRWbPOMkVckq16O3ezqk
0BcNtF/YwLmXl7oXSBknQdPexqa4j3pGS1sveYuSPa0znU5dS3Q0IZMRMZu/zbRCeCmOHDOi5W2k
RaWWWm/C/latnaBIuzEGCCbqtNoUFrUezTLCz+EcsbohtpeAZm8kYOG+aTVlIEZNB2ytGb7QY29p
Mgx1OTT2OQo4dPkEs532EUrhYetLorD4o1LMFzWKdkmlHZgi+XcWyCcTfSi5K6cbogie0dPmpo9k
1saWsGHUfKrttFPNTjgsMWUaYBNpAJsWoBBme5vFbPIVUTnWPBpCjlR/hxF6zr3y0Eb8GzquQH1Y
WEWSND9N5HdHAG+wurTlrKnKe2NJLZGPJfYbEN2EFglEgejHJ6QJS6+gdgnNMPmlhNpMGZFFhiAD
ndsuFdp0xFp/nel/3c+hOnpxAKB3lotiv2DI6Fm5anwpl75OroFk1S6bcerLyU0PS/GpC6qjFS7K
QSafpaexfO3mgaQOpVhtAwAEIbVptn5BE0EzG+N/c4RCm6xEt9IOaTn1S/MuxMtwtKryFNRz5sGA
iOkeEL/AqOHNB+SzzKo5ihWaI6kUocs14OeRyZgz6SQJC9umOYyukBqRI+XVG7N0W9VCBZewwz0f
IH8JlpY5cSuQBQy1VxUFlGzRdIeW0kcyBceklRXKafNsu1SYneUYw0XE281S0i61ShrITCX90AfD
tUMj0g/p0CHxsIZI6B0OmyQ+xWntqkb+rzUk+gMkZH6A24TBOK4CICnwHPm9y8PRiVRt8sahAg5u
DH6tzRy1qqy72oh7ZCBHmYvZmzQo1Gi080UwQpJiCirDOZp3VlkWND6itydPoABrtpZeHWR3FOX+
iIbIM/y5z6nszk3eEiNIJwXk3HCEUBx6XRwNxKBH5Kjn9pwYWwav9AQ5RxyoCw3b0DVkH9OZEhcB
yatADnx5GjJcC6HZdxoNSa1OUKHu5OxK+895nKcjOLAnIdGh6y85XRAY9HUFmEqjWRLhLCIoiVD8
FghIZonmYL+rX4FI7zOT/aVQJULlhunHWOg79DZW/cT+CPf7RaINOSwatPxEs6CA20bTKdlVQ3uz
VjzrAB0UfUycrSU0f+IFa7M0e0pldOJUjRz6ukhIMy0MzUe/b7bcdMI5lAZKTbqIStOyIzZn1qwZ
Ueo91SipMk+GE12PU1r8o3EfqrCufVXLR90M5jaMwegXA/ev0/GyLFZ8mqOzqeXUNvSfUO4oZp3x
BuTDvCSHrm6mYwMMnLrh31DTMczDpnuLhJcR1Ug7tdoaXuLwGwN3fbXILIll3IMTMM1TGA4/YWsE
nuArWrVD0gAuVzcRBlhKv84x6VMpP0QNwkha2v5I3eA1MuZGbRIEb8zlA8XEVVQDv2+eWcZ3o20d
NVw6R5MG0s1SwBG0pE/SdJqVODr2FSlUM1HcUbJIEBo4Objh0BNxeFfQLCQ8mEOR8dnElj/K/ScH
zosODBjREogSiPayTh04Z9qxQm9ykpaObvM1xiSWr5MVl35CHdycTdykTIOvRoBesVTSg61C/7MO
3bU+aqggngGr1ifABIT1wZFbRAjMaEBWZqrOigQ4K7VIvU404qQR2JcxWQL2pvTbLIPk2AQ91UFJ
6um6Rsh10iA8jCI6xYYdyTY+knaQJoCwxiy9QwI9L/2on6SseaNtnXPSpHozoSFdltlyppng3lxY
z6nOowQUQVWTrIDyichzimNl69KFiFmX5ZBmOvR5FrE4FWqbEAHviNXpleZkYbtPhqF+aylbdCvy
69AdXnS9IXyhVjyyDINuEMnS1xJCREuD0mGcgRpPetxhAI3oH2k+wE7ZVy0Lei8IyB5Az2p8Ezkz
2uGKa1p5LW3YlAPzZW5maG2l2n2G5IPmcXMYaTImaCndG7U+5yszs1+WbrsuHj2dwWCGDK6mq2tN
LiapkLuFPs0u0EKNfmzMCIGdKUOkYSyJgwSJei+xfR0lFx95A1NyEkewmmA7DzE8aYtFWskh25jC
BF9FcrKxl/xgyJGtLAHO62yTxUinhWLSKxu0V1THzBOKocguy+WujNc2BAo+C0mTDlOwPIniIO1k
4BA7/GllXFargNL1NETURF0oZ6QgDId6L6VNeuljK/GinuQ6ggvNriwNIGP6rBzFIAXAN+hEzeIA
efbJ10faj0yjx+mDhrDPsiHivEqJSQFRVKVFwTzxTCWbaf2ewzcTgu12ScF8J6X0EX5kBi34CUa9
rRtLemxh5tIEV3DmyWLwNBvp2i9A+iTQspsoEhfRVUl6rkyaYVVMG4TlUTyaWpNOeQUWhGqELmWA
iVcFCzKTXXmgj/FRz0a8t5YyJnKCNIFe+YsA4znvstFdSmkfNFRuW0Zb7BvCaEXIzYpmeO4UHu4q
EFSLC46hBvZrNEXKyGZqM4QEQdWyaD8EAQSeIg8WNkvS+M1MOTpeBCGnmKr/bun2C/0vbfckyEN4
MsXkLKujcMXdVTg7f5amrbdqexj0mIiNSa6xF17KwoBuhqNg9GQ1xYDjO+vIohfGE86QXaTKz5hG
OnXN6B4mal6QdgDPnncfQzC9EXbQcJ9Mdjmt3ZVGU9NAYVXHoFdGEhKZn+Lc742qYW+po31Lpl9o
xMBL63SgJ5LHSUuzJyx5sUG+b/VCxQG3XKFwMiRn2GM6FxmVoZJC94k05r6Rd8qzOg7+QHhkQAXt
FM0Cpe1ogzwxP9lOE2UBS4ysFXYa5rYu/Mp0FhxMKf6YYo5VMWI1MltY0JiwqxRZ4TZS6baUvbYS
2+isI5hZharJLzSfpTIqYD+buzhqYMHimCVaVWRylg8pFm9RQqpwGUjLmxb4Xzkj1R/MKBkKRX2P
YqDbyhSSpKTWvK3+h72zWnId3brsE+mEGG5tSzJjphNuFIliZj19D7n+c3Z1xd903xEVu5JMgg/W
mnNM5P9BSfcjCDq2XWl8HELlJhh954rWaND3ICXqs/eRX49BgVRDAMbdKORvVMElmcb7NI1YyCwK
wG2eHrO6fp6CbC0kvn9LtJe6676GyEJEG7CVLChzgCUlUUymdivX4rYeUtwhKEjA/6NXMLedGR+C
aq9I4ns1gWRIFWtnQBsgvU030d5219pKu0ss9j9Kj43EJDQPoIKlLWojjm/k3L3q/b3Ic+17Um9Z
GF/SoQJLm020gaJhbjrTCaotyq2xehiYkGDaNr9daXXrxqKXB7emY6afLBeCEmgyCUUj/JYPYaKz
IIHm7siqXglo+GwpfmHA6pw2IjyVMlG0K7rwK8yT78LwS6q65bmSvHafoaXsmFWNyfy2alEiRUql
H9lM94/WlIaj2AqkSHCQ4Fbkbql46ABsWPjyWaq6tRGn7Gn6xskYwZetNOy7jkQ42VdY8AeHKYUu
Z3UGrYtiWg/QNZbDOGI7aAFHhPomleeay2xM7CuKGGNTUBBvS5BzE4spuTjh8aV1Qc4R2ln1NbOs
HyUVcidq689M54zLoVe446SflESiIh0ZTi2wKjLY2xUmVhpVwA3YZiUWfQTjgwoJxMK3xVnn9lGD
VT0YaD1ijVJBF8gM2FgFhHj0jp1VfIe0KZsm/dU8YJCtjgeVaEGBkcazxA8hRU4k+RAgx4Q+ckgz
TlCBU9bVZybhgiKYYKzLfFOpOcOrylbO64KXtq5fh26aTol2tlKcxtDoExfmR4Z2EaiSILBirqml
WzyHkNSXJq5I+uzrdvH/QW9ZEzbj/xn0Zsr/W9Bb9h1+ZB//4LzNj/k35039l2GpigYA16ICrptw
4/4L9Waa/xJh+KmqKJma9tev/o16k/5laJYhilRDJFVXTaCD/0a9Gf8y+IUFPM4yLRke5/8L6o0V
5Mwv/BvfENSbIpk8naUpMutTmTf4d7BnK0Oxn4JBAPFmT2rrkmA2CxXD9OSNQUzeqrhMWEAc64g1
oB5RM1ZHGhCjRDtUjeSVMqgue5seGQBRZCQm6ngmEjel+sUG96OpU7hIsfypG/Cm1Ey6VLqsbrs4
/CiNIKACFKCeZDLZ5TnFxSRt0ZOmKJl6HV0B96c95TRJS4bjTTO8Ni3wFBEfXdEq3W7sfdJj5GoV
pyVQUYMBTknzvZVk3AZjt++I5cQ3goovMcWDBjyPvirCxbKMPkmMg00H7X1ZD2TreUzeRdNeBeik
laXWCyNkceSlSOxaQgEaRTGXngwaNyA3btSM91wYAmdMUdsXVbKjHrXgT/Dg+b0r+MgY207CiVfb
VZVjglAJHNO1tyhJlxTcCzueit+OGrjk0GZJdm1OtYj73lrJAeWzKDVc5l0CVgXapqRKcYgH2rbE
elGqkuyEAhuAXjzJeZFuxO4jaK0fIPg43ox9miD5zKST6CeyWzI6gPMv71qZrYoiJr+1CeAXDM1R
jdp91ZI1HobBmSguRDK5+umrQXMKVB30WKyX69wXb8ItDSRWYzVEKoXkzKrJ2q0ZSDYlEOtoeYN4
KdvfqDlZsuy/9NBBVinE85ViyF+tahiQ09slXSiGTSucjio8hXQyrmNId29MVf1UJpcYRpPRSRHi
m4QxbcKFVsNR2aSNcBUUaPZlHn/rJd3zbkIZYRGLQgG5993QSK95h9knkKQJ9QQb1Agc0koylEtt
IiGFcsQ0WSRfXm4lwLsLFwYOudR9D2jJEGqikIXnEDyKlVXKJQjwKbRdCjNk9DPWcrzpjKZ4fc/J
Id7IeFSoN0grJe/rjWdQUpL1Yi8NlW3VHjV9pSTkDM2NrI39bhR7/0hpzbJbb2wxUOq3Ps6LF6bH
EX+Zmfjtqkhyle0TNIzOVycEVUmzmkg5m1iIU2wdEcy2/boRwntc5DeSqzOq8FhT5bp2hMTAySRC
wdOtUV5KcVY6zICipiJ9VoQW1LyKpSGYjjos1V4dnlo0cZbH7Dn58riJCPc1W0FcjbLg1kzyYPXK
k0GJdzlkeKrblNa3bBh7AsYdUDGko6VJv+rFNNiHYv0RTjpz1Ih9q48g2rTvcsS2f0TXYYYYS+Km
uAqmr+2T8mL0kXmMIzRaUZTABu8IWu+Mn9gPo02fdsRxsLmQVAPLZON/Coj543oMXGtKv+DXHQNF
GN2MgEuZ840cMmCkgfejaOzJRFoAGXrTuABzINGCVaRIZ7eqUm/vSW/QWv08ZiJWXzUnbYfAQacP
l31DpxZI5Ws0lruoNXHDoQtqzekrS0wVAoZ+ACqOWHIg7b33m0urtT+x6JPjIzcoQsIRjpMwYEBl
h93QPkmAdl7Lg8LhUsmNwzDXwlVSiOahHiXXR18CMuaPx6bswMXG9AhSAAIGwVZBDuzOKObdg+ab
NmX5dddEB0EBMaboBeCWjgwBESdwIeUI1lLY3m2/l7g6NkM2rBG1Y4nydWrdGXSKzBiXHYl7hJ9T
EAbLpCYM7QS0C4uGDW0nKVexMN6I2fBovaW7XnhJ5DYEVBG/CCrVI5YnHTlxBBpOMcxEq/QZ/uBc
xng3rYFGk9hkjBE6njPReg36QbMJNSzYkHSmyxL1wy/lYxcGLDDjHG5mYaBZIX8iiEFd9OGPlOf9
xbIyAGqT+ZR2gueoQmPecqT3Pi0tF0L72Zva6xBiGvN1gFxS1fRbi3FcYnmGRD1ibUZBxTJ/fSlE
TyS3z0Uzl37CH7MZGpcAiEXRa6UdCYPmRmr7OqXInyf9ler6IReTK0WoayOW36oJ1zjs0sYxenPv
JUx54dg223E4EQzhmJJIG70YWOMLRYdscsCd37r+JNJBoB1SiMe+DotTKxnPWSBNB1MCdz0ViDWU
8i0TVSrqkrBXYuDYcT59DGVUuJMU/ChTPuwj45edEugNa5MJ8MJNXdmMhWRnkdReDCXBcTidFC+a
rqrHGCrHnt2SmMJRiMZ1NQHHLOsQDECvnSJr1BaagR+T0HIaJRXQw5ryChkLywE3rg+yUyZb9aST
TK8MGuWipKV42ArEBYhTua/N6cNTszkqM77rhtgfrUKD9kcFVCuG4poOLJVjE/ebymhAp4uGi68R
zZtdejlAdl6z1iUsL19kFcFAtVj8FFYm7qtYZvQncpadEj7vSq+2I04BM5WjA71wGCOm3LpaS90h
gYkTwZdzdE0Zl5Jn5TtF7D8nhR4YeWx3Ra/sVrU+O8q+dlOammtEMt040uBxtWRnQdO3ks98G1rT
d9y1nxHp74jb8S2XxFbtGJS2ka8wj6cB6bTabYysYSV4IrJSOlrLdpIgrzTlkxizxGHNDrlEAVQn
oasZ6OCv5GwC4T07YJvkXKTMhcJYz61UEY+49BSQ+EPMOMNZUwzRoZoZdrqgb4YqRY0SBeOyiGdI
cwRUaJB+5aEqXLPQD0ZDkjtl1dVIoxWsZ7GIyeA4gnKfpHEdKz7Fx0Jn9aWIhhu1TKR+EGN0b0z6
zRlNvPG1riBtEu4FUM+PSaxCAMv6aceG/0zWMHa3qQP/DXptY3Tyh1fSqdKN1jj4nRgs1FqQXHJX
CAJVm2/J14Z9SStipSUp6io+SfSUl1ZBsF31PdAIdXIpf9bV8r0pFJpzNdOIryo61vTtmDfJLWwq
PIPq1ZRoERI69MJOXUWBDANvTDD/dJlKlYzeNKmsgi0L02dYwyqUouxIDga6Xg3fihSqd7mRZLop
mNgTp7Oqe3EWPcHNzRQJE+izFSQO1TEbYDhRl9itD6tAzKevoKfxI7PSwxfbIufDVFoYxAYnBQET
RVy6xYhHKJ2kN4FkYhZxFQNb7KNuSjBVjNR5rXBccqOQ4IeEe5JwNeZCgUemE+Fs4l7NMVYxRbSb
Tgv7JZm2jLQi8B6BNUg+RXdTKSF/pIdAsG5h3FCzDpuOAuloq2UPo6bepZE5bZsxxGoyIbEZ2FRa
lCAY6AdwbOhgeodkIKeTJIyWQiQ7FS1uHA+sAg0wKQ2inU3jke6cFkfSUiiGkOIxsspfaCT3wXMC
zrzzAq10B0FEgJHdZAOly5CZuG2VCnmGMSJ6sWQR2Cih0rh6ca+mgpTT0KqQY7XeU6gGT6FHEWHs
qo6e7ByXYaoVcQ05BlbTC9utPv+jzXGGDkqR//r+8UPW2NImrq5KPwdgVKpZYJNkMOWxEVJTPq+Q
h7TWNHVAvtYPUELmX2dhIzpaS1xSqxZbZpFy+/jqv/v2v/vZ0EHXt2I0co/HJlVSIQTWi+X/8lke
f+eVEj57fWgTFOIETfz5ay1OYSb++b5hDb8ioxb52Z/f/O3LP2/K15WJPDgCU/88WgDOufD9nPg8
k8XUX8/7f/spJR96i0YazJJb4H0sdcAi/zlKf32Cx1PFBV7fVBGsv1748bO8ylBkGbGJRgwUm0U7
q2xyZf2ArhmVgqHu8Yt8vgIeX9UJNXz0VuPffoFUg4SX+SpLCOxcSk0zF84nLqngEQ9fzfE8j3+8
KIM9FoPZJmVsOw91f/vn8TNLGQI6WbG8SLNocps2Wcszxq2dsyLjBEtTQ/YZa3SZsHExKwm3S5Nn
eT6hRCghlZ2Te6x0SLfiHFb6+OofP1NVE7NR17qjwbplJ5da5oK03qojcb+9VoCjmDNM9fne+SvD
VKzY/QZEc/MaczUuxASc+4Sqz6/z559HHGpOPftvP8t1au/IzyjHE8X0SGP1p07AwhvvH0Guf37e
dYPljDl52xFJUq1RsOOmurV8PMgK9GsgZXgQNdUCGu6X1N8fv1EMuGxyV60fb7iYj/Xjq398K49j
60zqjit6/5D9ze8gqRvwRbN8649w64+4K4CMTsYD6nq9HsttNcvVHhq0x7d//YzrDs/Awo0359GZ
tkSJLM5RxYWGDFR1XkRr4SZ0PurgWtm9E++zhXF4GbbEEGxGp1wREex2oFbJNm6XJDCfp+1L77g0
ZxY6vWq7SKi57S0iUaaNd3O7eJvuict2vVtlaxeAhs4epPASpsKSbpI7besVQjr7bX6xPYMz6JFz
XK1eInO5n8FSL5mxejEFRz+NX/ygXfGCcAZuGmWO/FuCbhLfuLHddP/i3ZqE8gHErBY+0hIo34ZV
8IX3hhWQF3d5boawX6rl+ICl7bQk9WLR9Sv6UXm1KqxbOkGX5lhQsuTT9a9heVCzE4cF7WE9kWn5
xeEZoQdM08bSXhPW0XT9T5nV465E9C9vyxqyro0eSxQcAmU6rBIjkXFnnf4B4KRpQ5eQRc6R1/YO
SePbCSv1/tw7nBIJXywN72ifxGuEpt0v7DhqFsacurcU8Vj30DvdeN+aVMIXoNaqke7AAi82kwIC
Nj4WCdZEq7Xk2vg2X/CtpTrFRGbNcgioECya1FZPAeLZfkcbMiXFg0J2sdStg8mG+YtOnoxgomc7
vJbeCYXjp6TWFz1esFUV3/oGegE073obJo6RHVn8zy82HCU6W8kif51UJ0IY1y55dai+gr4KN7qP
cWqhJCvxNDGvHWhjWyFGSJYb7TIbbR3pCPVq+nXmzTyVG9M8JQTQeIPN/9SX3JZdxjv5MlON6NQl
q6lx4/s4AkRTTpiTiiVYRrob1+wgS8vuEGwFPimEqwX+bshPKADNTxGQEyp3GkYuwfHnBOxNv+p+
ymCZvXN00vHuXRkVF5aMBf2jtScneOpWYbwcP9f1k+jYAyPrHhZEdWjm4vhPkWPK2KRLBdBP8pml
h6hH7RDfUcpVyBni8iBe2wWAtpW4sH4JTISpwfmalsfiEGDiPmbPSbEXNr8qN07Zv3WbAUCGvDag
A200RozCAyA0cEV3AcIvcg1TRUFUSyDXVvkdfhXeOSlE0cccTKOR2WNs6NesIru9QWmEVb2s7lK0
MRuX2KICnys96bteXKxZzFo8Sanrl5c6e+PhTbWATsjxUE8At0Gpc9Yl9tjA/hDTJYDRT1yPnLJ2
+TJtxS+XX7av1ErepWgNPZrNewKz3OZCSqZ19mth7EH+fJUKwHsnXhu6uUlR8JfTX+BJ5b4hQEe6
qMWBi8sPVoExvyTd0cm8ZdMhuPPheEpuiIATa9TXBiQFtBJYnwr2GaiZICVpSnfkykEPYKuCtHin
CqhjbqP8K+AZb9oPruS62pAfaQn7wD9wUSYg8ulKqQ4/BIzLm9mZ9TZ5HKWZqGI+l8WTVXy1yjci
KJw5gLw3ebUR8aRR2KocnjKM9kL1CYNV5Qk0IsIqJ5X3HYv7DjxtJrlSP66l9kPxzp3CEhDLb3mJ
RyAPw3uZvYki2rj8LBcH8zZJ2xKRv8AZ6Unb4v6WMtTo0aZjLw51k6cI8u8XpOD5HZmDX7EQW3Hv
UQskmph7MnbMBee9JZ9sqX6Z0mKEwLxpp7P1bp44w6Qxcly75Ue4NE/N4hgGV80dv7iDQUAzPHGb
MCz01ZoeqrFOrVOv2h/KBesEJhJEkWArSZSUXL7idBhut+3seexmjH3jUuI1XGnbfjGuDmyK5q4I
o272q/GNzVvZZ3fqTCP9viVyej6pb30UYCdvwg9Z5Vw9nDYUsl+iU9g4N6u1GrMmP9Kkv+knnGmP
oYnkUYWCQWorWy5C3smwHV9Brxw5BtTdqGK4k/raSivdt73T6PTywn9i5Az3nDggnRwto33mLaj8
sWYsOxs9ERlmzugkIy/O6MNQOnCvtQg+mBa9tbSV3HnmUP0VtMAlcG+Syu4MlrR45guVKl9Es5fP
YLhmuNfJb2Am5aoXntXGzX6F95zJXXC6LSeLMo580iUcj3a6gYfI49Po/U29CYcfdCTiF4euXfEu
RmnFncTtOD999EIlhWFXCzcIkLmD+S1D9ePlldQVjGW+N4rlh/FOJsJCeDYuuBtesXy+GxemP86j
4XKAgo/+iy9ctEbVPIvgAECwQW+QeZiJXeREzzOhiheHIC3huQs4U1wbSnYuZK5IJFQAL5zpMnFG
ubR4r7COlumejT2XA6FvnA58BC5LyZj8XSKdxK8PrjymC2OJYnlb7pm/zBNnybpw10/MxLUzLUGn
X1Kej/nAfTHe2YbtC5446IHyrRgUFFc8CQfhWdpykvjvJboPyy8Ogn6bvaikhDCRcMT5ks/Px+Li
ZwrttvN9qu0KG7F8tpAuTC8kumn5PbnLN05jvmd69m7GAQoJskvGKNeKGLI4VsaB2U+7cJfh0fdh
ugbZTub8LWXfFsY1rzi5TGX4Z7GMur3FNcPFwp6URzJUUmd1GEXr1zcezBol5ZK20h1Dpb/JpnW4
58Qz+CR3hkFpy51Hv2TPJ2MMeGVy1w6IWhfKO58GuQNzKEcWep1NMgsvZby/VfU+ZEJ95x8qniM2
l5X/xGWfbkbfRnQrcEETGTafIIV8iI9M29XMk5vGVrGJzhcrPR/egOFyhNNqpcBvmh81zBcpeRRc
Zskvb4vJn5dgKz6t22pdeOf6i9vaM1zOCjR7puwRBRZeM8bVA+6wcMMqStjzyBHyp3mbr1LVTiRX
5kLfKyJoN/TRx4HFguoA1vqlFm+y2vOvBgxI+rjDjfpBQOG1fZ5lgIyp5Tt5lQtN688cgnwfnqMR
MpjboheHgYtJLSNEYTPX9LnqG2yhRFLiEoFbYdDxbQ/CFWkrrFQOsQa6yqr3FD86aiVBXfN3Veuo
nb5LgnA9YQJMN43h0NQCjF3U5wojjv5U0D5IZEzB0lI7fJg3NukL5M8MDcM8yMmgbZY9eSnG83ks
XzNYxRDK32fypEg1YOkD3ooFgBpwmZtmY3jTfj74UvZYojlhf3tJUiqLDsumwmZaNbsd0nJpr6cn
hiiDskT/NWyBY1vhXAQolnRE3phOe56mD/F1RrNLdU/iiO05uXUo8rt2ILsFtEpCQ0RyPY/gxKM1
2Go3XwbkjhdQKHilZ7+WQLmDq3DG8czKXOyhPhwCLldWxCq4QxGsD4M/K1fOz9U/ECKkIMlLf0z2
+nemVuM5YkfJBezbCvcpmLtTyZpmvsD2JeMIa/0vrtlZ7LTgeyNdD9aqP6P6rN86Mh1Z+WsLSXQT
zSHmhFC7DXZoBvN2HalonxzmQFTugXls+PYymEdJXMb9orNWumK7rssg11RX4bkCvkO68SvjFVfA
gEeMmvbgtNaBBEfeVlgcSJEH+uvmaBoZBRhWkEFSACMlR8cWPq9WhqWIDdZVRFsQn/puxxtmx8G1
5QY4K9jvML3OQGe5WJhPyJ6pO7JIZ8ao27V0hGbP2iBhncJCuGeCWiqHYcTpt0r39ddQ/wIe1oUL
3T0keOjFta38JL2XK25Kw/Wg2JF+U+1QBJgsjRmQcV5iOvGosificC6pSGPnWRufFpFPtRq8lTJA
rw8fPDRbmdC6JRHY2Hvs8kCfLSpRAdep2nEozE36DglwMLaqtiLuI2gXQbME8pugcz+FF8FmbWlr
XFxrFraVzQXYVAmbp73IgkQ51G8NtzvEc5NIq0Vz1UnxpAcHDn+JauaIY/+LWy6PbG7iCLE7eaBY
9OYURjD8DQs5C6fihsrXAKaGetNIPR7UBNWhr+aXacrYWZmN/UggiGnByQ1Ut4kPebTyCZuVlumh
P1B8pNlZX8RwOaUwzRfllk4L3ZPAESkgsnRJhSXJDSJxobqNkruydVpiPeVafQMUqO2hLQ4Vjdqj
qZzFt1KYL6GBW5ncqPbbtILFuRRgKTgpxHZ+EJxBC2XtvafTrWF1f8UShy9vUA5CCS5+O7Lzvuf9
QjuOmYNtVmXkB/k8vA4a1upmWa/EFo/rDzrIxfjWakupcCMMafyG7hFBF5kjQvVuL01wQkxCQ52P
gvupyNY+q2d9ZeS2LjqIpJ6upCA7wfGxMJHZtYELgyKPYOdqaW764z+PZyY8CyVUuFNFKPZPOZIe
Qo476gLMuilK4zbbRwrLEBfW2bdPkf7aAn3eZUyDYO6gg1sQm59IYCxmr30bKPkq15OtGBnQx5qe
Zs9Fu9YUhtVVhDe64U4CDVaX7wbjT/lOtBPnmp1TAMOQNezCqpba1bugxlK+UaOld+9dFRgyiH8A
p3JDapcttKvVkg37iVa/yzZF6fY0IwFULhRivqyD9O7trWtTSsucPBUuy24dYUpX3jnNarcJXVPe
ew3jy7Bl/OFSACDPUlUg32RdGnutOVY02qvd2F1C7ez3T1PyqnZ2HoxuELwpvAEqugsoMKlaYtNC
dLCXQNuckq9JWbWX7K1/LxO28jP5mFFyh/+UbMpxBZTF2tZ7ZmUAzB1Jo5/8PzglJ/m5OdOIwdgM
roJitN6dINUie/CIx+6XA+NFZAuHVIbTbZdU2hAefDBiEJMXETAECYgSbY0m2QYItIcs4I7bWcmH
5t17n5xhr+0DRjdQ5b7ESIjSkOXBh+ke/PX0BCIHy5RFcKTPEek2eHx8/R31Ag5zCDRb9I+sldnv
LafgAxvSWaRAuCo26jJ/txzJYcxkMrfLu2+uSIx+pshiy5SGxYOqscPYQhoGTwUwBV8enXYKd/RR
LQeNa8H+ah04EmsUaCbCokpwBsxg753Pgt46CbvdmG5oY+gXfwcb+llu1yVMKhc/lEZh7sRoqr7F
h2EHe0NZA/tR1tjQr0RYQMkNGM5w+SzIxTlJKyrejAoxfzbs84xe5wd8X7ISsmX1mm3glEQwoEpX
nOMX3Fk7ty1clahUtITl+eYdAVvsjZNASWFhnHI734njYrihNxbsgFWovE9/B7Z3ALdXw1NoYw7E
lDC96m/+e/uMNE8MtjCP8YivGX0OnCwwacD0YHCXM+2veJGusPhz2GfHXN7lpl2BbyPDBSQhvDTA
VAjrQ4fWVi+sK4TAPostNz/AWJnHRGznjPnHAoLvxrDr1+iFURTiHVGLLv6CRtmEEeP3LgdDbMzw
8rZ8L8InPVxxF0vXUj2PxZyjMKkbU/pl1WVW5LkvxArPFgZ1Nv/k31ENFRdvbJ2Y/lghCN28iUlz
RB8VdAZawvP/c2CGAouiVbQ3bSwxtg/yZgPlJmbM3AXDIqGuwnvxNykweRNLHLydZbvvXw0kCKxp
zZd0D+peM7Foj271gkYhh2eXIAQnEaAQdjSz2FXR0qHVZiIMIohy0V5UczUeZEy9NGaQnOoLETpE
s8natTzMDvpe4m6NnlluskMfX2Nc8AQw4yiyDYsUigulfnGTzXt2lCR2yIsAahQcqhnCYXQ+uApk
iJPMAi5tmzF6B5KULPFDHYN1/03rj10TvD6DvsnCf0469p4GlDWyHpBYLMJ7a4AnWauHHKbbPHr7
z4D8GK+c4TX+DV9a0vgWOeX3lfSlUT1ZWWuSODywCiPI4H08vgPrArehoJhgHAfSzMeBinrxYX8v
GONQF7Di2EslqHpIMQu53lMOkCmjBHa5SDa0mdAHUT5AAcQKgVEeRQcMz+i1uIFWql3o29ra3LDI
v00loC5oGbMvxfGKj/wCRxFTvB7vZsTYtLKOwQn8GPHnyYvJXNWjVsUoufC+o0yy401qtvta0RQy
x8lFXBEg94YikUqRMu9egnsnuS2edEjGV0xGkDtGq3wr7pRUv5rowkpLcFP13DYrXz1a+VaqKQlD
h8inNUNHvLW6hQcqrtv0R+nFhG+3IHCB7T0UPw5od2te9LeAUZSWOJh13LRAlIa1H53jFvUaYHt2
7j8cAXaBv+lRzn80OG6NuleuA+uJZwPAeHeIP2T2veRdcImg4oUMni69yqZJkNNefik+i8/8yzpo
24qdPXWNE3IB1AJKeUu4oVuwlovBZqnyE2EYAYgcnoEI7rg6wjXSb9PVTkNxIQg73DZbUfr19g2B
G8VLYc+rspP3lClrn7heGHjKQhqQ0Xs/ZQ0hSJ8HA6akBByn/GyGzeKnWRACM619ELipQZy0LdgE
frBFn08LW0a3+2xg50MdhDOzDmi67YZ1sx7QIpD3vOxIzoC7z/L2YB0BugF3zY+x8QrCyHTg1aEw
XSDeuF2to/9OvyogQ0B8E2/U2O4fNID0ebS9By8sodAPg5NbkqpREvaBrRYcHxQ4hv0O8CwuU+ri
J4WRPF5YFD/JBZDZx0Ol0l6Gb5nC77tyzZ+9DVgx4yXcDk9ciT9ldO5Q4ZbRXfW3xvVJFfhsX+WS
fJKFMePcISQIx3iLaZAZmUvBOwPlBijpdrAbZ0ImksXFKQ7WEKVl8RWY35KMVtyj4KvlS9N767jf
NNaTkQv7RvDP/twA8h/JP48veyUGMFCNrCFFANF+Txi82ADr7+dO09gKBgKvjtZHTwfo8TOrDHcF
Oh43nltYwThltEZnVZdcUZKMph6g939+k85f/flW9fG/RuJTI2awYubu3OPxj38ef9qo2CoY9bUA
tWXJOPA/Pz6WK2nj99tQBD/QzLFTj3/8+dvHz7xizrQKTO3DQjNk62yHZz/xnz/9xyMfv9DmXKc/
f5JXoHeTuL5pmon4rwpsGrVrDIklaX784z9ysx5fajTsJfvxpfmIpTIwH0N9A5n6nz/v/vM2//zM
8ueArT/fP/4mTSow36Pv/OPnf77966sgDWBIzM/65zexGpCiXjM1/fmFqTS8yOP7vGddJhWFtXo8
5G8v//jYKEIByM0RYTFZYabMPZ0WVmejjKL4Nddw52ixrsBCXhGzGnXlWtOMwKGzL7qyQlJrSs8r
jKhdTcqT9Agt6281IK92DjOLFXUj4OJZoeleVFBcm4apXScBLfQFvLsNcVMkoxmNO2boKBuRMpoA
lqeFcq9U/VKhZWEJ0MKDOWhtFMjaRMub4RAD7RRGptulkkTFuFOdDsOQWCEriD3DWisaMtkgfknm
YDe9xgdI0ltP4lvx0PrEHfAWdXhWLGn2MkQ3XJO71GN5JhIcR35cJIHRtICAs7YEwB2lr77POoUq
R8/mTTOtjVAD28lhawZ9AtS+IgeOvDqMIY4qAcZTSLKbPsi53hotoAMtErZqWj0XofAhkn+XaaDG
/c++IzBYydg3M+CQljc9YvNi/GFCTpSeTqae0aJ71yeKOqTtDXPs3kD+HlIzzCdVAYwmRh3JDoDu
K7MIVDzfR6xXqBR0cLoLhyA59iT8jc2AZa+Qv1GSHETfIJ0TCatMKuAQf0nS1u+Tr2yODMTNxCJg
jhFM298gMz9pI2e7ViRoMJ8jB4M5e1BYT+TKUYRiO93IyHSb7MUgrVBqJJga4xYxySZN6bNM3p70
4Ct++/OIBTsk9RBCCoGEdIQqqNekIqYkElW9zlqM4d6rUDWq8nNruZ35pM+hijmOsVYj8Ug3dz41
T7IXOUyfNaI/iUxGSY4+VVZbyWANi0kCwKwu+4KqR8oxU0h1LKIWbD0xj8OkstpjjgfEOMdAjuRB
NnMwpFARERlMBKQ0pLaOc3ykNQdJFsOlnIMlpzlhkqRJoC+vaVFRB7VaqqmkURqkUko+frigFXY9
eZWDmmc4/w13mKMsNUDzJtmWk8rCEtvYiGcj+s7TpSob4spP++fCZHYdG22m59TDpouJOUIPBBMQ
BL5QEeYnJsUxrMW3qYAkV8qmsOoU9pOpfB9aKd/U6fSOV5EhRZbQytQk/Rog19EGvrHXp/sEVY98
TyME726R+MmVZEtSc/dIAm1IBPXoSk9zROgkDs/D0O06skMrHcis2aU+uWuH0fBvRpBtU0mBdGxR
/lB6+TrcqzmONJmDSSN6mYXcwFQL1WdlDi8tNfmj/BIV67eMU7JNcw7XUHZMsuNO1iTP6Uue3BpH
Ji9CNBsNpoJQkpcaaFsJM/4keg4KX++I+HVnEbAqPZJW2Twkhf6MmrxCiIn6diz9w9RpH3qGfGHI
WUfTEZtSq4TBA8XIGPPvCDLC6CntKRZzk8CJI+Lnk1TGrD8qnMGq7/16Sh/t+/ZVkxjmSN7daomu
25JCdzsYJXBKlQXPOv2tcBg2Vs8sbpqXao6jhc0pkk6rklKL2pl8K3/OE/NAtEZk2epYXsOW3UUq
9wCcUfTSsabZkZhga4t7IqVQOrXpWAjCPZjDckva5qFugfUUqMiQp0toO71K0I1tG72PvfTSBci/
5KrxXVFgxxwGGuYEEnqbGMyANwdE1IDXTQmIM1AYhVTfNCDeNyTnN//pquLba+jzaDQg060yRwKX
akgqiQH7g7TgVoehIM8BwsYcJZxHdFzmcGGLlOF8jhvW5uBhgbEHggtOSOSS54B0Yq2on8usP3LM
j9P/YO9MlhtH1iz9KmW1bqQ5AAccaLPeiINIagiNISk2sAiFhHlyzHj6/px5OyMz+9qtuvvawEhG
SKQIwIf/P+c72jm0LGjnIaNraomXOKDolYdPEf6q0uQeN81dKoFmWRUTg1aruIjK9FPOj249w1R3
fcwRdXLnSDdHGlxQkRcgHEPDLEBhurG8EUWXT2SwzLHijcW7VQdg6tf+U/qUt1qT30yOc25cW72b
/Aj0mh2RBs9XitTnhfG7MDHQTY67nzFpUf1jN6SfPY7POxtAmF5j1OoyxO5tZkFkD/W+DIiaTgty
pbOufc1NDHVHHrV751IJIX/0Ii4/vNJxNj99SbugTd6K/ocPlWkjBRCAehEw8PB+ItQ/OeW9FWmy
S9ruFnW1UZVSULdryHROpIlmIGwg6suvVjL88PAow7wzrS5Tq5MkoJVFQcwFQdyAE55TE81t0ZtE
9ukQiQsbhb4nWd3bifyqAhrWrGCumJjvCl7BZIK/m54iSIC2dyYT3DXh4EhxwR1HE+SvcLlIJekH
Jkq8mp0OTbX3IrRgxW4CxxsTPe7r/EmsznuNebbuhhOgiNlElTceqycTXq5sfFyZCTR3STZfenaf
iQk7r03s+WgC0CtpotBJH3RP1kBQcES7SdBmiCNyxRsy1IHPRDcxJUfC28utcpf3sKA6JTpKRiUZ
7NZIQT8PbsuhjrbJOIR8WvoklYluRyVGob0hfK4jTmmUUNT8jhJA4JxEhGnTTud5m0aYZLVN0gY6
wV03NO927h/+x1L237OUhYH6l5YyIId/9ZOdf+AffrJQ/GZ7StlYwlzl/eElC/3ffOn4tu8oO1SO
7/n/+R//z0vm/uYJ3w6UdIPQWMl+ecmk+A14TQjPCl+aBNvg/zteMhtj21+9ZCIk1x2hr+PKUCAn
dd2/esmWsu/HSqXBqXXzFyZrBCLYmbrK2gxtSORZhDLWWehoWhQrUlSwSeNRm16c74AE051l8CaA
gnBeADxpgm+JAaC426zL0+cUWzsL50/EbelhMcQURTcHgIqEpDIYpIoycBUymYH6Be5VI/R1OjLK
D9NzpAU1iorQBaxpT44Q7v2i0NB0jHnNVJ3SOE1R8VoT3qCIe2cKHmUDHUn3GFJy5BCxDq5jTb3D
IGI8A4txjXDei2S/j7W7s2oF+dMGP1XlIBOLwn9Jwkx8qR1iyAoXBGIWr7eesreZz/41aqR731b+
h/LhR3XJ+JF6PfVj7V2nYT8fJbwbpvx4r4qO5m+EDFvWrnUl5XIYpv5tSl0Q+yAIRqT3G28CHVrZ
83PO3r5x5Y0jh/KHG/pX5N0e4npd7ueoEkd76I/491sGy5y4lNrJLiPwnqAyxD4e6Xxq6D6BwfwU
aOIZJb5M0EBTmW3acE63I208d/HSK90oiC+Q+3CfLesVkLyDLI5LT4DMGTDkHUIDHIKiQScQBFGQ
LD98AyVaDJ5IGVARrvBbadBFMwyjGZaRhGm0OOmAUwrFfpFQdIu8n60BIHUGhRQZKNJ0xiONVOQW
g0wiV6o3CKXBwJTs9WEwcKWOUCxDNLK9ILssUnUF5NFxIOKEMwRnhd6TDYD8dF1WwNHUX1WWvs5m
K7xm1bf3v+Y9sUZrON8UM1KJtUh+YJ4bt9oRJ2nQUPBxbqVXw4Tw0vmQ1h9ocGhuxUwZOW2lS5EN
b5UCNpUa7NQIf8quIo8MW0A/MLgotQOjzlxdIaszTi+PGLeUzd84QriqsegryZwo4uinDSjt4Bq/
QG5gWLnBYvUGkNVY6t4zyKzRVPs9g9EK/PEbDqf5UMj+Jo/Xmh0R3o966o8YoI+eisOrlQ4gSUxB
XUcv9fIFUFN872cHl9aWneCZyLnALlubWLQmePUsd71adMDGGdINaN17bbBgI9um68z+lJqsiMQa
op1Xse3WVkTLs6JDruBr+PbEjoz1DuVncVXKhpS4UEMT7al6YmfayNyXrKtKn3L4uzV3YO3H8i1e
+onVI/mapmRyojPihArjhxNBjGmo5KdtxFW30I0poY719sRyx/oyGYxaCU8tMPrRRFCKFNthxDBf
SMBrNjk9ge9Phyr09z5bP5yrGEBlQOvejgFf5Ki7+qXzDl7f7meFIM8fAb0NBOSlUxEj8shf+0Ii
nR5ZloCHW76lNFDB3FHRYrOuJwYue1ngILfiwqGt5nVMn23EVQNu2F699DBl6BOSkkaF45CSV3f3
hbN+ygj4POiwOKU4D+Nvm3riI/Ah9JDfTsQu5rNoaQ9zVr7zuYkaztWxqUFUVKh4CQAGvaLqmv4i
QXHghghL7BI4Rm8zVfY86qxdV8LOG1cA7yJ5Lhm0L/ylp9ta0IosejxjuqO4+aBrelprBNna8+f8
1nqISTFVVZUenab4IrsJLIDnv49Jsm4KCH27yG8JTDFUtyUfnCOoR2CcBYRPPyPVF9NMWOTkj2HO
rHrkSaawP/kGUSy/+CF03AxK1QbLJokpUQ6UgqT6sIVa05evzarzPRNVuymzlA0E3gPZki7jIC4p
6hXuw/LTi2G7zjluS7Bi+xI38nbx9Td/5vqRM39l2yNwwkL6Un7A1isu80qvR42MEn8BQNV6uQ5T
+BlDWr3XM+ByVPG3OOvpVtu9tRUj7XVUImnCR67HiQairvFnlQ5tFMcj3Mj6WFlk79M5aYm1EShi
pg8gArDI5hAKY+rGX5lz92C67lYdIuPsbRPXtlxnWcKYVJU/wGY8WyK6sic8LDEpV37sIG6wxpd2
HtATwES0M8KjtW0y0miiFF38CCzioR0rb7/OMJVd6eW7cWjpJyQj3UwsXgv0QRwi9FpUJ5wvqEvH
r4sbRKchozTSOWreTouPXq4BLhV1srwVitRO1wHMI7sOJK7CBlLL9S7KdU/2TnttR0SUzB79C2gJ
yx2IJbx4C7SelGZWXw90G2MVngJJ6wDcTE/VHkaDE6LRVy3MWsAhzmXikGlDUiIspyOVvHIrwoBi
bYcKrEqMmbfL+tNI/dYf2fHheGy3o0/ns8G8k0YTc0Iwk6JhFc/BEhQba2wByKDoCuIu2Sk2zxfd
Mo/bQaCI9h3IV/3K96ZX2/hM6+IWpgKDb9TvJ1/fpENzXfqxvHI1ip2YrokPZHPrzXX2hVB4hFru
7dqE08kBjoI1nr53WlI5SQ9jpJCqW70Ng5wyCDN7e5rBCcuGvhmrFtw52Mdm1LzMyAYoVCf3qVAo
EWS1zS3g3aovDxSKJ5Jh2C0FWoWX9oA2oLAApFfUVzAH9kcvYQJOcR9ABONCCNgfJ05wMzTSOehH
K6XClLgu3es0fopUAroYDtGlHzXjZkpMpsJAm47SSeH59rUXtZSSssy7Aa9E+FyzbxtrvgYVCYho
9I5DXns7f8Lew6csv3Qpy4CQcF6Lkn1cWI9BmsRHgtMxKFg+nrFhLa6x/F5SXYjxh+H9becWTaEp
hJ/NDFiosuGxR/6g4sY5xKuyVwSuGqVwDAQ/anzQ1Um/4giCgTvo4KfTLxRunOOZh/sLfCuNEUHh
HVRirnZFNz7OyKFOwYDFsYXnyFVGDGDj+GTJAr5CTuD0J79xv2U5tdmsoozpNgRWMIgdBKVqTwzL
6XxYi8EmyyH8npcT4lhvfLfWyACFjRdElOZsF6TNw4WrT6W3Dgcjq/FnnGAyiVGzpiFNnSGvcJbB
+eq7gD4GFDwX1atiHsg99sOW2X/H1rLDIvOjZw1OIBpCmPOHnCkmcjv6/aaOoN/Pg8cmccxpaHfP
uvQpfnYCVY5+jnLDqRyK9hR4QXOy0aNl9UIt2jyLm+AaVx8NS5cLcUmH9nR+5CCB+/3R+en5UAKc
d5uUyrM96dP50P3xaHFc64gkS49RingKU0kdPriRgPEVRflxZDypgLvQRMxBNWeoZWsPr1vP+nVv
y+bu/HEnpGeXCTqSMzf5jGM+H9wJv9TFr+d+nChUB/7LbFok0jQyxiYuqkNkbvs51cjT2Mswt+rx
SBlUX3bGDiRHzWvnh53k682BQcLPwzwj7Bd7tNH+G9MNhW4LgaN5WHgkcLYr4Pzzac0DlzgDb8Dm
9Pvx/IIt67vVR88JzPktNrBsrk86QebRr4Mbgs4+m5qkKLc+6BVE5DR0HByNJ3fEpuaZw/mpXvIP
gZV79+ulvMEYIsOBdZahN5+/C+/8tZy/q87xrj3INHvnqdL9eko8LU/RSj87WDNiIFInuTofOvOo
Cz7bAeh7MhEnlwuURHnMHqWuWnITiJcLWOwcznztX4fQMLcFlON9Hq7PpdVYpyZJrFMxmWsu5f5s
qZqu1oBA3BxAkeqd8LuPQqyT2KxTu14m+HbO7qHIAKHPh7N76PdHlcS9S9lD7marfzvDrs8HZVcM
lwGRliwcGfsoOjCqoz7KWv5SPx1uI63jS7Bl1OUp0D6Ealr2538czc3utqjM+3Ymi+bM0h6MK0zU
GGx/mZO08SqdHUr2EtCXPT8f+/hrGkzx/nxSzufifKJGA/T2K/XYueD3SBtLsBfi21KpDYvYoKr/
dv12E2iDBvYJbXTskuf/oqgTsWw+OkNLM/R8Ic+MGig5l5bABRYEwfkLYR7/x1d1/pawzo8I5bIh
ObKd+P0rOP+V579Xgvo7/frLGbYJbdTJsYQS1owadJ1wf9ZFQKF4rlD29fa9zY5YScCXnqMN65wu
uVjlW2dYUs6IHbcnn3epn61qSKHRAshz1hVZXdB/QG4KAiStczEtrxrI264IYuQEVUG3iwjaLWTU
/ObXYTY6QmWnVx2ivlACofVXyp3IUoQi2c9JvYcxodKIhLK12lsnju60z97NSpjo5XCKMxtEgeMf
ZScf6r5+xA/MjEmnXa4OpBEW73aJFj6sbubxJquqd1vZX0VMrGVhUT6bpvSlFF+zBI1EETSv8Vi9
OioihtzlFrDL7FYnVQHhYb4XqMnqlsDWGVUJTAvaBPj0/dEFVcHOU7N6x/Dc7QfV09JaaTbFxXCY
ooWljxqfssZproBS3vTuFBziInlu7UXhmCDuQ+YmpzJVEG6ZX2MB2jhQ1aXtwt5YZhBNwVMGBpC4
nPQq+GFRJ9gtJXngQzA9eAMc6yUYTyD6bwr9Pjskcjw0BV39KLHQu5b5deLNP9iQULu2rFtroGfu
yDLDW81uPaAwmZclHcIIMl6sLc6YJrTV+1IVd0uQ/6QYTTDikjCAFvH3bmCxYi0U+sWQXwfeHGxm
NR68rHkI9BEWxGXrEDJoBwRae3V/lysYccmMYVWWBZl75c1QgzIx6E8xf40Ubbs+9m8WFhm91twS
Nn1RWg0Ja+ataprnAC6g7eJUpOusN0GO/aCvsbmbhvb3zhufOj/4NvIlrAmKg2EiIiL0vUdd5Keg
FA9t0SOsW9xdo9f33GFPPWakYWdTdy/JGM18hLXAIbFoFEhrZneLz/d5iSJUbSHRfaX3obWrt4ML
IM1JyC3phjvQxLukpsM0X/VQELnhPzuTdRb2YbIFY5E7s3fdZrAKPHLGhkRu7DYlKMBD7tCI7qFs
CDFAk5tRF6X092N18gcwC1DJcv+mWNBYBnl1TeH8AOv41JfLVU5DKx+JAxrl/F4N9i1G1edVq8fc
Dt9Cf4g2tOo3a716R+GiX4UVfVc0iGUFnch8mi5Yk15qf3it6/KBT3lhjxSdY5tuboUyBUB/sZ/d
Cs4cPTsqJUaMZej66bq1OA0xuvdCsnDMd4LML0Li3dFXqMaRkEsE1J5EI+6W4V06d6/rEuF5iJBV
QxnTcRKRYYro3/FRAgUB+dua8JF+zhGYp216CXXujfQIeuV2zVSAdWj6UHWn9lFAUyJpx+8CrZ4W
1rDzHNqN/cpw4A+Ew6uivxu6AHySQYAYIULMWtkq0iu/sp+6oCLrB1M8gIRymzkaLKame8a31rJO
prtYjtMVJLRlS7PksMAAxY/cz/RFRXsZEJcxZNVn0XrpZvSb10ASA9SM4a627Y8eDSN0FXDuLLEg
QUYdLpmw2AwNdpp4RDklE3QZ6cOSJ3DSy5Eu1Xjp5njRm5JYZ5H7tHuUBeq8ta6FE18ngqzJeBLZ
HRZrRPbavew8tLWJBgVMv45qPKrLAhIhJf5PVhYo3Yex3XCPKie2T3P5lV7YPfvi9dqWOI3CkpW1
P3y6Q4jRi+RufuX32dPictXijaCJGsuovBoU3X4QGMSdgj0Y3J+y0Gq3ZutM8stEtj1SXInBxg0w
xoEgjQCn0PkljSxrLyDEw7YStEVUVD0Ds7zrKqqxZU7fWvTSPrGA/cqsgaguohC4VNewgNiqka1A
rOkDeoIfvnDxSCJ+gUtk+bc96egiNFmYFg38tMRU1o+HMR/R+CWUBXrSj6Io+IT1g1bct70NIC8S
4FRKJItn08psXjsq1tcMa9t05mx6sf6k7LHstUlkkXlzEFH02DIGnaqw/UyKiX5VxPRZ6o+EKgrG
x88gW+qtVV0HAsRrLIt7uDUk644+Fp9SEL5G/nkLwVBSQGAg25dnq3f/OozBB1M6afYznUFc1ie7
JPw4+5l7/rKbYOBe+xNzY8aabJAudMego3q1zzoCMgqmNG6kzsc/PFPwIrwUrgtavNGKTyUZSEF4
Z48D8AyLUYZVLd4cMTkMg3D/29X6oQbtYYwMUBQZpItOH3Tulbd+RY6EX/p0GodJbXgnu1B3BRvr
TR80gFrkRC633Onhpo5mYrnkNz2rinXmMF3WpXcQ6weYY5KG7XAf1vBvXOQAm4CPVvcI7hzq53SV
hlNbJ2+1aIH7IMxu8bmPwPvdFZp25AGLjst03QHVxKqcErIm3S/Q/0kzbRGZ5Yh8a2HD4nD8hy5D
RD0FeXZovYPrttO15ZM1FXo3FruwrS+RSFbyqcqBM1ZZriiWMqDFw3gXoewYNInfaQQNvpxvl3iU
Ny5XNakJl2s2LdfSnTymL2fYEzqKBGg7A0lLGSU2lo+I0i5omK91/JJ6u7LvMJ8MSOSa4UJ69kPM
pU8iCID1vaem99zNn+rhpoP3cjHSSdgWQxJuxsFhzxTCxilJHkt9EPgYXml8pXfLeAmtWZwok+EC
FHjP4Atgx9X+fQrIMikJcyzkS059+4JMAGgJ5qBG0nzyCqNP1TyBuXuizUiP/UL1CPzJGtk0A5Fn
1IJTMiyj3ZLmTP7xZzlHzVU0SXGpImfEG+KbwXAGz1/cMM1t8mQIb+kzErE0V4/Z+CPtryKn9XY9
SyIkmpFHDpf7rGHKqgaVSa/y72GE8JNehD4sxfi22vMP1k07Oy6+CQwTE8Kz+yirt+7IukWn927B
5+nU9HNOSDOJ4ZaXgURXaIQT8rvnLcgHwc+wUT6ugu1V2hcfYN0e6haZYN+RRuxmPxpH/lipeBDT
B+x2lmw1TUBbEFg3TjpmSDmBqcwDAnfOCcNwjtQNsuhJW4PP6UwkqsF6MyEpuKBk+uBCD9mgqtp5
pbvr7fAY+QBRHEJZCI42paSp/Kptp94NqmsoZrpH3y2JoveGq2WGQJj48ouyTXB8kFkXdRnCOU5r
TDEFPMAcdQ27gf5CjaA8Zp2314kfEgFWkgqskm6fet+rcay2Qry3TU+yJeexbBJnP/jYuBoRfp+a
CtEKphQTvwa2jVsc/bspmA/2cq3a22mlaBHq+qmEWs/+aoEsYLsdHq9CEF0dN/3p/Fy0cU+piV3X
1wJ660mf6wilycE5P/91SJuE4cJjpLcqdZoXPCKJTUxJTeF/u5jfYAneID3v2QKuN5xfJ23eqJqr
e3oi854FD+9gXvp1GJF3YdIDYlybN81mj/jCUYJyEXB/1vItoJQBnCEE+adAnM7LMJ6qvqJHXQWr
t8nSkXmlNmiYPkaEONB1OE3mwAe4RnREOKN5XfhvmSOXY1r608kd5olKDgvBdfHs7RTX+kTLf6Dh
Rmfk/FT5Pai1ukEIbEobqSlyJKItmwNixouYyKUj7S5cNNWK9dMURBAmsgk/00b+OBS9IMnCWbEm
mY29NDv5OXIfCDBipZYWT97k6L03R9PpfAArP59WhJ4Z0VOHyGycM0KtKG1xOD/69VotpjuwsLTN
FO6MyuzA42hBgOGjvfr9+a8XKw0qwivQ4WUTpxbsvM795mB5bI7WuUmY3SOaRdrLYPTqvj8VppzV
VgHKhTbD/EBGAFovulskCjSYcxTxICa96/xImqfnR+Z/oITqD26IF6LrpYaiche4yvi9BpOXS+bR
STg2f6Kv5YYFm3Mqfcc5NebRmLXxUdH5HLsAmnY+SSKHJthlijiu82tZzMh5fmQjRrsQAxF/XTV8
2K477yqvZTVhJRiDoxH6T/vj/OT8sgQad8w5Y8hc8Tqag/7j0d+esuDtiPjA9XX+fFY9u1yyW7vj
DxYmeux8OL+89H10nOv7oVsxQLBNyDGdZ7e2THgKYNGB+MUhZ5EAuMa1UWLwGeWy2iffHM5Pzwe/
7fFr6Ie8YSaGcziciGs6v/+fPoT5kvzAUxjTzOc4/wuYR6ATLJmTKScaIniSrcbNszSbIWli9lwX
dSteypjNyqoQn6YJMIYMkJy3KFwLM5RkXBGubuQt+izUeTUlbWukmt1F/bXtQEubg+x7Phc/WAMR
HbdMQKrIAbDrFCV79Vz3XCU5vL6khlmx5mKg0zMIsKt8XXMFAjFaTDgdzcMx7cqdTaFi7y7yqmdH
08+Vd5mP/DpNbO4n2Hz2m5drRGKUo2MyDS80rxx1aj/X9vhhFfwF/hiQ4Jkh/V7QztMp5cod1Sk2
ADI1Qgy1cOG0PkL5/xGN/HdEI64nnH/JIf76ocu66v+sG/nHz/xDN6Ls34Bn0vN3he3AZ3LtP7Qj
yv1NulIJBXDfFzZRK7+0I95vwublgI2hcLnS/sAQS+c35UAu5V+QzKE3VP+OdAR1yp8ZxE7ooR8M
FR8QVQtAZKMref/+kFZx93/+0/5fAQvmNa0DFLt++B4MiqrkPSw+xG5x6178SU1z9zvZ+D+qoYQ/
VPX8uPs3kYoMfOSJ/FVh4IaC7+NvwOOI/ZgDYTI6LNrOMRQNFKBGllp2SyfXyP7FT5phdEaI6lhu
wip4ba35WKA2vYAT+a1U5akuIInqiTQ5kzCVzwuRSjn1s6BCpxKgpC4wwvm+e5UWrBwbp6XbSHCj
luBogDHiavTY+8XIJzuBFm1c6t1o6bt//YcqZEV//lbPf6jnwxELOVOK0/vXbzXxi2J28yA8EFp0
mHtuWTcLyA5PsTuzZslt1HJe6rxLUXwWqXugj3UnUuNBiCrw+A3Slqg8JKL8LCXQnQLgUZCjRvPJ
Cs4rhzxiP22BBtMLq/El6tJ+IQMKktZlPhTy6AQubmlCJNEMOru6d28UaMIioymDU5yYDvRtjgBz
pbKvqc88WKxg1YBvlROLF5dAVoT7tEDXC0uxaad4wdwB2HQzwcemSUXRTMX9Kxi0jpJCe0gC+7lK
FzxjVVKSF5AdmEXwYqFZ4kfSTztbDlUz3VESCTD0u4RwX9jL+oEo8g6w66efO1TB8/SxGRYQ8/O4
4c+ityzzt7oFMByF4/exZTAufeAk/8W5MhfdXyjcXJRIO0LbC4XHHfq3i1JQz3bLfg0PFOZZArcR
lcT8W0icwFjNAoEiBkZdDcMmluQbjkgN8hqQy+p7h86iZxcNPaS1BMk7nGqVJ+KgFUnLiHRIADNr
sYqgwzZ4nTsENw5SMtzPEGOouRDhHF/qRuOZAyu1D5Z7+2UUBQjjOP30srDbNKlkpauQpWaEEeAl
tHZ6mkJo4eEPVu5wPHT7WiTVtazrgGRCL9sGcNMSL79COfJ1mKq7subCUzPER6jcqZ1/67zqDrRc
t/dO9NiPi+NvHbu4zSLry+D019SpCoBrriBAuR9JVuU/4LHiLMpK4NIKwnth42GNFgpMtDe/hCE8
Xlk8zV3+Gej8xIl6KEOumP/iPP2T0xTAt7ODs2DOEX+9pTrpDsNCq/+QujBWtIkxAXC87GkkXfTO
I7XO13/9hvY/u4mDQKCro6vnhYYf/+ehkbCormyQeB/cGU2b79+tASUBaW4GvxpemrS6dS3C0tJg
eM0XruAULzZ+LPLPhgqxahp/dqSYtzi8h7d//dn+2TULwJ6SGoOpE7rMG3/+aI7dVVVpFeEBLyyh
6rhvEz4aMxkSfE/hwqtxGlU0Kf7ttwWZb5j6gUvAkPzbOQi14wTFhDiDJvbn7AVPomE8COrss2tR
JMUzJqwuePrXb2oL82v/dod6Di8r30xT/98clcW2E07cuDSTyXhP4y+xYWrgcLmOGnLYVGPTABpp
+8rnqFNPeUYJh84VqWJKfNp2eFWOJBvT0mf0T8obPyPRJmOQiYDNQvAtrgs7vCSjE/NchtyZD4Jq
uEDqUvjlneyohBZL+gJb976S/qka+aqxHxTb3GfFz/uS1gZaiFi2fdZMJHCKO59dGMFlbKvyojyG
vlmzuVeVIGyn/hYvFNFUhVfXBQZCoAeYhJoWth/o9148AwEGEzVMX8IIsr4XzUBsWgSXE1hvj082
5YpSWwufIArhxiI7xQxNmFSEEyNLcVc0JaVJEMMXJLUTiENBnsuymFcIOUwGQuJJWDhtTbunbIRF
Z0YER7bQkzvWWHbN/2VqBYm6PKieOae1RnFBmNGTJDt0G9GCAunmvrKEB5hmZocFosLUwn1wMJoj
fzho+nv1wCp4ljHMC13+vhZ9n/93/FH/k3WE7UjWTH+9JAIhbJsL0VGBH4aeuXf/tGwhBI5a0qpx
mobUbiaXLMHxy7AYIX9kslzC+0CQ95LYzY2LiBOQhrohwRLqALushSLJdoTtHWDhEhUSkoCifTBB
BaFHiIuMiYi1ClqSCaZgibdADPF17djPBF7Z1M3ydlPsBwb0bU8JnNyckQZeO1iYEN5ThcxzIRB6
6Ur0EXRCtyV7YQxDbFBsxEAulp68jolJKJdPk9mgnFRspRf+qMVRJ9MDAFpg8qPdXNRgYJxc6pt6
lT9zq6PiFC1Pc4PKjTFrV3M5UVUjSvLRFcl14VUPQYsz2p+1i5GW4PLGdl7DgYQmR1KSKytY6UOY
k/1u4RZD97UOLLFiG5yOSWGjgLK3qorK32i9+D7kZQ2FISjd526tCQoHj6E77wVzJsjGIn3EOwRa
kKwpn/5CFqnrAPUZvjbrtl2H41xGKFd7dc/7dtQ5QkDL+tiXAbChZHp0s4YorXQHixX0JSGfesmG
bcA3pAq+Kvm1n4pugz3noWq9z6UFtl3qZl+BAkIfGxJXoPjctJHvExbWG+VRh/Nzm0Y7tr9idfhZ
Ogxz5DA7rUj0akITlzrfCMvj20vXYRe5+OViFl9NfpxnIhY9fnbj+Mt3lmbwmoxnlqKRWZ3ae0ni
90JAHmauBPQCzeshhhzRdU26H9eUhMJMb4loMvwWiq2UJHCiNzWMJC3T/ZS5LAFJcCDIMGsQpDhX
uvIEokImZxcFV1Ak/S6QJN8h9HpdQCxkc5t8XePiMfNa8NnNMfMThzrnEuNKTw7l0B6K1iU6Gka+
8kCicDEsFSggha0p83Axl8WhFSGrp6CmfLXA8oqB8ZbW+Bh3LVUqWz+XRq002oQvTMo6jl1+ZXfO
+p2QCd+4o5hKfFLAJBEW3q0v8Ad1+KAYhlz6ZswuCJAYBZ3YMfm5GKAXqF3pc5Ubt/PY4QcRFMmK
5nl2WgVepgA3ONfuRYn6WJWA7mTOXJrkJdxpS83E51CKNFywCsrAtMDnGVf4D2lztSbul2UccFJZ
39mj37NovWC2UbRdDHFgpjlrR+Pb6FQPseD8l1qIK0/Pp06Jo4M9NPFYrdQ0aPbVYD26ESPzWjHE
SkABXQrQO0vv6dNzP9Ew7qxxoBcACEVaDkl45LL61L03PejEJU8RbVzMby63zcUMQqSJ0DwTw3CT
ZyZ5obxs2/pNu2SgIxvJaCzAOqmRlNLxd7+H/SlKhp8to81RT9zH4dzRx4pui7Z9pE5+vAcdltw0
iwsU1qroAOu9n/VAtJOveNY+WkXXZxTRgZHttpuvBr9969vhKeycb7k84Z0+tYi5L9IQzk++KHAg
GgLSqqaXwsPw2uNsR2rn5e3tOvdACSuFYmsE8EhRBa9o+awLNI1OgUQrwITr5fNjEWJLLBUAQhf6
t6rHcV8w1FdW4HwBQERLlEimXZxHGKpm+5IUTCq9aM1UUVyPVfQ0WbQ/5nq9BecFh8Qp3rKKbyeR
Xxtqt9elTqHh+Q1i5ml6CR1mE3Lh8vvGCqsDfU66aHYL1w9SHcIbhySLgzUjKR3on7JvBGWE8itx
UFciweb3i+k5mBBYELn80Ca4vSQ3c1M7oVGKPauwurf65kvuUnKqoLNQFAwv+iDYtZ3bGu3qs2J/
c1wrwBfNTEDfulLnLkniu+yCATZnUuzskI4fIZnfo/RJd2FP9ZxBM3HvyYZFtRNTBML8Nsvk0k6y
J9UykmbaP+UhMQ5pE/UHlDjLrgdK249tvfWUVAhKXTgCIKsvpum5MZECnUPyYgiXnNDClMRDVvDW
ZTpzrvJw+WGl37jLu12UTdQow/Dr0IX3s81cHYf5c9docmsoBfVCxBcoM0rEzR0kWtNmdxO6d0lD
wkgzDntBw04E7PxYRxL8O6DTXt3XJpRvgbxwCCJngce8mY7DledXJ0qD766zHYv4vZREyJetVWxY
TT33eJgRI6MXbzw0nFH3IqzwHRMdmWIT24jI+oolFKG5DbGAMme7q2dCcYR8HfXyVDK8ALA09MKZ
yDxVHELk8fnENjIvTkOo6Ggi3fEC/NfdWL9MJlRDgeGequS2Ji88il8754r4IWRKOZ34zEXi2cy0
wxMHIhE/OyHb3KZMb90a7pa5QKYfsjSYbG8h5G+ztjnezHh6SXx4lJoEUppWFqUDhD4oO9dniyDQ
dBoTBO0FtFT+vRKMuX3+6RE8SLM9nw72Yr/UawLhUHg7p5U20hW0XYxx1CJgN6RBcDXr8HM2b7YG
NbdaXHxNGnCubYP5t42fSQdVM5AJO5veeqsWTJ2vNLC9V0vfZ6l4KKdV7yzVW2B/V5B2kiG+0mX5
hsoR60aK1iXLLqkT0v+lHnthhfZHkgnEh8t3ut930/9l77x2K0e2bPsrB+ed1UFPAn3Ow/ZO3qQy
XwilUknvPb/+jghll6ryNi663y9QRXAbpbQ3TUSsNeeYo5QpU0U4ahWpTm546aLgNBTDzi8ghJS2
9jTPunWcRIfhvgKtwYSHwuWCP4EUoE3vWrdpdTa64mhJwaPGyrXFmujYYi+0qJULwOZjYy828YhS
NNY59h3T1WVHpjNSOZnm2y8adZ0JlY0w/PrIx+0R9UbDSe19bkJZoMiTtN+IfkDAK9Vpg0ceOGkx
e0d2HkzZdHBq5t/dAop0IkM8kiq3hGbO2s8WOCryH/c6w92jY9vXdkjWtX8OsTMgS+iuIx25WFoX
z42Xg/qQTYA4MBg58PisIhexeZqAUTGNq8oWV6IwiQ01ELR3xlViRJyh+ROnOMOuhYEXsU606kNm
IzbYqVojgEIYRJV7w65uEUaHWvreN/HtuNCqZ8x5t/Xsyo3uqpi1xzKTvxJMV0yTJigv0e1Ytk9F
mz7UCJtwFb4343SODVhLnvHq9c4364Ri5CUdfDgrefluZOGtgT9RN0aCtl30clL+xSzjaugdxvX+
Cc7+O3Oo81DLaQrReolYGPoohnlo9JvZi8ALpbKzx29ZEBhsKz//xrrvl4R3NPtiO7jYiktHz+lR
QLjpjMI6Dho9qqraK1WeIsk7BrBUuy+fFSX9QwzKgU5b+xzmXKJaXMabdkYmrzbFmGknEafXzLuD
nRLuLT23sWy090p02AhUlOtYZkbU9PeStHvD7tp/nDBqT50r8UJjK54D5tlm2EcfUHilWA2kPBXr
Oy7r2skBAOIAa/xHB+nLxs6X70aZ6+vUiY4xCpAwofozDsVz4AX7QhY0RJL+TIbgkQUTtqvSQjlu
X4wufPJNtOQkQJyWXtiHeGJ0K0TeERYTnmhNTquwG1m4Dl2/5iI4JjmTuLgE7lczdVtbJnmCorBR
7yw/LGx3qobZJZ4HRmjthy2p0KXOgi3GgND0L6zamB4JTaAEvHJobSS8YHLf3I4OyxNgBWhCkp+D
RUHOtrX3CT0X8iY+QAdRxq4moL6L9LUxxTy5LC9xkHMhQkIgqvpnKod1WfpTi0TMX+vKAcpj5d3B
Ky08wHLJveDuW+mxM6/yoTtWRu7BGOCpODCfyIDf+gS3snrxNqrMhRP4sRbZt3rBVZ2kqBNElry1
QfrTwlzvdtkRiTevNNeR0CCphdm0MoRQnJN7lN7U2Ebe5M432kB/3S8ZXR04/eiPYoFtjQ5jTHdp
CpddX1TroQObpDtoQBzjNujQLI8zU7gkrl69Dgp9UxyS2XLXjZke3Kx/zZ05ob5sHDNK5BcjvmBB
IiU0MFaDVxjryDHGg0s9tXttyZRFeuc/TkvkbHBabgxnMbZ5tBt0qgcYXaotNvaN1czxOhQQgdSh
9AKOfoLSDHYu13gvy4pjGfl8LGiobvMjcKgIFON8rvSQ+fpAocJJ2i8BGnd35uu2Rfms96B3LOIq
+QbHc2MZwSbrGLXHBp6myaSJmnsBJNY1yEnnj8IucQtgrmzPvc7FrQ5PxJ0mjuhFOUHyreNAbIel
eDYEQ1lCZXC0S8KMgJ+ldLIJ5xnvF2vCMrlUXB6pea2Z3p2wKZyQ/srv8717LdYhuvpUJTq+FTeh
ipE58de4xwpNZ/vjrEunaJvrApDUxOxknOBO6uLnsjB/QDKpCiFpw8lDYlfB6YVcTNYXI7p5WYJr
LJGvsWqrOaGOng2ul19lksC6KmUlxs3tu6ax3rKK2pAfIEkV4j3WBOjah2iAHzVH/k59pXFSj1gj
gfelP+eQa9QuYpDa/Gtl+srctmTiMwCey2Udl0By7NmI7TnBt2OXPuTTdJ2UVOeHkrVcjh191YvM
2GTLAuox168yIv4Kig3wNUxjiyWNa4pMehalVOUIds2pbIM+IgBNpFR4iMAttiUurkO+QJ2ox2Rr
TBSGy8qKDzTJQY7PKWWjHKcIeJpTCQcttKjCkGk1oNhdNXAqs9y6D+A27CjfMxxH7rke9WhbaGWz
TgYPXGSMlcYquoMfPERtG+8hNXDRxhRrmkNB2O7GTsiUykZWCngvj3o8HxvNfglpPbAqqLZ1EeC8
TAnvTSFm9BD7Mm/5mYsnwmQgL0QU1qAvfItR8cIrZnlc8EtS6mZ6I+7Gyt3nJtU5kVBWwo9HPxaQ
ojzxqF/Y6yI9q55MpiU/Ka9wmEfvMc6M62yx79qA05YJVJvlHRltpIFoZKuoc2yxMKVNJMTr4IO4
dBtjK/r6rm2R7kdl+lMs3Gn75srkVrkSMYamYAZm0uvG2TAsbUPBXuT13jDgDkwDaGUBX27UquOM
hBQYC4fOL9u3IAiuZBU3SC9dPd9HQ/hF5FzUk2MAe0Wd5A+trKMxCw4H7+gEUKJmrmc+ISStKm3W
cxyBcasKViWmjguPAqmfjAeNe8oaU59O/YFWWx4O7arxobGM8X3qTK8NggaG2E2AaoMF/8WHrADS
A6GHcJklTixzWmsO9kan3YT+IS/jY1kfGmHg48BqYI37sIIkS6fgS2x1d6IdDyUVKaA0IAAlxsxl
2bHXi4jj8ex0OZOxMBSb0fna6BmNjmx+chb3oOfu6+Bpb6AIEIPqmkUM2rKrUfzoTAvjJKYUBXiu
YX1TGcmXigS3dTxP31x71NBnYWAxs0sKoQWpCHJyn1jz1eC014Fv4Pk0HmsUJ94SX4s6uzbn+K4v
BTBHeLaLn5CYkzUHvxHAKEvnu95nL13IYjH2MoKKBcQLeA0peKtNIJaBsch+0aEo7Ma2vtZ8q95T
sk3O+ZL4G03mbKHAYCaclucJZdbJ6e5ii3rmKu4P85LPW8M234PFqGEr40dC98SfGpjlclKbUNTS
JfHn44aYZWgd40lrS+/c1HqzN7XwnpzmBUFjBmfd4h4yTNp8Rhux4l5SbwijpiC6CHEqI3Omfe80
4qQe+1Fwg5AdRlRP3LiRmwXiTPuwjOTX6727JcQW2G4M0pyw+r0zZibMKVM/dSmWCu6M7FZ2CEVC
7qlNmgK2InE52WbdbJzUJugz6IQt6MMuSs2P59QLC2Ihav4A9BLqhE3p7Qhqewh7E7z7BrZYDUhZ
S2HxWJRFDkVAf5KSKUvj9tgzHNlndHrJtmTUXgVFIk6fG9uXEkyrn9CC18VZs5qTag38x98qwe2/
/5PHbxjaudai7reH/34sc/77T/kzf77n7z/x76v4rSnb8mf3/3zX/r28fs3f29/f9Ld/md/+66/b
vHavf3uwVXKCu/69me/fW8Jc1V9BRVu+83/64j/e/0eiBB1hwF+6KPI3/PpJ+RH+9c8H/J/RPzav
adn9jWhhfvzgfxEtnD8sy9NZI/mm/SsGeXxvu3/9U9OF9YcAWWFSd7Z+o1rYfxBlLDzX9wx6267s
8rfy9/3rn0gTuG8bDmoewDdS0PC/kSbQhv2t80NIs24z09N1hFsG3dnfyvy+aIsuCGrtnGhxsKki
Tr5CKuR7qZVnHD+2Uj2vIaP3pJ5eIKxPpMA+125J3nTRbYsZCSjByVKNb0hdvk4JDx48yw/k27fE
wGZSwx/gIgsagJlI1YkSQuevScV/ifQ/kh6Aycd907NiqrAHtNgEkO3uQ6ZJq6YvrvEFUfXzbnXp
LCAGzz6aDRNx6TqgtfRVNO6D75dPybJcEwX75lVFSLEKVGY+ny0MDB5GBh9Dg53q+Aoi94oCDyJl
JEIl5gdTuiCAi0pPRI05gi4QtCVZyKmkc6LDQtFgpcikp4LbbEXDakM9BwWtViDfzvYCG0ZcUjof
tgvmjH7KZIWvJbLEa4BR/Bwj3ow5h9AMy3rqR2sz9umz5obmqjD5zDY2ECoxd8h+5U2qplwbGm+L
bm0BB7A2rg1MJJhJMJV00l1iVjhKElx3XqN96zCgVHXx2m2GgapdOycs9fGpGNKxgn57q03Nky6c
biMIJVhYrdr9QPwy4X5U2K80F/+LPj2TJQYDAV+MhkHGxiiTpXwLrcbYqhfDbZWB7q+kr6aiOJ6K
o4PdpiOh1Vvg1uoYcRaqZfB9WeloBgHY0q0DYHBhPEwxd92m2HnssH+w+hBYQUwIbl9hlonjBmaR
2BgmCC9gkZDTMQgFyimEZYh0yYumPETSTeQv91l8XzlvYnKuxiobTx1fwlyV0z3SWBYdQ7r14QvG
Z61qSC4g58+eltuIY20E9DfGeDjaTA6xlNc4naTnScP81EgXVIQdCuOHd4gwSEHlqs4VlqnSs1pi
M8DaSzfVIH1VNgarVjqtqOZzKif6lxwtChh+Cqmhl14c6dDSKf1h2Gqlc8tuo2tTdptM6eoiIfIl
x+aVSr9XIZ4tN/1SpRVZQQPRPQbWsBSL2Iw3CcMYhaGdJx1ktYWXTCfWcoXWtcJkVo7O/ZJ7xzKy
KC1XIxpCsWmlL83EoObY7bVRXLtaGG8Yue9BvU2kiB1s6WyzzabfCmzKZpmeu2nU12Znplefm9aJ
LWyXfMRcOuda6aGbpZvO9yj76vAvsdn1KbOyVDrvlqyO13NNiYZWDd1C3HnY9HTserX07XURk68C
lNymgjBWDOZd1g3WIRQaUxyMf7V0ABZYAX0sgYHdFTulnTSlaXBUTkm59/mcVuuonikr4a9Vm15i
RdWeyvaTN2NWY97LrxclX7TOpIexV6zRj31tqexN3kM+/Hj8l38uTyEzVIKeALAZKmadfuDE/HiU
NnxNWz1OZtLqSgDVU4Alo86RChY2ql6rpb7m9fGbKxzk1L2om0PLstmYEbDkJIO5cYAQJimZs7PM
7k6VX3ankFbBx95oVhAT6bJ9PqXekTTGdTzFZHL8+f5Y/pB628xYAm6FWpFWogQG1FFRRV5kErmx
b+iRoGKSzwm5UW9RmyKE3hKK/eczn++K3ZSfgidBKhouGvWTH/8SvDReUU8McXIf+kOz8xrObngE
ANXsYJfC1Xkcc+08z/tqTJNX4MxuRr+wDz3z6wgSd+nh9NexR/icW9/qbVCvRqr5yAiGfY9U9TwO
5eM4z80Vhjfj4OjFtbKo9p3ElpKWdUzgww+AoaOQ3OFouI/TjW8gcFpVWrUz6VbZU50gOQ2syzQP
j3msYVAY6OAF7qJtjCXzTizk64MRlk+tp43Ei4gLiDqSzPF+bLMYWX/UnfvlZdLx6nl0ZDEuvzS0
EMgV+7qYHstprQGjOSXddZm2x9QQ5ala2ldqkJjICrM95HP5HWoHOGacXYcIFsNT7AdorNz00MWa
s600Lz8SI/61nvt3eBHtvSMCcrAGrGzesHW1rn9ccLieFhKA+2ACXTZ15RdQJtt8ju7zJAp2WgsX
vYqcBJ+DeBm6aNmnYe3RC2HAbYGIRj961G/XRnQHz4VeZo5HucTNeyJXK9nMRU98XNghYaKpteZO
Qlg7vQyL7ujeMQIQVFxniS3JvU1bQ/2Wjz3KLdImPI10lw+DTKtUmyUObsD9jDtmE/lpAhFBHkLX
wlryZFGwGuyAS6TlinRdRNQkdTiTz8JJOdaXPiaPZPKpl31GbUppe+LLk1E9qTzscyWMPUq2PUgI
kk2NPwM4qRN4+NY5Q5uTsk1PsrOo0W2qJJHhNwqDek7VPdUL7lI9awWhvUJ536WffS4Y3Wn6jtuY
ucIB11KwijWdZB35qlWVYOQMyu15J9NeHWo2VTHHR8pb9UltbN1EcK52FdjAM236/oOHRwbhv82s
wLDIfNClU2KRm1gaKT4f6hFVZjAkUI3hIFHvkF6Ij11VUlePtdEatklavX0YyR2NYhNIAM5IvoYs
KDI44bM7H8bFWyvrejmPpI0kAw4HeVyJD+fmiKStPNG/dfY1pnF1lKNkYblrVIdBAg0+j7KqPStg
gdpTL1BLebdn4sxVkKhiZqiNOhE+H6q9paa12JFv9HHcVf6n2gCzBR4tN1XuMnuh0goFx6mf1LEn
yQ+xjdoFLcJuqLUvQdHaW9cV1VHE31vp/wgEORNpSCiE+kY/vf+da0rhGAicz+fU9x0iOtnbU3dQ
JfHPzW8md/WCem5xvtZlAnGsk/Bp9Z2q003tpbJ8DsLHW6vT6nPzeQ5+noguYlLBhbUfNBmZG9Kf
S4ty2aEdISTlT1u+rQ0EParHY1xV3J/q9xE40a9j93GNijJCpiUvT9TD3NrSefN54NxQ81Ai/Hml
fh5DE4hiMro9xiNAJ4O6Zj+u3I99fNVvZJFjWpAH5vMQqSP223Nu4ZMvnEGh+rxaVW/iI0hXXb3q
FUMjGqmOxPNnhG7XtHwD6nGb0Nqm7OTmR6Z9FDekMF9dMupSiqRhRu19PqeHSB5aw9pP0nDTwplP
ae7abjvtFQ5EddLUax9vkIiQMiQvYrB7d+ML7oeqt+b+uffbc1pTh0TKjxbKIG+RY2MXw7CLqRah
kzr78bI3/oRmqL3Cj/Tt4jffFFlBATI+jyjYEu5p6jE6R+fQ4uVSl6C6JMs2isQ2DHXulHbqbXvs
p4cPeMjHffbaH+vk45IEg2iCp04CjKjgRBwikVY6mLntR4uIxOxfx70y9bsiyRuAFRzoonZwNHzG
/gYeY/6qIbaeby5lBVIORBCDkvkV0PuXx63naBtLcmTmAtTb6uMIS6RMJW/cQj1JWVfbp2AaUFjg
XZIbFdirHqo9tVEvqOcC9LdBUfuHz9tlRmVcQk1oQX7s8u9/LfwwSkjWtHa+HGQUp94hfi0/eOoj
TOYkP5h6DbjhslXvmHTmRwe1q15iHvbrZ9XD0BAu1BNH+z5UAES+BxTv94qXP+h8JLX3ufnvnis0
jbvo53v+gtz/7e0Ta5VtvkQ/1fOZ+rkgRE5jm/H+Lz/2P/j1abQ4m6WlKxDLr1/9BDSUV3e0x616
VE40I9qy2uhN9wNPHcNRoXP5WCEDkNoMLaPV53OA47nYDKJ6RUM7dxqzc671BLM58lionwjnmF31
I+qH/7t/Rr3wl5/xZ3drJ+alkB8+aswvOuCnrXrXxz/38d6hmtDce3wbujmke/W62jjy7/14dVis
FdVl/6BZMCaIDeLUqij+QTmK6vHYOoRuDn1ZNIcBIO2HdyyOPKYFoPoXeY3qcjOpwb1SsJSu1NPT
8lDKWYKmwClqvhA5/DEYBV4aYSEulFfEHHXBzqvGSy2dsQGduVWTx0FxmYH7ImrgCuz+3KiHnrrz
qicTP9e5XRBFHcvR9mOjbttqt+pkVLk3d3eWByGdRvAPEIPNlr+bybvcIGVlfq8mH2pESIonz6VG
ObPA21iS1DMIXIkDs1X1WdRT6gOpDagSB3Z+tu98e6oObQReJpKzhFgOjZ5Pa8iXDJxQtus1BgaW
ehL0IpIMAv9UIOPwYu59yt6pfJlqr+3yCFLlZpHiBOhbX2GEWYTyoFJo5Ubt6fawseK2P0A3xBEp
36r2GoCJsq57wEPMHyJv7elocArqfHsfj0c8z4fZwDXR0ag7xHJ6pWyR5Ipb3CWDl25Ae7pWPshF
3mk+9oQdnlDTjbm56NtEfk6vJvhB7dV8sF2y9FdJbSOuMq4CSchRH1xtnD7qN1iaEfnKSUWOHI9V
j5yilazlQYNFGkFjfQDXQXpbx0jbRVQA90s24i+35dU4k75R2+W0UyeOL1vj9lJwP1W7QWcwIFsB
6YAhWdQ24RuY5qmxqd1eDtSFIeZ90QOylIP6KCdhao9jxLjw+aQYIg0TDq2jVH6Izw0OYYJOAVl8
PmXLM6gLi5CM+YASiWU3u0nTcErzKwY5pVB7n5tQnqmd3n7p89Dbqn8oU2OX2nUm1DIkL4Lsbgb7
0Fksxs7BEPZw3OqNLTlnalOrU02GfIBNAD4h0zDUC1ppsjjo6tdAHhp1tnl+DnJJPbYVbCjqTHA7
lflqDMa5yENavOrkU5sPU3BehD8p9mHZoczJP40YbSnq+KhMrz49oJMAccNiX5pg1eOcyvshpfH6
F9erN0TEBNVI/Zl64o+NY4ABnl28KbNr4OOAVTZY9fD/ei5p6NQBt87HCzrJ8qYe8vG6Dxq8jsaW
eQ2FIigcfmoFRKfTpewc7WEAhIWvOXB3COzwx/tlsXeLPNhWS17vZrHAJRfecqvn97DE3YPlV5us
qh+qdvHO+CwfFysIEFiSttWZzldDn6PLSH53Uy7iticp4JKFhyrwrphuJ1f9LMzzpKPlTGDBGGG0
HfW528a6tc6IA/Sp5j57sZUe06HC+jq49ygYZBWmM9FEuifwtlgiUWgcmmC5S8HyHOrW7c4V6NTB
dILDWMvZwmjv4hBG6uJoV7B6BErtpD44bhSutdHE3zS1JrSk7LoIdG2rAbnZWzNntFM7/bHr+4Mf
0ncOa9smTHS5JHGvUQqev4ymj3gBjNYaDC0SE41enGELAhCM8YbKVn1uEpNUQrnXp/V7a+bDzq7b
6mKCGmCSS2Rwqk0RVMEaeSqcn3XdN/g4pG22CFGKaEFgARG14ussAxqksxpHrQ4r1/IxdlnlIcmi
8FA0zfUyuDfczsZHlCneDsMB8WauT9xaIWgOZmN+k87LOjIaWQYJCUtJRI3SjYRlJDMXwytIdKmg
GZqWgQCkjKF9eN6VWTTFzq0RvkbUZqATZ5QK7+xKe8x8k8RSFx4rmN6b3Ozf7Lg8m74xbim1orpa
ML6hYAAhH+Ubc/K32JR/lPqqKGedJuBYEZduPtpFPl0FVZwcLHt+moRByyqBMDv1no2TCqBq0gP9
t7B/9IWerRsq63MivjstRdxi+FGFgb6qFkGF3z8sE1Jd0+mvCqg1yEFHY9eYgkpwltzXjuzZ1VG3
C1oTWoY9iTuwnDgLC4IwRWFs8rmtdx4jxTolYwqqGTRp30YwAUhhqmd7b2u0pzWjxwJPI7EUs7lL
83K5hLPUfzL1x+ebI+ZZyCzI4dosY/xjyA4dojAzlQVpLXkXeohWjGnfWuhSWhKBCHXzEs+CllBq
4hfTYEV8OevR9aRVM3NZF3uYWcLW62lmxF793sFgJGMd3SNhOSSeMtT2actgj2iQVjHZ5caU72Oz
6w4hUecBWtGNWaJcCGJ9a9bknyFTGNdF690EIj+DdkwvNTZ2AR7pmKb194r4kHWpm92H8+7/d+8e
54oe3OsPKaOI266J37q/2oMN09Hxs/zHX/uDf+veXYMZiP6xfm1KQmz+1r/79aP/5Sy2/7Bktw27
KUYYQ6Hnf/XvPOsPUogci96ZJcnzJu3CX1R60/nD9jwqOzbeNoMfwxL8q39nmn/wVt3zDdPnxoRX
+X/TvzN16ZT+m03H1y0D6zM2AcPThen+RqV306nOm6xNDjE+5r0zVU+2h26BZs62qIz+LjERPtJ3
PhW5Tp+qC/WNiVTiHpMxeMUc7bMtPRNj4dxXWo3vERzxLl4gD5GBEbGstOzbIWBCXg23Dp2bMCyS
h1JrkHXGSMvJT6i+mM2VD3MhZST+FvQFec4sTq+Rr1bndAElTXkF/nCsu3e1j552toP8wUVtmoZO
SIQ7yArP0OZdZ6Aewd7gnx10fDsEhMHGiGp7V0kJazm301vnE2zk6Rgk8KnS2HMy7kFBvh/0eXwR
Db22Np6+xl610uoOXWWDEj/JnfIL0jvIqpE7HM2shFQVItOcsf9H2lxd9d3SPbXE/CENIpqk8gBz
0HuNngosaBjx9hkConM7oXxd7uYAkszg1a8+QvdNkqZ7vZ6yXR7b3iVxCEpqiA8fx21Vdvq1acZf
mFRPW9eJkGTnw8XPLwPi3HMbcHvgy3oWXcOA7pjHxF8eSwckDEEnzcZxrHcNqHtZ8usEbIhNikcN
pTZyMejbRVShkl7GewoD/tY1HkZUaXFo4b4QervTrLakrH9J2t5/Jgn3DqBVQSt2eoF+N+7yKSPq
K09G4oH78uDv0zEcdu0IbM4nBnGaBv3WmvAFNYNO0kYy4bHIor3PRzCci+Yh7K7SetuVWoEsjQLw
3HkGTpDYp8XSJM8BKDwMQMWtBuURyLVeHirrB9dRfUiTHMDj7IgbKuEZvVHzsU1ZOW2B6kv+141n
YOqC3VYdfVBnYPuNaV8Z3bSzOTg7uHF7S8zDzvFJ88ymWiNLNtVWRT5nGy2pWV2kUmRfkeykj9rP
shXfK03M2MRr805op3AIzKNuFP7F7v0KuEaFDCyIAfEIJzyZRo85JsZzM5gxHLcg8fed4xVIvXzz
1qwKyqZDjtfKzL6pka6Sw527wC1Kh/gQFX11FmnGeR+RVdaaQLOYPLv+/ZK5xpUXTwYDj02PNrNw
lVnJQxpXu5gziwY1qO8xoVPN3Po2NrW1U3vO3WSCtdcjQiacliZbk+PN4s9AoSNi7KA11vTKAs+Y
hHm+yWnlnjQCDzRL4inLmKYmlc5NV87PxYyiauArpwEFUTkJ5DEdEVQHybI3crMEUOgMO7evtjrJ
WavHcSp6hPTRdzNAGdrUgGFtqL6Fl2SbUkCy84iJXtwGENNyP0JuquvKvXUF2d65Lj/+jLK7MMvm
MGn1sgER1u07ebLizohpLjoQXHQJkRxS7xyP6RcRWc2tXxoPTpgiDjfNKyP0niPw++dsjDZti15w
cMLyJS+p9DWkwRXcgREFOl/sLoy5c+lg77PlbpmM+SiYzCF3Sc7IaaKdqZGUEBVltrH7wNn3XVpt
AJa7CAwH4h9xRWyCLOVCs6TZCTDPZswm49qM4/oqMSOoVsU3y6prCGhlcmIi105Pmp9tOysGWWYk
+mpuGu/oQ74GVAT+yItxavnLczEV1Y3L6I4nQ6xbjPcnsfgvnt/Fe5xB+N/s/KsegFZzWBXUnlZ+
jRPUR8Ld9bVZEbPX0fryp+keAS7Jj26FfHJekCl4iJuRnrhEe2DOs7S8v0EYZ9xZqbgxajKKvNG9
W5ZUk0sBcgLw0l3XPrZCr3a/47HY1iXNvyp5DseQNU5ekW+7KYckOdLqIndeh3I5uEjk2tz1twQV
xvs4iqjFGhrwgUr7jqxxfEgC46Ykst6KzP7KEQ6T7KwhsJuIoYvTYNeZ+y9i5s6vvws3Mm4qzv5t
JGJx3fqwYwrP1bCZDf0+9BdyxHqiFOLBCk5Nixqqdl9DuqXPZjAH11ajn0jjQJVYBeOhT7RuNSb5
dHFyzWCdZPs7Z0l2uUtCPKiFEuvOCCbLxGrBkoeKfP9UEiVsBBbrBtfDkA80T3T9zwRQ2k6D78jk
rowudlEzeLDsIn/Zms+1l75ksf4QxpN29oJoQxk+fWzmt2oIbnoqWE+oFV5InDxX4PI2C9J2ssbH
lsZkT/y5zVeb5y4j7VLLDlx+CueBB+P8jSnwt1mi+IYcdTOLd/8Y2gWJv+Hcgqvq4oPPGY/70G/u
fO1oWuaPEEHoc82y6LCI8BadHhCe1Isekjk1UGDH95NI633R8H+RkK8dEcoAgGeDmXM4W60RHeK6
eAkiEghGJtKnKo1IivOWfD8xVd4PQdWT8ZQYSL+NA7K68rHPiHAq2nzaO3rp33jmcBAoliAmud3a
Hmxx8YGIrUqt8/be4oxbF+TcMWQJhIETKXszF+H1iFqQQHvnm6GLjT44xtOol2STJfot7ocQcohj
31ucQ+E47hw4PKcukF5Z27D3jNTVxsg0fzPWxk9jnl/zPtWfZ/0shsJ/RpRwz8TodSmiYl3PLYue
tH0KB59pfif69rLU2rZKvdcI1f+p1MaXqj1puulvnLoq161fpVdYo88fAwlJhsfII6F6Tlx9a9UN
oImWMbHvO4M5QKdv0qautpHV5rcYlJrVYrwa2JDuSBynlylq82JAztslNSN1ZNGqttoCZ1PXi1Wj
R+UjFLIF5T7Dem9gIM7LuTlkZlueG8NMjmXOcgLy5kkEmXfgcl8VwfjmZPeUvoNzPQXJvtMRkjd1
qt+nWbgh8MU/m+hMh7HxT61NWc01b8LeEvdddz21VXi29PjUzGV5rFKW8H2pnYcpWHZ65CDObqv2
rvWDs88N6FKSlbfGRYUJr2kdbIURhh+WNgmdOLr32Tu8cWYFGhKGfryrc85sYlYm3KD9Q9dq9mOj
d1haHEF5uRY7eKZ72B3dJU++ZSbhMF43/2iETRfeDwia7vR1FHvJ1bRA0yDpBmStTc9uTweRzEAv
C/Yc5xW42fzbaDnezqC6W40kDCP2FtdxxrlfVvgMonkSO460CSv0q4eVg1sjYSFbk+jbI00RiLQe
VvTS628GFqqRl4wXkkd04tZwU7aNTSQ9lu5VMxjRxbFLjENTsCsnfedEHbVlyyLXZvSaW1PTvmAp
aM5W/dC5WvmQ7NU0IgU5sF70+yQv9J2oCVAcaTy9YL7rES1PGqUbO6V/xrTDMtpNbVXulce8cENZ
sdlHC8hX1/9a2PdaZI03lqQSWlGPdOMgKFayak3aO5gqrDM79+yhmCOhUr9gOeysrDhnw/yTaOro
0tEkXhUh0QyWG5trPyZ8Lyly9D2g/fs4mLeFTjxN1yTdbc5UayLCBD1qf8ucFdEv3+LacSfoklaY
UbpLpY07mlcDJtxd5jrPuYHyR0sXgRaaUBbDxfuO2aA7p+Q/DybyZfw6IGy9+clq8eqYRvDoasTb
drWI93Yy3kSS+SvTSgpkWQA6ueY7/iKU3o+w+YzAa17cuuJfAAme1DeVVWzNcLzzIfQeU0r2fVJS
N7QgFuqzONnGqZQz7DohWJGJzLJp0IWQhDdM99TMnyMKNmlvV0fiLBk7q+U+JetOxNF8VcbNagqn
6bYMMbjAiD+2k2UeNUomcCSoyGhMwpuRcEsEXmIXZcUPzAUoRzQEu2lB8TGe8esAPLCuOw/PtDM5
y55VFyZzzcSvH2nurvUWHJJyRGnT4UveJNZRTYb4e1E4TnQ+uuqhJbBDrgIIgCXoPRgX/+KmkJL7
rIr3jVE9uFNAHAlqo10dZXcpke9XvH7KHI+077SEGAq2dB3b+BX1cUBMCPwMKzKTMqpk0yWBRsxX
IuPRu8Q/4wX+lpS0PButyC51n9THoUDf7WpxekGLsCVEz9n67lxJrD0eI8M3D/2E59pBVwc9j181
ZXCtTXjdTjn7W8FoubXnYAskvBzvTX/Wrxu4b+rFmFAt/qyKYM6KMnagkS1i5wiGNK5dbseRA2S8
DKH1zlTCSBVKfMJ4ioUpxv8h7Mx2G0fWZvtEBDgkp1tREjVYli27PN0QNXKemWSST38W1QfoRv8b
e98YVd2uKlumcogvYkVbcKr0j5q1tquRTte1zgpgw9QHVfJUtpogZ2GZkOK9S+UTWOVvpm1GH3e0
qBD6kF+jyQnL5h6wITW5Ixfwx/XQenufPbUY8p/C1HlDWrjs3QbDf5YnWgB7pA9i8BFbAqBp6PuY
N9nuGWhr5YnG06MZQyFFjzAf68bIcNG0SXSwUKh27Jjttoizjyz3YFn3K8lpXQb40RGveMucdrn2
i2njvwRRPrR5QIR1JYdO08HpKKYyzZiRblW9kmX4oNTglNYjPAcOjFtTsdZHMxXTQqmXUndo5B10
aqIia20QYqdbIQGISS7MgvR16YE3p3lX723XwWC5ti+5L41DIN9sFlbRXJZs4E7HaTrqQlfTxrDI
5nfEX+MxIhccFH00bf31sezwzDMzHE9lnl+auXlPE9/h8aNkmY6m9Izb5ZMmJrLGYq7PWR05JFVV
hmwQ8QNN8w8JZG0z+g4dX2iT+9FzLrapMQeZ6FJvo9rd04wZn4SiisYULUYY+5fhdeOOUrcoqGMY
1VVaaAcVRxP7am8RhQcxgZ56v3Cn3pwH0VC+YJnjFR+NPzXnl91IKG6XxONPMin8uAtiNK3wHgYu
n0HSC765svUOoFsoSJp4q6UlVMGJcc2+aynobXJKKPKc5pw6KS20Xa8Pks47gKKoDsIg9pZCnGN2
QEI1N5xLbqT1RRPWyaEWhotvpMNMkuiOPbAS3EGR3tY7cwLiMEdDd3BC36B0m0IROgRZt+kcbb87
9vyzX44D987D0iv/0oy0D9dV5V/aSDs2Ku8PHYEcwsGWuhmmcvgZztN5bpAX0Trg6fSMZM0luqho
/OLmyicUY3RavOHdA+BLhtAenrr6qUqnkF18uEbsR6FAytm2Da8LolUora21FP7DMuFAGxzei7Y9
FAyCc2OrxwpQcL/89rLF2KpWZRzFuYRls/dQmJrx6sSO9ZBijQhTt2kZ0INpjo3qlkTd0bLN4YrF
EuTXEOMrA8rhe2V/7KpHDEbiwZzc4phWUQ+tpyJaYbi9R/PR0kMCYPOr+zINyyijTwgAOSf1Ekqk
XRmP+tDsNV9tGUBGb4nRh1JvKD3IfLk1LE47Ne4gEv7kXRBo4f48ciMYQukX5gZCsb5jmtkEw+x1
oBeYLxrrFqhosHiI/Oyb0w3qoUHiHef8sMzdEx2Q8xl6ZoDZon9ds5k9yVI3gQvNvSPMhsp7GpQO
/Fhb9Zy3XHHo0h3POUoAmZyJyMHgCSm2fpa373W0aWBqBGyXS9gyaaRUlUKOtDNHqAwZI8dkOmqL
92yUvfFU0zBAX6LUp/qpMcq90Q+A4JeSOiO2gyOI0qCTwKKXSjvM1TwFpUkhbd4gUrlCoxd1So+z
cZFchy9pPn0Ug9a/td6CYFD9GDQtfRFF+gF/hdK2KPm671hZsTaXVO7OMGhFqxft24gQsxhO95JQ
jouP2LrkJpHTRA5jyCJnHllWOLI/W/FA6N6yiGu5W8Y2fG8UbsBlKcOSIOh10sUU1H0UhwjfFaNu
Hd6LU/cHzzeM12VmFtRl+sGngXDdqx/N9btVmgU6vhLpkYjXEFqMFI/pHLqK817MIIuii8HGocBx
rs3wduYG4LvFnZ+orDzotGffFEdAc76Vtmw+M63eenB6ECmovPTongVrBU60yv5kotMvNu2edkky
XSDxHmnKFcytTESMXk8enR2lN96xVfOmd7IAA2tYJpN2pPgzP6dqrXaHRbGn69e9VHWtHVpPvtQ+
6SJK4PTjWHYHKn4Z1Cd+hIgIsVrMSXohiI2xscDqFc8KBL8S4occAdSJI8iH/sOgi1kYqJqMYJar
KFVyKLKII37vbmFI+Be9/uWpAVNqO0MSGrxtovuficar5aHPBBz2YhD/S/fUl8ZNX/2yluQ2w8lm
emq/PLHUuA66dtvh9GKwWD+UpWbfkoQQe6+/J+NgfcXaRxRptJdZ9omMSnSktzU+Z15x4puZrtiP
jgi5pMqJvB+KlHWeXVzbapqGGFPqz1pGX0GTUjk4GdQgQTvbwPXLX/Chhv6Ca6+3G7UbI55ZmF2M
o6f+RgsyYqaHATKr6FhaMrMKalGxWOjVW58/q5WVldnOT9NKptOoudVViBo1cnpNqRa8iukYo6E/
+OzLpjFFWPJVGfTOzNVmJY0wqMQIVio6hj2y6AjnqFiVyz+SFTjAI/zB8QRPQotj7ZBqnK0rOcf7
Cpdf0IxTtDGHPt7bzUjwe1UsxoUG+HJyy5AEvoDQw5B1jLVy33Z0ADbQ4kOXtzqu3i0iUPJUa/MN
xMYYFI54lEqOb7PPSZn9mTiL93O0a/8FQIL/0ggUAoU24YmnyQFYbhiav0rO2b4vnaMmdUasXtS+
JHAhNA53F2Kl733BtZflMgXb0/rP6CNBreqcOgBVHhVnPWT9eFPXs3Wo1uAsA4LTbBCh1yxS7Glb
ht5kfpqo5oROnB3JrPTdcZuDl3dvrf1zxHyxKhwUMuo6qEmmoMYqf3gxJ+dE+UfXyYnXNu0jZZUc
bPuqeGZ0/eIsgxty+gJAOotHjjoxbvQ8oWGV2CTJ4v4hwhwVFDXW8ailYIfCTh9skHGysYqgBTNZ
j8asOxAk6Cir4XzEXpGt/GcKOzFypU4wNRp7zmw8qZJ2JE+rvnuauUmWPA5TrBLsOKRqNZZkc/U/
DAqbbNER8C7YjxwHUSF2pzCL3ce7L5DuDiVBLtEPMPA5N22xGDX66mSsH/RfKkUaLHN6VVaD0ZDa
LzoSyn6Ioi9q7rWdqFkmGcozOmzwC3coriAlX7Q11efJ5DBT8Bl07UT6dNSvnECs/bTiyt1etIEn
NarVeo0Uh2x3zsD25fby7tgxyYrSg7E48kpd63BUibcHbzkjG6U7BSoPlhacckV6xeNlQ7ultsvt
kieuFVvSpVpoleJRj317T5D4sZdOHk4LTKDI5MJbYILSKJjY3b9OOijIYMKV2lnFUAS6xetP9MqV
9SUTscHoFg4YbJQDR2oW19q0Kd62622sW0nw82+vbDZTiFDO+bFdUd/3DzHH9Ryk4HEGRQqlJ+93
FNaNYOr39pi/1x2FFzVEi6yPH8rVdUOHiDxZoBLdWi47GUsIDIIsBBT8YZsMOdGp2Q0n1f5UNps1
g6Nayx+yzv9coo87sMJcXEG1EpnyFTPurh/iHCR+nMzm9u7y1jVgEEhgEscjj8j9A5Iv8+6Vzq6t
nhBKc/MQnt3D3XE9K2bydTL9GBK/28dm/uJyDqLpFnv4PK9zCVEfif8FMTRYLg0jN0JIfPupym/V
3EWMoCt726f6xpHOCXWw3mM161ar78PsKSvkqEuJBQ/vvMu5ZIGPyTGo4+uBLef/iKkFoecyHBr3
dcmK39Hq5KvJr7QLgwx2SYdn5UgxKT5zC0ieiQn33qdm0gW6mcf5y04QKRt/yymwCHulPfXKM45r
MmAhsIhwU2on2pck/ZiqR3bjB9FW33QLfo3UdSidK0/GU088uWyBtX35y4gqsnIv+uhcTzKBF9Ms
IfoED08cv5F8Mr/VC6XaSe7SZpgnR7d15T5uarwyzfyNEnhre5+RLH3dnYkP8m89PhCm1x81T+af
Xj1sM43Th+32VMAZ9muiKXOva66Fc25+g3nr7PQUpo/ybMEYIw5zjQ41WvPEx+yYCbdH3F84x60c
lRvFivpH/BC4xxbHC0QC/gVYabwzbFXu6HqwNi06/erin9YPMzyoPVfN21/PpUk0Z0ZnBPfkfBPp
eOlm97X0f9nDW5cmN20mVLnI9rvrU6vZdb6EX+BcvVKHkiTzP0qft8If5i3ZBVZhHwqSKch6rV9/
3w8kjvJoYK4jrENTueZJ4w8nJplHQeUQE4HBXTfjwCK/c5h4KPFtoiHuHaIezk+OKaC0d37fA3HR
xMNUgDgovL9SChrVkZ7ZfOnpyJu3Oo85B2DnRfVPS6y+hG+wFLgNF5xp/NCq5r3/6SWPpeHQ7Bo9
6D3x91Gul2rzW6f3L/SynzRCDlQH3BpP0hGstglbApAWchkS4JAh4TKV/re8S3aR5n1L1pYBF9/0
ZGX5wf6r06CZyC5QMKke45ZwPNMNeEVrh8DsVMAye8lESHLiXVDI2jaEshwqhsyBM6RQNB6mgetg
a8yEgub62csVhEkmSWu3XEmEsgcWQswuWWj9nEjlob7Ht9xsUSMqQwZlnz8KUFDUGoxz+hIjP3F8
iWHTsO3E1rRsE2tkdLz4+ipp6DgToRHM0G96qX7d3dzVoUkGspodkgEJkyACX9XMVnnsFkHc0PZD
coMAVYbpYIFDlAlM67/7FPVM4KBsFCqaSRE8/JbYLGDWAW8bJ/btpm25Jln+rzLR+p15LxMsoRPt
XaQv9AFqZTIulb5/SR33gwNxvFVRe71bz2XjkaNQNgk38oPhPQ1RRPMnkwmuGJmXAh+NeW+sjZnM
UOJdT70OJ6VJnPymLffLrD+MkdgozpNoeFIPY4tQgg3vqmw5VisXvLKj1DvNPePe8ua3Zv1j91pN
r+Wn02vPnBAkCnN01Vl/7tvd/QMeJXkSaUYZie09tXpyVmbC9xfBFbmHdnA9v2ARY4mNLA7EdWJs
RxFTQT1SybiY3AvhENRMqNevto143QmL8damChbXAi3MEYe+WsaPOhXxkR+fGiGvzbDkoZPzRs/r
+bs3NbiomaMNlHX+tUvHvc7bjf16Kr6PMKw2bk+Fo6q1DwaYdaBX5Zt6tipI4rywTYPFaebg23Cc
QZ71KEmr+rBYwXCEPbPSvbFfTbtuaG/wBOkNLOLlryJXItspypl78ZWhKIwb3023/E5gV0GAWL2u
BcffEtgGN2Trxz2rYO98i+XZqhiqeQBYNY6nVJ8b3omC7woaIvFE07BCaUxvts2ewXJOSIYm1l3i
5/iZCvxZZdOKXeHRmUItR7wt/Iitq5jHINFG/1QY5p9W4Eyz0THVYhHKZvNGwJJHrf9u6dqrSNU1
WZ8Uz4rOcewcWkPcenw4pDPcKGiGfEEtW4OQ43yVPbCwKNsr3WE42TihsNq3ecxICGfdYz6os4Ui
dBaQimarEzerK1smEhFLsaMe+EkOGAGm13icrpxsn7mtQQ61u25HKY4WiLT6YxssENyVSXiAraf3
593jndRKnF7ROF8m0RyGd0olzOPSz25QTRY/uXisdkL/3U8tp6c67QNWuihMiTvuJpq7Oq6AJF/7
7ooi2pErZk32DpFZlRA4GnWapAqLghYndxXmLLeO9/lrm2kyqJLkmXUiQlZExrCZbJNsMBpCeqUR
Q3sAWLnrc7Gh0xqMe1xTBFDCO9QcLeysNoIq2ReH2EghiANYCkxN28sSyqnu9Xv6BpALSu8zLbz8
qBscYuA5jYxEzl3qoSbguJHpdB1iTAAcTIpOfo+y6ofOjxgy8kyFniF7yErMn6ex/aoc80vDgGgN
ACgaPHJ69qMysLDUM+R2y9MmYEvALriwk8XkZk0RHGSz8Vab05Ebj8Euucl8fdwLTN079sdq6+dE
GKPZHbecnN/8ScwHQ/7SDe3QG2Z0tBq8MC2NtaDkn7KMF4/Kpy6EkkI0vM1eXQa2h36Wh3yMjNNk
/47qiNSMiI82d8mgc2D6+PWfro6KDx+ofNOXR7NPYM2HcJTjIOMEeZhEJfaLZf/2G4rOsr6nCXAG
nlhG5xRn/sZZ6JMc0+Zo9Ua94xuIYW0ikNFJvkFcNrcMQPNg8N1qIxRZ/Eg4bzwEgVgQhJK+oclm
NQbEMCPXyXzkl1cI2PHBHG76iHVHg8ky52DZIM/zpgoqPf5urbVNjFN+OgCntzq/mTJ3s6TxHBaD
x4IbSaRGvXP24Gx4g0O8tp2JCZER8XJOMUrTC82V8REL1hzgZOgfZTY+xW6/b3JzU/rGL+R7+4n6
CeKE7WVYaLYc40YjEY9cR78MdILianDBtkuHPqk4DlmgMoBkDfg0gelCAk3Tf0XdhDZhqSxMffoH
GX41+B2rMEIYYrXilKJnAJsuHtSqyHeJsC4zBCJCcsKdN1pHUYQSuLZoNn23TFFv6y6qICU7ZDds
dziYlvt7vCw72CfM5EpwR7MQRlA7GcNywog7nQHaPsrEl9m9Wq7VHeWERyFVmVjnVzh/cH/sdHLw
GwORqyai7uTVM+YKb+/mRcdAGQtD6R1yobEd5TvER25QFGHjwYWJNhBMHocZTIsOKjevxFnp620N
h05NuZlbUBqj1x+ucralA9aUVdBtRwYkaQZYmDEumgWLhiYYNkFh+uFP3QxSiC/MBvK3aef5wawi
cUj7tg3SxPzloQe3+lmzScXESf6Kt9s4zzW88Bb8nDsCqGo1Dslsc5RgAFlOOsA2SZBlHfGEuF1L
O9mkdeC5DV51Q8z0q8v5KAp8QB10fFsDbQOrIqAj77lEKNha6fjD7eyXZcD6jMy/bZrsGF0dzyoR
TRkboTsGdGId9S7ZeziBTzX+dWfWCS3LipLMwtxnEfGiDOITRLd+r3Jeu9iYbloX+0HC09Hk9onB
KGzzqAkzoeGKNaojHuAmwGeZb2PXpPuzN34y+gV721Dz3GcYrhdTPekZZZnqdo/p2RiM8Zike+Et
X206joB+2wHRS3049YV61I75jfhRTIQNvMnV9zLlfV7W4yfmnzuUPNpkhX9mEKyFcNLJuPQsfZ66
dZWSnPQUNqT1b5kcXezbukFqw+U01IWLFHTMLK15BiP2lBWDf2J+42xFNP+p9WTtRXUulkc2nCtE
z8Gx31omYRMvr8UeZ/01B9wRRYM4SOx5ZTE+xJVnAOsZ203F09q0sN51rWbQzNxiG9Nl2CGkbJqp
3MVa/NmZNGlWy7emDBeeKDFxtJ5M09hTm9kEvcteRBEkWq87QT3S/Qd8Y3RlN50iWgZYr3I+qoJm
Nq+XGF3US1xmXO5tM4HqkjLdLdenoXeZwhdA1COcdtOw7HQ9e5WO8e4xPioFwO8Im6hn1AnvuW8F
PsQ9Fg2u6TwfmMis/tlKvOTMmOoyYTwEpeCsBAjj7DnRe+LXETxk6kJjRR8qbKK8tJPDquIPvYMx
RsZWkHH+J0e/hY4OmGWeKHgVFPrhy3pqm+IauarfGwaPjSe6CHNfq+3bMj2V3ZQ8ds38mT0qKX7C
J2Ug0FTfGprbN/rof6W0OuwTn4bkpJixwZF5YNk8U8NiwAGAvr+6wWBTcHk7xVa2a9rzwCg+NdmX
fUZhnOfTt8gmVQ8oOg6KGJ1Tt8n5VOs7UXGGZu0j+piugZtWlyMhCIcsljsc/w5q3dNaf/3W5eLk
zIJ8e0oySJvbHJEDEvE9ev132MZYJYa/f3v/1X//byVF8RtiUTfo32KbeAi397jRmOluoCvumTNN
tRAavBedK2FeRzNuoyH8O/Vy/9W9BO7+q78//Ou/3X/7d0/cf/pjgvjPyhuRIPGMlbveQofuu+Sa
+Jm3i42FyuZ6wJkHO3SrwUshv5jtqqT7JibxK5ZxdwV6Nu0iB/K4aL1z5dH70Dh6tRfYkQOHzxIj
NtMBqAJnJTxEzYk+cATBmbGrHFALpzF74MkLWWLNPSwy/Cp+oq6T1hLULsW2IqUOTW1gUonMYTOq
3QiZnmP+P9k+ucfHAjn3gNgWfX0ZlBtfRPGHNVMFtc4yJ/vZ3jkthG/hTxvT+B5nlgRc38cga1GR
IJgP0qI9lDsh4rtxqiPzE0aOTc3jtlLWFwydpzmOXEox0agYYpMp/mE2jnGO0mFrDAxBHTrHinma
eXmunZ9ZaIYW5scRR5EJb89cT5Q0ArzJ8o/e++XLZHwOxvwbcTUhWhF9i1sw2Lk1h1Y/NKcaIv5G
Knw1S2eStfPCvJHghCdu9lDDfy1zduHswjao92/4odGlF5aC2SseOS6QzcJ4mRhuTkxI3soo8Ebt
hovI2vJNfZs6J+SWnvIZlJPD+/vZI1BssjlVe+WP5cHsvFeox1B7p2nektsfAu7LlLLSviinF1Vy
cNDtlBNPSdUFbEbEljg+e4m0wnRZ7JNltfZpXOMpogZYqRkr1YkbnSrVsMpFCpjz7O0VmZxCSu3U
+i4QWOlMDIZ/tTZvXKAh8bnuLe1Uqwwh6zlGgW3doTvX6moyq96waMpuV7DRbNOSwpm59gmpqvJ5
meVLAvWG8ToFyN0IEUkzlHtyyrYmqFm29GtD5s0Yt+QpcurkFxDAC4evDi29LOfQ78g7+b559BK/
OM9+DZW8nA5Cl/NprJuc+cEQBXGHVwKyi9oYcWmehbu8c1HcLAMJzNifEiJcHehf+JeLMg7379/o
riS/kVCU/si0/GQus8PNu3x38/zJVtZTNuF7S95EhAvI0xsdWwLCMqL0TZJ7DEzkp/tf5NsPlsP3
pE1IzgkQ+AHNYKTH74Bvg0r6BS3Wdw3AKytIeNDMsFT+dGiTcTyMxHQsm5RiQ9zFL+tzngL9Lh6z
KjvVpeTfHdH0Z8qsXCfQ7OjkthoPDudhPK7c/nN/zyHvkxaMqxQgVksPkOvccHwraCDO0otnG++D
sqvA8qPvfWM8WJkTDoX7uVTFh+pghQMDPrhT9GlFScQUO5MvI21O+qITSaUAJLAZmQlLYHkuWqSi
6MNopb53rQxxP50/86aZmfijR42AgoC9g/v1AFS+1Hb7Wy/dsEvy7CYxMmx0uFzZVIRTLtJbBXFv
I5fizYXjdtEKzutcH1YSRcVo2suuJe3BuhYle60WySUbHGgpVaqHfnmSzSQeauVrB5l2TBw7H0mo
pVWtT66GNLjOfIdXmz9UFEXgL5pb96aQcmImjg2mjn0/J88QPUZaeOsaZQrfgsfkgbljtmWg9uoV
6ByFzOhCWacOdeP/yEgf4OaCLG2soGlzffyg0jhbv+dljyvQt4yXz4lJsDvOUbfA0FbUp7tpCGHj
MYkd5lZN9p41jbXxJzpZ7onOxR3YxaAtL6x+Juuf4ZRBRtNdICm1Pc1qVxBeCZbZ97nS2DHLP7ts
Mk6fo5+qk7V2pd4/+M2C4m+iGzRpdwFmOYYGkwjPwhRUtMeqICZJYlZnjNA8j4Z9vBev3j/IBoOK
rWs6vsHoTeXK2ZA7aDauncqdNapfpV67a2faW9zK5cyRqc7XHSQftsKMX6uSgyLJCbg3CNYnR+rI
TuuHpR6RCAcmi/cwrmGmb0vD55Y94KHMMeXZrNZLT/fLTPMKcZU/gwOAi9W6pjm6+YfGK5oLUvEm
OrVJeTQOfmsx8xy7i4e/6bNpmOA1GM2qSL136wQbjjgw8yn/hV0qOY5eo1/HHve7K8WpiFPtDb9i
uUTpEyZjqogpzuZ2kQugnA5FBY5aQTUZnDavklvkuOS8aH9m9HpuEuLs9Klz9cnIb6rF6H57oP6C
wh7jQEwGu4r1MUkGxbqOGcuevPSai/YB/bwIcWRUnMvkpeSr7/yqvkWu/YMQ50sskuVTq+uz707q
d2mlF/9pspfksyuZaS+anTLBaXAnexkRyLh+M6mMyRZ72o8ZCv5MZGCBQxz4ZpN+mNL/pBu7+zX3
725SB0WlP8WDcLgtTfZWVNafyMWMmtWxtsk6L9tFo8ndsMKwZZFF2RpJnKB5R7/zReCjpnwjmbEB
xvVSXahQwtRnLP6Lu1rA/brzvgxgwU3/NOj2zWmpcLe7GN6h5+29sv2GRsXgqljTAuWyxxn33c6e
hEqT16ozkNFTe5sy1Oedwcrmttl3s6BR1I5wUw6DJfecspsj0FCdIxe0NjxyTaT3+It7netse5uw
jQrfGn96A/BRj3nva5M0EPU73kXVjY7T4SEyll07G+CXUiPCK4Cxa6bEgASMQSiKn6OTuM0x9tBg
zfm3Dwu2irOwptn2j9kmR6/D8s3l3aFUgRfKl5Z9lZ5hHFkKZShwWLyQ+eKeS6bpN8R+Y9EaoKgM
n9x4kec4sUnMSOOps7Fqq46xous4D6asw5kCpcuYWMuTJCcf5maCBIzcdvEc/XnALo19ua8uMWU6
UJQRU0dCzKzp0vik/Sbdp7npntx1THH/UHInPOXvUzI0l4r6nkvZpc7Oa1BX//otQn7YD2IOLM4q
s1imJ1pCPpKZjFcJ/4AF1bxlXmRv4c3hp2rBKhdg4kK38zVqxocg0myX9Q5uFpifLsgjZzgObv/h
ukv+ENvra96g3AAEFA9trn2zpenv0AEqKGB/DNdZt8j5jXEQLcPLgh9S4Ja2GQfLiHETR1ZipbSK
XZNiOfUJbTM0sdDSToI8mfMn72VycixEdgWOt5YYJHxFtLYCvTxhxyS8wZHYFGhJDaGZmsX4oJWV
t/Mimj/+kXP8D81e9r+An0xohE2e0SQ2CEtQmP/q3JNJBIZyIP/rmD0hnqU3L+Ogw8YY/Gderr1E
mzrlwlozwarbOWLu2cWZ/C8VoRSOUpjZIf/SfORlb/eu5LoszFOap9oB+wqkY88p883UWP8/CmXR
9hzUnVts46Y/OCrNTjNHeBwDhfM6FD6UT18aZyvHh18btIjEhr7s0JOSg9lEn0VlTZfeb7OjKa1r
A4H48vcHj+KrA0XIr7HRMtcSnJNGHHA63cNwJ2Xf7BrduEkX6Np/fxkF7bD/zl16lrG+mq5n8VKC
aP1nPdqUEIhYaCY4DJP7qxlj41N22UhKOPPo2dQcFI4x/Vg+mrnH8+MW1hYZ37rhdrSxgxT1UYrC
ujF/7a+uAA+IgWDviJL4C2L3C29cwjjSfdXnXjvmPkXXSHJPKs+cLa99v6sd52dhdD28sDR5Nokh
YrlIvoquwFOklvLNSFW1FbVAOBWJG2D/jB5dg3YdNbdnLKFPg0lOT/TtcWDuzPmsN95AtP2vTsm1
evffr5NveRwB6VF0hOv+q0exsmRUJ/gCDhKcvqrKcedEPVTAmm83M2eOkpSO4jgazqOOlTUZ9xnP
QDhZMj0iDz9Gla8/JEwo3Bla9T3AltnArezY9ncl88bgF8yy+OrtWrXM30qVPiq9VNsox8uoReWn
lmXjizaJMx6e//4M8O/+x2/O4Rt0sAsbYv3//+jIq2ZSrNW4YHunjvaIvRT5dD/VVvqVNFQz0M0H
y0Twg2B6JfYkwUmba6n2w2vhqow1h+CuaA6UnhZAdxm2Mj8dN0Sm9G+db1Nv2JVI3TxWG9rhMK8w
sb3Gllv841e5nTy6pjU8ztTkwV2lsGNkiXT0uXp3hggyY4j5R51I5RqPS91X2zjW3c+I4HkpmMZR
lPCmD9lnSlHcN043MixIwByEK81bgREcLsCIEXOaHSzq2juqj/NCVCLfUAwhdh13jqCufYOaDQvL
duEcHWtrEEs7m8lT55kL5XWG98Kmd8JaLoOpLZKHxneSRy6zLAgRWcouU9EZsOD72Dvjb5BIQSSG
r1rOMx53rKCmfRtGfAy5a8OtsAfx0qDlh02pwBByod5qBkFSSpJqTkmj89Gq+mp0i/2bpfWA+hmd
HUcRqE2jaDNIL37NIlHspGE7j8TsSFxogKMEAn5OyDBL9uzb3X7RiKhM9Bg1/SexN4zj/ZH3Lvnd
yR8ezIyUixjZjqau+ahcx9/4mBTwYolTRjf7YbC6OYRkqh3GzHRxVsEMLThmJFFt/I+iUuv/rkS2
6xq2C+qB3kzj3+8wBjypZpHJBZpB2FLHumwhbV7c8b0Yzad0xeiJuIPJWi20Nxl5jeSXx7CTUm78
3jTsunXmCN/wR2mj8wpmd6GrMyfXacgay3mmV454h9mTFJCrq34ZwHkOfRmUMxpk33k7q6Y1ZoiS
T4xtmDZQRwNRLhd94DMLb7IPJbPK//7mW+P1/1pYcFOQenMs4VqGbvxrYdHsVluk6SYHyEfXlHbY
q0n7VOAUWvoY2/JcUuJ8qOLqtTZh0IpRl6/caK7aRO3k3PXyqaewUY6uyfTHji9aVDirWGlhkyGz
3Iy4v+NyxDm4GiEX9d0g/bexaJEf4yz7xpuo2frMxPKuf3Ss5GTW9gE5mqIHFTGfdlt7W5ilvW/t
sGf+tV0YZ/2Pl8Bw/u+PHiIB/HCHvAfqo7FWj/9j/XFHvSERDFp0NJvxOhexd5GdxbzM/HDcYXhe
KEo6tTEwWoF3Q6TN+wTku3NjtXdcHUGu9JvPIr8Oo/ECvxEXc2lar6VLtVJbAaJiEznbbTe+++ln
hE3haZzGH63S9YPZzuTcNKG/WZm7xZHCO63PyKvM9XWwIuz7jLGTuniD51Zcl7R71+IhDdIoz069
1skX3z1FNHG/ShShbVsCo5KyfioafbpS56geVDx/eTQkYzMt930z4w63nbd+zuwrtUniynr5AaZF
p4HG4DEd0uGGf8h6gDXwaLbSBnFUEg+ZVgANcgY13fYunZbm2jOq2cLsv9y9JazZx77gyj/qysMe
0i63xjZunmzqs2y7m2UN3oPCEHUruQw2/oLjGL9kyKz1rP0/9s5jOY5kPaPvon1NlMlyC23aO3hH
cFMBEGBleW+fXieLM4Mr3isppLUmYjpgGiBAdldn5v+d8xUlzEmbR3uvs6EpZm/fzf651StGBYMe
ccnz7mzM2HvNoTBKtqHYDhqBVDDFsBQk0N3Su5h2Q2UQWTyUxSlbj6H/cCdf30JTU5ThVfl66NLg
Ns2MG04c0n3cp+hePZLETR7W24jt+1Y3soq6NJfwHcLAXWQm+a1O8QKRU+J7EfvyYOaw2zawa89y
iM9kuqlY1jg0t6UXbI3KMPeiTbgUPLO4Yv2XcqKnScDn5t2mimJTzxNRrrl/1V2r2c+SEApkJIeb
HYBjmWNS6GP2DTVSuyqlEyjVrgwiWzcYd8jNQZh6BHNWFduu25qC1K3j2tZ2xPmzjSYjYbSekwV0
SVtMkf4IZ17cpXKkVsjhK2XgsFafvWeSYivLZd9HwtS5ZN3EgIem1qf//spimP4/X1pc0xWO4QlD
OL74bYksDY2Dod6lClDnwFpBhDeIX4M1iW4T05r4oAtM3udlTGEposVt6QrsXNL43uduiD2Bgzst
xitR+P5422imPCJSQxIr/Ueb3qZDjbIAlfhgHCzLeWkxAY3lhHO9sJubdtKI7lU9ZaaS3jQ/0Na+
7RVs8G5HmchbNe67Y0EKW2GYLkURpH4DhvOebsZ7r2/bVYb/5hqlWLwa3TzlVchKrpyC8ENvDx3V
dbp9ZYuMsXlhGEyGizfG5pxUe8VVJ2VJup/HY2Qb7rWZthV2n6ihNrSm5QeBItbh9iUbTPd2SKKt
BW2mOL0d9jcUgc0Pd2qOkU/61tBuTfOd44v+oBVMy4t4N7OIuHZZ4fJKMgwH5CHkT5x4M3BB3g49
f0poUpOsZ5jgLCe8bfOYyA1bMEZzdLSko71ZOHjbPVs0fiJtKOdDxokNfUiD/wxGe5VMFXYKcZfP
SBdYeFsnafvggK1bHcDnJWQCZnABho0ZNrcQrbI0J5h0IYe5NrSSxQagV03LIDGPwj07lE3uiLGr
UJtKQhCuJu9iP8aQN6fZ9bJNH5DFjHHsH3wvqa4j8iAz2oqtCIHxSEnGYZz98BOCAX6Mvr0OqMdx
YRWXR+z/a37+B80PnRXmf6v5Ob/lzVvzj2agP7/kr3oOgajHd11bJ/PJQNDgSvB3PYf5h24LEzqH
5SqV89bfeh+h/6Gr/1wH/tHnM/wMf+l9nD98n9QFzzZLvSYL43+j90FRqbaRZGPCIj9+/Pu/2Tp/
gKWzw+S1nz54x/lth1EFrUcKa3QoHyceE6f6ZeBs8sIL2wjZNVOBFjn7fCr3xtRVvFh2mBEFPhHq
z22iRZ3rKQWtSigRRzsuH0vUfZa3ehVc/Xq3ACXt29o+LJ/Mg+9RIMrjYh1cRpDLW8tEsu4669hX
+LCZVi4f/vrc8rF0nlh2fn26LZpkX1rJGed6yrGcVw074i9bu0q3mRa99jg9dmB6PU0kv1SIiU7b
vOXQbO41ku/1pw+xV3mAQnLlABWufR23XKY/5tC8B4PaqUFq8pya0bh1HOcnFqFq71I0JC51BlrU
1fQtEpciSc1NE5DgYcj1YmS6oJFESWN1/r6PJR2my99RkO8QG1D5OdYIbFUFJn8eea3//O5YWt/n
hjB+M483BERiXlNbWqlRS6Yqo47d/sR0r9lXSj243KQ2zEmuujGFaC8ph6kr17dxZyhF5XKjEdAB
dlHv23pXHlJ+Z/wAFFb1UU+5318/xvKzLMbL5a3lhp+j3TU66LRyp1cqu/J1s3ysLVguDGl7yOMq
OFDkuVqm0jENLAhPqyOUvY0/WGiWIOilZMeOCsYvNzoKDqOI+wPlxhxLqEj03KbajmK3h1Gd6Rej
HZ1mfRcZtENjU0MAyUBtoBYhCCCvzao0Nt1spVvQ/2glCPbv2dledFUgGoFbDq4F5nsTqrihX/Ey
ZqHq2OZqpmoVQbFhUcjcWGfLgubQyCKwdxW9FSVV0EXF3C4PInEaDJtIT2W8+wVepr+n4sto3Owy
nexUv17eiwoKmbyOEU1BcA5ZFV7g5SZQhuDlrWKy+6OR3gezeHGnSds4PKsiMBqaHwzgO8s5kpfZ
sVKJDjnLzYMfd1tfBVVpZZs2i6ZyoLgBuEGwX9VRvCMiqLet6f/0K6SEcRSmxJdneqZ+3ZsjDTjz
5Z6i+Ryb14ABQqNb7Cexo8x6dye6QOyIoulbozd/aI3FUCetqWE3XCiduB1OGPjgPrKZ8VbJkiQr
45LORY46l5CAM8E+rn9JbJXXlmaccqeX5f1vv3s+4IpmXC33HCfA0qhRweKy/VLdLs9Ne/FML28G
9L/rXW6TfFkzMfCPItI+6r5iFJZdnIZ5q9l69Oo2nGtVElkeUyp8n5Oeb+fAIHukIdGUfdUSEZf2
huzbozPGEw8x4uRu3T+lmjNRH+PLncyrfZKwpMKyOppBdmjagWiuag1xYBeY2B0XW+6seBxnUebS
+ACaNNFHx4OcycQo2rWXM87FMlOTIbAMYBpJ1TzrpQM+o02tfLVCmGQLcq4Ui7SW0wcDg1b4RqK9
pXoFQ6xZ++lOG8N3FC8VzYn+vEWHER36iLRZT7NBo6bcWt/YzC/HvaHsttbfitvlreVjHlHGbeLE
P5Znv1dhRcUqwdUAL2K27R0GsbLs5SawoQKihgPpyjJq9gCUAHg1DthfPxIrpkPVt5vlGrR8yPWJ
SRPFqqmWfjP+nrwlHjFpioLAM1BDlw3TVDavv0S1y2Ph15vYeNZF5/SHRV7LMcJ3P0eblaCHomqC
zpLQPHbmTB0jw2Gxae25XJmKiorD/lpCxO5MNXOEgtlElnfrGxy3L3+VgmTDJMzzEMEmshV/csy7
mYlVVDA8gOslD5kSoluuv8v1LZf6mRBh/Ou67EmN430sbfBMUX7QDUKNCd4IjUndIMmnirK8igoy
qpxuCULfhJ9YEnB2UxeM2shYburRRVUb1xfNdIa9ExAJ0nQ1ClRvWTGWUIo4YOv9kqpl/jkM3GMn
qXNtXt4NTOrm0ZbQdluW60n9UW0EzsqRzeeUWMa2iLL0PEg9OZc78ua0LIS88I6LZ3t5c7lx1Qd/
vWU2zLYcLps19Mx6dFp/JSel3BYWUQGatY7sALLzrKfZeTK67NwNTrktNDoMsxbxNwAIhOLEZWbE
8nAMMjJNeIVoKghkTFppPVuZf9LJSZ1CHkU7kWT3edPBkVvFtvK8u3yoD/WcMukvaGq28FgcXZfC
GlO9Fiwfm5ySgT/OGzBHrvON5057Q7ePbq6PJ7vqOROkeZ1qYL+8ySm/PEZOetWTlz0MwzifOtiJ
YSJmBTwAAAvpTfmfTWg8MY6eycA4EKy1udc5Ls3+7Fd0y4/s+0jfjiUgS1hoCEvUv09WM3Zd3lpu
JAuhveWOJ0DJrIUwa8LufpzUlRhbR4RFv6sEGwBmdOmJBGtaMYFebnKvjHe41Z47VScUKdnyVycQ
TdicNpZZfGSGs3JhqpJfBUS573BZgDFIP+uRFLqLGdw0iIyz3V8npkkMtEYOUwwm27H+zZQo9js2
GmXav0Rh8TY1LN44RkzWg9YBi0/6fqSS05vch6z0jb2BL5dKLxcjWrkNxuE5tSUVwU6HkXR4wXrQ
0P8cXGoN6KaUNflGfh8ct3tDWtqhtquXrHcek2Akw6M1aErk9G6n5bYpeXrwZFzNU3TVBna6N/Gb
dp7AdMQEfm1H/nNmRJd2mCHGLGsHr/KzMZ3rYqJ8rQvou+29YtMa0fxc+yHFKwK+Ay6eC3T17PSR
vY7IRrRjdk2VWGZN0ERRSplBTBQIUOcatcpFR3KBKVh+RxRUrWiSBCnEitHPzOfZ2R5id+43zqjn
asV4SCuOglLOtTbFiIOuKdTrwBvjc5DXsiIRUJjksqutcRiT1gRtdJ4yqt/4k12ZlTdBNOAYatWr
j89Lywx2x9hdJ1joOzuWq93WTfpm4w4Dhbsie4xMP9mUnBntRjI3zw2vSV4P3srJJjF/7UerW86u
T2Gla1LAgUp/zwGrv9H5MDgjXEV++2gYZE5aCG7qQsdVmxP0jKlDAySfHWKaEXrHdh/2DU86IzyP
5TGIKaRKlfYi0rPvTNi/TdNg3PUyk+vSJMWF2pJoSHimBBS1uDybdn3kSGDgmtZg6HPdG7OxKKpl
n3/Ricx4BbmpNkYy5MYJtVkRQMItLWHxfRJlaMqstCRO5R5Bc9L1aNNIPzrEmW1vpXzRo4N5k5ZL
JAs2Yd+pDZ9MaCNknHMKY1tFq9aLjzjRdhyHM+XLHYsDUGKIM7mRSOavfaHtoijmJS+mNNetUYK5
NNxnFMBuaLv87nUtNQ4QiINNK1Hs3A9Mcw4EvV4psIcKssV1Ln2A2yvH7Lu1sGhrc8diuOqcapOj
T3bLyVjpltfumO2/cth8pfn8pP1jF94lTnSWnCWtudLZq1rWJpJD+UQn4xogWj/MNEXSm1DcthbI
MKGQaSUG7k6lkyCn2Xx3+X9QqO9Ub+1SEvaIXXpbg3JDWuWCdIMlaVPKTcnpgDVY86Ew+zt4qXjj
TjkRBRNHku1/NGHNhZAE71pwGLJ3+oDOLRrsNsVwoD7spo8Ln2dxN6xoG/Zw+jCocKtoX3Zjg78F
w4lh07aK1xJPOGFW+t3CAbZiIBGc9Q9FZn9oWrkHeqT3u/GYO8eExoqXcMzfQ4mGiqLTbl3NEPUd
/zDkB+V74UK9uX33augifTda562vOIdhu7zzjO5bzYGVOqSL15zD7KbQdjeGn8qJuZEB/PqrNqRc
GkQmG3N9jyVoJ3jZYItll0FAL/KYnb5uljt9vfure2SpIVk++Nun/48fy0gOIReKxgnRlcXqaCnA
sNQrrgHxxm5ZZW+Xm+jvt5Z3Byv569MOa8ad6btXgAkklmfWfstbmM2IWuDdqhM6EzP2DMuHl5tM
3evrrl8fW95ynIbV23/56a9vExf2n3/Y9JD0LLu/vpGu2eFxknjk1E/1dcd/+AO+vk8PHMpyUTgJ
u+O/f4GClfM+SNvjjMx0O5fVCwQ2fT6qrIIUA4aeWjDaX3bbyweXm6/7fH2sIL6brL7e/+0+bh9E
q1xrXxmYFf9wt9++HylIqhB++1qpfqSvj+FTjSkHW+75L3+yzqduPGEM+Oedli9NVXlGMsR3pagp
FygG99aginT3VVjye62IakCBzaCFLmjnTbSstfqlieRX7Yj6/K/3//XnvgpQlvsDs2brFjn94Arq
BSpeqzNHp89IL4z1shVOczrmb5Y3Z+GyqRgx2Y6qfWHpZ1je+rpZQuZf7+pQRCkX08PXh5a3ci1M
1k4zDrDmpNK/Prt8/b/6GM8YKMWvb/91H93378qSIipddR7LrOemzj/pVJ+2Xal5+/8/wuTVo53+
hyNMQgMGZ3r/tan8YekZ/lem8j+/9C9TufeHzbcigIWZ2nZMRoV/icqtPyzb9Rxh0SfsYQlnUvqX
qNz+w2RsaHsoxB1hcq+vk0yOP4Wn265tOwYqGiH+NyeZBGL+aajCKaut81j2dMcyLP23k8xODaXq
OCrYqqOGxHvkXqKqe8xIKK1dlX7sm/teUVH12PcbKQz7Ek/nngZHChcdb3/jMqsAAwqya7e6C1wN
EeDsz/tCM05WEY4bIYNgG0zXU10SFNH9H3HM6zPN4DFLSC1aW4JVUAQVwEBhREdx7WVp/OAn+hbe
znqaQOA36FI1FhIdURWnRWyXWPtWDwuSix58fO2FO1Gj/muMHlTGzUKSenl8MIvU35Wjv3Pz0D77
trlyBEdUJkWpBj/oChc9tXjoCY8Frh5vHMdNrQ/MVqCl9nkZbRNiirsAMBM3D/YNVtKoxtIHmBFs
Sr0FQ5vMaGf6YlNFBrGqsV9Z1eAds4j4tSnHJx8KZ5Wnagtr71kkYmZDhbKeaCN51axxZBNi7Zlb
+zstjQSWt1iVrbv+yRnyjzphsZIX2Ab6wjT2TdJRqE7p1YpDafIAUfMtLaLL1GvyuU3zQxwTHIDs
sPbsyo4mj6pzV7jGCQbrvVZokUeY40iI2Y2wMPhVI9gAk+A1a7HLM5ldwjE4sIEIT5xYhOtgmxWE
K+e+uWTWk80x6NmCitpCmN1bepwf6N7AFaCnHpEGCoLdaOM72T0SaZsuj0bcDJPIjo1PcVIiKe/A
g0mTVqedmbqkJ5JD0TWvd4CDfvnUO9RRWN1UbeZI2pe0LCA25Tbt+uASNBwyDAFRTBRCuzoXNW3M
xkteztVFr93nsUB5a9lAtFOgu/cD6eG0pxI5qKDtnALcwKdVeTup8hW15qQJ00aE3q5aM7COZh3e
iymydlUaY18p0S9DlemBEzDNQuw9EiHeTNKZz1PCwcnY2nc1lUz3/IWiGHFIZTbDYwnRvm581uha
KudV2pMGm0uqHJOkGFg2htYurD84LfVZ4jnurUhi5VB6LTOjfOPAI+aouc/vNHYTK6E3ALNoEF5k
ZB+GeLKpvybhUbjpjcuh5TYZOQe3Q6dfedWES9hFA9LjeNPLM2DEPSDsNuraB6Yq82lieu0Rvj2X
hnPx6d5jVUHqo3It9y4g9FeiDjoaOXtvpLqXaMRhb7UoN8GyEEBVdK56eG94vYLms7vm3GrzXVX0
JCZVk8v8gaprPrmRDuScZQ9UoDKbjKa7Igw+so4xnOmC8JNtJ6kUdvlOKs812v9oZUTWKq4GrDcC
8wRV1sOBYnbSScHZ0L4zZ3+sorq6SYJNRg3Unn8oOeCun2LvQisNFhc1DPW6xj8ldfKkZwKGwfcv
U5rfLFiXZ3U3I37Gm3wfXruucy44qDyPwNHI+HV9K2Lz1CHW2yIy6/e+LAc09rSGjWW3T7AUbnEH
1DdomNZ+W+18K5ePtfmc184aD9W4AakjzBIy1499HAOG5t4GhfPIJYgB7ND9lKpZxcVhtI6KDOt2
NjkXHQtI1pf4PbouWktdOPu4AjmGS8T+4lTXI0KDS9H6wT6F4V4TJ4QOajvtSnjgPWU1EGelrcAb
JqIHYUcfQVyhXSx9SADL/G64grKgKvH3uuw+GrCAkHrDPd13yQEgMF+1ov50u4nz/QFrYItGdjvE
XnaLuRHT+1BrTyjLzF1E/n6dUXyzyR1MB8VUzBDvGnHweNrOtEhtpeX9FH7wXFuspkojt1hLOmJP
mYPWRdeTRxqA8UXAzz3e8FdLrGnK7qv8M0vb7qkG5C3YicbCtw+64DxegOcbSbYeETy3YUyQ3TAz
rCWE2QabsqK+B/0beBGQXpuygfsM6BneN5WLEd6Q865tWDHbbBSjvnY2Ovfx8/xbndQVjTBhsa7E
+JQTnNpMY0vRjB1cpIHFfNDzH7NXnXCUtBstH35A+mdrgnrQ/sw13IluGQKhW8sgkpGlnPgwW1x1
FsnfiHaagLqfVRtOO9JNPCnZKZcT0p3CoqMa15wExjYrjiHGw+jLI7py9yKENt4CYCt1zXGsHZ0x
IHvHfObCYdV2vR3DIeMyP4r1LFjONdqLiMKnqRkjdrm+dZx8Dkun4R3TzYgX0Rv3vgNJb83VK3aR
d0+mwV1dH51R9PfQ+CuSQ6TFRHQbRoax8VvCCxzP2pup4Jcg/XRXy4hL3MRTs86skOmPts0TcWUF
WJnITPg7I8F/W1u0sWPTQjIBeOoLv9nOWLc3un7l9faM3h5kJyxz/eDl8fs82+haDEYNVM1R4u7v
C50gvVtNpxAm6zoTKLPajMMaGksILjhEzN2cXjEEf/Z2Ijt+cuZqG7g4CKjkQshq1S9W65A6pqqE
yvsI8ciQv8EErsfWj4+49O1V68y0A9koVSUPsLSiZqxwG/9YlLeOE4dPY6YdsrHaYnedUaiLj8l1
5dWsDr1Sy+bi0/7E8WU8ElvWi+ybQeSFZFH4UlTzj9wK1CyNx0w2RZslDYK4d1FJIqMNNA0Hcv3q
4VI7VGmIxLQceqYAcbzGrIFU1J2zB8Nsj0mg4WDi+k34LCCLwy9g1Z5xR4xsG+da9A3nVjw2wcGD
xN4SEifkkI/ByXZCVBi9eKCn4o5wj/zWQw3QjUVSKe7sR9LoT1yWcNvI9gUe7EOKvsHHnTTXbgQ+
h9c7XIdtoR+Syik2SdulDyIasCymdbupdK55KNLBg2QTfMPY992c0JQbUS7wYV6c0BRvlBfSggHN
dW4d4xpBjH6WEr65cVr3jajSt6AM3qQ+DzQ1ZOKR7SHaujB1L7KexWPv1i+9UGpsgzoTz6vCe9sh
aF5LmR3mKTW2Lb6jdemOyamzx3tB3fiV1eOlMBX54ISHcIaEqBQTYSs6IlGcRK+ICcZC9k2sKApb
8RS+Iisot0KrDmtRAF3QCHIZgDAkMIarqIxK8Rk2oMasiA0mEYoQhOKoFc+hAXa4E4SHk99TF0yl
C+iHrxgQX9EgtuJCRgCRElAkUsQIbYXNsQQiSYFJ+KtSlWrwJV0LaeIo5sRS9IkHhhIpHiVWZIoL
olIoVsVW1IoT36p1Vg/MYiqqxVV8iw/owmsv1n/IF46cMISQUu2AYnB4BIqR8RQt0yhuZlYEjVQs
TaSoGqn4mhTQBt/tp6nIG6EYnFLROJp64CSK0EkUq6MpascG34kVxyMV0UOd4q0H4jM3L0IRPxbo
T6AYIF3RQL3iggYO4RJFClkgQxz4P4+KIcoVTcRpSLRtFGE0KtYouMVFfBUoAglh2FkqJon0z4MG
pNQoWikHW5rAl7gecQXxIJpS0CZHMU4GD0tCznBPzvDNVsPNTBFRxdpnoKIoKerUKhw/kFMeCNWs
WCpd+2kptqpSlFWseCtNkVdjA4MFJysw/sBlpYrQyhWrhbchU+yWB8TFOk5uBsV1oS6RRwPUq1TM
VzMo+gsMrAIHqxQX5itCLAEVCxZmjEnvwQYjG8HJ6JZGOwtgNijSjHVPS/SZMYilODS2CR8kgFeJ
ItRyxarpiloDzQXXoFSSrQeVJwvbpr5m+cJFuCQVA8cJMTTcGDyUg9ZsZkXKsceK0/mM9vQ5VySd
AKnzFFsXm/gS0grWeAC8cxYCT7F4i2twueH6fJR6eacpcq9QDJ+Mjp7LI84E7isMKD8WYFej4v7I
c9Gep8aSy82gsgQRoKChiEERGeHa0mE5bV+46jy2V3whDVL+mpgzsasQB2WuOER9QRJrSfAgUJwi
gCeuNtBFY5qTXddW15qiGg3FN+JgFjS4M1kbgB9Dt2vWNvUO7DghIy01rzQVLTkobtLKBrVsdt5b
xVRygu6ufcVZ9kH7WI1TvGkUg2kBY6LnKmAi4TNbQM3KhthkrucdWZ7MoJwFSCcnsE7SJ5f2QxLg
Zv8AL2p3NoNDJE2B0UAmp+ERaklcqIyZFDeatBCk5EbllaGoUsAogCI4U08Rp0p4jeHBXXmKRu3B
UgvFp46KVE1AVinTWveKYcWGE98j1NmX4K2+4lw1RbwOin1Nc0cilounTTT3r9qgZWtmvzrlod63
3IwYareD2PuUwww8JZu4kSd0rIDdVvvA8MZHj+q9IvY8TIrL1QF0O0BdoYDd0ri4g3yXtp9zFiZe
tPpKwjtVrc9GtMLdY8a8aPXBfNO102sLDDODB+uKE/YUMRw6wclTVzYJTIxT6MjG5IymGx3jdQpy
HIAeEzzdCBsWeWBXXMu+P+SKU+4AlhtFLgeKYc4UzdyxB+QcN3YYBpbrVDHP4ajfCEVBB/Zl0ZtZ
4NG94qQ7gGlNkdO+YqjRyiH4lc8JcLUDZM1z9zbvkpfAKp2T32acNOvXQnHZLOyXb1QoYrsC3a5A
uAXjgoNVMhQOdOUqBPNWvHegyG8U42wLFQ0+KC6c3M906jj7ZBfE8YGixwPFkQcA5YUiyycQc2xJ
zgmxF9R5ot30w4hGBx7dnyDTXcWohya/E0WeM2ksCPZoYdmB2rnw3EWdxRpH8e6ZIt/7mu3IFqFd
wFjhhhbQ+hxygDvdMAkyjmVjaWjoIOlrxdRr7YemGPvah7bPFHdPA9K1p0j8SDH5k6Lzl98/U8S+
DbrPzopZlKL5YxZvJ18R/jbfr/zF/KMwRwRFlbG6pvmoAYgNc4Tc3tDJhZFhwB5QKI8Aa5lHo6Lt
O4c53elEL1b49H6wGqpZ14dEiqS91037aVCOAh9ZASb5GHWB4RnJNmkH8gZoDWb0BrryHIQzxgNe
Xp915UDQHHkVuulH5qXGyutRRWnLsAbZVpIiiU9R07qCPooEyZfoaYrTES64yrzQoWAY8lfCLNmD
aX46MxPUMQp3ZuIpoVZIHwUWB2vyGLHKG1wnhBocTA+jBg2WEu2So3GO3fadOPYBQTskAv3brenR
7mV874xNk3eY1zr9lVkE0WuvXdn0PjNfpCG4QM4Z4KCQykZhGW8+JxJY75WuGl9FSBoEfL8aUQd+
qp6/q+sOJBuJ0qFHbl91WQdCXK1CD7+RMmL4yo1RIckolC1DTqHYhIxou8RCIDZKuQYzNnd24O3H
KIsvJkv9dVs34VbHlxz1DdYJgZ+Gf4wp8Eh1GB/DiIkD5xh7AE5GeFw650CjsySKvX5boHm7GbhX
bBdPetnGBPxQ8WT2vCHMaNOlgH4jNXwXsxJqHbfJTM5phmTTd9SDBglBMihba61FTPp9dsAVD+tD
nY7U6Ka3SQ7lNhafMAukU+hvjdyeMVs63pRP0m33+GEJZ9fPvibqVSrT28ZnrN5E3/H5FMgpGFtn
WAHtzH2SLRe0gqOQ2bzmeb0j5n1i0vVZtjwcTLpnRYAKAp70Cl3eyPMq2YwmBE1P+EKU+Zteh+sK
hqrS43RNwHuTBJaurFnY4ET3NuXjobd4lfMtMAZeS9DXML527K3WzlcEWXldgG5Ctboq2H9E4sOL
5Qfnhr6MH8Yw68jjWPwD1d8SJ3kdHHVEfBTYBVdGVe6guvZ2YN/JkF+4JgSEMpFMBpnxfGTqTOkD
yt6j2waHUM8xU1XU46GlSlv7hANgrccSLR4r5ZXqoCAqqh9FG5QXNlVnPdZucbUyKwZRq+PHqC8f
PFlG6gq/g07csDi65znShuVdHvWfjslguTGcl7Afr/FErQRHFJDC9xwwwaJq7xTAOSuRYkSEGNE9
oFPBZT4EuAxIWho4JLmoaStLWLd1S22HP3LF7YVk1foy+/WPeRCf8dw8ZcLZYi7dxt7w3ATOwc/H
H1Ao1caopystst61sXqYB5KvcfTRA4u6SH11uj7mhOl1atDQVnB+hOhu03XpGxWx6DyG8cPAgReY
LU8f/h3YqFwLk2NTtglHP3IYxIfGk+XYSHOTY0j81m9oXSnb14L4+MAuYCARn3IxT4vk0PRibeGT
harYUxa2kW7Bqat9gATWVMAKHS0S1nhNGvDDIw7F6ejMgJjgY9emz7ZT8DMGzb3LLgTBHJ/yNLpI
6BqavPKdY+BbeRTZR4GuFv/alVUTg9D1BPHjMPGkEhTitNU7UM05sKdjMdAkHY/58witz0bKb5hc
Yg3ROfcs0s9JHHONjnLioexuvOwwif1oeB91MLyKnhBWbLB+LGCXnTK/qebyrFm3qdiSGAQFsh+L
pL31lerMW2dVtMHltarmgX/YBNbbDugAgxkEIOJyiz/HbkiYOa5bEMhI5aqq6SCqO9bW0tYecsku
CBPcc2I9JYl38m3OPwq+fOYMGvTO4DB0/FmKhG1U4j/VmqCvwZtfpZeBwgTWTJ5aJ7zPaQuClZ9N
bl2joKMRmlPtzuu2uOBwpclcv6qKz4lzMCcvt5ElLRrZPe3gdPfVnImjDoTCGcfaRvu9JT7Av0h3
3yi+O/V63DO+vAqSRrIrT3fpHORbLYpush7rnTrMIUJBAaQyIRngXZB7w77uaaYxJGz5HIzvYSK/
q0q6OpJnl17y9cKEGwAL3lSfNA5PcUiyhDmIsur3vR5gNQnCTZw10R4bW7EW5BNaDRu7qVPrOPu8
4nkNe8xaomeMpo6jqqCYLhpPKzNFnxllFWeyho1irBRHYVgEl5D/hSVpEbynb44MET/qNNhkfoRr
ngwIWD0xGnQbKxNI6zImewuYasZOyYE5VeaZe8oIQVYl5Zpdbz+FJOqq4dqxjbc8/VEFvfXkSSYE
UHkrU5lmmwmN6ezawxHXQ76jqIOmo7TeGV1fr4LIZI1hcC5pCTodWWnlfWztGjO6n+OOGm1ftMew
4vATXxw79RCUM5Bk6WwS433dXds3c/dDLy0B2lNQFcH1WRCq2tFBW2yGvn+cTB1xs3Y/lxY6d5cj
Cd316Y+MaYXJqZUyDQWvF+EqKpNxz+uiOJhjp20gqJqNb7vl2gry54lTuDoMH6FV7RViyZekRYNo
00rYc9HyjcrcR45/i9Dw0UASsDI9CiCcWuJyD1OL9Jx9XzZxzdRfsG1J+vdaho+tA4UompDrjipv
L0yCn03z4GGJ5GrguxuXRBsuJWM6tnTvrT1OgFYIGHBhclC/qyncW3m+TypN6KxFLOnfirzZ2Qar
NSpSeaQE+qX2534bInFI2pw1iuf9zGM/W+dcq5zZyLd95RxkVUzot17qSStvRegAt/AwbPNw26UR
RFqGU7Yv1pGvP7PArdcuONvJ5ExEyYt/dAUS/sJ8opuBci+fTZjtZ9aNHs7fGwSUPK6t4hoF0S5L
q6csQGNp2VhLbfr+VvlQbrQseCuR73AAiDChx/rAqRQRtpRvi59eEN595rQf3Kn7JFx4Gq3sY2j7
TWMWEHCa8yqcHKA53Dr4Kyvqy1ZxP3/LG/owHD9/GF1+KP2Oom+uPJzq1/bAevi76Q4PXs4RBtJu
fVvaHCiElPRo+Vxh20d+RxiyJNYjOkJjdUiOqp50IjmQkiJPD8bYHAhn88THiy9acktTsG7qh4Aj
nWjkwu3GbOB0tNbZENxpgfvQWMENywKO/meQQSIDOFitjctz3G8oFCduxzAs4UCBOcT9VNMpi6cp
WjV6+ia5cyLCn9n0YU/1lavTN2yUjP2sqLw3aZH3YxbfAgF/fF1m9fd6aHnEpq82y118zZdIhmvO
f9elhinXdlySXlZ/m6i9AZEKljNXbfbijEwOZeKw5tKrTxBDtikZuxSOu6w9Ut07cxxemC4C6lub
GuWH5nc/Z/5Kelt80rhSb/SS7zKEh4zHXmS9WQGC5yT7yIzNGPp3xeSMa8PEGemTqlRB1ZruQAKN
d7Vq0mpI8obJ1nXCK1TS3xsUZXXRPLPKE7uo8yjScK80ELOwZte60o30se/abyUWKvW9ajuhmkWc
WbHuW+tbRS0CEws2W+MJwS5rq2EfRPk5zG4ql0ouc7oddOfe75pNG+yduf9mmu7lP9g7j+XIlS3L
/kpZzfEMcOg2q0kEQitqNYGRTCaEQwMO9fW9wKouOWjreQ9evHvzMjPJCMBxxN5r80n6A+ERU7Gz
sQO2Nti6hNPH3EwkwQuOSCgaKmhKe5NxSDUE1TJDwDhBmE7ONXsxK47KJDceAQI9JW3xNjLo6OA4
oRY95051Mgd0jtYT71rAXQrgtdmAtWJL7t/w892Wz0tpDHTz9MZfedVBO5bOfdi1H0PFVAuxT4+M
nl57HFDuWvDLQrIPF9B4kiKqhpPU5DwZLWbrFRwGxvT1vZOp19preLtbngDiYYHOaZ2NPm++A8y8
acxyyzr7PbVNtIBpTYrkfWGAcJ7iQ+NNRCfCDKIsXg21/ZIoscXKfSTs+lI3aFwrqT2NRUOAwnCf
pkyqNCj4K8CmKdTk9GXUxj9sFddZ3nbgoqM7U8kH3SvgAGaL6wRHK2bAVashM5Sgx6veutUi2qYq
/lNmLFzjuiITIXlh9kyAudEsNPpOrAEy3ZxraH0w2DoBtBbQ+BhaA7nV/WgHvWpf0iXnhL9xPFrq
LnLGTcc1ohnTJbGMHaaAg0rjpyXtF8f9du6mnWyrPWE4W1s269Bh61JBXyS9RguNIPQImMxs9Rgy
BO40elq/QNtbsrcBaSFKyEhJ8bhc+J2WfpYZUw+eaSWxOFNJouKSweO+ZTI+NZp/zaS9aTvvmUX7
2yDLILXHEx02x1WtvxqDZ6Mc/ksecsTDur2fuOVXhhPx4fSDth4MgiLn8Fz3kGf0ZkcQBkyA8Ekw
faioX8pcXMckuRZp9cn6+r0dvb2RduzGRb5zh+/CWiLdIYxqpCxSuGicqF6nfc1G+0fl1vMkvOc2
Zu7OMOJP0TlPk3Q2miYOTle/sMf8mKkVVfih2+G9Nbd/ZR0/F4XcSlves3M+DBgPJDJdD32FX6Q3
vSe7vH5yYiLiR25lP/sSOntgx3wsCHoGL/nNGGY/d8Gk5Gej6Q9N1r7n3PVwus8qTt9ENbwPneau
I/w2PZESMs/vZlawJolu9J7NtpY8gPJy7SGEj0nu5Rlz8BzkraZBLmQdYHv6w/e6qoeYyLhmV+bP
Ops0h+dnbeR36fjEfumH0O5rHYlrm8mPrGIZ56b7LI7OyTxePQfNiVZcZtM6NWb1k/Ry3cj+ZGvq
zeSmcvCGOZORBwk7U6nfZ23yXuTiSPwM8zwaXMVhwg32amv22U6SxauAZbxexUl1jV1/b/YsU/Ru
gKVY3QbRHLvZvGq5wfiZ56UX4XCTZ2UMTwyXHhueKbheo4cSEGk0zUQPcmlzetqGjguO2zMXd6qi
f3oo7EFbdesI1d3aUd3JKZfuq4GPSHa1e7MngWzfRvziFwgtl4slFPldGN0Z8EbiysOpxPyKc0Zj
VNI22TosGFrBEwiRgaOewATRQLiOblYPtKIj8tAiDtPEZVHaYCJLguX16pZ1CM3cRzMdDvaSS1Qx
4Y/Emz0VJtAYRkDu9Og6yzRmUEzSmtvcW5d0Ene+Vn+ZwIOiptrF+XwO2aK283zNZftBPuJDmT8R
MBSuTNd9nbyPkJSc0R6/S61ik2KIa9fKByCX8/g8GPXnoLZ9056Htn2LrendVcYml/4LkBR7RSJY
ZrXd9ySSi8UUnLXIrlokfpqgnMJfchg7ESRatJcu3O2oY7OBLgbB+2nwmcXBSholqTnxvAslNRIn
xsYx+ZgGxPkgpl1sxzE4caPY1pRZIEceDW2Kgt41ntluXfxCrFAHHOlx9omVvUAkAWQ8R/zpM/nI
wGbMdl8YDZcfgyfbuqPm/Zn476HhbXx/2o7GzanzpxIudmTe48d7bYfm0bHtrU8ZwXaAcXkMkzOm
r0MCrsUMqMHuOIb1d/l75eTc66Z/iuv4EhvMhcGLsmfmL8wt49HNbWiasQ/KQT34MfaJBZIfJ88i
F9uuL1/cNTy2iw21bRWOFn1ITBCl7Z20mP3z8kVjXr8qN6LdS37AuHcrN3fAeVT3Kt66kN6ApJbF
I1lGZwtPtcz9L0EQG1WtTbTZzJOcCBsauFVYpkyG0VJDHX4xZ7VLbbjoWrtrE5yOFkMRrWHITbGD
E1IwYG6ldsH2hl9v4nEwDvvG7W9+CMxdtw7h0N4mzb1MkXmI4m6XzubBeusVQ+zpqZ+TYEymveep
m5W8R8socyh/QHF+MW09EJyJbIJgn8j9qgk9ccQeGv9PaHkX6JXpenIwX+rt5xw6D2FO2oCC4oaa
n8fmmr9ArMjDC6aZI7IiqJkR3lpN7kfBNi2w2ZDDlSKZaeCtlMrC9gs53SUMInBZq67TjvjWHtkA
G6hiUdJT2+bifTkyoxacdg5qgu0PmM725ngdGcKpjj243PuC4xHVxMWe4n1HPXEstNWvpvH/O9j/
L/JPw0EO+ftWfY//K/opg8/u859+foWj18/851/++cS/qG85/VcP++9v+jfhp2f8w6c+ErbPGPC/
6D79f9hgLFBvmrazGNixqf8f3af/D8hvPn5zPCoOseuINf/DwW75HrZzgjFgyiAl/X/RfZoLhec/
+dfhzOkGAewsrE0ft774b6pP6D1sNbDFHAdGcAXbipX89f+iyEQzEV5CYlfYgjTHzLWe8opgQ0Kq
2B2N94mWHVNtGA9FRwXnN2m41SEmrzK/HDcIMoDwDYB6LILLgq7K9XW2iDIkS3sq1c0w5kTiOmj0
Qvj97BLDw1APPw26I0PNn//pI7n71x/nnwpF2EZSdO2//DPj2P/5c/JOgRHQhSOQ4f53qt7Y2pMt
BUGfYTODpLS77ZjIfB/W2AVD3W+OiWdiOvMjN/DxFpI0xa9FpWeBjmypUOaMg5pxENK52dbxcjQ2
kAqZJqe0YdfuhJvGN9URjsgzUoh2bajysdD0L6xs1t3vS5ZDyoaQAebXZ47mEPLDDj8hczBzK5Qw
BUE6uYPRfssaFHgNCLpp1tSeWIB6M7ljg7lEDCcQRqT2JNanNCtKUEnIM9/vk6fFBv5ZXnxGeUf4
G51e6Mffl1/L7SRL9zBr9//xy74LNGTOI1ZMHXR/xg97M0Es+PsSJ2hFQpJr1r/8gd+XXxyBGYb3
YwINILQ7CiNwsumWaPr3cl+54qcviWeaLDA2ZYMxMZrqt1JP/E0a0zXHiveMpVDItlDXjxW4mF3h
+FeMpHj2xmX7xFLPXkd2Nn8bi/JpwcxIxCDzQF4eJs0HZ0nMrco8PFqOSbI1EdsoY/nXudOB+vz7
y++vaRXkI2ty9xVJrbvEbO/G5QtaLr82GhQzoVgDx0sOS5mBK5eCrbVr8MUrnK3RQTYumGqfaKKs
Z8C+/NM0z8axfZVa3W87HLo4lEOwO4QJYUDYVxE7q39z0i+pc8TpdMGgIQb2Eo5ty5z9VdjVn0JS
pOh1xDtiYAGdTONe7/ilWRfMUyJ19h0XH37cV5vfl8qhBzCjMjn16CoQ87ZLbqx6+f2l35doAfij
HNG2vm3eQ1bWClie7Px+Xyrvr1HmiyWBYXFkfVQy65kjnx2bi6rWR5d1Mvu+uJqbALGHsZKRvRLN
fEpMcmH72jw1ZXPOMD+snUR8eM67rlq5GeOFpAxWBjMuPwYAF7pmU3spNcwn1eCkwFstFHPEOK7I
ISY4PD02/emXRBG5M+HJKHfWduu/+A7Jc+GS2dRiX+3y2Tm0aRefkAs4W9NPnqKUEIrMztR6vFO4
Ho9NIi+ZInO49lmpjYRFC98eeKxGe0RoKFqyETGA7vNXJ47m06bQDGpdds5IKl8Td8cqinTmAxAN
ZUHfn0NvAqoD6gAzUvOvtu9RjxAk1kuS6VjeawurgVEh8xTEJMylmKzhmuXjEscZUSnjSzVu4hqh
H7yyXRfboOZ8btG8xw8KVRmpQg3GgAwpyweh57QnWSOuFFVH4lz36cyZdhzVfpw91EzeuC6U259Y
5Ge7OKkfo2qiMzEDmmkKvaF4rvPZC6pKn1ctgs6Vg5HFyr2NHQ3+yskqOL2xuRV5cXRru92FUdys
gUKVxN5Ge65in2WYwYlHbvALHWFOREg2H/rom5GOi9WGl8x/wKsP2genOEqKkozP5aDk2VfvLTiR
YW3XOwJK71tXuUEOaQ1aBjqRvHii3QPlHdtkVJckU0mvYvU7jvbaNnpiXciN0BYeQonv4eBHz3E1
msdRFienk3+ZGCF6xfKETG4jRf+TlvqWojndeiI9t8YApSDz32KXkEDDMFgwZy8EaJYog0myn0Jy
RiDOstIk4sxLNArG1PnsWgrsXw51XGsC+ZV8GiKCM2rzuRDZcZ6giHSqvpaqbpH2hj/Ye62o+CC6
vN6gs/69zFEVH7OkaUnHzj8KXXc2yPzmY+STFNYULIqBdHIJN86b5sx8l6LfpK7VcT0o0N5QzAIV
Y/tpCQkQDjilVryECdkxnBMPrvnSGg2tQ0Zv6JcIXrggHhDk8rVsFWcx1UuO+gZ1ZQyWApmkRmPu
N2qfxlIPfCTvwQxW7WrEOmw/ZJ4pWqBgyoKRD2ewpb1PKix0ihRrFIsOEU6zWDeTQATesIJUXF4F
+NPRQtXs6OjJzXeGcrA5F97iD5v3q+VpxKC0aNqbsT74RmFfHBs/fa4YwneqCqQHV6Hid5hT514N
WHwbM2GFGkpS7UVDcGapE0oq4Fh4o+uu6KnqnT75X2NasmORITw8cFF6RP6Wb/e3yo1Opk7+KJiC
LaCOza/1SsZ1sW9FsW+m7dBV0z7NaQQMP7xlYSYDrAyvAjkwOiQ8vuZEbkpC+cK6hkydRWkZmeQc
sSaEa5N2myTr5wM42H0aVfvYHKaNR2zIqkA9itprvoxoN9aylk1g10FrkrpuVogwsGpyHpGkjs0B
DYdfJUvgymIxsLb9nPNtTNqzS7ojVF5NuwfszX9fFFXMD5ZkWU/LAs35DsOI/6/AarUCX6bD1xsd
kknQtNMeTslGyWW/a5Ov6zL+VC7xyENdvCc6ldlAAo8kvK9kCQIk7m5wRP3oVNmFNfKmyzJ/3ZDJ
wixQ2y5H2dbsSrTwTv5cKP46+er4PtWeMzDvEraz6Zvmbi6xXpTyGM+9Dtk5uiC9QO5pEHEzqntd
b7Kd9kve6z/sjslhxp47siRjkITL0rCkhu7aIOp+8f1EzapNFBr9jo+/SlJzk3SO2tYokizdR1s0
tfJcU7G9ZuXNjnGMMCoZUCjVRdsE7cyynHYZ58QWXcFb5mPztQqN6WpLWICYgCtB9n9Lhb8Eiwwk
k+aOcQc2RNyR9L2zSgJkCZIiv3h4IrCXVWFv/c1g9pVT0p6lp29Tn4oMxNKyOSWxiZ3aFLRu4RxS
6C5B+1eTnXVSiBVSBsqdZxuHRW1fFDlW+MQqP0msoJ3vSJdKCHvcj5gR2EOTNB5lTL5zjRKYNHfg
I1F3dv2aR8iTRdu8J6zsbIz1BfzqvE7S2kdleYAqwgLCH9atHg0fk36xBvCvXplDBKZXRP8fNE7L
dYrkoieP6eRilcXy+6f1KiIw5+INUg/rfZljbiovXWZYeDxbiC2JVx49aZJs78bOp7tq2Fa6MHFJ
1joWYtnYSnQnih1jBYt0R/mHZBFSbm7zogGwvLjpuu7UW9nkX57vxczkMpAQf/jQH0uzv4dxG+O4
z+8sDaxSlhfs+tjc9r612AKe2986L2LwlrE1mIqOW2H6moEIIPePd4WN6aYOUZBa9+4sbnPhGov8
FIGqBOIgmaNHYbEvZ3PTq5HwMqYwdM0IRIAG/YzVxqgj555MOPCghbho9MFIsJtt2bHwIuF3C2b/
Y8w8ain5NmUV02yWpF07rGMcLr3WbTu+5UA6jEaivL0zyrBYiSGCD+op6P2VrnahdigUk4syEayT
UMsTh6kkCrLytZv+TIWC4lyAq2VHsesLNl6pqp+FGF/G0X0jmvCxFJlYIbz/6mA0bRGCN3t/fCEa
dueOlsesnzicJWqOGTk4eq7s5oA6218nZgGlhRmk2TIeWUzQq8HC+0+hz5y167YM+5hCoGlDwNFd
+wqJNJ/ytvCyYivnNohqfwOIqFrbdnsykR2SMn91Wcwyq2MmbUTzhryes1WgDx4LUZwMC/yX7/2U
6nNoxTPPm53p507g2OovpI9DPY9cr8ngLDO75kDN+ddV2bCN8oJVCAJVzfEvfhmdNHkPdWt4aCnH
ShNHRpHMD2Q0PEBQIM9QjwjXsb/n4r1SHTPWkDKoxxKnKEwju3qIF1xyprNclJiembHoUBX4NNLX
WofQ7fQDQxpvPhRpT+xf2KziLm+2SidaC5DlFDP86Y35xHO/ug/lFZ1rHUlU7JX5NRj4thxT3+WZ
SSdnM7icWIrY0rkTnQVbcKg5h2sW6zH1E2J2VDLRYUyLej87YKQGl8HpXLNaZmOOjtcmuSc0Fpn/
MKw6BLRCgkOZstpgYsiewNSNMkgiyNo9eVciSnmrdQrJyEuf66y8N+1hODQGyEbq8Yaf2WazsLMK
9+o38MGd0j5plfgz1wCxoqWrsnsy77E5hk4S73A3mAiCN+O4xCzAwtxUcftGAtFtTLn20fzUOUUM
KSkPzZhbRE1zFnb6nG38zP+wzEpcAHTMMwCUHExwQMxgMdYvOMKgKtrauG7A76/obxYS3I8incNc
uBsFW0TF6qqoOpILdPZXha/BT9ab7VhP3k7zG9Jn3QzbSGM9yXp5SzkLHRJr25CVpT+iiS5atvUy
V6xonRtiGkwoWBkD1aJUVBn7PtUsmgXxGRU9ykdD3FjlUrZJ41Rr9nPmmBe98b5DcEJuWrnAhTkl
rExkGym/U8O1Azgn77ZFRrMeEyHsl9M6wjl5LKh3iUNKkM/uFZ7JyET2Vekp82Kn3NKbrbTI6q8c
jnNE5RgZXuAl3RXWPaXgRGLv+FdNyfuQyIFthfHiN8xAppZAm+G76rLqoGFaMS1sIYMdIkqI1psO
b+0pHJaixLCsFaLfb9XGZz/3v0s0A/DUHXxGZQRW/qAGWBTMydnbcvwRCXtywQQZ5d8ha6cnTaPm
0AWcpvZgorja5LnT7JqsZOsCXAhf5Z3m6CgUdHtjtMh2Y9uscc06LI5ne+Vxvk8KPSkkWWQmKrGA
FnhxQLAX2KIkRcLLaDr0lx2UbY4Y0yjhf7WquCvxwqK06zrmqv04EnDhN/caaxkE/kww0cG2Uj5U
RfVjOupH0ItYeSM2GFjc6aMfW5wiqctNP3xkyntMwI30mryKtOd7yNg5AKoOEet/uFTw+gDdrhhd
nQxE7S1r8etYNA6Zy3C0qR/5gymbUg6w1pNvOmbASrb+GgLVGOgeRR4LlHjbdbAZy+49yYbiALPt
aEyaQLzoA9/nrNKjM0lmLkg6smVbEV0VvRwZQngOiqwMyBfn6Z9i1NVN5uw1w3bopDDCaC7xYKZc
JQQ36lTYNlRR1KJeCvsGFc08V086goCtk4sNmUc2mdEIXrJwvi7/y8HRJcA+RmIB4qKS285+Z4LI
5QpTt5uqaqUoSCY1I86P33BF8HzVljDa2lthJM6qLF+hu5RUDNwOlAVq1ZEqGVS5y+2/vJGyEq/e
ua9m3gzXYeaOscIWGBF1iZrWbkeOAAR8mi8+rFmy+oEovBpKTC6DXvNH+H+zWD5WyZbdwo/GLKAm
B2CVmoQExJZ9Z+s+cck9ohbHnsk+z/UDtf1LWro7FC3PPmEcm9EnWIwicm02IcEBJZKJmgfZGCKd
pi1ac4cjQPP+hFoC8OrB7xmWp8YxnErKjaFw0DOyLi1kG7LOLeY1YkN/1e11gWylZfDIw/GbdIUw
KAXoQcutFf0/+Yszzwl4k+M+dHjfwgEknCw9opIgBA8T+ZujqOnIK/btY+3Y21mZxFemprse7Dja
hdCfKzNHRehUX77gB9bi5IGNfLqO+jbf+FV6itER7ghlYXwieCClL1VkvWQ9oOTRr884M76HAVt1
2H0kMbiKyt2XXX9pbIs16oUzpFfaow2lDOlJ/jRFt8qxNgStgfLpfb5s2AsVXpsxZGA3bEPpmR8o
NM1+O8tp+EtpEWv1g50qtPf2OONwns01pKRVLT1YfZpJH3JqkLhMy76ZKv95xNLUWnO88nhQ8tQj
wNjhs2sikwRfDlGUyTjS6ATwjSYkoED2H8K/1FX9tfCnh7oLo30mQ3nMWdkQd3pUTbtv/fIsLKr5
rOxHqHPzs1mPj4BKbp1n6UHsxD+VZe0c0KKgxOwHO6tfrNi6T1tUZ+qltK1bqzsrledIMHwYA9nJ
cuUj2gpQyFT9cS4e8gYBLnLLIg/JNY1ckjHoWud1XhAEjE3qHbTyFrcpo6rxZBe4euPux2gGupZf
0H5+UKXa+1p305d7zURj3BSvpUsvMWM+tfvuewZQgCpSdITjOXedIpMEfPRTU4jn0HjE0BoBldP+
tt108SIPHpEGpY6rZwyyPOfJ24zfOML37uxGbA/Jsm40VKg6y7AWTYHIzS8KtvWQsDJUbfRWO8lh
UolLE83WtuuTO7huTur8Fb28uiVLn8qIPmPTvwvpOFnU3pzC+qtp+WO5/Mza0D1jRglyxKx4snFQ
u4bAVY3e100twhjYMNWFdxH+yhjxyfdW98ewxgMM0/Ja6RfMxQJdZXWQlKnrovFCrPS+sXX1ERya
5myBiw1k9TE4Y75PB4KUAzoomK92Shghph5ucirJmphh25g2IkG1FctOO0Sa/5jQK5i1zlM6fUFi
Me8BXubYYKFKoSJc439WGF5nLIptRQyB1G9RQZQda0NSmqE4dGG99pIJt320djNKZg9SIFuwhv+u
uhZ9pvFeknO76isJVxIxR+nmJMwJyTRdb0+hM7Ord/hAofl855hBV72SG6+0CyaS9OZO7jWMCOCB
tTo93XWw6he5NQCq0XgbYqtj3vJsKhqt1x2o39kVIzXZdtr8RUqHtpm4jFbA0K2VQSux9foKYkUN
IWuWr2gBPaQXD3VImIxDrOnjqB85iJxN1gKUW6ZP+7osP8ouf/abstzGU/nHotZda/eZg2uogn8x
FU2CA68fz17c/OniiEj4RdxSTiP6WlO6l5Ain1pr/hxzf4RHlllXa+ZCqL3pLp+t+eQPEfo7kV6I
I1x1TYT9fuIZwgmad94tBlLOTB8ArgvYeFdWTkIEHKHV4YzBrdlnqFauydwxSzPMVaxcJ/A6aKyD
dRFKwjEmazMuc1zEBTbziUFlR2nJzw1jte16fkywZOHEuNmfLdzV5ZPQwXXMVuZsDS1Bm96nd5Pm
gwKJxqcBFxhEVJTjTMc3IfuPDWccms+C31cNQxAViOlmp6+CMfXHIPfsR1/k8Skhmha957FCAXmi
Sub4mpS1a93mK8nHPxVjGdzE9tGtsrusMFLo/321JeHL3rmOQ4Bp6n4B39u0Ls64wjOv0B2/RmY/
p7okM4W9GKnJyCx89BHoyHvFcW+mK69pU7Rs6doRxC4zif9M5RSueuSlaxrH+dx6+Q+shmwTmkyl
hEdHQLS1DQAvu281w7oszCeL8fVWpgaCSK7ebsyqBwDuKNEc85D0KG/x5L+EOIEhGo6fXVrX5wb6
4cqLqoo9uZ0HeABWpqbrt3iYDtO4DCsthT0HbINA3Cli7I0NVZyZAlabJvOWoJHbFQLehG24457M
Bcr92EcQLRRZ1db0QDAE4IlynWK4vE+KhboiDjwmsKfqh7iwbPS/fxHrDpAXwj9DnZIbXc4sM3wI
coZ2dvU+ObneG6r6EPM6Jb6r1fNFtRh9hFne/OpamKz5aZyBj+10nXVCHskekSyrJo9g9uPYN9yh
txq17DHMQipl1MqMZhe1DGJoaLF/ABc8RFP6gMeZkHTnjZhkZJTqTWqjvasHPlGXHtTvRvyiyU/d
5dZ9JdQz7TL+Mu9vP7OghB63squkpgDGgafL4RhpqtxMCV50MkserDK6Y3Q07DgKCYztvMei18Kt
PXtPoV/Ea1GWw307JD+4OffIgLXAxw+7R/b1gs2IgRe3JLr8z0Ka3m7ZFgbJMJJuoftvWA+eSKTo
bhAm2hX4WaxuU/QWhXQcurTukfwXLFniniWYINw5SV4rtgTbaHqNZnnqIoaoc+W+K8N8IAsnAL2H
xyLDdzwo27xQQSiP2jAq0MknRX2fmvpAD4TPx3D7vfCs6dAP0MmZY2Z2qq0rb7BWcdgeXSlj4oLQ
C7lGfBmHaW/D1CHirSW2spzxHrqhFxg5CD1pbytixoImG66DmLkn66t91CyklGlYN1yC9JzCdc/V
RbKWeCDHhXhSRuDO0k3GcgxmXJIon108BnH7Y2l8nzH6lbJHoUnM9wXwgxX03vydg0yUysORF5an
wq/frMHEqwU8ROXOttQw/Ndmi7ZeOXc2sjyWS9YcCIIpWeQZGuYBqvKY+CyIgjOoVhC0eAz08C8x
P/nGZWdnKGtiXieveLS/aa5I1MAR5jr+51gJk+1MSfBGiYs4StKD2/ws6cUBDgGUvsJHQ6RZ7tUO
78AmWGe9xiwuafDkhEiIW+/m+eojGtN1304YwjXvtc57TD1DfJZsu3HVs+1E8bxF6oSpsW7YeyCN
1Dodv2VT3iRt86ZuQ6Cgjh6YMON6s5uIGEX23PdUf4M1Prn2ByHN1yS3si3rN3U0SI/Abwrct6i3
rj+JxZfr7KOctbTZtgsCmVzFuSoC+DqPSkteKjXsfWuyVgwWs6CvOARyxjOpWub2Cw4TtJu1XTL5
AmcsZPBeMqp+jXuL392qTaPDq0tUHl1zvRpOXQfVoylIVx6QpVYDDAdZnnNjwK6clO0hrmsjEMkA
oidyDpKIOTlvUjzEzgAzN+Qi2XagSzioNHE/wRx1JpQ4CLn2Y9KIgKgunUTEcieEzuZGT74pG+ag
85JyLVzzXtZhG4C0NFfALuZ91eMDSN38QWoDxb3t17gKFHr3GjNMU8o/kVUAUei0hy7rXN4XN7pz
ZTZsvN5g2EgaXJPd4yMhXyvB2V7M7oOd8zTwk/lq0RByaKt1b7nu0XLFdzEsVqoR8GooRISj4Nao
vyG1+f0sCv/aavMGikTHt41vU8JNxR7H5XYP7fHR7Kd634WM5YbIbG9KN74Id8o2CcZRMuKJM0zV
Ge4TY76siy+LY9Wpi0C3hvqlcea1EcEDHgoDnK/cNWifsx6elvJ/ZPw5uPKQ69xNlYX0OcIn65bW
PhqoAZUxWLtJFA0qQyhcXor32IjtDa4GP+jKlJg0q82IGDS26jWdq79FoyiRO/wzjfnu22Xxh7yP
I9kjamoWsZxLTqypdi6R7jtMPcCwm+xEjEdQaWO8nW2Xpiik9MZeyTvlcQOEqxwFzVqbdSfoS4+J
dKKtsmF4KEOOn24Eu2XDVJladBKJGX25U4qDqDdEAH3wAmSKMfzkk6sz9WcgGfE2HfOzUlKtPBoH
1hvEi02Rdsgq1Z8MOe+UslFejm9NQWyYTm207rQEsGqsn2VeRus8Z65XgYIOsL52pwGZHy2pyyc1
aR+MjMEE5PO9M0iQXMP8RbUBRKz5zJQDjxM3d9gVzpHoh2jpu4dAjNYOfDcPP+Sk9xhMV7XToedo
m2RTDal7dRiXQzenwe7N7EY2E1y0vtvVFmJ7h7jy6jttunLjNrjM0lBjJEb7YRC1uPY9qCmtdRgQ
rTM0SNHNFdlD0s53M1Kym9IYUlguHyf5wl+sKy+unaU/s6sf6PF4mEWQVvgpKHDah2mKzzqRSZVt
u19piwhAefLg6GV0xeTAs2/GoxphjU6ludUZFV14ahBrOHc3x2n4+AxuaVlfGoTrluCsaHUP7w+6
9JxM0jsRMzpxUWZvsDGBXQ+RZuOR4kuZasM3yZnztITFFe9+WtxsxL/YQRqWL2CxRkM+uuRCJGN2
/n3RtDQ/225IZ4FQPK64Flo0HBSxkGhtCbwWE+C6SFJ1bEqa+STHU6FarzzNbrgWmdtv3cr5SEqY
ZU084/fRa05N9oqoBthEtLV+Itb6LeqKE1zVPkjj6FbYaf6aZwswjuV74ZD0EHU2OpJl02mwrwLX
JZ4lQO7p1rAiPPoeBddE9AwnM9mCDE2Kk3KclZ/UT1jcXSjPvhYwqYNdfoR6YNLQi11tO+Z66Mtu
nSAOR30CxdaV450U89ocO8x95YgCMCuRt5Pr4JvDpqYMpIj7GQkO3pfMMQdFao/psz1wKmTmnmOX
m8qYw008UaAs8l7LGE7oUuadX+S7SPTpNdK8B6nnTK3nXqNM9hncwQJB9Nih7hl7IkGWzWGJgaXC
S6cccYAlVl9/X3Q33SSJveltMzlYFY6F0oz1XTVyzDKTQ4nrpw0sM8b2U1/sdOIV1zVuceAY4VXp
rXk3Zkqc44WOvahhzR4TcxF2A/CmmcgR0z+bZBPNRdHcRT2mttE5lg6100hQ5maKYA4VYmugJ4Ax
cerSjDBp2z6LOIHt3EK9h2j8ScpMvcmzSrLbiaYgnOCViyF9LVlsThmkwboX53HkYCqr+qC9pBba
jUrL+y1zZzKRWh7uAg/MtiJNY5ctmVFtBex3pPKOht5jDd3PDyZmr7Uxm+dISffRz+dvD7+8sF4q
k7K20tZ6UQ3/m73zWI4c2bLtr7TdOcoAB+AABj0JrajJSDGBRQpCa42v7+XI6nezsupVWfe4ze4N
Y5FMRgQCcPg5Z++1V8QtZpe4dU8d9hwXrBJusyw7WZHzGFAj1MKttp6ZVWutSrWDPZbvZhJ9cyrd
3VU6IJPSqXFwRxMu08ziEphxSs2cTYWwv6SZh9Amw0+YIz/TNefS1EhR8sA5uon8lOMlqJHo3RE+
EbzEDB7jHKlzbLEypm+V0Qz3iL9EXGyFHTwwCaGiy90jtT93GRZ+xrDbeg4U7Ek1C4tpVzhiXAN8
gSTHh95QLUC/Y6AW1fyTLgAnMspdOwePHQMy2nekpu6bCnlgjs2Yu9h9TYgU1WZzDmax82kWom4m
Q6EO6aGULdBi2t0pCTx7bSJfU2Dm7lJC8EQ2HRkDMqxme6Ax2d3VxXMQ+fPOiyILxEVnbLQp/yTd
V9NgNKSD9CjwfKz8nO4GfXW4UbaZZ5+JyKXapgfktdMzJT/G0JhpjOEhcCAVal36df3sAMGL40ax
LYKNEWNKHoV9IiqVVjzjCGrkjv2tPj3MIVk5cfpEnieV0hieQuR8e4/Q3pU5ND1TUIpeid4PLf5M
zNk6jfVpY6TtJ5lgXdVt9g9dpD1U9gA8wWbdnTPaZrortwV+0ddeDs7aLecnRNPEfMHpOuZFr+FI
aNi6zd4ZHb1/UC3vsYwBfbfWN2+itk+9/NAPhbGHnkg8EeSUODeuiRETjKEEOZ56WL6yFNwC2Ba0
81nvmxWhiURwjc1mIdAuD4saA2lCD2ZIHxlCh2iMajPO6EKhUjpRcTDwiQo2rCH1FOqwnCz6Nd1o
5kL8aPn58tCMVYADx33jpTPyXdJgMCHT+jSaxyUMZflWQDua4ILhECtpW2QhHEodkKMpeD6loKcR
n7RkoWEoLzyoDWFzmtUDmkIEILGtU4eZVHxT15/ocHc/Hq5py5uGWKYjm45fnbprd3Ev5x/f8rAS
/oiF/D8t9T9oqSHZWoR0/f9Rune3prl95SL/3rZ/CAX7/V/+LqiW3m8ekxTDdS3nj4pqx/zN1qU0
HZI7hCX4jf+nqLbEby66LzC73OoE1IF/k3Qt4zdh4qnVifGS5EXr/yNFtfOroNo1HN1zTJsyy0W4
rYTIP0V+euYktQRT5kGvh/uCPrjPvc8JS3OnuaxqkUum408H6S/UzX/1jELXLdp1EvHUIvH+6RlT
3F8WqIvyMGwhe/ar2S3fhCSHjBH54Ifdj9P3h779L55OZZb+QTHOG+SJPBNWsLAsV2We/vR0AQ7k
uS6TknAxLj2YlZozXcs5uclqvv79O/uLp3JZ0y0ox4zjebY/PlXvQBQpaprrKIXekzR5Z1T0DnGA
rvCXv3+mX4NaXU4n07XJk3Q4B/70qbHQzcgVCTn1tQEYqMrCbEKZrpORLc/fP5XBOf/rAXSl4VmA
nmhxGL+GwnLPzKwi5F2ZSS0wEupXHDKb0pXnkQWMu6Herwr3aNSt0ipRwvfOvRmALBT53d+/lF+R
z+pdg1X0BJ+mcjr8cnydPnO11huIw6KHpyf+naS7NgXjFRfTdSxH1br57hPa+/dPu7zDX04hV2Js
kI4rUJlhYfjDKaQZdmE6RsEppIyxensU7MLBeDBoGp9JX4FOH1zifL7GboVoUItutVUTcELjJ4IY
v0Lr8xrL5PV/87Isk62k41iS7e0fX5asi06kjGMPrYV8NUjtAzpsDG9wbAh6bb91Oum9Fd+Isbrj
XUDcmj5NCXIw6soX156Yk6AOkcE/2Bf+8mPCKsLy5Og6y8sfX9fcxWgNiqw8aF1V09AQxaYmWYPg
ES5wiysC8DEO2k+lKKp/WFsMPCh/Pll/em7185+udtdF3Kp1hKCPNmGxOoSFLkiU3oQitEbfpEM8
1uPxMEj5JYrecvzf/3C2/NUiIH96Bb98KkOShcSf8QrmEBKscMYrausbUzuCPVkS/v4cwP3y56Pt
uZbrcl46niWE88vJWRBV5WYFISeFXu6cipTRInkfdNRqk94bO6vK9nRd+jR664jlQWlEvBWxJs+I
dg6thxip06ezy7+Z0uns+Zw7JpXgOEAgb/RrGURrL+nvA50+M1AAMDOjXXwYWeC8CF2a0UBz7Mfr
nOK0LS6QKTuqgvVc8HfU73cSEkVvrsVQMBMyX0h6WNOjnNeNewlyxvSSEzRJ+CW7Zb5odvf5XMNH
tEFiDPa68NnLqQuKau7ZsuRRSa5CIzykCgsTmj3KJC+/W0AmmoVsqZqQgY2PzLiAx1G+FOOxYJe4
yhmPQeB5bB3G6HrI5JWeibmSIX2mKjgwLNk18XxtK/1gNd+SLr6lYL8T1LfoAomWTFo6g/1WePE7
0WDvRJa8q/NJeJzCRs57iHJ0Uc1XbJQV5XJ8o00v1qGg9ELm7Ywk6hFjwX4+fJdhtKfdfNc0KAUG
3pcxysMw9q9ghrfI3jYMQoDysni0cjyHCrak1VRh45TdDJ4T5yyqLFa8waO7PkzTsxGBxNIRwGm8
OXcGXBQTvdTT7PMdzoOh9dp1YTAJJBGZNRqJ7pQVZHSwgKnDD/L1nUbIVhTaq03M9Vorsvc6Q9dd
h++tE9yhV0ADO2U0qEP9zEDvq4d50hp5q9rA0mPP+pUYyfvY+z66wBFt2EhQVq8IRhGYeayLpXeq
QuOBFhXR0RavxHfnp9F0OWHnq+f2z55H+G5mn8OEoFvbQ9PwlDSwNegG3DybQ5AjlM+jb1U/ni0q
Y/UU+Tw8h4M60aKObbR+jabqMwobtCfpzZz1s62OFJuf+7GU906iXzXQCpqlvSdFcjPi7NbTXVqZ
IyLDaVjRfXSL4MksBMVuTcYWo1eLqc+mCmwS4YLuSfXaFEkrA4TP+Wk1fgY/9dKjXCf5PjxbkvQm
EnWuM69oDXFtV5WRtm6gqMaQsNbcHR9k0H9nZDxQl/Nh1dKb9lVyX3zPYPs/2szJcFbJE9fVZXn1
TsL7G43+Wd1344qOaHQT9NznCisxkyMGCBevdYhaMlDMWAIscKhf1ak8qJuzqct7raOUmfG3xwaf
TcQ9dm9VwVr4/dWsGWM0MC6OSTy9Qc7F+Try2rqUfjaafbWHkX4N+Ff3R84PJIaBGT8sp2NlB+8M
E8GfZJwHtZZ+NEXw5LS5WPsOT70sJW6Uvg9yvHop10pxYLldBc1wxcRnrgxFn698EEHaPO2Cgnai
9MIbadN8oknBxekl+2l6aWb2hMuy1atbfQi+ZBg5hdCwkKyUSjpu09VQH9S6CPSvPjP0yHnSZyIg
O6d7XndJ+O7QH1nhpeEeWAdbp0zenDq5aYB2qqj9TL5oP3EN9JwuRJrfXK1sQVqNe4mwDb8tW+DR
hdw1QI7cL7/gdfugotbF83J11Zq5EJHIeOCQ43NDVIHIm/vQptbM+wbiJHSl8zi1lxLQGlSIGuj5
bq7Hs07reJN4/p3ecWw8DHT7AS6r12/H2oEoYUbjbkhZtzUviHbwWu9cGybRNIor4kGuLoAz/CGE
bW1Ho63kSh9rhfMwmLgidWTQ0aI4Ysa/8e8gXNsXJo+kxblA8ph+u4U1nErRIAoLh5NpVtDaWEVp
83GbLGhkoziLdlInZX4iQCoGbDlpGj3wtrmrwAKg7qITw3jsJezB42tj6W3TMn4bgz6D0GshP1LI
s9TQt7HGdZWGHCs5TFc9HdzNckIumxfi597V7UDP0ncyAg6kWZ11lri2zRHHtvo3eMUv4OLWvW48
Db53njp4Z/QcNz7W4vWPj2hqP3RMascMd6g6+btMsaLx6GnMqCJOKCyLN8OgFWik+PCaKdlNCLfW
Nqd1OPbFtpi67x2Spq1dyJcKJdFx8OMjpsIcM9+MrHcqJb4/+mlmUL9VHUckaKKdW2WX1tOQyBAP
Kxkgb/wZEbDhEenQtKJay7gSG33gnDcDbQ/LOuID7HoEbtrWdRDlRCXmlpJ+/qo2g5Mz8OJtjevQ
wpDXA29C3z6j7itKpBHzIZ4NerN6M20qw8XgmnvHKIdmH7YVigOM7FzIqI5kcZeXyPLcnm27O32v
XGIOmJ6sJu6ZKLe+Y9OjpVNxkHpGD2WKZLBzoXybNk/Ws5hXMe0HN+q3dgJXbfnsipRriKn0e25d
m7p7GEdOlzarnY3piVsSTu4m0Zku9HOF3Bz7Rwi2eOU4xo1/eC8sKGI4jw6WFcBZV3siS4xfPbgv
BA3GHmJVms2JCacFtu+qQN9G+DH1RTiY2MVaDcUde1lYyfG6+z7q2bgeXFLieFOxBZa5lVcQre0a
vdsLos0nodZyW97Pug1QrWHlCAbzo5NDKFyWIBtLHlqqbBuWNPAcgZ+9/Fo29nV03O+pilAyXf3N
GRx9M0N5X5lzqa+LyOvX6cBXfCro0dzxUlEe7KySgK2Sz9wEOkdi0rBru+4SuAK0UJBD2iKYBYel
Uk9l9dbivriZJ1kc5uDSOMLgCmdj0HEtb3LEi5cuJxYlfxGt278Qb8aBKpo7pptfp2x4Mhx3+BJj
wgeWdCKJU36Gk6U7u6bVhte4sC59b5YHiu9oEw/RR7fp9XPmxWghXPucRKkPuCQ+CwhvlQ8II6gQ
5HsyKtetgMwJGw9JSVh8jTwirOYqTvZ0UPXIuCqPkpwib01GxVvErXQDjMoZ5+o4VTU3QT3d6xUU
fE5oAE+jyjvI3ALQnqZvZFRB6xDTtkjksQ6RQjfiJR8ksXGfl5rc4rQf8mTbdqgyGx/eXjbW69S8
5BHCqNoWj/YIW90omDTLNoKy4B7KsETN0OfbMA2zbTS5VyOaimOblBsybkloy7pH3ej5ZUAnmWiC
s5VV58rqql0nUb/JdiIL2kN3GFcQaEnL6TA10CdtCZSIvP1YZmfbsyouiuTZSxWW7+oOGC1LtWWo
yepeJXqDMMFHMhUWhDD6PboDtnm287UduX3o3QCuZ0i6Nbah2jQuJATka3x0xZqBre6y3+pH66Ol
Yf2bAlZyICpstAIKk8psufQl1//kWYc+w103FijoTZ7Qq6B6zjDD1lHCLaCnxbwaIjdfg5HuSLyw
vZr5NbOcvTOhYtJR2wY1zruuRao4SBt8ZKzDhBxr/AFTpbIlTsUUdNyRxl03gbZxvfohGYDM2EU5
bXKm5EabMAJyJowYff+pIZBS6fBRYfaIjkw33eRulOw9vG4OQPKN44T1Af3BtgEiVTUDrsygjvZD
Zx/w3PrrmjvMpg39aSNLRK8aMrgoYOcHjvpL36AsREfNAqGeXbaAZ+0q2toyfDdr0ku9Pt0vd7rc
LCgyASZC7WQUNAbWca7RfAf0CVjOvL2f58+iIod0zkJs84F56DyTuAUyx0Yt2ASjCO88FMmkJbyl
fpXtpr75klYoaKYgCzeZSD4XaauiRBFDYg5B0LtLDASBVcusRmn1XRBFrpNEO6o3ufOj/k5OzRvD
tAK3IR7DMAoLKGtImwV7g7lzD+4YsEHM2aYbkDhyleAxqy0lYVtAFzvvbFM+ANYzrrkgvdGd2KZr
bJPtyGT9LtObumH+6C6BGIHKmETsf+KC04dr3Vrp1ofeFqepEBju1KYgIfl0ZczaudAqNadknyWV
LtFlfjhAqSODydsv29YkVAP3iVfWfICZwx2Waibu25KsjeFxJLljrTvensE+r1SliqA6S9jjrZdj
Mpvua5EXj6xJHwo3uF+2ujA+kLQI2CVNFF+Fy+YtCdpnZqGF+N5OvO9ar25eyYgFcJVPYE0KIEiU
wVrmsJtAlBFfqn2yWTtYBH2a+0AAZuIv1P89wZtO6vh9rjuUbfhwtkHqP6BBZ4qFC4q6rXA3WdXt
BFu7OmejkdnJxlAzXWaZbl1fQndrUZjuVE5tbI0h+oiOv8/uAhkXywbGXp+cKd8hjUYzKgypfIyx
KrY61WtZslVCFzUlOtk3vyFLpNCvdlxra8wYN2Fx/IcZny7QSmU3IjGZT4yRH/YNKpK9yDm4Rfro
gK4FUvmSufLeo3NYWign8Xz2CJYKX11i9ny1uU/jTkSFGJdIDLrqxVZlyDAmr6CvqgPTt3RnuM3M
OLs4m31+0Rwr2wWVO27Bz32arHsbo1fp2LjZmGGrlTcALIrWmCOrKfX6jy1Vm+NRYZ1jCLKaKn1C
A+uvvZkbqipLZQvsuT1oFsNV9J4/ztAAm/0K2OOZmcrGLYmYrzM+a/WyOxf+cgGKrjeoFno9PQhT
f0BBU2ykS/kiI7DQ0KtfotQ7AAsQayPrn83MAzIXGvhdhmfMrueoZnPcORx4dvYUaLssit41jziu
uOufk4p9D0SCU5AVd1CmqEybHi+yuC6fQRfBDjXz+RB26jWodTUvVG2h6mM9nD5Ycrp1Gcq9siYb
x8VSguiUif9SJZvpfBgd7V632WpJnWb1zHVo9CrlTb0I0RQbT5W2uczu1GaK48RGXBWrqD7Onf3m
xF69YuiHi1FcZMU1AeXjqdLyi+NM5xTxDcleu8mYT9rEv0xyfkP9adX/sIP+y1C8WegWSrKQNjHn
SG6Gjx4tPVPIQ9G5n8seYmppjBdjZrM7OdHNVCU68tpE9z8s7bflxZNdidHR4nwFmnzTY25SRiTe
W5lvBqDXnAQZfV6vO9J5VvUuZF+ULKskgnaX0UsxxrObGU+jEUlaMOOdGXPH1GzkmNmGI/+mFowu
Lz+m+jrRWW2cERJtZNacpBweraLQcdPmwkaDTTC1HiAN4udQH3P/rwJWutr+rOGJxEpOeZlY01nd
l4XKLZrz73XPNa2K+r5gy95hG4XnC0vOgiUlMby00Gf5My4OMtPDxTTDC6ArqwcmgDyCAnW8o+qq
ZUxoUNem38q2teEbUEZgfjszOFUXGo7vU941n/EzVyu10JYfwEx/q6v+WS0l6lMN5+6A1+0Gh/wW
G1/jPFkHxFet0zRnmdEeJlPcoaAA1h3xtlULom+4eoJxfLad16QLv1aYP3K6KrUUAXd1QmFYMmZ1
THofetb4Ub1NqameMoti2cp7G2MsOlU+e9W47BqYc+xauZG8Ca4O3CGsNJYF6yLjzrXMBsy2wrne
Yn3yfYzXBMVcK615Ryr+XJF/OA/jxgu5/Ec26qsgZAJbgV5XA4zYmIJV3YgTiSTvWZ9/nGSsXC3U
HarhYwfh+2TR1QCbo4G0046MevYGm0RHndrLQ1Sr5hRiFhyHlR7BiYb4JFN5P46cgk3FgImBxVYO
4+OSEbc0FsLX1J5KRMwKJD9w4gURBTjBDoRIcYIbTO9FipqfnUDXAVTAjohlja5HltY/Oh4YQG+o
vtCdiV1P70TaqrbmrBQjOVWa3EcNzblxaZ/F+8hDvoEh/Q53Pm+cVd3j4MRQfNVbxFD/hebhtqoH
cv18TBEGG7/MyD4i6LpbrocWunQtayr7iIIK2SRqevnNnltqoQq1NXUgcRCbwHY/mAC63HbmFF8u
v8Z5NX30QEup7ROIMRIiD0n1vS+o2aYxTdeCE1qV99zvQf6/A/qyV/Bmtt1AWSTRO9VD95wO435C
/wnVXe0PDCtYh6ipS7WjtunCLpVWoFpl6cjKkINraNsMj6C6PzJwWS090kxTUHSabrl9GTSq1Thk
NQCgnkBfsNY91F8MynwgOGNwac6ChZTOXRaihIjKA+WpBoKHIGluofuqI7+79loP33z00sjK28fH
AXrark5SbWNQIOtm8RRKdpN5ixbAb/DV8bcrltc+fmuDgvwOYnJAXqbf8ro37pfaM58lmGDsf2nD
IWqd7K1up8sQD9yl/E5bpy2CIAauNygA7BjuAxO/wZi9L10abCkuOuBoU5Ug4qXuuntM4US0cGvL
aU0uNzu2ism2QrET2ZTGni3AAaHARsjxzQkR+wHIZV32LU6a2P2O25A/mSn4agh8SDXESuJxGPBz
7BIPhG/KHhkDxGOBUnGnlpIlxqz0mCGFRv7BGuV7N5JP5mJRK+gigAR/j8vHbOIWEs90lObiY4Nm
rdQovX1QP1Ay7AUEQDth0lYUeeelZs5Nzurl3gZBl6XPkd8rjGcr1ayeVWtKAIxZ5Zgy2DE+0GVY
gf9C5oyhh+BQFBVsSASSsbXVZbe6R1s57ULN7e6Wa7nRBDVqOT8su7nljbL1mjYlkeoUqSh8IYh6
6kM3W+Xp1/Z9IKKnwKiesfx/8Rgw7tPqzpj0T77NdrtkCABOgkz00gWLbvq0HIwfPQFpsbseqmOR
B+lanfVj8lwlCZsvJCCALfJ9k0+fNBxy8Cuj+9l7QuuI8Cn02zO5VWDmpQDIcgf2m2agX4tDlGen
mLd2wlqkuyVFQT19803ng2bl5Y7yHHZxx+LmTeSae9nHssK2XIK6qnlbLqeWnae7LO/XYfWVBDW5
C+0HFGFHTS8/zYFLgJBDrQsk99JYQXnME0dDMBX3GwjT5wFH8N2o993LpGdvGcQ8LbPHQwJ/utQI
prHH59ILta1D+44cDPIQuqnEgVlo9bWZd/NonxCWuhuQAtXFIIz9wQcznNF76EbR7fS+uu9RAGOA
wjICgYb4rc41wcCQ/1NVKTYkg21D3I0PTWRCigVeFfYEEOoukzmy1ftDEA+vIAElAbANAYMU2WF3
y/GzAp19s8GF21mDP6zUPrcFlnAjgI4wl8RQlnryIasSaz90KFQNf0B9bueP+eAGBop5/VlWyFNy
8JWnrJHtKVEP9myDhAdDsWTJLA++QapM96nIiYXmXJC/P9iFc2rjie2/7mk0OnLT2ZHl9bSk1CwP
kIXlyebKGYKgODZByZ8nTDONJErRHiAPaqtNaJBQBe3cWsuQlQYAQ0uHkNXOTxDUSZyguyZNvza6
Jk5dpn+CDdrt0jgCzRniFywGotOXhyjxP3n15G1J5rBPoxv+/LB8DzS6C1Up+RIVwKZSxEQcTevU
ZoN1Wr765T/NEGcmhvVTVFT5GR4RqCboLCvI+Prp3w/lQBwt4q4YvBX2HNyteKljNNCFD1VM67uD
qSUFV381IAt1WAXM6EJ+60umSGQDEIDRHMmsDaNL1k7itDx0YWKe6kZdVzT8t//+QezzRGlCR8NQ
Yd3LA+1+8eOrLkkAMc3qJ86gepO6sLhaowpSqs5wr9Sfm8TQn4sqDnZkNBNA4UscOblzSUT0Zsq6
ulhtW1M4RtkBZkJw4lN6Vq6abNTLF13WF3483ksDuoSZpPHRS3u00VEeraWLvc3Na/NpkdtHoV5u
ZRxG4EfzfNMagDgtdgQsOoROKndJywml/pNGe/U48BzLf42DDdJMH7UNcGYXfTUvJxim8nk2s/J5
srCAuAV9iuV7DmVY62HZsLSHMdGLp7m6pyk2wcWIPll6kT7A6KQ0lCYtIJWMNFsJXjN1nJtOk7S/
1Zd2Hn4zxkBsJbl3lACGeVq+6tWn8NP3dFBLfWB9dIcZ49vgw5wXzidNd0AAqvRaOAvBObNXo8oz
69XD8tXYhy80zsBrldzBnUYfT4FM32MG7duEseFp+dbyoCcgyZevyhoHDsyDdMuilx4FcwZBT/Jk
kxEhjKek5ywXBd46G4vQ9OS1fs+0iQd3mr5yO7LgeM3+yyT2BZxXrEcrvy6AlVom9BKuYqgj8tRO
HkhxK75UWRNw+vlbV8vRvY2I3yeD74hAsP+39W073jtdncANox1u1hCEIpaaTVip/Wm9nVojgE7D
Jd5EtUbrDlfOEOnG0YqeMqWc7hOJ4jFTq02qFprCL/ZR0nl706piA5SYH24QfBKxRE25T0dxHxIp
yChRHMDilU7i7nyzOfO7kg1dr5IZ+FNSh18bZ+5DpxhvSWoAwZlHkNqzprOJyL9WFc897S34tqfe
qrsThs3uFCCFT9kS8qXuQtxq3ADySaFIaX5knZxZB2ejvloefKv+/avILsHqeS53zu44OeW0T/Oq
P4VwZU/TEP7+1fI9O3gbAn8+0j32uM+NtMfDCEdpUwJcEL7bbgWBb8TiNJ8ng8MaOdyip/6xDKOP
5K1gr8FogN1hOhhB+yYSh0+e2LBp0oEymCmNhyG4+JF7Eh1cBamyeUrPpkkng6NFyUNAeIJbXP/i
u9Y+ds5NrB/CYvzsVeV1tsn+HNkxGsCWB/alVL4iPk2CLXwwmW92jCO3ixTSUQsJP6aH0WgafQ/r
s0649brvm28Vm/K2BqdPIHC5fTdLDY8M9rUBPvkxnITcGg4yMiPZuNIpAUHhFvec5mNsZ18a6X6h
MFH2QShHXfBlrPzbZMHocJpnYtVZ1mebeci4CzQg1bwBXQx7UFAul8RI3MCcsNeLJza3nVuyMRLO
axsOG5os67IPdmRq0EEdWdvgIRmmcw+me5fUSPRT81M980fqOXx3R25zAyQFaDlIcO3sQ1ASg0Py
6CscqC+m034x4fo31VOUyHFFCquAfEP5DXHn46Allxl+ZyUYxgnmvRJiDAQQitmpFZesiD6yCt0l
elgfSaFepU5V7kXXPYqqJNdl7CayzttVhqlla/Z+Q3+YG9xcRGtmcdgInkbI3Ft2s/VllnTAGUW9
x6InO1p1eSyNIJRCP6u3EapCII1fewd9LYJEdtTpMq/zvRY6XXHI/PrJIEWvcyiflo5e7AXvqhU0
LgWVTofFRQ5PdvlJ6wlNju3hWnsAGbEb4o6jDdH6FJDm2qbQERp1iwX0btU49WNSDVtTJjco9y+E
TZBOHlAzuxl2AycnUo2+gL20kJASdLSF0ii9icrVVger8k5/r7exlMTsD1IwT6cqQNYEmFIAPvlF
XwRDKLA68jAOZkHAOexwGi4KJUYCw8iMxCmzL+z0fMqYVNly6E+oVpPHQK0TmUrVguXJrpsGRWSQ
DUBlsBzKgDaj5aIYH46BoJxly6Paws39GEumzDbFZedTb5eYrfrpXZqcBF3MnlB3DlFhl6uBbk8R
S2PXVIjHxQ36hbbWBtU6SHczyzVbfuXC10gp7bd/f1AMJej600FBQ0pUt630j7/q8gIRTCAU0kOd
GdcOOVGtQqzVS4pG985wzvNwCLwaoxlZ6H//3OIvntvQEQVaFlQ1RLHoZH8WfDVWDzl+KNNDqSbe
mU/9xRMZ4dWmzaAJ+74Q07NELTKNxtV1sIAMw0lVYYxFn6EFk9toYbdB10J87l2desfRouXz969S
/kkU5umG7tgeiAPIxQwN//gq8xoboiUTThuXVxm2KnepaYYVyzDFpDKKgTlP1qXsPOh86KqQjFVD
AtQEVUvEp5jlTEe61N0VVMSkL91MVcu5KepPp8hvMKpuKa1CzomdJdiUAW36XDQRm9vHRYIY6Kpu
V+3AtrLuq4/xBNBwDCgKF50GZcI7g2C5cUCQiJ5CXiQphmluuME8nhP1Kl0zFOsGpTn34vQO98UB
Ska6Jt72ecrC71E+PHzyJBBICjb6PDdZD89p3fRra/wgVJMxAkZu5+xvw1sxM3qszeklBaz/98fa
MP8kjuVg24bAbO04uvyTYLUE96u5tD4OkUyIJNatLRpVql+lN6nVSmY1ShWVlUd6ND20oykDqyvF
vdFDXBj1gtsBHWXXgRespWVzhq89HBo8Rqm6X08D/Zw5S53sFAb0T2qvf7Z8BsClUVzmxst2vT6/
AxojFQxVyk5W025pNsM0ZVsDuCwLb0GjIYQz6FdHfHRqoJhHNMnwaFBAU6PoaFRWoKjvJ0FD1IzF
oXTovtFmwAxFz41bKBjkxyFkMJUYEL+yIv3ozFTEzLRvGT5gMBbdupxYeWrf+YxXlF2h+nmY8rDM
Wzvtewo6aEfPQQPjuI3z9mvmLe36jAxRGhDbdIj2YHNvnaDdmIEgcwEpWZqebfOgx1xiOmo0ggN5
yPU3Nnr0q+j4WLTmElFfiD900TDwrm2vfV567aVW3FuYO8NS+47zJ6V3GRibwrc/GT3bPR+aWxsn
FFg6urImaBCyYB7Om2EPIkISw0jsIOMSSEYwQcqbMGPSdJFNrZPUvtr8kAkBHOzhizVAu5H5zrc6
MnGcY6lEAjJi1FB78mDW2mcIcCy6vNTqGBThdwg9z11S9A+TTDFGdTpigG68mr6NWANqUTK0UMWL
5u0fTte/uKMYtpCGjhPA9mzlAfh5AQs6NCaW1iQHU71ldTcA7QAauPS+ae05h2UoiRtfocjBLlio
4Z0amBVKSWcpGVXVpv+g3/2z4tszPW4SNteRoCP5K3y8neQgS1BFh9QOPpVZ/Mj2+aha3ykeWDjE
R18pzoqhvyrpFcmmN1+vPpiu/Q/H5i8Wd9NDby2wSFhIIn+VnndR1/syL6JDG44lyhuuKnircUN0
RYmeGaX415pSrZ/tr7Jm/hIgOccSSSmm9GPoKXBuzfkm891XvYteSZOYYGmhsYvK8R+UuN6fZPKe
pbPmoJD3DMO0ftXhssG2GIMP4WFMwAJoTNFRVmzwIsVE7IGn8fjP1ZxKZ2vzsZ1zkuiFP5wcHeap
4B/SoL5MSTRsu8iFmztHzlqobhQYcZZeK9rQZwUyRqQdiCDvSsoeggd9yCge80IjtchrjkMyvhHA
VWz0GVWsyGqSMBILQrztXT1qIaE/i/pFS9J6u/TEAy3i7lPPB5GYGzp93rYfaKylH0q7TQ4Ev3Xb
sovCHZfFukVZ+QYeDOKFdy/Dab7DO7jCz2ceIThtAquUp7jmsjEr6NkCLztBO9qHuiRhIkK+yxms
w7NErKuZB9VzXKSiOT0119NeQwa4OvcIPLePvWRBxjj5QvgXdzIzmzaZqR093SYZOXi3CwiX0jyA
kqkPRePS0C5AB1ZE3a3lXF0qryyf0wnmjUxYrbKpHQ91FH1vh6j4sfv4P2vUP1ijDA9x/0/r3J9i
Ji5FFzXRLWfl+ZE+cfz2n//6/V/9d86E+5trSEHf1/zdGPWv/1Dxsf/5LwIVf9NJeuB/REoY9hJC
8d9JE+ZvuiAEgvVJCscTHu6i35MmBH+QJjIzMSYWBFF4xv8kaYKMhT/uag11FeO8MmyH6ArH/tXN
E0310BXYAI+53UNoCBtv79bTa0XoOz1/WlFCats8xAg71eOabLthJ1K3XFf9Rg8hyYSJ2E0OhlxP
JhcXWO8+r+7GtrOfaj97w8OIn33g3genGpVk22zalnmEX3K/z8fwmBlg7ixM9VzuJynqTylSfsS6
omf1IpC1q+FQ1h/ch4Z2495ho7VqMlTqxcdURvMujxHHYyel0Qr7ebS5XZAAeJk9AojGGZwJ+ZuM
p9iQux239bwgI7jmRVTZrUotJptW/VpXTYuDnvda6K2HKgKmj2WIfQCkB3IKOqdc6763Tq8fO3DU
KRuBrYOqHs/wfxF2ZstxKtsW/SIiIOlfq29U6jv7hZAsm77NhAS+/g7kE/d669zYfqmwGpeoKiBX
rjXnmBMdE5/otIrpd8kTdM10GtsJcQ1TRyZb7Xi2AhbohVEf6JtukgeooyZDOdvYpgOeSW8EFfwt
sToEXr4Rr4l9Z9cHO4+7EdNMGj7eWls2Ah6E2yGD8V1pgYmpgGutcIbPh56QCyLe2cQHzvcpd+2/
FZr/fYLgOBCOy1nCOUe5+c+VO5uCjhl0Qx1ih4+mIq/n86EIkNO6nmzoc/SwZ4v+xuw5KAdRC3f1
/7yZf1xdt7/3Wn8mhnwxgXCuOg4ON9th8x341tddkGD7D1w7b46fc7u0qb7Z1trh9mj0t7Eon4yw
+kmi09/egS+1y/JncS4iNrQCl8gY+8s7MCOhw4fmFUdppOBkcmA1T5+Yh4RQP6VEt58MIiUzcPho
KlqqNqmrfaTViZfhka47P//7+yCW/fcfW9HPI3JC37Q8LtjANJe9wR/+n8wUUpeVLI6ftRHRCs5a
0qMg5ULtx09xQ0/LyYPuRds4P+uqmMHzQxDPqJZHiiHawOHPAR3z2iObdI++Yv/5VF7EVN0W7ICi
7OHfD/rrhuXzoF3ScbDzBQ4ms68lIFcAA6qMgw47Vk05kYoUTOizDZ8ek2exyyf6ytZs7WmyrBE3
gHGLTPKsQ7OGgvTReuRF2iSprHqjvvNgiJDBgJjN3rajgGyAFkDkEODb7F3VFM+EOeengTAZXMfT
e9jLa+gyvBEi/SAtUZGVQvy7m4h7TP2KANbw8S+veDkxvnxMIUNYOim2GTqW8+UVj3mMXBOhMGE8
+oiIDJwqhQ6avackmMWVHZInVjkZWjsnO4F4NteoAyNGqYjMmwVs0tiIi4ahBH0EicfsXFgPNnUG
jSsxho8D2ELII9d9BLDLa7gJhA3E/6qIkJlZsHr6Nj+5TCl2ldu/tfU4HzoD4UdtVts28tdp7MCZ
jv52vXyxvvJBu7SPcOuhkOPxa41YWIgnsR2RNNKFj3XYa97y+aaLinejj/p9+6tCb0fn3diOIAc2
EKDg4W99GcMHkKQtwIZVsBPXJWbe6798JP/fsXF8VPvsQRznsxb/48rp2rCwVUcKSjvhBc7901zU
rzUAuU0rvcfGAPYxG+72czkQA0xrj7SUKvbAfBdo2ekqESnPZd6L79JP3p15Qskbe3eclnLTDy06
beVmcCa6X65jBqtKPM7hxFjkTPTdbRtb3QGHgLmt6WVsgILdymxwNgb+s8ZCWQ3t93vqRN5fLKXW
f9/CXHzIFkU7DkofWtc/bxjgrzT97CY7zl4E0bFgsyPncI1dsl0z37nD27VxKrXXysYdxxfzBOPZ
apP7rHTKQ5XCUv/3T8L6sq44GExNB6M+TUZKD/NrO81JDY2AOEyPSRRyrZrzjUn3f9+V1bEi1uqY
qCA/sP0+izBAW+5316kPeEWW1t+OZLkM/7hMP4+ETgqnAy1Ph8Dwf745GURKA+l2elRptHadD5kQ
s7VE/uxSGjprwX0oB11+muEyxSh+6zrBjUpmMU2Swlvbyn8qAgHEBUzxzhXutvbEX47R/toAXN4t
12bu57HycTdZ3s0/zlvk0RKrw8itRLrXIY6XU2fkGyesnw0URN/hmc+xWZ59umioxd/9YWacpYV5
7ablNQXlR57JdBU0H7kbZg9I1dY44VGgBOWtMIoY+Stwzzp0qm0wl8M5E8ZT3xM7XU9CXvAIDJug
A7HmN39997/2sXhlVsjWjpXBF5759Yoc2FKmLalVR9NB5tEqAPTtgAaSWNONkuRf2ihqKwFmTVkt
ZUXRZ2AcJ9hWkg2h8PVJo8TOM+Mv14z7pdpYTgvhO7zhNiZ0wfTqn2/5AE+kniM/Peos3PsKZJPM
6oy1fnp0TbjDY0YkTprP90Fkk1ubwlFKeNxhikawUFKExixs4C43ciSqwA3TTd3Y/tERk8XIQqKK
s9Yew2WSW8vFUE742IBxbRUQfJICjn60R5N26JwZb/iMIaIMEran+hhzp9k6s9WvaftAFBAgot3y
rm/rZDfVKaOJGm19K7A3hEwsEf6qj2go53PeYzwVOSyygc+RvW/rNuotmLPLyBC3KggFScgWRXbW
hzHi53yGSV/TCo3SqDxFHMjdv98E/P/nJgCUmu0RTW2Wce9Lx5hyNdKzbxgHh/IDFT0w7rZMAHXz
wove9W7tcriLQo9k0WggzxMIJU1JGmCeRX6BFYs9JFB6IPnoHn1Ca92EPs4UmJtpqJtjV1c/a6ai
O3DBL1ERygPXc7CmSe9uBGXmSoc6PQYKIVmURyE6yeamGTrnWxM9kodGoom4ql2Uxt0cvmZx4kHQ
E+mKsUR0nIg/P83SoewQDKWMaU3ttNwfxrMGFNT0+peWvtq42lWksRAE5ZmgpTVYWsG1/JZIgDR0
mtYkP5MC45NXI8P4QJpxiwo8IUg26iAstupgBfW8ajxj2GiiAdwY/l5VTzccscJygrjRqLMTrAmw
pG74F5u39WW95CIITM5/k50btar39QPCdqxqSX/0aKSqx7Qpb/KoMuFO0cKfrIlMULWtGeEBumUY
aI7Vo1eAH/MDRG+uRWvVF6Dg6gKFgyPpcEq1/fdT6L+wBcsRso5Tb4iAx6+bAoZ9nESGBG/12SfU
w0MZEVFfm6ztDCpIdq1wXKTEEkX1jNSJ+idu6+9499GYTjbGa+I5nNmHjDqzAfvL0dEv+LK2BCZ8
E6gnLnOR8OtIZAqkK50Rhn9Ayus+hTa6pu/5vcj8fBct2n+A5yh/ybU/V2XKYDA7lHMmVr8XvQSg
578fkP17R//P5S6wbRMcistWikP7UpWSXc5ctBXRARmm2Li2zO9xIDG3DY7VUBmv/GhHXkZ1FacE
WZTNz7AQzZtdf4OtZMIPs7sfPQIEcm3Lg54XQ3D9k3KmP0e+rogM8Ypdktq3UTmPW520wY7ML67r
gauC7A+c5kDA+qg+DQmif4bnt52fsqXiqj7yUV6yUX7UTZ1dvAwWhVTzLX1FrvOYjEGfd3KXxDjC
5nCw916XvndZklyNLuDcvO6GbZgtg/AQaVXm3+JJQkhAf+0wgBqUTvADgb8YoKx1zcmxx/DQVvG5
L3gqQhLkznWwT2VmfB96c3CECKph4S747qhMT00W6bVdz+M+GeQvPm50u4ABd2QefdhdQyAUmrzT
UMIaXAjgFWlNB9M2ieRFyVQzCN34iZM9iuAbb3ZysSt9Ty5utPM1MHpGVDlR671gkQss8lBIQ4yY
kz9HcLV6CUowrLpNuvdisQlE051ZULGT6fnOHqE0+7Qk3HliTKUT91QsnQtwvOneIh/dt4zxnBY9
oe4pghq2TdVpHpxvJTgwar0UX66/IVzeu5DWg3KCAIBVy+p7QAvEitUXIy3mKNnXXeS9zgJkoth3
yTAdVSl+EYop7vsie/PnSdMHmgw8bVDmRkQhPd2tPd4HZ/PKTfC6xAl9IXPhKLWKros5wE5cQanK
Rs0nGQw7qAMCpGzZwBeLFCS1UJNYOrZrB+3EbSNKMlucitRsx9qzuxF7Jbiq56o3jrOTNRvbiODb
1/5zzCh1MzXVtdQjFGTPJrnAhFRput43ZMkQKuKqPuHvw6Sogx+JAzMcu2aOixHcgtUihyzBjD2y
bS4RGeY+/3MiVNOoUc4MnMtJVasjg78P7Q9YpA1vUQE2+OiJRtxI4PA0Ly6OK+NN6kNlH4k0DSf9
5GBnX1FUxRsPesHQWgrRimVtB0EkStF4ZyeUtIW0JMtN+nvhdBczKxJ4vSFzvSzHy1ehKcafBofY
Y1/clOPBS507YQ9q51cMD/IeTN5cE0uVjSm0twiXMHnQt3O//AnPv/KL2rwzW+ucDGwblUAstxTd
XRXtspA46NYqcWQxcmRgiGLDT8SxLpoSXpK1jQ04zU3HcDPwe7HtfHvck01FBqhTvERWhWuO7PR1
jlzrtiiUi6GC5csOnmvIgHcdhrdVj7BoF9XmcAmtyWLsxAWZiCdh4HkXCw/QkeCeBQUT+Q6JWI2o
a3e1J/d5FEdXC4PGA8mzK+yWfe34MFSTd6EGarIyIk/AnclScW4QUcYXs/wxmOQhzQ6jrTEPYWwu
B53K8MYqfCylS6K7hEdMWHtLr9NGhzYkRNiHCblMDSlCdhJfi+mHByN1alvrkiOFQq9Ro3p20E0b
GQJyk0hTNoNWvE/n4dEhRiwhyOdqGMlyMg2W8tAEJS5ByRHfdzVY4yXyNIKlKjHvjLHfWMsLr7Gc
7a0hwC6LfPU5aFQOCX1+yi1xRf1oHAg86m4CwcHlUPReEjU/Q2UNsUiE1mUOWvh2iypFpO6+1LP9
zBA1AW+RDOfBZpfLapgm6HC5rHaNdKsrz0Z65Ke581KJ2NvYdladJwEEpDak+a2NHLXKiF2SsOL3
bN15nwL6ExYwP/Q7cmtZYqHOBT9qbQ/gCx2SPTMFQN3z7zsieh88gyidbsrE2XKz78QTA3vkcqWU
vMavs6XQYOvfzq9Ox60HCT3pRjCBu+hnOdA1YNf4ATNH7lpE/UdcoMNNOpMaBj7xbkBay9kHdZ9t
NjucKj704Whtqskhbq86uH7yWOqxuzHrWm0cgrrYjxMnleuLH93wURZHS5M5GI5QV0yrORJ4gw/F
GOxr2iSvkI8IWFPypDEzXsqqOJOTup+L9s5NuAbrzsZLF7oj93om/l0m5QlTAubUfm93+q2qnWdF
xMUlzxqxGTq/3TVOe0rzDP2MO11/PusoGXaaKaH1+ai7LaE4yc6xvjtjx71KuxVecnMvpg5fQGU2
l1mSDPGZ1ox/3yAoEJBBeCJ0hVOc6B68lLoiDuY8Z1l3R8RTjTUSNZUVWXsF/6grPRACMZ6YMuw8
bFeIuebau29gf9wktMP9PujXTCmKk54xWWJgMmEB1OYhjoHSGKbeYt6j/PaIACq84ozNlrhKmq6o
s4mGqdrpouvuibRkamh7eC36N1XSvGHHgv8jyK/HBOh0Rmb9ISVuWpcuUeld0e24X+CIRH+8hCzf
1J17VXledqWTsqNc0/AmbSinpAWxqrEItmVtP+CKzR3rbITTFjJsd8yMequrMriSw6FCnoYWCrMN
Z+yxSMTrHPrWVeKb+EaTE8rSdks4/Ux0LWt0E9aKbWSvDmGVn5vgMUzYPYQTCm5DWhhEWG6ZZbvk
DAWYZtXob4dmQNhQ9t3Z9BYcfLeIAnALVFNjHyzy9FY6Rx8RzsET8Xgw8ZPqEjrJaS5pcvVZ06N1
JwMnjyaUQrLbG3iGzRwEyZC5HvuYfl178XhTOFVIQBVGyuGXVGZ2m8/GfeF0yRaTOVkXJG1uinxa
N/6Qo2t2SQwYZ1LOsvnokPK995nhLMPTZAcwCRCwqZsjkNfnINXftfEylt4YI1JBXjOtkR66D/ky
8OA+fuQqCFZpSGWIk+ip0agSNkbl+wcJFXeNZd66EuU2CNKHtKfNyCUnWXRTcGikWTDWmfe2bvZe
rt5Mch5GVmJgPjc4cecVOz/aTsT/GUW7mwJihEZSbyfpPcd6rheaukvPLLrz0bLlJbJFTxnYbEgl
guMQ73rVXNt+z5iG2mnXWQ4GVveBkhpiuaeBCBjYp8oAT/Pc04Yp3qdtVPXvTUxY9EAzZpL2t9gn
YmmMCnS7+WNHa2RlGv1rr4kvGlgGjhr47GpQUKRce4mOnrAAGxFlm8jPncmQu5z9fZ7OzdqccfB0
UxWuxryPEHSm7sEWZrom5skcyfMZzGHTvGjiUFhPcyK9CpbmNBaPen4V5Opt87hPN45dY1bOHRux
Zqm2up0+Gm0T9Fp4H5bTPGeaUa87SjI5jAxOIeUEcSs7IsO3RWB+S0kSbnMCtlAfgcdHZEKHFYkc
YRGJGK/I8sRlp41XRyGSwfLJ3h4cbhvsMbEdnGI8BhXyyCSHytxXEJ3RBD8lbOAoK/wtv7cbBgOt
QdK8W5599r1SriYWORowyWWoaNll3j6zSYySLSP6LgtPVeiRSc3gbo7nVTYaN3m1DclFQKFHeKpf
pvizW972Hr3SWBKNGpEcNSjg2arQm3y2cALR+V+xet3Y8X7E0TfhdRvZOPUJ4PSlGRQ24i3tmwXL
UqwVBPvOKH4I0kbC+GrynIqrEQmQZVZUCn1+TTSDYrnuTGAZ73lAVLlfPjRed/CG5knRbwAZRJOj
Bb60cuDd5njGqtI8hDE3vpC2zCoquFzI1fiRK7EpdUVvguAKBW6ZXqK1scnmlITsHL0chc93WZfV
XRmEh4RbwQZ9Bre+pRtoDjjeuyZ5QIZMnEzkdhdGgFwSLeL8ae6+UxyxZA9Ytr0kfPJSk6XTqvZk
YpMRtTxgEquAn0YkSJCbTnYBX37+4PNXPr/8/YAU5AR7blnWPv+pIxg4gfv2+XteqVnHPn8xZHz4
n9/5/HrCurjchc6fX/3+RcKwwl04mle/v/zjTy1PrfMgnsFFRxHIQDJmap3tm7bko/jnMwuFC2r7
59NOUmxoxFe/j+TzOP84pt9/7I9niUMQGjM43FoMKeTi5f2AdYIyK87QUC/H8vnfvxzfH0/55Xe+
vHFf35rfz7M8bdxXT6GkGTXFl9hlu+4oszy6Ug43TIUPQ4Y6QPvjW1iQET7E/cJacFBXJ7ibO59A
goHOPrECQIu4o+0y6RREHQ761g4o8LNSv5YJVK88fRvy6lJ0tEFl46LuV7vOQa3SqeRZq9HjVO+D
rakAtKX4erZgCV6wsYYXHw96a+qIlB9MhzYTYnyomGOqvJF45oZbEHkdpZVRHrsoOeFRq65qZu8o
ya+8oCxvbaSgGCwJQGALxgYk2QYJ/HZPmL9kEsb3mfneafhhIk8DyFYO+ZahM+6C41xRnxvj/Nal
xV0+JttYD2vLbEb0Z0DE6faBHeBumhXjhVQTfSwsLMudNs8ZvpZuWuYQEfHlgGUUSbVNWpiHepj9
dTsVbKUChfzF7/aJ48G4L+CoTCOOR+jXiGGTfWDcEtLQAtaowEcNxUo30NtC+xC7hnEfbzt2bOu4
dqJ1a5Ak2BLRCYfVYLrZE/rhED9kPqS0ujfd7P8IBpz4yg7XpJYowE1Hj1Nn5YuPgpoNfTSrEaFd
ltu0RIejeM4idUE4YcN3NNL9WPUdQtGUumcAQlUa1+XYhjdGcGxLfaGv8QaaZY+cZxPnkKVLNJGQ
fuBS+uops6PgKkFMmXa8e3Y4fWus8NZlmrTvMgRwqjR2g4amQ6nYEaicpfRo87uG5JWVH4f+YYym
W6fghuoUMVKrGg1md60rtzhWkWaOZb+IAYeTN1CItH5ec7S00+1MXnXsqG8CMClxe+2bEWmzkw0t
gbMe/ErQ7qPSwVwjCc6YJ1gOfkiAKt1XNGXR2p7MpxzK9zqYjfQwl6RmVS2TnMW9kRfTyqL3gEc2
2FddQ07U1B2DnpZHwiRzIuPRr4j6KnvWwMnowXOZJLd+1oue4WEbnCy5KcifwIAdpyie0w/86dWu
NO2PaMqSPew24OjKC64T8NLWwBGjMyFhxk/RlPfNLS9NXkqmCRVz5WsjI4Mv9X/KAoGLEWHIEGlv
oc13+wOIJdSf26rBIQfJjHembY9WOhJrw4kVtHH24I8fjinNI/8J2MFIijjshO1Ue98HQqHOHaEM
8wNA9eJAbCINfFtepmDdDGm3nckpgPAxv7kOlWSV6puiih7z2PlgiuR0Ppm+/nTMXeMUJYqDLIvo
MPgBPnMnhV4WLzbcyEUiP4fNlsXudewrTv0l1BN8XkTXqL1BNNsvnSNScfP8KrLqbdIxETBdn4W4
g+0AsugsnJp8iPk9MGmdVdbWLhExdCKvdmbhvwgJ628kUo5103mUMr9bxgNTr0dWbS/d2al8zDE1
ue47gZsRXVPjtpvRtSQlMl9/CUP+FKLhNCO6PR5uOtzz60KU+BbMxjq0rfu9wjOxCxzSay0XGbCf
ohkRmnAGu1GvBE6flW9Bj7fnD7ilwPamB9HoPVLvCIslaW0ncDESU5n1ixNQr/VYUENkzrPlwyOn
zseV6uBDQPG7C21B8OY8HSKc+hjz6NfgMCfgJdyxTSavbcKsX4kCquE7Ncao4vRMONRp9gqSChWM
8mX4HIvuPqyyGj0mcXuuXe7y9Dk0cUKIqjmRU4elPrMuRMTsh1mcQG/QRXWGozuljwbcozUzxXjj
t5HBPMcp9x3B3Hrr1QFFqEujpcpEjdDZ9rd9OTxmtC3sFgCBEdwF5OyscNuPYIecbXovIQ/uihaf
Xz0Vd2VeXiZXmFuGBfC4PpRti61U6qqM25cQ4uUqW+K7el0+NjNpellJVoxBAA2nkvK244zn2DeK
nV/P1DN4+TqHZoKlth4eDiRfsr5FsRZfDPM6NYnQbCTTCVu/RcgmyDFEvj/1CBeDOX7OcuenwPq/
k0vraZ5RRlaUFGS9+/e2Sna+vTZHgobc1revJFdA0hnvMuP+oP1Xo6vYsJBoeBkU7BXXffYtPGQt
IetmuybRdODmNx1RkN+auC73UL1P82J9ogxvYS8yO0uirt8bVfCcxGN6bs3ym0eh1ypT7ESPdFcS
1rbRo/eIAeVgRQSrSq7QfMbK5BkZhLPaIVRbs58tmZPW8HJNvMxeQZZC2kdviUOkEZS24dAX9SXt
3e89DdxdqHJGH/6epujrYKn0jLv2pzfyuz1oublmk5hG4Vo2WUv9TV84SDkzk9CFtSLQYiPIaw6L
wLRazEgAYXa6l9VuwAMctURpELMAvmrXBuTN5mmO638JBAY4AGuxVfeoiCtW1+JR9jvDM1DNc/dk
q5pC3hq6Y5EJ69wlyxZPArVQtXoEjDSvgj6HCNK4xI94g7lPHSp+lqqTKcMRLNLEfhD16CqrUMmb
Q3GAkPoLrOoRoYq/pxThtqyZbM+yYxOhllQ7uomrpUOlnagkwpmFE7jMecxA9MYDQvQBlTd5uOZx
MS9vqhwhHkHFTxGNzDVWaeiK6XgrnIk02oGmsE3AZW3SzeP2rcnNNFqYXH5sE3yQkLA11ofOC9XW
LR13lZNBMSwXqRlGxZa/SEhPScxGnNJvw7oVxIc8S0re2IwsJ4scmGAiaMa0YndbunRAaFZ0i/y8
Ykx31cY/q7RwNnPnB9tMwK+jJ3SfEYGy7y2oXP74AGmm+qAvXrSJuUZm0ZB5U6QvcR6/9A5xccRP
UBxZ7dkYGaNXzTGaXWog8ktc8nluCIaCrmP4Zy6iD7eOA+Yi2GGnyhxXrS2uDV0mBC+23BoG8Rpb
wBYxpJTOgd0OjTrZfC8lvmZRN9dp6GbXrQ9aLouHFdW83knfrI4QbndBdlDNkJ02bNzIhyxNgllF
doGyEx4mc7ofoz3qOWMru27vZd3AdoZIu/S7SPFigZVrJt4eq4dgZDASUuGw6ey+WReN89yG+n6q
5XObMM5uE++FQEmxM+ab3omQawt1MRNKEuCFFyR8ZzA0t+Q/8Q5oHzBvcuNx+a8ZuF9n7oLMdNto
Eyz9Tilfoh5LYD35RCg6RH6NLI0t+zHOEYJc1DhvXYlozbeq4YSNth7VI3MC1OZGiHzaye5n61Z1
5SLZRPHUqjBeOdNCWeBw+sY/zEZ3hT7Q2Q7jQMkVEiPpeu11ZDbJxS31fW8N9D5r+pFM3i2szyp8
+DTxf6YU0bqlKQ2ZL95mi+P49zf7gfF6hzhI+DWDpQI3YGkYDUtsYz/FghlVHxvGSsoMUJPGTaDm
utr0Tg2PE9pbdvASf1vPoXn6fPBjY0R+R+mUKf37wYtwtCS+PaPhwm/rLw9k/Cx+WvsgK6Na1X3/
itIPNkTli5MGsQXspLE2Ssv0rL0nlSbMCYxi/oY6d5vbvX+wFkd0M3Yo0Oz6KjLMDosYD4YZ/udf
LFceWwcnWH9+jxh1zFTZKRdZd1KEgp7S5V/E/zBEtXSs9rXlHh05taeYttRJf77C//va7kufiK+A
iWvp2/0Z1yPsskbZdH5UffJmpoBVyv6B/BVAYSsVxC84siKSQrZT1pD2svxNAFCSn/3vn0/pvkmS
hw9Z6ekTLWv4XSE87V0/Gw+gBfRJfmPQTLjI8vPPXxpHFG+jMFAWLCQaVP7QXZFvQPCo3LXXsP+I
fTz2xWIhD6qkYlWkG9ENOAqNxMWjlFbrqs0c4MycjODaFKGAlBWcAWSmmMtDLkuC766D5UWVDrL9
1QywIW2i9BhCS97TDjr8/uGyf+eDZFA4vs+B3TADc3MCgpWN21aVvBKG3Xfjsv/8fMhYKvARgGIR
ndEyuOrbU5llG9S+1xlu2a1qVLahiiO3Pa6707g85IZEMsO4XB26bN58Yg8IYx1W2gjEtxxP2BGM
4QEtN3GsefwG/cvY2hXnr1IlaMRcnT4f6GdvLAynh163AECKKKCjof7zw89/FcuXXdAwSVEh6VA9
Q8/EmFjEl94auLdnWTSMckAcWUsHRyQNxeVT7dkTrTRC4HPMGLokpW+FAAoRzVAQCekL5AIwXIj8
/RXXfHse9F0RnPPIfCZznGlmNNDlNZ9n9rUrJKu3YrRfLGE9uwN4D+z767D07sEU7qZ5JB1e9Edq
4p91TN38PXb71xYSN6o+ntqtqhvf0HcoMJ8lHg7kOk+jRwXiD2/mEPK3rVZtjPYdnvEb4su7sQNi
GzZAttAsHcugOmMx4Z6kaZkLQV6irRCwU5rNDLQY9ZWUjNyVaoKRpytyIdnULd/6vwdJP4qhQ58c
K5iEn9/H59zujYw9+/KzL7+aFsvJ9/mUnz82e+VvuxEe4v8+7+//Bvqe1XP55ufXs3SDndk6lzov
mQpVZXXAYwd+pjJ/EWt0cQrULm2YvsIHTrHUTeuymQww0px8fhmq09CZm8A4l1kUnLveQHZaEF9N
RPCaueCdIYObqPNWiCyIv25tBbCED6TEuZcO0b1jL5Mw19jFecgelmw81+ZHmFsENOuWsbFq/Acu
Ocv81ZO0dtMQJ1+NGlJxd7G4eVx5BDrqFOxenmymcMjuyfPNqOgpbqo6z044SvFil+O1m3BZdUvv
Li4q5hiNem+Ree5rJJ+tKA80EgTRVO0j236fmq7du67D7U6ZO4FGGdhdNW+93nqwsnY8OH1M0R2x
FgfUGBPL9d72ru0uPIwABm7Hudi30lSnJBLHzk38jQtWdJ8F4yFhy0KpiOI6QWS+pxPJXl9Zv3yf
pGKgbxuZM0nK7Oy1GWtaNM689VnzJ/1iWsFwInr8zUoLtROe90MWwcX35B15Tbeeij9g0JhnMzE2
cUy6fTI86VzszVy6R4KZ1qBfNnqSe+UGw5Ht7FPZBYLZMIM6q5w+sBQ9t8KOd+0yCJC1f83V8ZSG
CXoDOAmrEmx9oJL3TOpX7va8xPro2IK9RJI8OiEoM3dh9BlMxwi7L3OuM4XLcqhbzcxl7vdIvn4a
H+yz9BUYv0fLi/UWEaq/wTvxiOMEhI0z4fVUBYam2P/V1JqE4plMM4lsrbNPzDHLELO57Ej5zecH
h81K6Qprb5Uvtuf88DFVcuky+2CuNm0XLbRiGjsC6l3b5KOgpWrSdc8QCX9ds8eBekurlyqXzbmd
bLUhDr3sr6pxrneuAQHHcHDxmuktzJfvvp3c6ni4xX0FFoQNpXYSsu6jmFDLsKV1nW9cw9wSpMlO
c9vm3hlq9g1clQ4ditwJF8usL8bH2GIIXHXJhwHtg+6Cca5aiTCpv4zl+M3JKVcTW9/mtX/XefQq
lHtv6uElKYbXKknIhRwPGT17N2tCMA3ld+y68JmHZmUbXBaOrq/qqnrj08fi7MR3XpH8oNaa13BY
jnAFr7jRw3L2PsBkXvWe/jlazs+ekTw3aJB+CNqkC6wv7W9B9HXEyEm1xh5w5ZfTeymDXw1C8wYh
Qdh1JlendWvLDzQw74PlfRePqsf2h6KYdKO2/jGZQGDGhHAESKt+5Oo1IbvXmNu+5fPSChDMLOTw
PIUC13EKLxdWCJeookNh+ysE7t84L9NtZsI7oOC+nmLzWQVessnQCdOHN3ft8jzoRTqKehDN05if
IZs+gAffM1UFwB0Y5dqNpEnksV5kgD61nok3uoIg2OEXKMR8Zfs2Q3oOPJdkQJPT+pi1qtlXc8Wo
vz0nvfqmCrNi9P+SBuRF9CyrgPBo9g0Q2bsR6HXXrBQkyGS02z3mZtqgLT0KNORWpcONtsZrG3ff
CoFBNvX5fgAF5MFLYAxV3yQAhsbppllsQ0771NHk9eDVq4nelb/cs4QrV3GUHM0Eax8zKVprzg9t
IsMBHLeZAivZiLin9jX7x0Bm9xqDfUvndWwYn/TwmCqD1i9OHu5WnICZRQHLCzsYXXDgKl10wsdM
y7veNt6iMLjnHZ6oRFjbh9sp5tZTNltj8jZ9AsSiVzd9Hp3qGJixoPOlxbYu9TMNJts3fyF+rvqQ
CYGf39f19DCo+aXRDeWYVZzIt77qCgYgBh/P4KJ/tGhgWekPhCF5Yd+RswSVR4XvuAnk4kJO1okm
nyQ1UdS4w7qpUrkHe4zKVSIleYvR0q3CIfo+wwTcWhxHwVWZGLduBLXTnBHUMK/s7XdaE+fZxafk
RM0PpcYXh74OGFmPXcbPpkeG1nkRsyvf3RtKPiep98TUgiZaTwc5LfRPVbesmVZwR1Tsvm+/RcRC
rNllXZulccksgiPT8Bm04zZgUoggbhspF1xAVD0bUP+gDDY/4iSjFQhu3cAQtBsCMN+Sxj6JGmxP
HfnKMAmqTxY0B6wK2LyGAV0bbnBsHdNRiOEjAvCJmme+7TwT3lBSElmGcSwYq18mbVEW1+GO2HEu
StQEU9bCtUseZ/nDSLEd9XnH2aLU2RoiTiIE/bv/Ye/MduNm0i37RKxmkMGp0TgXOc9KDZaHG8Ky
Zc4zg2Tw6XsxXQeorgOcRt/3RQnlH7KcyiSD37D32nnxWrQC41iDqK2Kc4WVgRKY4Gsdeck1Cdqv
ESQOMHlm8BQxTV2xS/4QLAUOuJ+SLXDL4hhzlgBM8bcIE4qNgdNtMxu8n2kIgQ4KXX6YLftSzcxZ
TWjbmyE2b8Eiozfr8BT5zs2fXPnaaEKVM5R6FfIKgRrPCfuUPYW75bdE97OMl5Tn/gopas7NDHIK
KpmxJchlP6uoOdg0Yls41PEqt+HhhTXy9QrX+do0TcH6ufsDKuCQB8iekqzgfLWseuOhZVzNLdKq
UhX9Kel9ucOa26wdEbyFfl6/YshnhCJBglNuQtpSigF0nyXn0tHPDfu8SyB77wLf3drhLYkRijnV
RRRBvYmEdQ2s/CMCi3UJ8VEcJ3ZiY+A1F7V88auk306CjxfvnnuyFt8J2MtzNTEiN+u5PCc2DWKW
LZMl1JInaEDBbrFh6rwQB+ZnT26Keu7xxVczxWwB69kJ9pnj6VPS2WiCGOtH7kj0keIhKoAbIkfo
mI/xKLk9vgiNcs8IUJrL+e6zuCeEYFxciYg+V6IPLmEeohVxJ5yFaRETSZkcrQbK/sTDEPS7IhS4
mvR6Up35Sq06vHpkSJrzq+8AV8tNxzq7qrLAsLL9GoqxfevFVOxwRVAlpqm191Muuah3DNJnvkSq
8u6PP7gRsFOx7PArA76idEbJbYCkQFoourOum2/xHPNcBTe+r00wpkHP2wP8UF7iofzsJJR822rd
C1EhX2LRJgeXDd3abboZ4DHiHy+0b4E3IZtTQK7dDFtEziR4Lb1RbufR6veWRbsHRdddEY8iKS0N
lutFz08bWAzPFVt+bTJz6YPb5O9Hu9av/JQlgeigeag/ZSnp6XIQFTI80EKQBfiZ+zBJxCXSPOI6
K0PMaBk1HzIhXexJaBliEnS1Mg/hgLk8wGIUU07kqUjPaiJsrnUPadC8wFGNGQSKXbz4LDHRscSY
jevUOmrjx9TurkJ5hzym33CbwQnuw4MxpTMXaaMRjG77hidT0vGXbTPawQYs97XLIB7KJQCGDn7r
OKC+QDyAiVKewgRBZWcD3Z29U5TLezWQDsLgjwrKIM7VevdNeo+HoVctRHoTfsU40/mNtsKfxwN0
KwGOgWfVR+wH12hqvGucTvl+7tunepbgQ4pyN3nt92wwfgdylGhJQc5Gi7ylAgDRFbwR6HVoXcPs
nJeYjykCi5U/ccLM6gOM+W0eyldAihk7TwJcqi7yNwvF0K54bJaYWhKYHU4bJVu/APBL7O2fLBzb
Q880D4kTCLY0PC//m5e0mNQb1xCumq8xIjHWmnE7kq0eWm+1TvSTP5LiMXD+22CZJh2DDqheqs5Y
TQLy12RnKLw0MUIJZYpkd0bOPUe1rMj/RQC1JukW5mav5Gbwo488JXKaPEpGA7qar2nyKy+d4Eiz
zwDV7ToOKV3vZYkMMwmxFBuuc83Kho4Y3P8uChiCtdmJwWuHViuFDrXwu53QZEfmfsUlk977aPzW
hJQfsVKHMqJhm8f0EqRdsR0KeX5ksvDYhohMyeQKUqTJjouoZvr4YE901mlhYocsop3VjOHJdnPu
SjPvX2xhHVL5G5xkTA2O4npitXoO0/iunME4huyke0Coa6QJ+JRiASltgufpL+D+fCi2BTPC5Ro3
t4DWYCsunD/dg6cueWDoyT/Gqm6P4AqPqSNZ9gzzcy7ye9wU7qEMOmLbPZFcSgdAWjZ54EHNL+ZU
f+cWMo8x8GxCwdrg6ImIiAomeZZVvVtsocg36j/KNB1PykleUBUvbpPpolN5dVXi0wVTX3QlpK6M
BCmX6C7NzmNyGc66Uc3P6geybdiQzPOPZmghU9TOpTOxD8iajspS3N9skUOslOmJ6ythllffgVmt
p0Zh/vEgv/qlPKoZKU30XNaDxD/unH34Qw6iZbYSztccRQSwI9KC2gFDdyk/xCyMXZn5zNDZSGyT
qd7AIft4WOMf71gBUHibJU8xxqSwwxY6f6mdg0kk26r2vXPHW7sp26rbVJISMRfwHTMqKxTmuD9R
iDAHZkjhgyzsAud5UJqKabFQPMx+5tg7Z5cLfB06k1p5jjMfHBT9t1q+PL6r7VsUmgGeVjAFiL1L
apAh7lBAxU3Ahx4mNNMIESx/741usMeGQVWQ+jdhLwj5hphoWaZXGGQr1bgIRzJfkMEX6uuD0uxw
msV9s3tYM83I+Ih08Uavz85sjg/sXs6ZyCg2cdNU2Uc8RuZBuAyDu1lsMyf5KCUiViQt8V+vvYB5
NI4scMsCCVOoKC+TB0ijL/fxdgnFXhcLSgADOCZNZHqGJEsn/2GDJF3HyEZJTSJuMmTB6ZeY5yLv
e84wbk2H+ZZKfmRu18M6asJjTsLABl3UiUQNsepwwCoXzWySv8lm4p8mY2iZmRxkPdyVTcWVd/z1
OEQtSQTZtgtCtXp8p5fR0D6O1MxpSJ+S4fd0CN+iHhJzzA4J+Rrd7kLJHwPjjz0MwbpoiKkaZjY0
GQbqFmsIOqv1jMTIaAjSbnDodGl2FzWzOGuE6kYQKaKsJt3EMVKIEVBukg6XxLHhSnMeZWZ7q2Iq
arPGpmtxzsfsj5Ezci8Awh8lH5LlvBCzFmpeld8Zb1OOp7xO9fde0Yu5NVsfI+HDlrVJyH1KYWSg
Muu6zfLOsIxMV3zurCQmIyH6j8Roo9l7iAvtgsQBJeKPx/NkbrxjHpVHnd4Hy/kFzBFFLeER68f4
rrXRBPGtE7XkVA7f4pnPTlQGqetViR0aEUrCxwd4+0kKu9y79VSc04CE9RYDQaf6aVfENLm+RTkP
bMz44sb9dBoFuWmmeZs7t7u2EH6vFTv3gp3p0ctKCMvUwG4+Nvfc5tBMtPyuolHeSZli7Wm1GP7y
rWFbwz3rlw3PvGHXRvbAOKWHUrnfu6jNz48vgG1/xJATT9qoHaL2kosRKTNcM5kbNoIm5FzO3td4
hDuLbMS66slMDuGME5xz9IVl+7CfYd5As3F3nCXO2VbhGTEK9RDR4DUt/qHxmx9klFkE1IjnWHGJ
9trYji4PyeWiMhesQ6zkN8NjmZj2y/vHeO3kaJxpMjzNkiEov+VlCo4se4L90vPrqfdWCJzMY+8f
vCYP9gz53RVaBBZ3jbnJR7M96gzH00N2KxQBmcKCjqD49CgMhhXZMdtx6dSs1oq2HQuYvmL1x40Y
HSsz+ZYOKEEzDzcD9eOzk9U3b4qwlM2bFndPV3ioTduEa2k0bhWVDBIHiqbczV5l75TIcD5x2MGp
txFgC7r1lYd2iNdW6zUZMttmdN/72gcaXVAuRah7yq55b6mM181EAsTjIGK8UgFXsAOSQXgch7nh
cLN/zOXSjSqP3j9JnvqGu99jL8HunuK2WUEuprm1y2PhsfVnsjZsveKpMEGWjKFuDiaUCCpF9CLQ
mvZsgan3Ak5j1Q1fhYHhOqQsk3BhKPVZGYPs7/P2hOsFte3AQ/XxPrnuN2NEmyYFnnkLx9DjBdfz
RFYO1ZY5Rl9mCsENpSvPehgoAshSwhJ9F3MJIEwRn1rH04Z7cmNUEjeWQizhjyFF68QgE1cdEwXu
1cR0sCeWKTMDDixLcNRkyH36Hl4xs54BkSg7U+8ItR2wex2fWi/+WMz/fZd/FCVXE0JaxN7CWJLd
sJ37w2sk+nfNZYVHCZLKPy9Bs2XpneL5Bj/5Jghs48TKNOcjPP2yuWWB5vnoHxMRf8NF320gcLOP
1SVlCd9U9d5ewxzHr9UGa2ZrnyYGdqZlACRbjvzwVsyaM9kdr4yu9doDB7NOUH46ESIT9AEdeXEB
7wBWF1G80MffSFdlliIQzC3n1QCzGFEEmn1O8k7T8GV8u2wp+TCIMKq00o+g09fHSB0biQ2pET1G
JitGcKkmlNO9eMuckqN9Bpy1UC6y4l576ppwyABM/+gFeS5xyG9Tg5+bS8mufwY82sUbh/E5SDs+
x79nohpPhsjGXTCmHzlLq3VjY5bJxSaxBvucpwgonDFY5xN3u69JoXHjW8MWalUwt/06DHGDW6SK
drlHilGB59AcyUmqbPWZMNA5NJNj3v3K/Jym1yiorB8MKlA8l/N8SaSbHsAXQ5PGrL4xGFBVppmf
4LYdE8dSV3sajsVA80ewu3UdqHGKfEZnXelwH7gL2zqEkFIi30Tbz+VcgzxYNV6+4KnhaLVdw363
/HCgRZ6GnPtxuUJaoX71gf5igT+DKXAbK3AgYQt6FtM7AHJ5ZPZNk6MEaz3mzAAM05VjNhxSVImP
KMaJBAGCYDnLcsPmluKOk5H/Y1YaiDM+Z1dmX5fzkPsE1YG3BSH8EXvhW5U1z+Usv/U6/p3n7iEe
S0611FErphprRDMDH6n32lBe2yMTQjtZJvs55a5cbqJm4h/qKgZ7s7NYIYv6KarBXqP4WWU1ZQe+
WxIONcM3kxM5yNtkk3uHxwM7pLc1rTOmOUjykUMmDgsPlZ6Hs9X6H7XpHzMZ4A60jrFIsGf19S8o
+lyzXFymct4mnz25LNb4mcug0CtC9lauRgQ8lzx8/YFLW7JI4eGXfriYqVfRHByWe9dKofIXvJzJ
8N+mnuOuNVOCbQg4BH7KUbWUE5Md7mSDW9mvnsKam8EkQaDtGHU7kbxV6PBWj1feDri0U1c/Qax9
VYM0WMdjf6OKqOfgZi3eYD3zILA97Js9SR1DjNdq8m5NxuX/AFE9bpcoDVYYJK4G2mlmi3y+ESYE
pdJ07dQcSyHieAwb7+7yn7kfptXQ2huMJZwO+Gs3BeCPSgRrTUAUGVK8C9Ij/CAywz+JnEuCWOXN
1EitKF0B1Q5IhZAMtSFsUgrKo6+vcmGVP/6t5Xs7DjjwSKsqqmHmLO1O7ZnW2rK5k1RyxRG1TOl5
6MQloVG+3aOhYhxSGmxLXA7bWnFR+Hiacrflwyt4hqki/7Dg3bWZj31s4WSlSXnIPSaKYbQI7Fx+
7Tkg/E4T2rfkccVLb18Y8zWrnF9OTacSks+3InRk5cWkQOQGyS5UPu9DEG6NluaOq3+Vkziyflhz
F1grF9AyKSQ0OcyiVdPRihc5JYLnBxsP+BHLHQwZxmi/NgvbGnmby1O8XcYVBAobtALLY5OLY4lB
nPdYNIzt3OA+y3BtlM2Pik9uC/LyS4exRiTGc9LNEVL2gK2pVLSMkLdCGLV70ST8ol33Kkf13i9d
Vt56536wNQ4KHtO+ybo8Hu8p3u5NPicfo8VN30p3r4KZji2jrG1wcWBAag8REn80ljOSEoLnto/r
8W/4UzUQnW38eZzdeOkYNAgU7FN1GPpSUzfykU22/eo3dXrztPzMiw8wZtM31qCm9i646BDi52h6
cTIf7SzRp0a0YMJDGWwcL63XyBqyp5TZwzonLWHLpw26CO5oJCr/lXXOuhxja8OP2GEURh6E+05w
B0Ecz7djMH3JlI43QZshwtEdK36zT9YMD8cNkp6tOYrwasycWJan33wbTRQ3P26NgdVKQ8j00HV3
wWs8px5CNu200OPHZtfqp46J14xuyU/D96AU7bHGloMOxyXIBNfgXMPTgBkhkoT0OBG0u95WPGMj
CiDMDdWaKNx5NzX9HewRphad5S/CRnlTcXxjpBkQ9VkqvXZ08FBgi01pmOV9olt8mRFwKvQkf5E+
/59O+H+hE1q8+5Bq/sd//K9f0/+MPqv/Qie8Jr9A0f0s/xVO+M+/9J9wQusfUlBECignDvs3G87Y
f8IJzX+AJxKB85eOI13oKP+EE0r/H8IPTIsHte2a9oOX8084oRT/cANnoQpI4WHv9pz/Jzjh8o/8
Kz0B/CIwdGl7LpAzKU3738g8zYLpItoFx18oXvu2qa5URuTEkFxWjcHHJFiimwrwl5f3MJWsBMxU
o+NzMJOjtPxJcbedijx4xlMgn4u4+IYbbTw//uRMOVE/Ap0go5FfsjA/S6t7pm1krEz0xnoWdb7J
yC04WaO75XYszlGGipVAL+JLAVwxq2c6bzdl8zJNw/c6ZwvsucNL13bRk9WipcHFa+ORMLuT5fkT
09DiyXTknfza6aVcpNUuOCb6CLNFbKQKujZEqBDJuidpkYMWmntiI6Jn4eCR1RofZeJ0RBTPI9zp
vjkU0zDuUNWDO5lE+dogesRb5ONynpg3kTnKue7Z8plVIea00L0PoWW8FqkDV7szn6dBtufEMXjR
zS+3isZXr5AsWdJcbVKExFVj6R+RaZJoqhIOPrR7KPxAEEprOvcWT2hssC5KLXN4LSAjYhoLLr5C
bJPHWXEMB2OmhmFWjBDGu/l66DeCXd5aijS+EBbxVJNm15a9PoreGG4VKQW1jMpPjd7oosYuePVn
lvfM8fbDgBSoy1LzqbJCd4MzrmBlyHY2YqV8cXv31WW4iGV+sXa6onwqQY5kXuFepl4fQIT7l7Ej
6y62SRxizIbUNA5vqYdUMmrvxAKWTNuSdYCtcGMZdrfmtzuafuTe3ZmPJXaiZ380s2vhDS9zaHov
DqQ97Vr9jZD5iTafaYUxOs4zTTbLzjS9xr3xI9dzCiAwaM6hRhidN+9R0Vds5WaU/2b9MiKrXDte
xaRqyPzzlKGpsCbo7QyKuwNQka2fWhkaI1Pc0ekiewfYtPfKxRVpc21zVv/LAXH/CwH5V8DivzOR
YWBxnwEkRRdmOY717zec3ynMvu3coiCk8htCdKSUEhe7n6oVzee1M5EoOXby2seROLKh/Y7Srdug
i0aiHBE8+d+/HktY/8bQW6hcphAg9x2Jx5iT4P+kMBkJkzUD4yyushgPUVakO4cJMB0B2s2soOgn
aIF7ssvWvnJ/FMI0nsPaObeDWDWB3X6t0sZluC+2fV74d8YUBJtAiPkxyvHiEjBQyGL87vG5rTo7
jd6CX3Xg6I3EY3weFDFhwvEZX4nMpV/BtM00ZaV6BKBDz98ABXZ1kVE0VaAJwuYvRm49bKKADMwI
SOPRrmkSpGcw2kD1/+Tp9Dqo4lBr7R2bgc60rOERSBceA8mNpkB7nrbRdJNMVWBhfBhQnzdmaHh7
14ivrZzTt0j1Fy1i7+yFcAx8tIjbLBP2EcAWqB0RXcEnZmurJkJc1XF/LVrytbXxYyQG4MVvbdYi
5juSTnmp7A7mqiHvaOj2uL6wm6ajvwtQ/vY42N/Q8VVZCZN0whMejS9TbaWHGJEfC8JcAtyZjsLw
oKuMf4rQ7vckxHwRSOMufiKgo9ggi7ogvqFz5jbGh30mUevCKIeU4eJ7UfQo0LAqbbEt9xsC7X4G
pAWsKrLv9pCqvnouuS0aMApyhWaDFig/Gv2Ak7Qm3yju441RdPNWz8VZoohds2bA6IYF/bn01BY+
9pGXVB1iXbVbP9Ok2+HpcppxukwzIAgcBEAWVaMOqSeWmcZvNgPVOknJhWSBuRYCOKJVeGgUDe8S
oxc7A74++F7XnePM33R4NY/gDYo1qUrfPewJe8NlEJ5HrssCYLGm9TMDfiMjTYWQMxzL3COtYxxm
k5q9C2nBY4Yig053PQ0RQeI6qMjspl2bOitEIgsVL6iDbU+sIBB0Kc+kFr3xOz2xbHiVJPdsU5kM
10644FQa2hU1iVsuSV1QCI09YEQQxSkb00AmO2YiyV5Y70OjiRDl7libOvR2Ho4JWo90bVVBf45N
PHi+HVyc0HuOQYfu0pF9K5xCb9UgFrlETvLUisBAqvsFmKY85gFcNN8Of+KdT/ZRgKKnFgx1RrbL
WfhqKAIAcqS76PppW4sge1kIBy61ahlU+NyngQGt3Yq1Uv6wn2RDkd69dWyOX3yPGRlFLvoPQ181
uUKlnMojQxRFzqjzaqNleprVrgYqxMLS+sWQu15PM79nloRvtvTeK6csVgYj35YI322TVtVFt5sa
YbnomumeS8I3dVbealKMgYeaAbbx5N0SxJIMqIJpjxC9pKmetl5MmEKnB/w/LTHGvQi2cVcgbhmS
ci8tagGclZB/wmxXlHDAOp5SDTvaV6a87YEsUgPj9DM1SbctcVltAmycW62nYOt3LMMH/SFr1R6k
Hd3TFk5Y3+DGTVpE+yzT9o3Mf5AZRNO9nDwNfuHY9KstTfISpNO+48f+0imHNX49F1j8DLkZl/cB
qsLZTI1pk1XMyPLZwo/w5qlvhDnQMCOcN42AEmgiKlGh+Ztspo6ByxzVtdD7msmlirF+xsw892Mt
f+HRlDf7VzFb1WII36hm3ElH/AEsxLVIuqTTxb8hZruYk7gZwaTdY7zWokwRrSEn2ENZXz/OuDpD
bNlKiowOb1A9DT2bQEj8U2Ms2M8GlWf7oxrH9PDYInTJnrb1R11UDStVPKhzU6JDHqARaRJgAu3Y
x3S5cy2pCV9y5209plDhQWM4xYtDBOJOmZ23mifn1o+lt3vckYWNNUzH1c3zmK12FFRt57WwotSt
mqv6eWiZwcu5vdS6Jmy31w2595FLUnL/WVh+d8PCuBOMp2ES1TcIOf6dKOHg7vua/OJo7FZyZLo5
2Oqi1abhta3CeSHZN+QnAahbAQ7MXlxtnGWtu3MeUcJWSXzsAwbUHtm2q8ZArC5cFCq5zQ6UqEby
mb0L8QhNk1gbL2VaX0aldcUXSQLWjBYURRTxXX6KKnk2z2U2OjutvD/jyP2HI2DGWYu5fCjtTzQA
6SEj95HZwERoYBB5O2fkO6hKQjQ9TglJivGWraLfWZCVzw0qBMIZqu9mCK8Wb8hz5WWEN3CY3Noc
+UeCAn+R2ooL3cMxl0D5elwSoiO+o4yI/14SjqvyBhI3PXbEIrHlOWEXC7ej1NW5l5JkEjv/aTCQ
20kX5aSaveiO0fWqSYw84jnqLkvUFLu4nofRUxlPmvEHqlSNSQyIOI3wTPb1uix0ta1EfRtZR159
ULDrLhp/qp6dfNNzE2I6s7bMqDSgyf7icqbt/GFknsQ7tjYHYFYdOZebwo95QMgJcyYhIAy/uBml
0QAbROK8NlKmMyV774uRjs9GlXibx59GxPeIS+pkz6OGvD4esa+5FR8cuIYwF4dkXyKEH4rHeAol
qcnybiui6ZiSQPLMms0xzb3t++FXRrWYJQaQ6P1kPiFwIo87Jap1dvyfIFcIL9OR2raatmQAlbYG
xvNFtz9qNsVsAzhgk+WoVVFKfuCMrzyoAeUJpb/ZxRxfLKCKO1mL3dghYoxSzL5uo3jEt0gC4/gF
psdnlvPczkBvv3WDOCnUGpeckpa6pf0tGGMAPxa32hZvvBwWW1nyOUVmT7qBw1gk5hOcXPwmUfOl
qwWRxLJn5DqFkGZR52yG5WOH9UK66Ti9ZyOLP44ik5UJ6fXBrW+MY6WbJ2lnfxIT21wc673JtSqx
rTxPcUzWdMbDYBa/SAE8O0zM0J9YW2yVJ27CDS90Ih+TN1enKJtAKb3w6JKuFiRLm3eTYxfyH8kN
xWQs0Zm5x9Ku+O7lWGabxH2e46Z8qVt4hv6Eg6gqVEPdydTDCaaXBAj3VsC9u0EGJkTPAPPgR+2O
xDP7S+dZ26AdNwmYmXsxtcwY3QVdVxF/+fiiSvM3pCi+3YhpwNpIn+Meg/jAZlLhftL8hDWjwqNC
vrM2JhkuqYsDgnPm8nu4qNgLXPRnfxvINvHmFyavCdP3daZ4LtfJXBBeDGcsoRrckDzHhLW1Jcga
oGHxzHo+xeZ5GML+KW9BB9Qj5FXieGoEvxNjee32GLvzzzB0A8AUsOoHKNMM1mN5RDyA3tHqCfNQ
TNaXq7KIIn0fxviSmc4TU8sa2cYSfj059c5ypg+ESsgNe3CVVYs/kzxKnEtS17vaa7Cow1gbk5R1
U+fUJz+pBI4EV/7klfHy+prgDWr6jXKzYp8OmlTrXMe72SZYZDn6GU6X20gt8VJWdqyC0aUNrTfx
hKJ8rO3qXJX2jOu87ve4K5crfYYWVnyEZtDdUq5Rz+UE84/azJqtzRLr2A3uCwPNdOsb+Rm8x69J
WeZJtskn0dEftLgSm0GDpcqibxh8fIM1OW5Ti3NgzEZ3F+BM/zEiTc+1g+bNMj0ectzK/Hd33/bw
r91QgQ4CCr5qHBJJIihPwyAukAg+hKbKiaAr2dqytgob74rYqRlhRmAjZAwXYaX0YTNRWzl+DKTP
RbWC8ZSAy9h/DqWHB24MCAHvhvDi/PA52WACiBeyd1gZMVbOwzLamZV/zJ2qeneqZFpD9UT90nr2
0zT9QEe0tZ+r3vUPkLznfUWIJDmVZPYZB2HIFrEnxFr0YNaaZ4V9+uWJCU0di8CNDBo0li5nu6Xm
Y2JSXIdu9J1xevua9dZr7+u9Uk2OLm70LjZv1pYGH5APtmU+GMJevSiFPCflHz6V5NTUmdgUlR1v
IoaYs8AlqhjxWl1XHaG9PqsmfQ+Tyl1bAwH3WKW4C8A3MmTgAEAD+hFmnX1xlG5XnfTOIkv1rT8M
Zelf8zEnaCoGGmG2RneBGn6tQKmfeWE/w2n2np0Q9ZCal8Q1yzGvJjX3LmuorSN5h7EbrJIOLJPT
cHvbRYJL8so5r5mCsv2Hs3CjBiATwxltvvFJC0BfeMn03WSQI1iYn9Cg2GwGCO3k2qT/z3EktvV5
dAKk1sF0dhrpXEXmdH+rudKC2R6n0TUPPXPnuHQORsvwoKd2R1xlJ3tPd8HFBP6LtFicH1/Q7rZS
Zk9hLMxtmwJiUT1TXA/Cl1vS1KbW+DuzuJMQPiYMUDC8O7HxMpaqOo8t0oJuGbsl9TL4mlE0PIY3
AVwlGgpxNCo9wPzBMBj6GdqcyY3PCSwMjLD8v0YADhyS/IRy1t3UFcKt2K+aCxWaf7CFeErYpr4w
nyyfHFXQoXEQrKMUTIjFf9t4k/pphwhWuFey+0QA5MZWNI+1le28yKqfGoJjL6HVC+xDYqIWRed6
ptTPzqXPw6710w4iybzoadn5oPPEftT76a/ZTWVN+HDxwgAUlIRWYmv1wF8rgM4N+eWyDL/DWiog
kyx3VukGG6lSHwEZbcTgNfi+Wst4G7PyK5WuIn5VI08syPLmklyjnA63TY1yUGDm20bkqaHKAYyT
MXuIwEG+GKjlURFkGOQDpNplIM5+DI5jXIZexmTfhglbtipduIIqSt4iMixPZc9rMRIzfuOUni+6
in5jvk68V1ac3mvckEJmiJIMYsb969brF0ynTp9RvqwTCJFncwl5WGSyvk7RmgmWMou0NHEWsT2s
6z1BxdZd+eHrQMdOvHCQEnZC2LyeKuOYZf5i1zfeUjvbVRE7XN1aV+wX4vq4VnohjnTDzyO18L2u
EZA/hpC15WbnmVHGRobW79CFuESdDCsjHJ7mcKvNcrzTfbF1zLoTcDrYb6OvqZe9lK0wFoaiM69x
82VG/nhpmQZcWwNXn0eV1jhIHyrD3IkmkJfm2vef6RxXlwRnz9qTZs9wz+LB2xbpvqX02jhJ4p0r
J2yR4R+VE0TXwcbh7xXZhc39tM78DDmnQmgX+QR+1hG/EiwQ5JoVn1Tnd28lBcWhnbL+0LXzjTjj
HrZECORlVuFaWk1yM7oZSDcZ9VfbhElqdn6zKeexkDDtuvWMCa5Ac3jJJAS9nAOdp60JUXYWnyVK
cta8eb6J0apj5hfGPkTjU6ZBcc6nnkWrpbE9knF3fnyRFcLleRxfncHyzsNo2pSUkzo8ChDfaE9z
RMZA101kQ2PsgSYhjpXlROuuNIEGuRXnhcUkJhWbeR4/66B8mbyGsBBW45yoP5E+oAdjNr7FzYTJ
owcUmEWHjqHHSg62fzQcZj/gOmCszfgXpO00xFXdFJa29yDH21KbVyXG4EtZXC10x6TUptGtKIW4
OkayQ+jpHXhkIKHRnKCwzPz7jICVetd/Vji1Ea3M2SUAqOb4iX1u2vqpjZ3qPDXdNxu7aesH4/UR
dhdOkTw6cj5Jp3oLi2z3aCSrrqBvVMW33meg81A6G0UF/60HDZTx63eaSWrlVj9ZRn5Wsd+SP/EV
pBEqUNeDuphcw8hceHWUO8Vic0tTd97PleFihFXxYa5OSdQFKJdoWxfNQ22Y+B+M4bkv4+TqROW3
mJgDKs/gp7O0eEW+zpdSGpWaw3tcsFFIt7hRALvV86k8Y8ZippAuepbGYt4UctEuMEVaXoZ5rGoA
dIQk3XOMryilo7NcuG+kOjV7+jhr59c5HWCOWYJK+UvKhjYVOFXdyjbfIvBV5O3hrmvrysQuxxtA
6abh3iDJcWX91WD3ufetmVYoH9KdcAmjTu13Yi/7J13kt4Ep6CUAkhBEkXWZc9YLWidyW+edfdWl
j4h/BBgalJKmgkFmm+Gc7kRXE5FoYrdq46dYb8eMlCDeR/tIJTjdu5Ib3WhrlBxuvylc/We03Oba
cTJ1yq92gkknq0lyhWNzdE4FG2rpF+mBWRKyxZGDsFUeRyXoQtWyWzYczNKtP7hr7FoLVsp+c0fa
man2YFFhXsQEAEAkIrBhZSG98jX2qZaoXSdL20OieXFos5WJ+g1+CO9CxBSTSic5bW1hRsdxsL/5
2I1urJxfygK41mxG707sIAuzAlCR+KyQZ/UwxbuQ1AVIgMuwCDVPe5gQqkBBaKZVWDLmWjFsR0Ka
ejx3XcZLYKiKPx4YiQuJDItMYty5lQ7+DlNU2Hxj7fFST9Bd5iEf4IRD2SuIndRumZ6KdzdmGh7x
Lq1gkXoX6Va/7TY5aW0NO9AkPatYwzs5TV9sRFwfgpnIUKaghFlHYfq/KTvP3biVrGtfEQGSVQz1
t3NSqxWc9IeQ7WPmUMzk1X8P+wAvZuSBjQ8DCLLmQN1ik1W79l7rWZRY1o3Uqmjj5iBqqGZIDm/m
FRPneO9K+jv037ttriPkFtVQbA33LR0gjTYl685ge8VTz4A5rJwTlZfcYSXpt+QaDOt7KyixSJYY
NB638j1q++FNtc5rycqBKth8SoIHMfXFkzmHm87H5ilSrThmWtU338YN4hEhti0yK970fUgxhfMQ
TNYxxPhxxo0CpG8APsN9+nWknRXTBb137gX3tSe1viK7eG7A82/UnN/KlmMueibsZmjnP/fKB/s3
c3ZYJLh9PRhn5JHz+t6RIMSGE2lCteUnmCXwshJSwPwrDL8kKLYOHnzmlS9HOt5zBeXSU/GhlyI4
Ybu++Cxf9Ljc6IXwTx/v55LiFaAod0UXvTQTqrBhUOXWsarq7C1fiC5/yEywCveiBYrjk4fNYKdQ
aJ1tbp3W8mdwWQEG/dBqEt63r88JwJKlJ4Cgjwi2o8M/DWXnF7V8KVzjs1uW3qqto3BtqcG8llrt
uoilum2tJ0TUETkHv3yiyw+F17+JsPbpZkhOT9qbt0NLsFLWhN6ZNuktGCRIgrTSl8YmXn6qyERJ
3DfTCPW+JHGJ7sEYPDVD/IX9/3sJjAO4KOUyZ1jwHlSUh3RGFkDXJnslwxDvb9Kv56RY2kfK3lfM
TVeV4I3WXo+laW5/pA2Hb6oi62QnxGPIOh/3QDdhMwKqBFXur/LWatjH3XwrayxnyVjmr7OZY/L2
82OL9phOUcf8lzQFtFal84kSCMhWU22HHqX9nJnBQ9LV9Gfs+MRvFutO+fNr41P0J3BmE+X1B7JX
/Vub5G91Newi37RfNTExPphxL/RMbMX6QpIEznk7hhNVgjaVA10wMbefXAe0tqgrmh3WIM6WXX4y
fW5nJWYmmh04hXCcv2YajbhwvooyddlSh4pxbe5srUVMlk8UKLAo92j0UoA91TqhrymwH7lYE55n
prRkjchb6HKps8wcvww6+BWkM8dBum4Xvx93Jkvp16Kyn0MsTAy1qwjfExsLH5Gxj6u4ufWyp0TB
iNqkFq4UYtGDoE0xn1LVzjEM3AxGXlhE/vMYKneterxEhMdXu2QEkpEkKDLbKdx75CJvrCwj5bkR
BuI9r6YZxyqpWipMt4j93Rjo6ltFyjP0+XnY3P9f9kzmoiZORgme2ijTTcnwcV3NnCIkNk9fTI8d
ZN4LDte9dqZb0EX9kUx71IVkOaMsG248h2jlmHcwFsN+4zvdpyB618ZEhKoVSOKOaZpwJqo3jLCq
B+lM9KkVtTxQNUSeQZN8ccqfBP0kzNqgAyeBHFgjdHQOlyScJMnH8wgypDS0/8TxjSYsI0DsOt3W
zWf5ULjtLiPmdkKeh5FNeqa3AbZymUi4YWRDrGk8w8WrsWM9DsjIL6b1y1YoDZexdgpN/KTS7jVo
4/rFx/7v2jfsKYw2WUY2U+z/6LOW7nc8+9iTRPsyulqdaebcjGn+OXRF+xyKLQ189EdSA4OZ8f32
VvJrZKHa1Fq8F7b56oauQhOp0t1mlHDYMLrp9RSiUmpH8SibeIcdHzxUEj6ibnyRdn9MOHygDIa8
pbjNXdf4GYSN3ERoTxkJc5SAGwHXt3loOdtyLZudZeBCgdQwNjw+kWkB04O4hrCCQkSmO7/IGzwh
SK76J3J74LMWCe+kz39apgVnh3KHUQquU5CLhT+iWjbfWoPSnOG7D/Rt4qEnO3EF+RWhdAWviANJ
nFVvRhXbPDKULjJdJ4ShgHLUFzNPg4cochVIeL4LQ+MCNVcdW3fsQFRmoj+g7/g6hP6nIaRLQJoI
IzEN/B1hY3i9f3f/YsyNeept41AAIb6GBRbJsY1+aiFSE4+Ojq5VMBybsp8QqCw/65afDU3f7ltU
XShrMZ27rmtth9KrzJWgArvev5C4C+MYPc6/PwtQKe/qlgmJR3TIFWZfghsdt2AY5jdQiCjS/u/n
9+8ss3SpCQBv+N7OjA3aKV0Fst1xy4tUPie0Uv/DRs4SqwHkUUOm69YAjpb0o7nj93vrsO+Ibach
vNGB6OmxpOaJyJ43e4LTZ1mpXiPwPfRGmlB+FeXGnnW9tRTFrxlP89bwAQyaJP2+pLQmL1ifMS6o
Z8IF0bTKOIEzk66Dln4fvfhbzpVdGyyCjZ9d44IOmQjct4GTF8Ge8afSrH4VQ/xZEDPMyf9EP7ll
KAEsItS0ctpJ7GsR036v5dkaGa3kgEb8soWWkTOeHn4WxTcUn+8Ww78urK3DoPe2hcwf1mFmOYzV
omZXh+5FTTSLOdtRtbm4W6MifG6Yo6aOh7BXgeOa6ZytCCZsPAXe1kWnYSiElU4El9x8L0aFZ/Ot
s74D0ys5SclTOQAKLzQSUKvHIK6S9Crswl/L3jVXRZcRWJU4OToTuOFjjw+tHB9lbZk0pb/NmOYn
D7/XbOGaiXzvCd46I96qvjpzv+PYCscCES69NZBrjKMVnrsA13+3dKIjp3sKaIljQQB9g8H7ahxg
OkZfhFN56FaoDxKKRqOV9PHa7OJBz1s0DN8WDJ05FQ3Lrt6yaaxpHeOFafidZracCptDamBvLMrv
WQ8sInFEuYG5CRAncNcJXHRlOBthpdAip9uovgM/z1dkjS+FdInH2CIeA+owbRvymwAQVODcN3aH
kYB5Hocc8XMegk/UeagZe+dFVXgI5vjnCHbVW56LGhNXEkcxHiLvx7yYicoszfaRPzxnVXot8+CJ
2bEmk90GLp2OxD3VwdkWHk9ByOFM+tMa+Q2UDu28+oyJlNfS4omsYe1Fzj8q/Zl2HlPTJlwaeosF
qIP27ZTuIQ/FtBHB4hgqAD4NTbnFk37iv34Zeg0evNNnO5lQRhZNzblLvkR2bK8sTPTbCv09e7Sk
nVZ/waO2H52B9DJD/+N45oGyfWenwD+GNj2ywtOMj3ZEevMJFNjz8lk/27Wjd/ns7HwitffC8J7w
azJRgGNO/5dMqT4EClpEP61R3DoojloGxUYUUbs1nRbhVfyPJwkTa+Juw7DS33ljsumwUW7awGzZ
JOu97RSPDQ0e4Y4uU3oA6m1qvjGU/MZ1jatHMSJejwhmx1rhU86D2ZAdHt1x2WNK2igV+Vek1FDV
G3w+AZIIbPqYsOy0OUZtA4wX/iEGW4Yw6KM5uWAqLoYDPu9sN0zJrXGXM2nqWOtKK7Whg8aGY5cD
wK2mfnFJVVo1PSG/izclLpkbSjwfTVdu5hxhUsZ2OIQ1A3oXOxjhNZvQ05cQ4e1WzyjrgUWvTNID
NNmiaOq2MfIm1OHVmpiHJ0CcEm9jNq9nQ229mLHO1JGjGvYFs7KC/payxJVxaMERdtargax40C/m
9xbVeGxpSvu0zhgIm8XaqH4SRy5gJdG0n11lrfPgE36eQ5bTS6ktQKAM3F86SwMW2+Wl/JGHOJnz
6R1l03vKiobBUmNbRVCz5PzhETLf9ETLhw4G7gHxmSSjaOW95p3VknhDchRoIc/DkZYzqg1cGnFy
yiG7wlRe6k05OO0xhqVrzxTxpj8AIaneyBLBUdhGPpeneZmA8axEgZKyJCTGiflQXdNFCpweOdh9
SZL0uxUN5cphMS7qaaviIdqbvnqdxrMWwTeblWhDPM+480f5bNKuhxW57Rb4oozTr+WsQUJX9o+q
DD93PHWJsklTSEcK9XJ+y1X+j9c31b4qz0HvH8Oq/pa7XbiZRc+oYb5AAKJ1GtkLB2HcwGxwdr3R
36wmBwiDnQgLiPk9D5J2k2Eo5vAB36Zwf6IOeAvLHoRz6//qZ/VP4LDh6szYDTVhYH+Wp33MHrN9
6XmC/1mK/DqhPkba6hJKUoI3BeIG2u/J/1K5VbtGM5rBMgnF3hag5LoaaX1BUEC6gAJT4yHloA/h
gs68JE4FsaQbgTwx/vbmPkS33d+c46DrdRH5elJ9iIyUwRx5EbOEE3BKcawbtB2uigkKiuSWFj39
/ExBoe/ipaMFAsyPvN0cr3OXwaxhUZcNpB/ixbcubYcS1Z6e/3L1PqQY39/gkvlI38pmKfwYStpH
pduReRecJMe8EOAB1UQR7dI5NvaaN76OGhDEY8DE8e7eWbI2bVH+JRL2N40xn6EHGYTP0RJLtPp/
CwwhZRDdgfTwhJqGIcWcAoZ1wXg7b6VL0QmxmS0xQkxSZtlf5I0fgke5AL6pfD4ZX0Dz8j5Ga2sA
3hXqYMLKlpF0w7gwiTGkO4PKCNTGuQjQY0Ahg7/sz5feXj77/8iAW17ZIt7S4s41XUmC3oc/2sdJ
TbqVwwgq1o/Ivk74OzYqaKwDOOT9NBByZDXjazH7v0pvrje+vE33ai/HfxYY8a98zNIFwUb/rcBZ
idABy1ndPzhO+U7mjEu72fybPFV8yApd3rYwl5Q/W6Cpsj/KUyfS2Fry2+VJdDX9FWMGOYmCAHKY
vUmF7G/kgTMpqA8I9ORM6E1AFswFAW6NArSHMtJwdrbLS5gyczdafPsdMdSpXT/hm2rPHQjIDgzX
3hPGnrkxIvL5Zz743X5oEgYOjCZWODrIm7IjtHIeKSZgmVFPADdhNP1A4W29/vmT+v3u9B2XAxms
Ks9myPjhgyoLqU2utHvq6BtjXVRsaQLrat99bQSVYFzTALa85Evtpubuz6/9u/SW1/Ys0vJcZp9I
gv/7JskCPOIBp8eThX+owEu8Q6TZbSusZN7SNv3zq/2+XPmOpyzfcVylWLY+vJrbClujlnRhjBr/
DGX1CY03UQJwnFMr/zVWwT9/fj17UQ5/eAYcJYUpfKTFWBY+XNpU55rOR+mc0iDwtjFEaErivdUQ
IgJclWbHMiKICc1eh8ZzVdVL9JxgtwVJcLiPvHTtyaMIq+e7aDSv8DIVYkFOAzEqHblLWbDmNnQe
w0bD46ST+5e/4PcF1HfJJPS4YFLw3YdLVsBUXBKIJbnuBikrJe37pKlvVueT+kbG1cGyjK+CQZir
mOYiqOpWKgeJWC1yxMFHIVIV+ybAVJzJSTHOcB98o/psx1X4OhefAkfP+z+/5f9xO5P2ymiXy85+
//GaK3uIzbly7BOtBhr8DtMOMDXFAQXg0QpKgBWL0YFWeJib5z+/tPU/1jzuZM8VNKA96X7cDz2a
t7x2Dn5tcQ/oYgaR4qPc6ev0bAmm+XhJpwerxdYkk5ZZ16KprUcwIGj8+r/c7dZyd324+zDIsAxL
0wFOJZZ3+x+Bzr0Zw7VVrnXKXM16taiH5kXzc+P+i/Zz9YlTOQ8c9SGe/PIvT7b3+6MNqt7DeSg9
Bja/LyvMunyTELpTZZrf6AlWKEfE9NXx9+ANnueYEbRwAOblwTLCMTHqUuczJIncNy+2D7jgre+1
BV25K53HXpzo3K9jqya6cUbNELpJv4sZXD6O0rrNESUGZKJTqDrrnPYargC8tM6GQ45N3wXty8it
QlN7DcmxFPRZVhhGnF0OPhrNrau2cZmpTSLz5160h04rgFn7+9IADqHC0KtceBqoZq2JQAIAPki/
Gsp0VVvsZVbxlpDpac9+Q8Yhg0LMczgD19jm8Ep74XgJE9vdD6OuVmFlXEhNmd7GQRyMBFWSkafP
tUHhRlF7AQ47MxdTDDsbTlRJB8JU+r1/KbzspQ3TW9dE2NYjaPt/vnn/x4atTIxQtmLb4wBxX8z+
43YpYk6PkxE4JxAT/nlOnT1Kg+9J1PhPfWue/RAZRjqhGUgsDjINpvYiKV67MXCO5lwzXKYFGxK+
1IKr2StroE+AlpFhCcSdTjufnBn+Fg6FvwWXf0zRZstWJsnLJuUxKd/+/U78jzceZj2yFWrA010m
6qAxmY3pV4eV+Xue12++MZ1wonoP6TyTOxZlzKSL7tYqid25YjtFQpNTf7FmxSaEspj0ZlegHqzH
NcNOcUzDkr5i8jlkWoWpuPL2MsDF3FbMGhrGWpb6KpIBeT1YBdzZGZN8F5n6CV7i7V5ZtZz7L/kN
xxQLoxrtbWaDCA2YLZ9lLp5Gg1lIVv+oSaE9b8YsZlLIknnQdPDqYVI7480XFaYU0ns36LD4+6ju
BVf4MQ/GfFXjBjuULTovxx6+/fmu+B92HWWyR7OKWIKH2P6whZm6wTzqs4VlxLXS7LmSOK23yNnw
Fykc1yERCjTiGAmmpSxPmfYI04gQRaSqCvd1+pfV3fptS3UFV19aWIhY2+TH96PjhsFlPc0nPt7h
6DVIKgjfGUuzvsaSTkL7lLbgNLwK3eNoVlhfUaoXHoO3GCTnpQPs8JdK9/dVn7eEq0mYrqvYLT8W
UP4MniikeXiyCSVGZuqu6NEzMGTekEYW7RkbeZ3nmtMD/f6JsIJ2nZu9fRYW8RV/+bh+q/eX94LW
2DIJ5WDD/rDm57hzqobI05MTWvgCcSccG8jDMWPA1dDxoQW2jfSVueemdQ0CgzvemzFAC0izAppR
fmOuv0Q9wRLTnHY5TMbJGd7H21/e6O+7k0tBsRxKMDdxQPh4NMtEFI9u5UGYqG0c9xizj3loXlDH
4s1n7HigAUt8Apr/xwASu6H2uuTRVnEeXYwY5gYmlMFzPkVhXR/rPu5AQvv5JZuGh2g3IvR9rvSY
r1nurq1qqxdWCHLDFJTkcqi2dscyXKbNkjGYEqNTqm9B0f5DlFW+LyeQA4YJMA4pbqGAviEIdxJJ
c3ERVkeaNIred1AWkhorUOrLxnOOjhYjkX25t21t3cDHCsszkZ68AdnuJOySfdeArO4trzjQLBDI
g1y1g9ofb7pkJqm9R8cdz8OJ3iggBRd8fCmd4jwKxsL3L1U7tbt+KuX+fgApGeihfhXtZcYtiTuk
gA48IUHotznUmE/WRDmfpOGn3K6+ZQ1H3DAGFyRb64iD8xeBgzAUxUxaTwFBL3Latdt16vG+iCY0
Dc8LQ2XS3TezxG1vwvJBaXWJLeO5scEhAgrY5J4ktKz6wsAfMDb9tZNbT4f7SToO6l9jgYI9UT1X
g52AjKHQulpZzB5Hlm4jnfEvNcfvN79jcdLHb6wcYf522I0LHDKouRpgeYLTWr2+19DVsPXxAO9I
iWQuMv3/P/2OxWMvPWA2PLAf6802hFbUj1F9guTb7oDcPGRdr86JUWTHpCffevbFvm3jhdbgX3LM
PP/qFZzO9S9/fqjsDwccSZnugZACTcLZ2/ztmSqwfli6diSjaeNVe35x4SFiC3Zo2CL7hX3NXeBG
GPtlN20Wv8bscSc6paeI2jF2UU0iZ+EPD3FcfKcQoXFsG+sKoeNo5NROilH+HD0Jxn+bEmU2WTQ1
4OxmW46j/beV3rd++3NY44XrCv4WW3BGFf9dwMqMSSUs9uQUjTqGCR9ZJJ065ilvEvra939jWbRO
9+/SJVETmOJx8IL5lLQ4oVf3bwkg5dvMz7PdJIzP45jOp/uXmCoeiftI4VkT4Lz83DFKmoe0Loix
bOeTPaYMFFoSphHCMQTRwEJTDBSP3XSs9cwwJXHFKXYSAwZsNf7ft4T8bI2QxjPOcXFKIn/aOm7z
K1eTcYrJd2d/b7p1nS+ZpPlYAosJemRLmcgP0kkPiVEx106gYmXItQOfLJh8BPfRLt9OmIUYSJyI
hQ5O9+9UE3OgNAuTr7iTKVaF+VQ4LWaZOnkh5gm3dKDDA2fR7AAed2/7JjKbMXrRUGlsVjEUc/o1
JzXU0eR+MLKa9170KcpDZ+9p7GzMEtCLGy5okTp6vTsz/7VfoRfEchd2a2fED9Qt7OEqk/pmxO9W
S4yHyPV1lhEFeB2PO4FNa2U2ZQhtiLDoES2JzXDjObF667WIuk2DlmVLIiujgowBKzjZ+qzwBO0z
Vmmw0b4PNlxs6D0TMy2t3b08m4bqJhNyLSrC73aZhDHZYhS7v0tm4A8Fs/djByxjbXqF89KmdrxR
KXcDxxcm80iEYKwZ7cUABH1JED9xuCCcrLclqOyWXhMZ8rcg0OZrEpoKdC+5ZlIFL3j+YVTxDJmG
FuxLTWVsIpJBUfvJh7AIs0cNSWpVpiiwICO5x7tdh22LJNkFpm5ArFllbYG9fcIuj1vrwD0Ywj+K
EK8KA2zgWHNeaDhOKycsd03zA+/soRWD9TpIMEOpDg08oLTkp9LJL6hcFrWTc3FSlGchPop9i8h1
j3PLWsUt5ycFdWWTBu4rgjF7m6Cu2Zc5fsgUVlfrg0xRXviZHtEjVivaUNDp/CyyjjY5QSGHfTTq
s71tg5qAkGHN6ANqqPW1yJ3PwES/+k2IsBSm93rCFX+0u3pn9B65taGFlS8sj66Jxb+KcPXVvf0F
4Sy1c5HJ7VDL+EAq5MCLJl093nibq9bFHv9vh9JMkR369TOB3ZsBI9nz3Zg6LbJcUhBfbfRdDGHo
ZTqUfsD2u8fSWiJUiE/f+gPyqp4gJZSwet+TcIKvF9FegML2JnsmTECK4x919G6Gs7tXjZXthwh9
32Rm9rpIohJbK8d1XAbcr7P9NKOMeSX1CTsOCRmIk/hnprsHjDwWq63pohuhu+B1A6KWSIy3uKbq
F33S7PLYTw6NNi+KLIADgOqCeTHmxRHD31YawFjMIBDP6AV4+bl+mezM25iOuU2MFLOXS8hNws67
9lNGnuVRTm71ApkhXAMA7xieEPwpZiasBdzIQ4/1dtPy5JtYThEQZAcZwiKTQ7hsvVOI2NZEAllH
F5olEUwYVqHG5IEoRGfsapHC70M1sukZYD24Nvxd36N+Gnw2fI8JtSKvamvgLDgP+yn9p0qRiqLt
qy4maFqUKRhOMoSVF1U8cVJpL7R6sy0NSLXWXkKQVCm9dWaU4dHvwaan0JReqWvXJVzSJyomLCuq
eSjazroqQTZxqp8x7uQrzFCsMQCbs03fKhoqchzO/P3RyS1IRQObdkuA0txQUJETg+WqH4hId2Tk
34ywsYj7AD3EcXYdIsY8xfjglwbucOq1QYYEfuKQIVlnfi3JBQnRD7ymtgrYKadp01bhIwJi/yVN
f7AxMGFthH9qc049nCR1aGPbRMwr9y0miz7oEULd1Gg1r7TlrZ2pJ0FIeJGdRmI08/E0pbGHtaR9
J9gQ8HEOTD+s0m5DvHFwLkv/uTFHh0v6HnXhUeGTOaUKEdyE+H0XM9aG3A+G1qn7/FOefuoaMp5x
W51j1OSHnjgXpozJ2XDY4mrlBHhAKnSNnqSsrFhSno003FUkOnlWqR5J7PB2Y23W+yBNnmRBq6+t
ePDLqpCEteFJ61CYH4kFNo/hlH9iy2ehQqPK1TZp9Kmmw5CEvm1NTQxBOhp76GJjsg87dzWG5XCf
piYVKiLpN2fgoJyWO7U3dMXTbDpXlYhfaehuJhExj7WZ0sCEdbZLzngRMu9GOFuep5xymVgvt5Bv
gZ7sFTQEe0fwMHVzlj6iuudjSAj3aiA9MAEecH4Z+zDDKIBbbL4ykqTRZs4KOlSuSGpMgE/heN0H
s8YroayUFO4HuzPFdUlGQQSq3MehJvwwQNaKNskWW5+e/X5s603p2f4FAV23LZ0y2iHdIlSg4dK3
2bQrdToeHaHxnC+/mqEwtMuF1oJ0x+fhGIGbY1j1WEJ91iCAV2DqRNiNiCdu0hHOi2apzL2muM1T
WeyHvh3Wc03QRN2nWHyCzl/rwLS2XMkE9qODl3JqFstIfGnjAVUeVMZ3U31206uMO++bC2+jcXSG
X6uUS75F/4JKbX3X/pZEAG6myHnPPRdVYZJFR2W05Nka8iEv5LSt+/rGkfKnHeuD36v5aBEtSinF
wWj8iZwD92HePHke4EaTtK6D7LxrloZXmx73o91M3yZZBZsszC52Y6qDXefmehZIbUPsiWuIpkRr
OsO2i2f3AMKOkApal/TiOHWQUrp2J9oMbQNMPTfdY56CQS+1fLmPZbpWpEfXqF3ed/EmTBQcbe9e
2kKf5SK2HkN0O1l6KRNZEy5LSmAbhBit+1YizBvGg+BVrLwazm5R7uMwsi5O755nP/up20RdA2RB
ggbPvp3rmx5Fyp9BYlEJGvUUW8Emms/FBMQRfRmSYlkZRybPQF7MWm1TLkcMpIFWEASBKXkulU8g
HPYJa7L8i64J0JuFA/pteL87y1vger4mp6+em4v2W3/lKAgyqm0JBWIY0lbCWHU9ie/asjYj0tbt
GNMjKmlEb5nno2k1h2OaVBHJfNZTRXck6X6Yzk4jRpB1oI4xmhLQj1WKQA/DvSTEd+VWWN+HxcKI
QxSfcC0Y1EXfkRaPh6oVNxStxWZKSNkN3C44cchDJ481em1pv76Acif3xnbe40CIB2duFqNScrTN
7Gswgk5mHmqtohzzgofXJzaLljhb90Vl1TqVCam0JI+i2eMEmlbDSyEa89zJcMMQlcSQSRY0i5uD
he3XpjR/prf3mk+2eYbKthck5ByzmCSvDNvqdvJEdEVOshtm7M0ASryL1cGnnolgP9F/tLaYMrIT
bcGcA7Nzc434M8t4fRpoHj3ObMYCeetR+BELSJteu9lRUFdpAiOgjJkIIrBk7Keb/o3uX/XkPt0B
J2Hqjbd7HYpoepcpEV2o94nVLpF0G7qttwZP/saoCbbIvRBNYcfNOcsNsL/uiMgD7DERGE+GGuCS
h+YDVOMGJbwDZchx030ReY+JKeu9kWeYZmaEdzALEKo08XevT+fjOHQ4VlX+XEOyjLEZvJihrPaJ
aEhGkwniE2fADB4HRzXq6rmYASVYhrvsnOEhqHitsU+/9KJ50fn42bWG4JluEXqoKrUfe0zWtIcA
zExJg5gPVvihSTm14G3CmtfP57gx50e7AzxQ54PxRtLXI06kjijKXwHY8Bpt1TvnYWNT2+0F7OY6
0WSLVG1qHeuUKFBTcm9ki6kKB1hT4Tzq3Wa4CPyhB1f736ED2DjHzpqcRpJLp/yUlrraSkcJjBvQ
nf4VATfACRCPMk7FXLRy9UTKYZ580o5NLmpVPKHGBhwaEY7dRt2TL3LvfeABUzO2oC5rlhh2aT5X
4O5qVpNjHPrYj8cuwaAeLHsGR60xj06J/Opqg3qwaJAkV82Shohk7dRUSzZ1Pt1CTdSTlHPw1Y1Q
24ykPZRJfwt70s2cpBFXb2ZXrpF+T3Fk3wIhH5Uz4gEZRHaZ8FKrOFPg9vA4Iu976LQ8V8NUPzlN
1Tz15M9s+2om14Xzw/2+HdCEr4cahktDcve+88A1j0NtXZNOqM/sPmrrTOjhMfrspgogQY8+dlN7
Xb1Rw3ScDc55nLA/SzXIs5GbGCxNu9jzyXwZ68JhRsdqGyTmulKoQ4s6D58WpExVI46f0lECaBLj
S94CLRhSglwyjN20Df2XzP9GQikAFEu9wAFHWbhwRXis63Uzx2zry7igs7E9cbdhXiwDxogF4JZG
VtukgJNP4wzNFRTsHDDhyq8liJqe5Au8xtuyox7ItABwkaXzXmUDdIOMIBG2mgk+hI0AqSp+0cpQ
W6YqgDNr4ncMm+gb08IVEYyO2CWI9B5EKXaIedLzkl1zbL32YhO4dhoZsvhOfePXIf5NiBqc0rTa
t6TBrkezNfb1NJFNGZgvBTOA80RD+t7empvoR9Ezw1U4XwkgD5ILFmuWZtt9ZQT/OhTTtTZwdUkq
uKloEhyPDkbRJqoPZY3X09obGWFF7cIyahLncxzjwdFN1kDNxDi0JG08VrontyhU+Kws/8xCQvZ7
PPo7m+bXJu6ad7vtBEiyfmaagHIH+uiyhhXE7JnIl0OHk4ELsTnz7SvDsvFb5mBBmXY54FlK23Hr
BgPy9rCCJS6L5jq0bXqy2uCUt1l59nX6PWy1sc/CEUcH0fDojpmH3RFJLfrZLbItok5SyMe0oK4w
cXaF09RPIqGQDJL6+xSpiVIbXZYf9yQL5Hg/beYubjxmGwAp7bkPW3HKY4eGWel0J8rh+OLk5yqY
w4dRR8MOE4Ba1YxKkICDOXEZsjoR17BARbWmb4HdbByOnQesOw7Ga4jg8jDa9i+vnpyH3PQvk48v
opF4UvSUDIcIWebGNMSbRHG8dTlRcGjq53XP9Tt49efBX0iYgm29G4bnOwiK2sjkwVeEcAHZXkQi
SM2tazCBq9ZR/WA43atGtbhu2jrfVr4bcGCPu20fWtkDLeRgKMfL4IwnnzPEqQIB1qGs26L4TaFq
ufXZS+xHa/CbZ87n3J6LQTaPr72fn/xUyUd8ueeyI7QLUFZ4o3+/6Qlz2XphaG5aD1nlZET6UuuK
zKFaP1oLkrnboSlfVWZYPzYI0SWuNXiazdXrnHPYR3zy4CF2gVO+DTX/4d166JCrsCEW/jHFKrQh
j6QA1ERPOvXbz7oTrz02ZGxGE7ATuSbvBEwYDKI1K//33IjwoGW2fhh4zaManM9Gqd6oVVZa+hkk
VkWZS1Njn9UFBposedAN2V7LKbMGf3pvMmWVK46FR7yVxeh1dti7zKVrqfrsqu2IgrfLXgLxD/Hb
LfZwEqP8mZAKXdpf/OAdiuL3cMQzI70h2EY2Oe2ZxbF/BKC7xWZpQYJtl8ya/BDijkln0SwpG8cm
UtEDzsGfsqOQ82gMEGRCRkrQ4ghCMI1bzX5NBS0xy+rcn/PaLd6MWYQPZVRw2vGtV5WRBh6630Tv
9I92nB1r08vOic6fw5qDlxQS7kswPg2TNFBgGem2TV0fTm0Ffry1z00XTttmEM57b8UOgWnOcUHP
PnIWvSw8YLcZj+gB7I0R4zG+V3Alq6sVM72IUR3zJ6lN5gJh9PoCTUkb7mfT+xVZ9KNwZWL07pAF
DBPPaoNiNfI4v5YDy45qxNeGe30VhVN7FHM/4qwyiq0ypy3LREy65HC2J0agvaWv/4IgFwEZ8Kdx
kwSmwOBAV2JMZLbxHDrvAQkSfd+hMy5K7CxEOZl58qLcxV7ZIBxE7bv3tSRM4f+xdybLjSNrln6X
3uMa4JgXvSEIThIpURJDodjApJACMxyzA3j6+qC81Z11y6yu9b4zLWWSIoMD6PDh/8/5TsG+kLwS
cmpScN1ulJ1xjZEeGAFObgYsQssyfbkOcD7CbWEsl1OyegXXCb37rLO0PcASwXo+Lh/aHi4Pjh//
ogQcc0cJBW83Gbff+C6oArCTJmT7sejJRRVrdMkqmqRRnJ8cipeb3AboYsfkJrstVViOdV5Vd3tL
se32C45TLEHOiJ63wli+6ckbE7GsTmOfvw+9k57Zyjeb1jFZu9g3HRPZX1Xvm0eTuBaQ8/p30ZRK
3vo7vZ3J+QKyb9rVuIvV+Kastt+pvqiCPHeofbpuG5LMxEFvWi0qvUJok3T64XvFH3pIElKOcLHn
t8bEF8aYxIYK1G4qSvXT6cQxtXA9u/oFE61uT/WxmmiZzQCHgK4EwE2nRySeLhlAdEr1NpwGYR4j
JtnBc7q7Rdevi5cbF9UCCBlaDce2Utw7HES99bBT9NFHq6AmeHDvN10DZMOzO7nRfZWdLNBfweI5
+2JtJup48zhGKeT0stnTPzGPNfYg8o8q9E8Lxiojan7xZ5hfxBD2aWrcd6q5CDU5R0J/D+htu0f/
JB8CiC0O1aKa6hROl2OW6yQ1GIThCKd7rgvRPRVtZh1LuNpLoZWP7YX4MouYh/i+9eRv3Su8sB6t
Zu8hTqBQ4Q07Kr7GS8NSdazoeshWPhY2LDeV4uaLWBAwmB+RNM9PcJUPDtjwVb+RnrOnovGIsxmA
4zN9PLrODC5AkVsiMqboJZmde3ai4/xADXlrtjA8MminVzSrNOkaONq2ozruxnx+MHG5YRyuyXuC
zX3VPCZbS3TeIQIyA88bRyNnZZtWxDpyG6gwWH2HPfBTAF12FdMI76wAFjyMhlolYTkJd5cbA+ua
JihX+6nzpuZPL8GdpdURR0wxFRe9LQlrrH4NNkWTuXjpSiFuYgT0vC5tYD3qO2GPn5z5E0Io8ZCY
qH8fWK22Fjlp9x2gkp2Ja5tIa/ziyCifWtsOITIbz5LJaE68k82maZdM1kfdzOkP9AY/PaMOwfy2
Xzb1zji/eZVn3g+DnpwtJmQDTdm9GGgfeJRbDgSxfqlUJlgbCjpX5mj9iKI3TkQvJRWjJ0nG1DZN
8od+KHQ6GQSvLEmCwVQRQs2G/l5VlNO1LJqf21rn9ulnG493M2yiSNkg76hJJU7cXfF4/RBsgc5m
fa8JwiKNCjDuaU7ygW5Q8yO3B8jvedu8easVIVL19NA0Ur8qo/qJn65+JMf+TzVAIxMqK/a50tzX
ZRYroW4hRmTG+5GrhVwhjl6HbvDJKjG17hJPjwMUJLl3i2hruhmiYEpsAQQS5ipnBRXYfZPft6in
iVAjSqCYxWnBIoOfB5nsESUnhS6/0MkjrJ5VNr1GUpt2xDh395Gh7sy1NOLM48hum8NcKdv5go5u
vgimsq02kQjnDzNY8Nh6HGceeGPx0ppGsdsteprQQzM+J1g2D86oc3OsP86E9j3rMMUJHHooZLKX
rjRucaJCV+jlW0t3ZV+Aqdi10uhvblMe2fhvRwe3+yaM8CozHiHUgIrU3o16flPwP34kPjZwz/cI
E9vaRZ/flwsyMr+0j24PfYpTvOf0dzIhANfnuXGAkFtOSzrD7wC+bnDC/RP/fn09jptxg/+df1mv
Q7SWe7hVd/ZFPHovxavzSTVY1OQHbJSJwR+SC22jbc8OIt2SuoFFJ/SZhaEDzAfwxu298h5S9YyO
vYZV3G5Rze6tbRhewsvbBWfZ5t3bEPOxmcIpJMLx1BzTx/Rx/OH9NP+AvWHXWzuABSnnBHhE+TF7
IqtpsGl9hHm58z4m2lUH/VjczY/qUbx0by2idXwmeKJc2E8Bheuo2+IE0/rdoPbU8nGvogTBQaJf
krmcA7tOXpKh3nUA0XBL0agcaq8+AEIc91E2WFjxSS7JTELFPVVdsN3Jizckb0qWEzeqE9K3Nj9y
NgIbtrMaaNDcPcSVvC/yUb3LGhjAMGnyPCO5exwU4ehxtevUWLzyTYYyibiPqkyLVyrJgd0iQcjt
pMFbblmvRNZSMcvYbmbVnYnho+JFPL+2obPBYzPvHnu1xZF5eswBV0XPj+4VN2VTK2drd3Nz+v7S
WHVzasB9/vUjmQXUEWtcP5nI2pMLte0UNV17+v7x+7u8Y2gMZXlv0E470fm615J7gtm5mcUkT37t
SPrlfPcvP7Z0Rw6LPW4zz6xOsnQheSTkb+FJpV+2mwrv6ftPlsixyXhpqRAbZXWKMvPepUG4+/7D
SI7VqRljeVpfgVJC+9vv64qAWAsPDtz/8vT9Jc6ikpubL//3d9/fgbVZp33W7ALXsrE+Z1exXkdL
1CzB90u305pzJT3dIDaIpQZ1d4q6WO5ngn26O70Ww16CdyO+6Z+P3hGj99fz/MvvsgaAk9ESlkKf
9LZUTbJrXYGRqUvSfsuCBhFKa6oTJ5/q1GHrLKps2aNjJNdQCHJkbBrVotD//uX7d7HbFpT05J22
XvXvL/RjqZ2mfs7XyZnA3WhIJEydWX+0UyhbbS9P+fpEivb+X6LH/0/2/zdkfxQrFkq+/4Hs/55W
qN2/KorO8/Hzf/+vf/6Nf2L9HecfkPlt9NzCdjw4Tcj0/on1d41/rP4JAzmHg47UXon//4n1d/+B
EYTGiAvb38OPg6DjP7H+5j9023Vt3dXxi6yxU/9vWP//Kn220Pz5yGB0rMfIBY1/RXr3bqZrPcTF
w8DGarMmPgFgJkpu2Ijfxqn9NbxoR4xgyLqOKv43QlrjXzTzPLlnOAxnw/d5N0iS/qtsRVY20iyd
iAwTsJOeItC/K9SllDsSW+lQTCQPOV/GvzM3/NunXZ0tf5PBDlZkw1fjaduf1FmS8mHQ9uFQBDTK
ou7OrnfsE/42JB7/kpL/neX+L3qr//ZGVwn4356RVl8brQ0hJAk0uq6Gi7k1jNfSJnDvH//zc1lI
qf71Q0WDutrhhEDua/w3gXJXaHUWUwJFWU1oaELcCargh2lt55uV1xBwlSehKYkRAjTb00vMs7Nf
4vRMXDrHhIuf3bJa6KZHlMowPATVTOa6ampJb620t4a32rQ7fdgtrv4aueDdZWbou7mEo0Mq6Vpy
mvjgN6ZCw1et283WLHuKpVzhvKG6kKmHCEQ0GUCKYB6D2KhVIGxPXQW3xNuN/LPtSBLtpU6jSDwN
sbQ4yeJAm+aYtg/BYmBG6DqlySmS7bay2tecetBKnLmZHglw2uw+T+wPn89DiuhP1OlBqUWHsqOD
fiFV0iAg8+C07908MfJMklkWuADVfLMhpKOH6wOroF7tjG5gmN3Z5ewMpp/YguGoRP/blGQlRZCC
fPC9eCfA8jW/SBi8qbnedl1HVUu9zkK5gdtzZZHiuwHcm22O+X1QGgE/yFUo0ozEDX0MaGJo36GL
XDhkYXpWt6kD6IrT5ReKWT4YIYMq1XYzpaqglC6toNVja8pDk/82KvFlavw9ZfJJiDzdOoKHEnG+
ImGh5lfLVRpyX6uCHuVAdYfLdtCa+WelnRyZlyF4dELm6VSVIDSr1JhW73+II/6XS2BshonXHeav
fJluiWNuOeoTqTPdcK3CRovqPXzQCXbb8mWa5S2uP4FKvIMCKrazB+DSpyESrOi6PCtDV9W/Ikri
muvgsQZOZDrjza7LL13JMO17Uj54nNKcbvpsP8zyEbFkSfA07mlAQGlte1uPXCPPSZ4wNLOTxJCK
XJ7/RcqQs9/9kkYVp6pCbQcNkFC5RmgXJuGNZcdV82q6Qo7+pxO8x+PkSapq0vrSEAvuDRQjJI/k
KHkfsVsZbFzTPx1Ynw3yMxTTKJ9ysFNBCUoG/FD7MzMtaoqy+/QlihMtcacQ7+kJsoW1ocL1pRdp
jVWDMScgp/sYow1D1kHj8UIay4mQIC1loI9wNvRMnAvfPTROg+6m4TXT0r76RvtkLQwTBCJ0ZgG6
jxrYR1Nf4TJacuw5vlXCIE61Yfw0OUePBHGypGKdRrqzSfKmZcjwF0bac+sH7a/9lCZ658zwyGNB
WeyZ4yMuhhLtvl7ZYElDNEiiUKuK60ws1vfwrYRP8n0jfxuZQ2HIK64xGF/K5WCpest7ytu13F/w
7iJ01Ru5FnpMG1OTi3RtHTfTXL3kpbrMK/TOLPpfRuNAv9PoUMiaGBIXGLDmtwA7hc4TuGQy2cNX
oYHnnBP9AI1rx+175woX9ZzOOb82nXDM28e0miCUDt3Zq/ubVrX4mgcu3/fI03ECM+9WkHJrIvO4
DQuQkvssi8K0jWIaPtwmtB8ZMHviCXeAdJLNBHI0aCzSFUaSFgdRh3kcQ3rqSbQirMmm76V/lUb/
zJH1kgtMjhZ3qrF+MW0TzC5o2cFq4dc56ja6XGMKYDh14KG5/nCFDx1vgBntvSpu1srzHIw/orEF
LmsrF4RSWYPWgKvM/BkYcbFQOiqP63DyAPNsZ8FkFvcpeOD0Vpg/2kZYO91bG9WlQ2mLXbPDDZnk
hM/LmUjNmgxlnU+eHEPc6kz5358np+W5M1alYH8e7CGntZcMOIx4U36z0R2eJIutr75johpnPpHC
Y/KfIASJ6Mkj1nKT8aFai/hqC3zB+E0Oi+k8Jea8x5t/6yd+SajANbXSazuqPTi4mybydtemVP39
tP3++9PS74hcefWFumEJvbX+GlEbPZC9XQd6CpIszqYbssld7KbP9OhCJlWKOMr6EpLXiXSMOaYF
BZXatwYyTlxztmjNL5nNN2EzGpnLaBabV2UVV0Mvr6Xf/PEXomZQ0MVivY8tPtFl4nJ1Wr5D5zZs
dG89HTYlSbruDGGcY8bSnQedS4F+ow4GQpoTLuu0Tu6TxhzkepLLShsTqRQ6ROU0m5T1J2jn6dyi
3QoWP6ZN14ovktCZO7P0pegfxmHfLP2POT9MI/MnfW2gu2BSifKe4VC0v9ZLMjcsMYJCGVROqKZ5
MQf5CCCRN2hodPSbgV7rOuDtuv+FAfZU4WPe+0vY8ZzBbLCOYqvcQ8d8Y0WOg1Kgmsj4wP1ojkK9
K6+u1Z1Z2n8lZvyzxYaxSV1r/11EAUG3GVzA2n4a7f0pKaCnm+HQFh+L4UC+Wmc10s7lRhk5cQct
ZIaCWHn6lGkYKRVIpfKrpxC6A9ijU1dHGUaE7prNwJ8khrDQa529kdj3bV1xCyXtTP2wvLYVN4WY
1KMlk8sQdeemsrWNooxerCtfgmyMtPWrpckhRFL0zBp9x0cYgdCRRPWJmNzUWz25tDJs4Iw59mqQ
Sv6fPkYl0bICJKUOE6eCFOTxFvokldvErkNtoYeuccdCvSa82ennm+/S33dSPWSWxYaMY5GKRxLD
F6BL3N216mUBLaO71NIEZAn8g8vWm7yfbeNSJ8F9CaBmIxoXp4GBiNWdEdf2cVeABeGhWFQ/O5uA
hNJ6BLhrsABO9zn/4R4tSI/qD7VAAEqMAC3Wcl9QkNIoTQAT7oe7zGkYpZAYiKe/XzSn2MADAYeR
Wg3RxG+Oy1BuJBInApB/KUNBB8zBvVEClu0yHEcHOauK/Yelna4JaQXMsdY7NPhxkxPvHIwKaXBR
VCBYTN4USk8uZ+GU2PbylxF52QZOYkSYfPEBImxgRUbO43J+34Cp1Zm0W+j+Vp2R/bc60mPr1Ale
0aj6Y9ZQnfXJHyC6+zo40Yc1QyTKCWnSejq3iTZzNebxkLqBjEG7TNi+N0x8Txpwihb26TYTKxWn
tjcVZTs3YwPHW6lRX6sZJfniHeBi34NFejCVA8lzyX/EGpPPOAktNMmBqgnjtkf94FGI2DlYfGpE
r8Hk0h5yumjaAEumXbXYEAQ99Xtx6+qU0ebxRsQxo+0Fcz++eP1gkdSpbVkdJINIhwWme6fZZE1v
LUXkYvfJbIdgasTVaJKFDvwOQqEaXjJjIN3Gjt7laoX560XANgtG6qzW/CC05d6f0l9G6afbhujg
wDILxf2RsDeQkiy/FHeOTONdpumvWhz1QYrHzjEn/bCssE9fr9f07QTAUd/uJYfQTZ5YL7OZPpmJ
W25dontOrbCqbQsqODR9YDWGZPtTj2a7nybvYqEkQ7Bwall7s4ZYxTQjV9h2j5N0PyKPZC66BAJK
4NZYps/R5aYCal2f06w4MgGzKegR+Xi0JKgE1WTfCAkTP2eX1HS/O25NKCGfacmASMbktyXodM2L
S5mPUgjdLHCz7Hi3GdiVEARwbk+fiz4a4VQVlClpEAFTyblbmHIbzccyvaLmvkcUEwW9dDwQdnSG
RJ5t/WkHXmckIJKtGL0jRWFRDOgnPEtUB66EuZ4kkF4ZMxacOErvJy2ilfEZF3zYnSORDVbV2V4R
ftbASOumBRednYY0xpsQ18hH3o9FOJUpJxDgaZAftdCHErXhcMvOBpAxiNHepJxJXJsbd6z0Bj10
Tei3dNWpxSIP6T1RecUTSA0cfWE5btlsHRevHR/LdGYaAFRlxxECTLpS2ZpPbKr+z9SyEKsp/+BU
NAaGgMVeNxZ74RIVlDkQ/l7HrOjAuhjGlGtNdAqxtHeVLn7YQjRALOnIt7GH6JLklRRYuZmQ/Jp+
Zx4n+VOt9xXRLtFLLocEqyotgHZg2yLI3duNGfMRbGY/yZkVyzHbStu8R0TykVQkCjcLqgJB/lEh
yO+0rIsj7c+BA2sAr8+HAi360OO41VruZxmT+mYt+am12drWkoyaRvC5Olbn7yenOTo2vX68z1lA
iOlr4YxPbk06rSFdrkuUHGOvZRSIqL/C2d6OrqHCxM2IjB7+2O0UhXZNt1zO2c3Ui2RHXrU6ske9
2BDqBUEmQeqZ4G3F2Nx1bC16A1dbQwbPBGKNPSUasLozgqwbOGzQpkzoXm05KeycOe32sbtCJacx
KDrvJ3IthIqW9pzW7pOox9UXCGKvMBcETm4M6qpm14wAFHkKm1ioTRSbDz4FvLNpR8/Ruahs+6nL
abwnESaiajxlwJEsXQIpJvOBYFBIs9K1t/bSV0d++nAX8rcQqu2UP1ph7EMmhDXObDPuTeuVVmj/
PhX+s2PSo2ZnRcT3hMKCq+ZsAWoyhSv7no1wuR8n7mtf+Q8IAzmRUzJIBvqoTtfSWzU9iFS6eLGF
9aB504dFZ27rkmI/FPElU4jyKjJXo8JR+7KeUKOhLOkT7jOj0yUdwYqzu0dyNleX4d6rEEkryE4r
hv6nkPh4Vrt6GSZOcV1/P/Xr7Za16uAgRV1KxMBiTSvntMnwpAQaTMR7KNfW9qBuGWmAh7a4o3AZ
ipDn3qmEE2OLRIVDcQoIijMGMD7zNAA3QPqPNLjx5h0fVSJBmTrGofJ0O3Bcag8d9YYqD6FgMtdg
O+8rnYgKLwdtUp/7goak78x7QZo4pKp8m5BKtNWTXT1NUEAr862iVdcaI2nZpAe7WvKLPniOc0IH
ic2uZlPbzbu0INyvNPDcwIOmR/eDIGHcm/ba2FCqzsurvjRf+TwfLZbgwG+repNkOk1tyfilXnhw
uupNXy32ssKmKOurTLX3OiYcjH12tyn1huWElvsI0M5hm7OBV/LUJ2O3fTCkQ/enbT91/Nybqqbt
KiCd7d20ASPq4lgbJj+Q8mmwOclGvUxoQOcfmRkj1K0AcaIdW9CI5c+VReUwX+ZDFIUjZtutM5jG
PczPu7bS9yMilsmt9otjJ7vIKC/CowSWQoalNwauCyN9CPJS0qMFUj18lV39NJbJM6GKP77zyJ0C
zSsht3Q9CiZVV7szdZt+XIJGObXla02Ta1tUjtxFXohkmg2PIlCcxHR4195yVy9mUMS8Aq7u/dSa
V/xfZ9PBa9nqMttnpO0MhTkdLYtXU5CDYNkWjHN7ORCRfNYiKikZHxu7WvOx1gpeZYwOwFqd5LNm
7S1OKFuXdhT0s5teUT+ZEHJGE8nIeTdadFvKR6cjKcygmhTONce7nnSwLe3AeeMoJsGo1kKnGR97
k5ZVR8cxGHTnh8MmCdwm6VtIgwLXGpw73JR0yDTdGw8zmmKkQMMfJ3Fg7BJBiVsFzwKxcV3MHskF
ClQsHlaaIttzOCJ6vDEwyEX0IgbU5WVeHVYMcUD1+YYN0N+t57uc5Ixwbl4FFYzAIXw4qZjesszb
I2jHDZPwDpr6MrjcjslcJPcFLbINgpyT1MVTobqfbtWvanfASWM5X3K39ZlQQLeYqbOf3Xwhb8Pa
DoZRBarr5u2cMoUlpDHkFSA5M8k3Tj6N56mfcNakSYNraOlIPCH9aTYken+Ukb7JT7KozdchI5W0
UWq3aC2Zb9YCeChHlJWRbG/qqMtHO3tyY61cKftXE1sPMRQo6dapPtfdkx7JnTZlHfdcxo7VjYyg
m6n80pcHR6LFmLH0qdvOi/mRdO0LDZUH4SYuAEJ6gv483xUG7GlkIDSSbf+syJY4QhA/jkI8FI20
76ZFbK24Ufu6ZHUt59WQkFBwaogcijnYr2s1WjwkqRzTsoRTk++zYNsdtg4MSZimXD0haqR5laTI
lYPFXjNhZp8gZ3DUGkbEvh47OTd69GFAlgpbS6lzI9WiuG/JeYWVMz9MSr1GmaQDLnSP/JuE5jDR
qtI122OjvufF7DauLx4MRXRyOqqurYz3CDj6YBRlEbaYj7EY0SBfzFBMUdA67Wddam9Fzjjr8qk4
LTmrQmH79Ga5gLTIj0bHtsKQ3m7F8MT5TAKen/r7ik5wgOJvZySRvesq/wfKF0gXFte0yrsutD0S
++j3ZpN1Kub2zrHLa6JRNex8VkxkvOxYyACk0saVqXbKIReVUQNqBFG6RI21sXTyABIUmvOI9MBa
xxcKT+D6gCc3RtmQ583IKTRC0ufutxNZlOts8QPjwTktqrCL0wQ7dMzR6I0cMnUfbzlxg7nGOS9L
YyVzUXyslox7xSj+fGfZ50k27CBtdQEpJX3YGYx5Bvd0R8X30x4aioIw+aka4Xc2tYeRnClnmu6r
yiiDBTojylntowJZh0B+K/T63W/1cQNLEcRrJ41T/MvR/oil9lE7MAHH3dxvEpJy9naGLAWhxKEH
WTkBlC3mOTkbbYmglTHHW2GXNahralZA/zlA+IuBegPGZjUxv89AVffVDZNtWLp1FIw2oUON28ig
mdix5ag+JyLCA9MY/aBzS4ADCeU5m/Hnac7Fdslby0SlvbgV0ampiTKk1xNY1hENfLctwSs6VIJ8
uU5AMcYmRBffj6z3HkjvuQ8n8NRIdX8rRSiiP5fXdH5fOj/bU0U5OzBx2ZT7zCbFR6r5gForlHjd
YiAWtsnqcNci4EJtXKrmQQmk5hz2AEYoeVM9QsG4pR0QGawSxrDurYWzaw1sShoF6B7lgC+Dcixf
tE87iu6WpXeDkjy/AH/PFdHNDg/JijW2dvaY7Jq6Pg5W897Yx7nNSTxtOJJ3dvThROkuyrwLm6ud
b4FH8HEAuKlBtrzjvZqTeecUHSFEM4lRaz/doYzdYHDsuN8V78KT7XveioSKINMptdFhg0e8HT/h
1NHrNYqLQ4AlMiw27hkIZ/k0OfcmMYWU+Cc0BzYERnrjiIiRrdck8sU1TW9vMF60WmeGhzA6rocM
CNEYJJMr0PAjGhbieGUi2Uubq/pgYzXNuwddmA9cu7JDfSdbFgLn/JohBqJPcO0MJjulQagjWH4R
7fuUz3WganlwIA5v2klCtI5eQRW9QBEhi4fgp16dNXqOm9xEUh3XuEsZ8e+dszxbWvVmtfwi13At
d5CfZ1tjr+UD+9RqQLIJBnUWyxwJa0iaNrhX42ePzYgECfAwjAVkQPK3qaEI69HHBC3xYMH8ozSM
X83scVkscud61juRWxQ8JTP5UNL7b4rArohL+l532pQzcIG3kvMVIYqsIg3pyV6pAOZOyXn0o9Dg
WFvQHwJv6saBbT1J+InPZgTwNeUQCPkyqLA7b6bOy/dtzZ7bps3iZLisxh7zdHucuSUDP4pG4j2w
OCuvdIM6y9RVjg3QUNK9MhAWqfnQUV+CL+xZQe1MjxwkXernpHaW1JqEc847uZzJoXtdbOenjsRh
K0q2TgmIjtCqLoCWifJLUCSOGSd3PR7YdCKLW2Ww62kFe8l6yENLSKF6ZEunZzvUAx8tmKJLZzPt
p9rqoyMBBTfZGCwzDuLeRX4Z+fLZGE0PKSAVvTmGW1s5c30UoobtG/X+VZV7vfxSo/+BJO1RE9zm
tt+8TSOzRY+ObPRetBbjRrJGoHxH1NoxcbpsjBYq0yTRqZRRbxLsuvk+2CI0x6BYbgxuqwJM5MYt
r15B/uOQMUFOiUTU7XDax0MfuIb7MhrxE7ZeCqhE3m1npBzrhqVpKBEZqG3ubO2KOrndao37OGXo
cxQdh6ujH0dT/1EqI911yPBP9pS+IruPT5pRdLt8BoNBLjm6caUhvHJudqOsQwHZv7DTfRs50V3J
3gWNDbqvWhxa0FQjWvuL4w1HiY5kv3TA6y1jn3kLmFFpviTz9NlpIJM1iv53bPbaO9uEvT2hPq4I
fkWhAjMKeOMOPSiLbswHQcA6M9Ua6+sSIFmM7Utr30otjY+mZccH7bVBDmT0lApa70RoBnLxdZ/6
vRbGGg+QiScUAKwGk3OJbZZsbwCDrVEALimqhoV9bkxA499JLVrtvtiW2XE/J+T8+P4ujTp6o1jY
kK4SALxO9CgW0FCp6NrbOPqbJP34HroQ+zji64VNiBP64y0EY6JItD+FQcqnRYqxTuC3bkCqLvPx
ki7xrim7nnZgNGCsG39ZE6n0o05BYb3POa/8MVs+d5F9tAB+N0VTw6lKQi/iYf0ugc5ZS3Mbzcn+
ezSMeIH89TXKdbvVEJzae5QuGrnuiKgjrnHDW1mBwE5mCqE9roeadi/CDYJgJA+JfpQDVt1tM3PZ
DYbngFADjScy/93HKHVKozVbx5sPWc4OIHPR/OvGsE5EWbUlnKDiw4F9bT2bFBaBny8U6IqQ6acP
02LAEdFyVNOJ61lYlZduoPXdkk3IFcpGNZ+MGTJ0VS1bx3W5B0kEZX/CixScN3BdawcQ8Ru/4fjE
2YudI5AZb9L/kAhlhH7iu6fRxXeCuh41/snsYvBrwjKhLPTT5fu7oRuNLQPVoKE/pTs/SovtgMo8
KNgKkOdJinRMriRae7FR7I6D2vQw4831zV5Tv4384E5XoXHPZn1pb+Kkw9o1zfI0e8zWsfEq0uiO
fmVxMkaNOzmhTAHtCR+5bsZHqUaYCrAqSczj1MP6eIDj9giT0KVgUaYPPXhzDCTtbnLagZICeNxI
FD+bzASo4+/NwnqTeTJdF5usySh9TKjM7OIl+6x0lzap8OjaGPAuhuiXPWJBFrz8oC5/zQrkxqjA
o2buuYLJsgyk0jh9dvF9AsKbZSzZKDWvVR5RjeIwpZ30tIP4bmQ/Z1459+SQ3dktZ7s69rdpzqGV
RfteYrqnrm+iSWwggrvS+a1owNui4J4FZBnYHuo+NK1vrmwe1bqgLfaDWbc6Cx5pyIkJ+IQ2WLUx
Ughs/XiX9aQsoYt4HDlHbOy0e4NADmGBiIc6RdyPvawwdUpviZ1uSn8NnYoXTodx9Br3mvbLHXeu
CV0yW15kMxLE6nZfPn35LfG3nkW9F8cg0YgmpRaL2M7dTGt1a2Wps+td+5dIxXLSc7nwojjuV5TO
jbS5rysCYOZy7I5EP17KuhH7SjTo8fNuJ00aWEY0vmuqql6mgVKsDwqeutatmvEQqpTQVHaseAng
vOk+/U/sFwjtGuAo9Xhxsb8ebDOe9+xu1io40b1WbSX4hsKqtqDQczxDc46tMkpeDGy5WxY+j23g
TH4I/+ECu9AdP0WOHlNby/xTTJDkbKAiqgmwL/qBCl5RGHvFaNwWDN5dlMdLKN2x3ZcazU+rymFT
zX8EDZHtgJL3JKgt7a28+kkujtr6YqI4RJcfLfZujBzMHI1/RCkY7R27Z3ckxH7KNAbfQtJcRuYL
HduR9q426KhNUpyp8aqdMDD8gJP050o91/oaOGqzhLKx8YOWXp/nLs2Ta4XJ0Dj7QfqPSlDodKDf
0HUhaloj5a/PxofcUsaJUHEvoOIKBDaimMJ5KG5s4r4K96F2Y4NjB26H0/cX4nq7k2lUBCugNPg/
3wqdAQZaFYlsXVvOrsG49tdfpX/IH33/v/hxF/Pn9yOk+ksWiU2BWIGTBULI3sKO3/I5Uo/nYbOy
T3dmFt30uLaPS3V+IVmmfSgUGUtGBXmbk00ZRKPwUaAs/tXnDgjM2pg3U1L7B9Kec61aXTDxg5+0
2vuTAywJcgWW7tllsFTio+rdr/w6x5qB4acoMYlHD3WnoMb5yyPvIT3p9cC4tkPXQ/hZ66P/oIu6
DnyPZPdYpNcqpXtMTlyOAOYL6gEhcrrlImzL6e/zfM8GC/riac+RIvGq8O81hWXT7uUuq+u3PMl7
KgnqLSvhyU/ReMa4N+6VZ5WoA6CnYmc+xy38spn0oL2ZLrepVsOOvj4KzSHFNElYkp9yRcoabJso
7fHcyKxC0YJ5XHLWE2yZyqzakSt716YR0vE0fyqRnu+0XN4mnJHJqnhd0H0xN098guXw2svo3snr
5znHCm2I/tFp836jHIXmpGvvqElV6M3wfH97bzWhMcUYuXU00f0FNqF//CiZEOCku/IPpUU26Xbx
6styW6buDnpQzcd7auOBSmmzkQamlHK90y3keb45pU8VDPBRIa9NqBzimOz8E138Y6PTXVZC7vrW
5+ij4m1WlrTckVZ5zswq7CMFU6kiCcE1Oyzk7KDirr+Yuij3y+L/B2fvseM41kVdvkvPCdCbKUVJ
lA0pJIWbEGHpvefT/4vRDfRXkYkMdA8qkZVOFHl5zTl7rw0gZIisdU1bjeqD1t5Q6UQcvHFFhHKx
oQAYQsq23D5ZNJxIt7kwfpJ6Fz8iqLDNTNp2gT9sshrtRwiVDsLsOCxGjVpe1jXdEg5Au4ozBjtq
LbtM0nIHLZTWVxH7eDp12W7BjDpxUXyApjFWBVFLRdFTmSjo4uKZhqM0y5C6QIt2RKuvkrQi9Axw
nhPW/ZcMoLrN04QzHqmZU/4VKdqD1o/vZBchKwrVPSSKHb03h8IQxUhJKefK0iOyPDj9bXZlEGtH
dZQ8dtBJ5TbBpF70kymE7bkNRY7dPgVLUcK/JWI5rHNPd/CjG1gGdBrYabpM6G5tK/SovCqdcfAs
tV9rRkLRjAO5WzWpuYPDgRO7FoCtk863KZU62PYaX4Phn25msucuF/OaM4gl7wEaTIR9yQpkxsJc
xUqnHXOPDnsUHGrCLo7ooeRlJUfiyZC8bJmVSgaQVjRQuHxn8NX+vUQd0tEkrbunAts6vaAJ9wow
og5c1gLI8HBpVFrrldCE11LFLiZUoKRaCy6IrxrpDclOBROH2LA00Gly0iiHU8yBSuUNw1XoYT7l
GLNIo7h6sKqKEY7Q+8H32JsOYps9NCVNpGLQkwfJNGMqBfSFxarA59jX0UM9/6OY9QJsKyWiOSn2
HzwATYuGTeptyBARJJFl3piYKMjXhXFDXoX4u1OBfsR4JsZcpsKNPMqsUCR+/28UTPJR84h4HMKn
NtF1u+jprXuWQGuxFE5BpGlkQ9T90fPV7gj8riccusDZE9DHnH+9KftmiaOjo09laIdaAgsRkXXd
6uZDE5u3pkcXmU1vydCDR4zn9gJhUJhC/OdoIoQ5CSrax34NumtQJe5SNKzyPqxwwWO6MzsehDDA
ekbr9k6/clyFVaVRptbVZZnTG61EaTzI7EsojMTKMm7SVzKu9pix8hNRHz105GPfg3pJytg4TVyx
EOn7zI+2QAaS+1RjOqYDnFJ7tZjPugxdFNfvxZWxi3voW1JNRxBgMLW7TJsFO0KzyAMsfZKwrMJA
RxdgQLJXO7onvWduEe2Qw1q1940f7cgwn9Zl3dOt0eJTFYZuW/XRdpg1X97EJN919JMHJdlDCu8X
gOq80tAxiIfs7NhOsQg0LxnYRpcmW71Mx+rD9CIKbvFRnmdtPyEmWU9hALRZ6ghFhX/Bm8+1dEnI
MEahpcy7tayroZSwNOhBSddPX0+AcFcIwQoEAjA7zUCxlqgodVvJazbsSScyqsxpr2i6fojYbHJo
IlxDGdudpPYkVFACvjPyaE/na1dXFWRjj/zNwgzlDRPC4DL8NC7sTuiGEhHrtILdQfHcwA+XjTVS
EAOul5YE+LZ0nTP9kDniyD4kmDpODhGNRTW61bpUnvxxkG2FohjT9rRW8nLcchSS/fBhmroJNFNB
PlGJtiVTSOergz5YwMJatPiJtkjiFlmuqPT+E6YSHxdES7rgOFAT4EtOmyRoppMxSTKVuoMpSvGx
NvXV2LfqPiE2bIkvw9yqsB9BPkKYT8RxTbzofC6T7+gKIlRVlEchKj7HpLqRG2YwssY7vaBZPmiS
chAmZtyg7vDGM2u5ia9RtMyp1cLz24teTVEgGvEDWT35OWyJmY7JYEi3rP3kHetBthDH7jEf6I+M
ojUuwhY7pjqo4IZxp6xl465RSbipAxo2bSGnWwGMGLN+ux+Ql23MkUiqyCRFm53Z0Z88wj0Zb7TW
49mXkV851hF3k+q7igzpbTOoFbV7kASF2i5px7YrTibJVjOEatmPKPFy/1kQLWTvlIzXY1uexiFl
aajgy7GGPskyx6AA6BnFH7cyqqMlC+AH6iRaZSUucS8mjsAicoq0eH/bmimLZ1Gda4UTcMeGwEnx
5JO1HSjONOBOlD1xz84GgIzR7Q0DA9eQVLuh1u++D47cSbtKdQGQ6+QaSepTLkBB0GlrNKn6WdCx
OJWtlixbvs8qkY2DZiDHTbJOX8Yi52iyt1CGC/5xgqy6ryeOF4IypssU4i0qD2uOh6fkSgAfNdIo
elB8L9mS8rPRRVnfWXqzHyOtcdUoOmmErzpZQkyiUqrtxgh7zkKNn0g7P4dkPnX0B4t58f/+te8f
uvl3vclCloafkmJ1WmuE2hqKW+k1cUiGuEPGZsIcrKKV6uG4U4ZR3IXzb3z/DPh14mSWNlfEG88x
D4QSq+euWWOtIx0VpQIBCZONShTw91OP3P3qOzjZHOmUPZkv3bu1l2gXBo+SsMLeRWE3ddQHjgvq
uWQgwPM7m+PBe1Uiu+nPdbm20BIK9lxWGRe1ugogJjz73QpGjSu6yTpb6u/8wl1+0fmryOglzhu5
nT7I57A+Ts9GZPNiILLTThnMB8rXN2MfrqYDAEDBfaiwwpMmywb/Lo0WsFOgbr4ZG/kYKQvlEr/p
xkolzamwxfWAa9PJPoprTKGtPBjFXRc4+tl/UKHalG9dcWBCICCUWKCaVma2k+rlCNdpTvkiEdlu
DyijU9+mbM0ws8w51tKuklUENXyNFEa+L99yQvncNDmYxlUQ3vnqiPNWyi1uFkh7qDH1HyWwC8h8
i+C1wfF0hP1dVAuMaesyvqYXdt1qthmJukOuyNxxxkOCF/khehBekBJQSsL2sMzXmAaVB/UtkXcy
OX/DYgo+m4NyI4qHoYqtFe2x69NMtLsdkYrpKint6KV7TYkMO8OHOvHlxoX6Pqz7x2LYdk/BtX0g
ElBZILU9CNSkJ3u8sKohIVpz4pSWyEW6o2rYxYJMKnq12U2c4ylt4toFG4bq0C27xvGa43RX904E
+I9+Dg0fypV2opGKuai306V3sb/kK5o9QrSku7UzAptnM26zffog3WnXrF+o+rkl2AqF70HFRWZ3
7XagD3ERz8YVzojMwBE2IuO6dJ7aLd6AidpwtBD26c48UDjmIHmNNskwjwCfE8fo+o807Ej5+qwO
5bNwHrYJCv11upmW6u6GcHIZHFK+zCPYCgQ1VJPfa7a8r5VD7e8ofRD5ixKV2EInvqtY416wQzwy
AacETONfBn2jrlFiNCyqR2sTIL6uF8ZmTMlR2UQ3DO0tJ9lhS958xqvqtNdylR05h6MlGOHtbIOH
ZNZVOzwRoE1+5dR7/Ixb/zLchHV0JE5wY9yq7KSFGxJqPd95lM6wgzbsTePSzh5JmYk/qx08bMIM
KJZQW135xKahBH2unfyp2nmUAR/bFTC/+5Dwb3RsduMGwQo1SXAcXpNtdTBOxfp1gFayV9bFElVu
6ZjO8Bi/YAi5GGc0LvkTuXjUon1CpVbEKATQc7+ir6SxEU8QkYwI8Sgqp8aVdhR9+hemMuWNPt8s
qEcBvqb6nSDLOyrcGJSabnax3rR4Ub7kN2FBy6RYq9dmZ/bIHVzprX4RY9INMe4Kh3IDLQEVqLUA
//NUYhqVgkX/rtu5U63bu/QyO3qQ4k626MaXpHeFK7UigrsogbWOeMVq/V4/Ra8ebaqlsdbOk2FX
j0XimBfOidOXBM0/cdO9eFHO1jmINpTBvM1EAfnIHeKwHm1jaDFvoOSbNduNbEmbSN8GMAj0J2A0
L96+2vlrQka+auh8i+itnDtNRKHswIGz8UT9Bd5FJOHJpU+3a4375AyWMCRwzE5u1O2fROiQd5Hq
aGyacNq4KRMQ5hnUQF++iBt+EbUsibbxgY5zBCloHnukNcoCNFJ1xbNQstbMJljkYDZMGqSPGnvP
1AbHwp23i4fgFaojELL6nRPrsCQQDnUizdjEDpa1K50C1MfrKHb0XQuni4fNYMrmoI2FMmsfbPOu
OItzCKbjsWSFO6FfG3hQAfCz1CzrrXdTiwXUNrG6RxA5TCfhItN3vI9u6LkFSsF2kq5rdSkdRhfj
nerSjW0WzLrv/tE8kOzcOeISCu8F/ut+uiONnURQ82Dtfe3gffbmItoLK06J+DCUKysisIzsSbsa
J+PZv7AkPBsb5UPY1y7vX8ShnoJBih9tEbjVQ7VFDBSiFF2Id9YSM8MieNa/wHCeDZ/mqy0/SxT6
eyBndkeP1AU66tvhmkauta19dAoLBMCi4ljW0rxU8Gu/RH8pbKMXkUd6L22ku7J9jfbpo8fQZg+O
XhlcH2jZBTKZ3OF/8uYuYSobPbdkPhR7fOg1aMANhvXoy2oeIJXCr+1ZMtUDCC0avYLl+BqoY/xa
/Fb7nEJHc2kpoakg9FvcCAdasKisiY9ELEMDxJ3OQbYWZTtb+k5DrvDSQJp9VkYbSOaDdZDENQiH
xtEMu1wPe2C3vCbSnfAEeMZl6y6fwk//EOWO+SF2G5059TRKQD5XrWOka3TCbILU98xtdvQ4U75i
eeuIK+0XcrYYdsh8g2V+zJ6tJ/bo0r4UbMNY0AYUXqnzI8f1PrQjPnb5FKt25U3oWezmzZrxBgiM
D5XHtOAIZ/3id2d92E67xKnXNUjURbkuD77dvWWP8nV8gm9tvlH6CbbmLjum6rJ+Dh4KQDnvvHIA
UZud8ibcc3fxkXuBww0z+jtuBK77EDjWNQ5cyzpHvd3CNaaN1lDW5CnxTtvKoxhudXM5bLR4DwDa
ldYTIo2nxm1Q7pqgi239w4PKMTgABsWdJzrGoftqRNej9iVTC1pnDzWCwUV3E54n7nS3xEaf3pm7
UKHftMzG+2SXZDvPtTj72+U+cNU31Tq3dwgT84EM0VX97m0UOGnhqr2PNBeGaX0TcGCkwL8x0Ngp
N2+HQXFcgpPwC7e/09o94X64MeS98ZUztkNb02zjQE9eOxMqpAiAhB2ExNpDde6Ryb9laC6XEIiG
k7DykdSgrDVQJttqTso7+5Vibbpp41bTHSOsPqXFRsqcQFzQsEL+QAhb45hYkbKtfM+fNwQ7w20A
gPF+6EBgrWZtZWwzV9FH0oOVkq1MbcuZPdTP7BSi/KarB7CatXnlICm0BzZsxWd1T5J7E7ke29CX
KN1IZyYo5E9yeKMomN3Xd+FdhqcS3snSv7SPcbmOabxozFEYhxxjY7JxKd6hNAcs+g/a3UAq5rji
VIwyQHf9/FjGW4pzbOdQIYVH/9V8kQ9MEslndO5eDGp3brdUXvJ9uQm27a55Vu+LZD3SEUZTelGg
I8PIxgMVTG6QOoQZGa710qRrE0VRuiOZc8zuwBliAQwWpnfnT5f8o3gpApwbNke/0GRr/ulrS+we
2RferlT9xFs2PuFdxIYFKgqVHMLBWfBd2CQo3lWyLW4pk16zddju6gvdTu+RCMfpMH3le/2SP0Xm
wnPNq8/2a5s94EFdAMAa8OYdCs0peFhYR8hf52XlKTHYzvBoKxQoi+TGPq7JXv3AzimNHgbqeo9c
J+ZQzAMsX9sYXTcRWfd03LziUQNPeUovOGUG1WY7Tvc6Qir6hthz+mRhKzFG7Hy2Erbp7cRHdCuX
mlPHVoAERa/9aLo1gmnqitNCO2sHdPTRw7jy2KO+MfDnCPct+1YMPw4F8+wlJHT1s93DGuOVYXlC
VYcg/yFjqt56LvsWJz3H8CMcgkW3yQpa1sHcF3jBTHbBC+MQ3LFz8F94Z5Jdl28LLDBAmUW7uOjT
lhyd2W8bo2BfVtYVlCVqOknbakcjtYcddXXqFKrr4eArVjFvhLwoLrR//ReJCYsdVeRgLMl2Mcyy
Bw+8aP7xLLwUw4uYn7vEKZ+oOvukJq/YQYGdiGyE1GzPhuo6zJyh+7YAe8K2vgFazN5HtK0PHgar
asw2ngPNRraFQ3odbiYYuRfLcKot/H6q7B+jZmtXDC10JyXVmU4VLb9V+Si6PEbv3kNS1LPe7QI2
fvKKQrApu8GNFzRHOb5St+nZXyOyNZk/t8km2eevnWn7u+TqHwuOUBZ7pRbBzieFgHv1jf4MB1E2
rHOSq2PtUSwDyEIsvg1P2T2XLZ3EF/GsXClm8LG4ozgjPOP16VAkI2ff5Q4PV9glxFxBBXaSz9rb
ISCZu+xX/4PZOBW2KKqao/mIYfct+qrciJbeBrTnu7c3MWuSg4fPAbztwbrHy0hdr9j3ZD8sNIcs
6o80oofFechtbFQyTxA/lqxRjJf2iVIB63X7ROmjKRcVxhZHdvw79V54TlfiuziuoH3VvKonuOqY
pCBGHppX+BPqe/XFqgU2q5kWwO76DbwwZem9e7v60a92EWLejbwXHGObYnMLnLKzW3MjrspnS2cm
4g3lZn8hoRc0G0IViw9aCccbVtraOlfn5oaY89EcnRz/I8JP3lUUoatxH7yyq46+mP2kxCEzJHkb
KfD59mdXoLJcsW1Cn80q3zy250DZJx/aE6PzPnz11qkLoHwIHWtnHCX8hR/0FhBdWNNDQAFzacCi
ZDZ+EfaiW2KUX0KdCR1mf32nbUE4HxhWQ70EeLcNsMCfpMs82cwiMc5wxkY6FfMhFhpqtqae5x8x
6D09lRJteYeyD01bPOcsjOVLgpZ9MazUIwOHhxSc5V3wif3VvE9yO/yKrt07i4BwkVbZc3Yd55id
hX721sPGuDBH8VIYH3Td9sp+3EYYhZ9j0A2ElF74x4bnxnfaaQNEleLtSIzihh2x94lynOM62tvo
E8h+ys5IRTlpB1AEF+I9s7xvD9gtDqCUomt+zF+Ro1v7ub4p0PVZevf+JeB9sr3H5JMx3D2xhR63
6DHFc3jHdCQz5WA5s2l31Y/1o/ZcgxRcBPfiDiPBqVz1j5xd1UO2l1bGbhOfxaXxVPG2lQhK8xWT
J5Ol9sze+ta99C7dmMfihkBNcIjMyrcdW+nV+MSB3Qvtek8ouVw69Uqk5Uez78HaMpreqjN8XKIb
YkRh4Div5hPhyJbTHb33fngkVUBI15q4zgm5YtVfNK5xJFqDo9/s8OEQB9pIssXn+QUajmW/K768
lSa70KdSdgAtXHrXX/MH87W2G4/FHbMgmkNrO3Kx1bq617bDmjsg7pVlTUPwhsc4sEFQU5IYNLxA
m5CFkubWcd4+4yV8y9iWBfCPxI/SXBMNwwT+KDCRz8IFu3CNQ/FaP2GnkDl4SmfhFmqw+JuOV6lV
1wYi6N5KvK0ws6a/fxYPhExrcWE5Ncw/x6h4pRHvY2h68WOPh6fA0qLQEErhDq9sIMa78PvXYcYs
0rgpGSpWvKulzlxCkUcBFHOwCyMMU8qUPAmJUq/ASvG99VqQt6KW8VPfhKWsUjsrI9wlIXsvVMoo
RPv2FItRuU4yricoOqzOIy9DP/8QIbuBclv2eLwnBRlcvSesgu3SkP8/PwxmdWjVQl/HekAOQE9c
S6OyoUyqpNxan9ZnXlvd3hJm0CFyLoqw6BOWaSFwUvn+QZ9uiSH4a5oLFDERGBPPXoFQTQLzEZFl
5QYFG3N0j1gQKTyreE9RclCiHacPUYuuQnzyqVj0hW8iGpCwPlfHXpU/yImHyBtxmNPNs8f33YYl
7b8ybUGtc+byyABYWLi7S3/8VArv4DUe6aVw/TCPPUW6XPOqiPiPeRCtKrvolUHL9RPL43A26jZe
T1gtqMzQOPOKB7V+HMFqLuafh+ZQohapP4QoAplZXKqhvm+EKWaOBGI3JK+9XlBCHR/HQiBISRVd
KusraTRO8ei7hSAfFQ6eVufdZ5J6MTwOR4askSgxcmKpFFdOvLNHc2fZN+ZD0ZJ2H/uogbxhuvWT
fMfjYAOTq5C0xuLDFDpC0MFAVuLwbsqasLW8AEdf4HpKta+zgSQZXFbMMwk8T4OtK5T0XhwDoL6Y
TjBjjGuvbNed6IeLUJ27mLVxMBNr2HUZm0wLuqpSppSDhEldk0b2PlI0Xpqy4dkh4gzHh+y08B+n
VvtSiR5AJMJbF7fJSkvYLrRiu8XAfozKgNMw0Q7/1/+L+PkLz0X6kRiqmibiJXKziKi2JD70B9BF
HxI56wQTKqgKHyK3wBR0rBeyF27qtLHTtFxXarQtyNEFUTHe/v3xf/Jd5k8n8140dTpE6g9ujjFo
A3E7RuWKcf/lDaoj1j6lg4gqhjALlLxKp9ol4pX+9+dKc47U/wSlfn9tSVYMy9RobqnyfGH/w7ER
a70Y5EGq6LQQSFrhFKv0dWj0p1HHCz+JqOnT6oAN76Bb6DlpJ3OyzeHcWv32l0uZv+OflzKHT6vE
vRvWjycgxZo4Ig+FYyqCRYhKASyE8BnkJqrIu+DOL+hPzkAYhu9A96y7aTP+y2In3PnjL8PhZ/zW
PBpkCS2qYqqabP28Fi30JFnIQ3rlZYahKmKBn7ECyVi8BnjRPMFUf3kSyt8GoIzFw8BiIupE2vz3
ScR07KaiECpXzyj3GX16MxQNnSQ7rXZqEG9y+w2peSkKD2AMycI4UcuBrT1yAFwmyVZJvAiJMVRB
rLR2LLPXVzX+khevsN3OnLnqwUQDUowoU5uUx1u0tMBLyBEciBCHLUOzOf/7of7tmcqKYmCRNWfq
1Y9xPYLjZ1Xya9dMWQh18DC2Xva/vDzfg/TnyCHykbBOEf6WYcj/vXUDTuexsebkn0q7wqY5d6mx
6w2K3w1vTEEJ1uiz81R04BgI5Zl6czNE2gH/x4B9PTnrASMqqYtTv/dUok0kfNCm+kl0IutZ8ZKU
1QGGJQgdvVyLtXcS2+Arr9Jq9e+bJf9Bz2LUKbKuyeDQJUtSfwSOWpo6SL4Meg+aCIpMI4dWoKNx
otUypjzTqQpTNzWUzQDtSZzLyuaKnMEHX+oROMYQRvTh07fkTzOubvXMXFAIN7Sn3j95qVn98o78
de5QVBp3M3NM1r9//3/mDqW29NwIuVxG1qKVoNpguFpMM3ZKSrtbTEt99vS/kOUTKdQufQRw1GTI
oxOb367lb2+PwsQtqijqEYb+GAI+whJJMEeynjW6J0YZj85MGxkDakKlDOpY431qOlrsPm2MPkg/
/v3s/vr6KpYmqyKcN52B+N8xaOE3+b/H4ICgyKkk0uHiLkQkOt7MNooAqOd2Pb95+LJigCDzw+lk
omioK804mQGbHDb24ZM8GJ40Yv9FE0mfjRFTcPUPBbEbo5FwyrYa7P3jtQu8NzgRO2yUFEyjbjtT
lpoZQ/XvL/bXhZFgVd1gNZZV8495CQ0qA0isyKfZaS0ldl3BFYhqbTWAmmkitMSTZJFGwqkJ8su/
P/1v6yIjbCaeiQD3lB9rgjp4aqumrAnjzOkRKE30E93Uro/Wkm/cyLuiQNI3v3znv81aqggxSYXv
A8nuB04uhvjejQSau9PAs0Rw86Kb+S8psL99xo9vFmqNjE+UAYvI7zDp1Vo1018m37+Oye/0Yov3
gib3zzFpRbBa5IaXopRWSk8LYGQWsQYGmJZn5+EbE6SGAIPbA36ZM6YmmvHoh5NkT2ziLqy6Qyfi
DzVlyenHhC6VQcUgGIOXsPBXTY0CuFMYya0w3oKCtXmcgVG+cV+E3tsMHDM9VBr/HhI/M4fZsiii
qJF2zdxjIdn/saaoWtEqoPQ5vCFOtxuWcVtN0qWMCGoRAdgEtJXccHfTcgB34xO0ZSsFW9/Cypx/
X4r1x46FKzFMi82qJkvGz0mn1A3RHAuldMvsS/BptgdEhlpGI9HHHc9D1Xg7BWBFoOz+/bl/7k5Q
TZoI6wydyFPz+w79z8Rr+RKZTHFSutMUOIbMO0nECybQosOPxqRbkdP070+cR/x/V9g5kdnUDIzz
mqL+3B0TsxlO42jiDlMJ44xQZrOVfSqq6OH/x+eosijxgJnN1fmb/8830znDKVZl5K5J7Wby5LXQ
Y2YovV/2mqbyt+/zP5/zY7MlKInuIRzJXZAUjWCpDppvTvm6DQp63Uu5Sl/xPgnzTV5HA/N28axG
G6OMrnx9ag1d260Ea9ZcKelSQY8lKYG4itgJgTtPuWLiePk9yAc9CrZSBXADWZpjqzVgvy/EbA0/
VFgOmoiiF7pPSzyWY3n+xU/xgcnenBWiEKtc+6upW+VpAD9XpUMndUZOMoSKAD5vlkE+veMzFzY9
B0o8kz3ySHr5RfvemWQZGHHgcyDGLwZQ5LU3HI6ntNoIL0avZj5LBkoJsI8F5qa+cfINMiTpio9x
a/owkVNdRLgKXUcb1LNfBF8iTDwCNOlgG5pJDXOSjFWlaU/iSo6mE4fmcu1RYc2JgbI7HbtNFCMe
MIfggRiXqx/e/XukSH9ZmNhQEqIgMhsATP+5WyLbTlA4puVulAIEkAPg1El2Vnr5YlbWG9WIzhbH
+Iyd59FKo1NtBSqQph6r/z4Pte2YqRfM60+aVC6loLhNQvIi6UrCSt2QBpHI62kMKOyUuhOK/kPV
6RkP12sXmBLXgyd+VDX+aiM+Y2ujS6UGDxCGKZoBBFWst6TvL1pjHaemvcgEBtadtyKnjYZIah2r
Mliq2Agblb8Qkf6iDK0T9Hg5o3Mqq3u8JGe56S5Y5vzqIxqzjaJIH6NPWJxgHOHBxLZSya9tJq2L
gdZjyG33PLpYIYlIdAPKakJcgWdhMV+nrPaxUxvtJdClj++/Bwu9zusz6lun7iBUyMj5msTaDorn
arQFW4Kr6qhzvYE5TVKfgGxv8FlskzAj7FM++ZpKaDpsiKC6EehzwO0CcycgNrePn6ugmPYNCGPZ
84X7JqsPhOJ9WJpONd+sHomjm05xZ+Hdyk5Y4/J7zqCMKQ/D1S8jZN7z/Zi0CEqSJIpPGqpM48dk
4qVQS+VqRB0Nhiz3q3HbQC5d6BZ1yLTSViQhfoQI2JFkVMhZRB57XA80QT2ld3+5lnk5/3Etimyo
4CYsWB7WzyMKVZau64mudMGBIE/fxoIQzka1dGmil2t1qdsivBcXQtG/DkbzLuXipa5Q1gSBqS7z
rqCbaAr+pm+GXxYx6c9Th8IJTdR1WTKhYv6c2yt/7ISg1TPXxzJAvaswkcrSeEFc7u+8oXr20gk6
IRBstzbgbAUC6UKt6P2yqM1w5J+3CL4t65lpavz386zYjLEJ7r8FL2veIAKka/x/qbD85oZg6rCH
aBh3WYI4Uck31UzTaGbPudpZyIqTCEej/k5QUoKdgLL8cIL3Nx1yT0D+hLFEJv6WUMtl5FWNM+nC
SSHfaBGQNgNxDrYW4YUrb47sTKmY//Lw/zycKJyPFJAMGrUNWf6xD6sJq0hiPFUQWttjI1u03qtX
GFR2l1TXck7Rbck4LBU44l3++u8P/3MHrc6rqWSAhDYsTfuxz4y7AneTFGFHMWk34VdyhnG8Uq1b
hXq57+X0fhIQD/37Q/8ypti1g7s2DDZGiqj/+MZFneet30FHz2Mkn2gJi7h+nfQW6EdEWik66QyP
3PCaRsYZFfXHvz/+ewv437dNFRW+tiypkq5rPzdmfpiQ3pqUCcB3gkGApTI6dBnpnbigtHpH9PC5
wxxAe5sUyEwAbdFTnSg71R5E87FqlSvJG2hPwvhurPHyF4NJxSR/Hcd7pT2A8dtGORZ9o/rtaf05
TXDhHDrAPWsalz9Paf+z/yk16tZ6m3LhmO4DBTfwZH5EmPBBUP5yOvjbwFAo+hEHKbMT0n58VIBU
2DMbK3bjGK6BgcPDN9ZEAxwMdN5YxjhRNtbjvx/Mnxtmvh7EdAXI+TzZ/Nx2qQVgTcGMUQLxz1vF
az5KV5AMjlhIt+9bHnuE0MvGL+Pxz+2rKnIkV74363zwj5dAqyliNJ4Ru0Lbbsekc1U1vgt1cf/v
ryf97Z5qIuUuxYQsKP8s47LtGsKQf5vUCO2sd5zhc140Cm4slflzKSj7WJVXEbmkJmwBtWaWrRSc
Vu24CREFAqnS4MBNxqPg/Tay/rJd4h5IIvt3UxZ1ToT/HVoDCYBZFGH7rfABTWFwUbSBOcAjRKzZ
td2z5EWIfCIYUdJvQ02bV9qf7+M89RkakDBWmh+fzQLSWFCOYtfSgEsQWkT/bWYtiEbOvJ73mwam
G5GRlLFmEklGIDTfAFVx6t+R2coOtvOmBfDBwzfw1pQwApq81IqE93hIY4g1rAR+SGaiSsFMkisH
ZxyikKLNVl6d3ScqJvJhJsh8Q8eaQsVAj5sEn1gyO9qu3ywDoTSXWg+86PuPA8SzYCcBfcJETqkV
HFzfvzS1tiXmh41+Ls6meH8VgNNcwD4GyRG+UddD+TYA9xPyzgXEZS1kqXwF8Lwq5mPALwNufkn/
uLGmNZdmJIJhfw64KYLhGqhMdCMBpB6pY9BJl/q4TSvUaCVAFG+OEMwgkWCa+sCds1SK+vTvi/jr
y0XkAO0LS4b//2MiSdWSzYOfJy6eTiRVfG0xlq6m0fxyaPtLvZERbOmce5nUdWp9/x3BuN2UrCiz
xO2Ju63QJpotyA7m6brstmyhrjAP0IPPkcmKdg5aeV95Hbk1028X8udOZa7QS7SJTIqf3P3/XsgU
idiIQbO6Ug33ouUHZ6jWtf8ap+OTNls56zp5q0rtOBvhU/Pt//sN5y6oLOiqKYo/K3K8BjpR2Mxm
Y+x9zPe7Ql+WVt4vk7X85yGZIhgzI30Gyvfyz7d2qONMmnJmDJIRDZgnCK6TIkGdRTjNKEF5YM6K
lMYNO92y+4ZRDpDc7tCYyBUU8RjDAycHd7LY8s7tu1C1HlOYObJH2MCAPLCWEDj9Pg3/bbYhhkKV
aDv8pSxj6pUJwq+LUXa2W6FvCFspXrmVi0yW96P466z/1/skK7DuwF6Yf3RuEm6SoVP9csfhTpBa
kMhx8dpSNgUJaaKsScK3NnlTAb/0Ariqnh2pXm7DDAHMvweGMb8BP6cDHhRNXlVSCCf5sc5ZrQzg
yS9jF5MxLh1A/ybgBwiUJdTKEO0XJqm8qU8Buwm2BGfLrNei+WyY6jVFW5N/Dj7WlTAlmovtUsQC
CWqaLMyJHzpLQtk+aAeSuQ9jI1/NgWJGwWAQleJVbeIHS2kuaZG/WoO4LwDV2zXKSbV6rkxtWfoC
6lr2S5SqKUFa10kq7xVoTYUVzuDhzzCn2R6YqbLMZX2Px/i+U0DAFEa1C1oFvIW4osPv/B/Szmw3
cqPNtq/S8D3/5kxGo/1f5KyUlJpSUpVuCJUGzmSQwfnpz2Lap12W1aUDHMAoWFNODEZ8w/7WDjwP
4Kn7WMSkuSx7HcXpoIO1NC8ilgOOSzGsnafT/3tuvj59yrKiohKVPxL9q1PV/vTae4Y173/M9n0M
7etAzSWFnJOtqvcFsCU/7fY9Tc7VfEPUuElDVBl3jtHWJDA/XD7pRBjHpC6ek7B+aSN1Nun2UYuJ
MpueDbuqqztYHNeTXfeEpWKZ1tFL8gM/uGnRRogS3PGaCa9dCYssnTlTXuaijNbc147F5UtHLTsL
3eO8F1seP9Ih4IOXkkzrdEwSlOFto+hnedoXx8BnAYah26SRDHiLOY37+66Yee2QxABEdlpjLIyh
uA2HYK8nayOs7vFbe9YlWp0guxHl+EWOY35yBGFqzo7szM1a62O8bxrc1Tbj27spMF7BtX0D9v/g
GdG6EsVdIp9aw9pZu/HNnQfLHIQ70Te99C7KwHr2u+auqADq+ZKun5wrVVs1IKAwgwITPbRZumju
ojo7+/W9+tnuSk3LcIn3icf+kXZ30FaHOizLXZ+gaPOKs6qlvpP3d3iDn00y3eu9t7EiJrRQaY4F
Lw4dyaLX27usQR3hRYzORFeZN70kg/0t9/XXCRZc4t8b+ficKv2LnOrTy2sYtCXpxZDTfTx9bU3g
Meqrcsc43aFy+xrR0EPYyHNdj29Cgq0iG9ZjEm5H3/nSV+iTwJrnnivPpuEI9uq/ry22vL5RdsXa
wjxlabKajcG+4K7ZOuXK0ZI7Juv30aS/ykx/pU69gdi2Lfrg4JjtHaP5i7TxkTEDn8Zp+/LXV/Kz
ZJcXRzpjEYORuX3YdfOgtgHOcyWnpvwGbmwzTs63xGG7DCNvQX56oRfUlkLHObih2GM+//DFK/gk
r+LK6MLyXRIs/2MYKD07bvKC6lI1dnfz9eldsQsVEPPmmy26O11PH8rcvRhS/4A3pEDnUSbWt0RN
r40X3miF/a0Asq/ZTM16xhd35yfHsWGhqhGWzZn0j+58B9+ymKhDo4RuyavLN8epjpliAcVhdeO3
xVfN4M8Wi4XNlukYpkkX4cNiYWUEpammYkd1YFOHqOHhmSwgr66kG90l0cg3hy9u5/kafzh56dfr
jmXRgbZNMe9QPyXucuqHWg8oXjGx/DihYxyYDfeaS2xxvyp8e59d7Z+f68N6E1qSJrY9F8oEfCwV
BwyYGpC6yHCM+LkaSgBsPrJG29pGenWYZOkxhOOf+6PgpnVXjKwfZ6JvbnubkH5eLbGGL+1HQPU5
nXzcScAtZdNWGm0Mhkc/U5o8MhIbgdC3Goq1UCTOvXPZ1scT+RiJZk77ETaffLMLYzdaxIVOB3Yl
mc5UZJxVhbcuyu5qjF9D01sLVaCk8/Y+M9iUXMyh3DXluNUrcS7r7oDZ5drTxm2NObfWV8cUgE+r
MWrKAGjWXebdeGa1TKlV7XuSNMdO8SrD4jAUEEzyYLpzMjolpsDSqGRIexl7IGyyYVrIHzgRp6Rn
pS1gvgT6N6xsvqfK3dUgy7TRGpeAtMWw6nRMciyINJuKebQT4VLwVjY2Kkmm8ey9iybIS8Jqkw8o
pfX8WSLNorKo8MFqzqdwzGChFpwjboWTT8kKBC+wta3JBIoUxnvuYCZBabVsk7BHuNn0sOkARfVj
gkFEm962OUGiJWzAIJme8RAzdR9ZIqwE5xANXrSFLIRknAr2AhOGb0GFzjoR1rbAFsjX5A0YPWZ0
WPWTX9yAOl9ZknjM04czVXAUOlDjUuaFO7yDRPomGA/yYnXEF/7c8eu3Li5vwrq40VSDliJA82Qz
0l6+KN94NDPmFou0fEiGM1iGC88Fd0vj4NEDjhRIhryBFItoFzk8Fh6WOqZWLeAAK3I2jXY2L4nB
rW7E6J377sgQKS9y3geApG/Rt26tFO5hEF30cfut9MJhVbTj9tfb5af3j+F5BpuDhWzlQ8LqVqpq
RpcNyVTBqnbZkaP+epQ4XqASskd33U7inLf4xT74WZBC/YPsFTEFWqUPT+tEIwyVcGSKjPaPoYtD
kebU84svdqJPjyOHCHPu2NJGFB+ex0YcBLxeFDgqi13bt8xEQYLPmdalmlIipwO6Gd2I2ryMscWp
jK8jhc92fA5Vz+Uzpgr7MXEUMq9y2Tt0FJjhyCoUpy36915zL/j2AaEASZ+/CMLpls1/HcUoXkEi
Xug1gGSf4mOLIU/T1NcpVsQUbs+D3KSD5QBLDjCi6SFnLnKj4BZUwS7MitcybG7bKNzDFT8XYwdM
AbepzqmZUCio5ocYhYQMEOd9uxpL92i1YOBStst2nHuEeMKbNbTSaJwnnfTx2SqmXTFhuBN5S0N4
hzzSEfK/mipFmNMxgI+v18Kz4ttK3tR+iYbdZmhAb6bn+WqWkMGY/xrSlZ+4D6RSae4CbRjBZyU3
NbwlyL1EIk+B1iNcmDt2EfuGBUdvZYQxhZouufQJUvEqSMApUIVSudeszKQLqTKAcTRACGdBvMXy
AxcCBOpNJt8YpAJMqsPmxsoYsTUcpBAP+ryxj3Loq82I5t+TTQjeQTChbcChoPfode5e6QxRZpjt
tgMztl3yMKUS+kY+i8SZ+YwDnmDGCv76HvzsvHQtUnSB3o2lOt+jP52Xsa6cvEi7AvohPSbzPncx
/u31bWpgV/P/9VQfU7ROwhsuQT7uIg+SYjF7hlNjB5O47Bvti7f1aZTsklehS0GORjr39/elV6Ys
K7vmfaU7HGMxoi/W0VBu5rg9McbvRoi9GJPs4Ia/eJufRT1UaShJEWqRh32IetwaWUGRsb0MtH0h
oOc5Iy9Nc/AicW5Iri9f//qD/fwZHSr5s7HpP6oNwKlRt8Ax3NVJzQBYfYQq82wE42OZ1W8NZwhU
p/Wvn/K0dXyMs2Z9LLVO1MreR/HPpCRUfxwUdsmQRUsbk8MOjSPDlgKjUb1eTI17p2Az4QXXZ3e+
f6xSKI71SIxQ93Orr2TGvLnBfvdcMezKnGneEJHG01aMSBscrYQ6gfOIlzvnKaI3Cl0BQ3HTmSs9
dznVE8bTssHFmvutZyoNrwFq2+cdHN0V98p5HMOXonmr8Cm+qzMG4xqYcLmwdmVu3g+iui60YlwE
VGIRNK+iJoImLLR0ZeKfQG22Z+p4nj6vFNAkBICYhJVLss9iCcf/e+JDnXCA4/36U/101bJmLVpB
tKbRoP591fZDgFdaJPJdX8m3bHwQ0EbSYDoDX3cw7XXTrhLmHaevCpmfLSB4QBQyKeja/8gMVKeN
kTTdfAeh+i2ZuHxiUs9j1jznswYDz+obuD/HX7/Zz05/Ok8o3vX5n1N0/dPOo4s6RZAM+TDlCCnB
1SwFOq356K9LZ5/4Bl7u1XGOT379vJ/teD8978f8OZnsrCsdPWewedj6GWss8dWhN43HuuwOv34u
8UmFGhdiF5EYaSm7wodSedP7GHpgyrSziuR2GLp+FSNbD6nGmvjZY+Mi3x3M3Og+TdtRj5hl92Fm
UDc0uNBBoLyFo3ZW+JqV0I9cd7hKQusGVuWQBwBOrQyRn2a8hi6zWMoGlhc43xM0kmvTRJY3YLun
YAzO/uSGM903LUiTKb1jb4TdC3lqExVnxLSMRTNtopjWxrnt8TRc4vqJju0TY3fikJZMI1Ua+YYB
/npB5kXBuCTW14ojNhuKkRDqzoGxDTsHj7tG4aaHMSRSqnXh9N+7ye4xgSPtMRpni9zrELghJOce
+CWeJhzBDYyJdBmaMIRTa7ixs2g/x81VbT36RMSDYm1gqbAOo+HRDidssJpjUrYH7B7k2ku18yHF
vh78bKxF79qEqbsTNXs8ZpuDU0e4RTH8ikPvF0fMZzeNmA2oaTxwt34UdWaZVOguJXV1SXZVWo8d
OIpGtx8d6ZzT8H1ssCj7Yqc3P1u8Ak0G0xAereKP64n8MsS3kA3CzbyDCfAe2W1grgy1rCDhxrM7
lDG34FQsdm6QYGmYB4chTpJdmOR3dUtbU5q0fXNcO8zkvQjkN/T2mFt104yWSM9h8cJLaAGqg81a
Zx0jwIYDDeLX98UnkwI2MxboPEy2G2qVH+6LUBszNJUZzKMg36CfYsJdp+I91MbBznlX+G/JRcxQ
nzbCX0+1CLM9IRBmjyUV8pBBRE00265lF26KO1z10G8x6rTFtYBJXPjtWHpkD521CVwLeLyEeNlo
GFBk+mwNreP7GnfR7tdv6lRf+nAmEu07xhxM+ZR/5hXz044m3NHPG9PKdoOZrCuK6qDU/GNTut2y
NoeNIQK5KnPQ4blpHCP4CuTwBeO9Id4gTZFu45Q0AGqlH/lf7EOfCTEQbdM6mqME7x+F2XBwJhl0
bLbSjy7aOHvWsuomKhmMdmwGkRs8Tmo43soZjsAfr6KhuXRofS26gMyzUd5Dv8mj4q1JuVBQ6pG5
5W8jbgVez0O0hX+OaQ1qH1t7/+Iz1T/ZQdFGIBVA4EZj52NXU0+C0KVslKPPrjFSSpn3a0e2jUDf
4/yMRoRPd5jK+KyP9qIHPVAm6XQpdNgNffSqj5V5RQON7nYGMcgKZn/OtkL1ZozP4cTtMmY/8Ics
1n3RXEFHhXuCs6KQ1DgKl7vFiTttlcBVxbeTm22EOu748S2bFYDKovR2WSps3HYLcinf2pcmDjlW
RF147nzBTYn2ANSA9GUUKLpu5poGb8wp3j6qyorQGgptrVcS5alm3fpO/FggQ1pYrW0sekms5Gv+
RSpevJ4t2E3a19DRV4FDNFN0O4Rsq8p9glj6FgbhfghhP4WJswqt8mY+TzrvHhvMpzkobDLrUdX1
0WjbV5NeH33zxy42Dbr/PLClN8eImL/vuzMhGxrk0blT+N0qjPv3y0C3DoLTILSTdEu1kJH0usIy
RXg32CGTPkIEZIvtYH7JZjdlM3d01J+Kcnz5Yi18thQQpFk6ohWS2o9dtZFmQqYaK98NSZmBhbQW
4H1v81ANW/I5Pp9Y3HS2honnvH8xZ5PmxhfKkk+CFgYEfXTmznyifyzwYnddVfkcoImSy9dn8sH1
QAx3ouKzQU66E2O1npgjXcSwlr+6iz/Z/SmV0NOhjEuE+LH6XtBjb/s8LnZpi4mkLJKdXcIw8wDd
r6yK8aqSYaQL37lzuAc2eRABD1W7QJb4PkeNvzWL5BC0lXlmjbMFYCeAEOLLpTtnXTsEl9AyVxgm
HWMf41Biiy1RDTFhXf9xiv3ny/Bf4Vt5/ceWqP7933z9UkqMV8Oo+fDlv49lzn//Pf/N//zO3//i
35c4t5WqfG9++Vvbt/LwnL+pj7/0t0fm2f98davn5vlvX6wLdDXjTftWj7dvqs2a06vgfcy/+f/6
w/94Oz3KcZRvv//2/MolgEbM2PNL89ufPzp7/f03xu58SjT/+fMz/Pnj+S38/tvlcz1mzwUdoT8e
76c/entWze+/aZ7zL+DZs0hUp/JMcZ0l0r/98SPxLwJ45mQQrM3qD8peRVk30e+/WeJflKE4lkhJ
LZd5Nm4sVbanH3n/IgSnQuUyUuDpnm799n9f3d+u41/X9T+KNr8u46JRv/9mfCw4iVkFMc/+0QOh
oPDx9ij0NqnzKJ12cmqxie8mDgdb0cuAsTRqObPUFJBSotRlVQmHjjHWWFnq+Qu/gps0uq8Chb09
W3pamDX89FH++WL/9uI+bh+8OM/yMBs0eZv/lAcgrI4Y6gbFp6l2P2uEsXiC2+A0/RVtdPQBef0w
2tSH825r5B5qQ9dSXwVwH4uPvAif1I7ZWocT7R8BXIMErqucaNiNTYV5FjslNameERnJh+IFFPKz
RR5aBwaN335gr4w1bEdgpD3qKS8xg6FO0fyu9ACGJY2N70WcL6WePeH7bmt4TQnFa9Yi/yvt7LzB
Eb78HN7M2SG7DuM+vslK+1jPbNvRj7vRa7AW8ACwtY+dl8k1m9UuC/B2SwY8Wf08PveiRF8xqOas
oO917vQ91nmXjZZdEyx0y9NnPaXQXvWkRnGAqy7Px7wgYw0W07adoR8HM6r3sXCxVw2+8yFZzBY0
517B0+ApfdMIDDUkzp6LgX031FtwH62Js3Xlx7uYItli2hlePbuKt+aawHLEsj0hys3YFn15ayLj
Wga2gQ/fNCN2k349etCRRZjN3O8K4/mlX6SXAzTnQM97RkI0gKB4OyjfTIA6BZyNTnFmt/IuDLVr
bQjBFZb8Tpa7XJkC5ESKmbEXm7u05s1nge8TgcgnD85NMzjVyuvyLZxw5qYmJ105THG7IMxXljN/
kvNv1+RbbnINoJq639TGACdD8hgJKFnZzBUB0T6XnrU2wNoC6oUZZmXfwsKLYSpWALUDG5iIGb6L
sEzOevy4Fq3vRJhrtk9hb38rfZog1bzAg9kPi4kCHdyb1S0Fbfo+Lvns0nPUNC+ZbqcrK/HT1aiF
AlnbFX/O7JntwH43qx4w20gAFhdL1yKtjJMHGx/bFXbsIMlAXdmldeElZrpQk7yuqA8Bu8ugNCXu
thAYxQSCeEs9GbNToX9l29qiqtS4bXoJlwjkniMhI6ZNmC+UNN9cD8hrowGsYN4OeAPipdNdqnX6
O+24hfJ5Em6H0Hdm0jnNMq9/VG7y5BTRQRb+immhp5rgDuNCbxnk4kgKSgsrcpY0b/HngQc0hvpu
5EEWYx2e94Ae4nn2aLCSx8FJn04/yQ0uU4dJ4uDYd0ymKIJK8FIT+bhKJ5CY0DO6qKPX7GoAgXp1
b+sQScfEftDCdF25QYa7OCVpu0CNg8VeU/HZeZLbupqid0+GFxSd7xkDXbiaA6e1LUHi+th9lXW8
SX0BE8qkSgzRr9doHHpsHjXZL2bU1SEwWIhFTwhkYGPZ2LS9skKn4wOmrC8NtmXpr07vIIxhD5bF
eGf3qCpDwUpNakBTeod4Z77uU2e/9y4y3bq/sJL+2E95ttSMiqI2l65MqcQpMk7JtlRrKr3tkfcE
w4qpWoj5PWX+AHpkYUGd9C15rWjhralDrQQW0l3MI4w+Ttl2Wq1bbPewmfJCbHwA3Hoh5pppXWYr
p5++J91M+NNnxl/UXU0xHDw18PshmcBUwZLGHTGo6G8JbbzqpuyBnj8tut76gbCbseNxTDdhXt7X
wJ/YOd6glEgshzTIqH3/UIxIdaTmGHDVAA3rwEmSYBZQWqzeWCDUR+N0z5w++XXGH+bFiMVOwwSw
ElxSv8r4vPjkSp10QdEh2egAVZZNX16g5lOLuGMpcZm9KGSKaT5oKnoj2M2bV6H2gPLvpXXoRCB1
vairjhqjsfQaYBuifWgNdjY/YRbqdG1ky/ooRfY0TjpJur/FIglG+zxm0XKT4IoicOLmCSKXnM6Q
xqVu2D/qnCMCr0Xce7l32hHSbzJwOydXHWKOZQIufWGn3NqnK8IIkU7uj9ngoL05Q3RbD+wRI7w+
3+ZVD1mSL+Mdwl8K9yHvrkAPXJhAGIeMR2fuaJvDfIsKrlFJgaGUp2VKlwndNzNRJfBAr14N5f1E
dmaP84R1+mRYFca+8xMRpXBHD3untUww+XW8zfT4QfnVlQXbBoAbl52zwVyHfXg7mXhoFRO3Rqew
JBPPCTlgWYXfTktk6tnNMj18VyUQnizSkc+FG9/oINHFt2Re/gL3+SeR1fACjfTd1DmApOLwaBNG
wA0Ta5XOyK4ch6ZLBxdPhQCQhvkCWi5dvHqVluIK52jSPFrnAO9XzMn0Ky0fV41hvoQMzC3Qd8/D
ffLaCkBDMQtR8h54nwjU+WHTgkayH1U2gyCG4Oy0MIORwxtjl3fMefSVBuh1tKjklZP60cQBBTlE
1YCK7k6ryBJsK9TEnq0ILnDtr72AU0I3uZzVvMAVY/hU5/OL0cR9vK1mM1jGVP12YsHWrO0aq8ul
5pZPZoZl6hCmm7pzv8+1IWGyqeTzFl3W0yrPKQ/qABeLChL86Wcyl/s0rF4K+jkInoBTw9CBmFSt
/ZyteKKxd5pV1Jr5gTrGf4v4wZ2fGVNlSH/pVW4VT5JjlTIDBvWYoXcAGQBNIisqpYWbnmBLZkLV
Z5PnwqNfZSR6mhZhyLmTVMkKhM2VYRdySYXrlW41i1hW94rPNvBxtfVaPGgqhy8bM0Rl1j65+LDU
9uyaNCh9GcO2O53YBrMCq1ZEb0mkNnTE+lXGMN/SyS3w5c59x7tfdX7+dIoDNNy2mU/hmOSaLACw
s98XhxFa+jLwyH6t4bGpOFSSlG7kqNL3VLbfpe1d5462dErmcDDupAcFEDRJ34vhSC2hWg5V8KQN
LK7Rk3PofNGVOHZz1HIMutscDd+ilWxk5pSfFUDHIqKW1fyZWXr43MWAY+bQQ8Nzp9LGZaZxCk06
gTTS1xcgS7Fol3/eFnymMfZKHrvNQio+3D9CEAObwq7KZyw7RULFsmgwjB2lK0gwr6SFM5NpbaKI
2zzsq7uumR6ESyHaXgAzOlhpsY5Rzy1sRkWX3gDgjKR4Z7vRSin09jgt0G0NtDU9KcTw6WVtHcZK
eyUpoR6Wcau0QZNuM988l7aYEU7DY5hhcCLnbZVhHEXsw6dTl/KJuWs2UaaJlubBVYjxLCxyTp+F
avV0JXMMVkvGKDBs6RdhTnxlObyEZNgj2ehms3f+sg8WFEtm21vuZS3kwWxvfA19JEOuzUZKwRhr
JUbksMHR3oSNojptByy5K+obwRzqLvUpZErVQG4X2tpD2Wfvns/R6gjWD57hsGTFO/nGxpEiWtUc
wWNhfoMCwHg/jF70XirCNoVIedxOcxw/2PiXNtnxZIhtYYPLsRHu5qEUZbIra9REQDTi/DPaOywl
CIsiNtBujCl+pkgKXMiGJr43i0LlL6ptb82KGlRFVXjFXNy5TJzHWfzbWRODhd/VvN8yiHIe+1hW
2wPyjrZ/oLJAl7x7DzJuHdRikOjhh3EL0h43m6uGQA9/j+jdn58/71L6U0jr9L5fZ25+3dbZU5IU
11LDNiVGIBjMArfTOVpeN2Gk7zzG1m03fcpmJ7qi5BzS6mafJ5EGzkg313lrn4+YKuj2oG9Cg7Wq
LMwWGJN9MtLy6bT8RAdNX+FWXuI3NFXP+QQJefAvkdWwjOZ4rhzy61MYFJvfsx6M42kzTgz/eIpB
Tpt4ojhcjUS/CSyYmm1qEPekNeU0pNlcyrZV96LGPqGg7bqwCv8o8/h6KNRTIslqTMprw2GI7i1p
rMKJMEOEnM65PkOiVPpyin09l6nGQOMMt7TzvCMGl7N2kv0AnGGcvaPE5e4m4M5U+l2Q3iyMjhDS
1YN93MZ4EKZPUVCzX7o5pgQ2AHtYkfbeGOtrfwo2ZTty/vlk2kmiqHCmzNjNIeo0b/9TyvRT5Raw
Redow6eN5xnfg44Ntq67XaScpzTnIEVnc5eJ9KbApoUQIHvylA2ZsV4yQ0/ubiz13j+2sTgOhcUe
2bjnzeg8nU7HSSNxNd32kPfxviIEJ6GIm1XiXGP7/hQroprSm14JUFbeHMVneXCk9kkwyHsf+uhC
hN11N8cNIgdSHUJS8svk/Q+hF+eeY6fRYuQNMUrF76TlBZUPgoDqolYu08EE/2HsPJvFWxuzSUyl
y1gqcOet1NK309r33D7exkEscEHhN7IYYKSHIXNLFFO06i6HKOQV8/mCr2VUxN/meIHR4WPmk3R3
MfGw5abAa/ls/H66jBneWjhD96NsntKKA/N0mafoJm0pEYsknBjFj65Dw9+hLrnoI/aeqi2eTMVr
xcNpG6O329KcYQpJvdCLmG1M2KyT9zlFogEzb2h3/cRud1rH8zlc2fZOH3lZeUvYnubXXe9f9MbN
yIwbwSEh0mi2b4SaT/RZ2o2i6ZE72XtjISrrunE91nOe20cUqEPIcqR8+1gbbns4RaieLqSex5dS
puea5ELYWItX7qTtNK36bsXOfaP7z5EQBy8rrzOX+6s06I1nbvZaOF63pSCbbq5SnS2m6o7x5Eo2
pb4DLa7NyR/aUA6bEou1oF9O/cp08KaeqD2aHma2ImC6TKSrU1A51wAMRbpeOggnbNDqp6SzDDcu
BVfCPAJCQ8ZYSAXfvHK8aC2JH5RGaIE46d7lgFwITxvIvzgkJ7qjZV6CT7etZVmZ41bGxkUrBST+
gGG/ytDELgqtqyIT713gwQjqs1WSOulG/DDLqtkGHXdNGwabodPRc7bFBYf1RegTiakpOzNnvaCo
J252x4UtimEnnwza+pqLNK9zz+vOqi6BWumCwqcvdMfNWO4dEct940ls5IesDFYl9duFXuQwY4fJ
K1eJD2RVMPkJ/jip9/11kUWlvu5y39gIJvLcWJb7v/6RBJ57vWD4bNGb+HfLsIxXbA18E0MeO/ec
HaU8PBaq7t6an/r0IgKTYGVHS6rcn77ZBowvlJ4Rr01a/fusi68oJrsbfWy7fUcgtvcc3BpCy2tX
6TSClm+1qtif/tENExtWP9r99a0/fgX9tUiRr/p//qKmIv5QN2My4ADibDX8/DCnv/7rl/96MKwj
C6w3+Of0vdOXp//763vi9Mh/ffOv3/lfv/fhUeMcYGxHpebPt5ef3mTnJADg/nqe08tTHsjvpsHa
+/SD0z94Le+jZCypGmq1QoPCq6XhbOc/fyjitRTxcHaygTJ0dEEWXlggYnObyYwaqduy7kIuSNcH
CrKzVTDdyNeh59600q82gZEXkCCVue2zYVs1RbvXo6e2wVuIz7LfBy2c+kEFA8ZkmbtvwXPShPcb
d8/rdvanb57+was7WlkhHHQntAAgU0gii0uR2anB24dZ4u9P/8d26u3j2et8aAwGZ9R1IwN7U2L6
uNdqae4xqjX3wdjd4G8OhsUlw6QF8pJy/sqAhOMsnO3th5bsy8vXrpHD98gwSe31ZMt9yxvUSUVy
rcchAupBKQBdRPSt3CJNAVdKhIXCvs80V7y24zoZrT38CAwLkGssQ/jKhgliw3Fzd43Z6mVXksqf
CQd7CV8P0m1logwKmDcyISlsZhO0Jjo4CmZfhO0nZzQufq1vcdPHBBCKrLODWZd2N7JDpm2o4qD5
mVoWtTgEOgzj+D7Uw32fIVWji4jEtvfzlTKmYAcPYoM/0mXq9hexitFQeu6LCtJradnuAnlIC5p+
IqXJKHfiyLpsnclfTEF4NTCxYbXh9aQhxdRK7BNa86710/S8z+KQg84vNpAR38zRfvEL3Ny0CgON
rs9f8XZHG1g1LxWS0qEb1kOVYX/tyG0ZN9dO0h6UNIiC8+ECZTnpisvGWzk9UBrbP6NNcFk0/apT
IFwLqx9WffuaGWN3q5Sy1pYNrEHm3hpNAUJ1FoSfebsyMLKzwekRUePeUmdWeTXkmLWxgDxqZt4u
x0960UjmFPO53e5Ct6aHllLbgRpt1tHtkLsuQUtqn+tO7cOoQsce2i02dgptVu/fOXN/WTC7aUY0
zwvmp+gT4IIBvG45If1eoqWk5puPhy7XjJ2XjDQjQWpVgN2WdoNYBnO+qgJEYavuXIimXOK0N56h
iVspiTSU6i1uJN2TgectFZhu1Ys7M6YMzaTYudl3BnXb/kI2lo9mwIcwXlQ7aaHhz12STBk0r7wC
8hUjENvUkgircQDpmHytYuwkKGn46Ne3th4xVM9UcojbHi8jWecxcLYwRrYizPKQTt4FPkWIL4jw
kTdTj9OXCTD4Tm+cM4HPm9WB+22VfCE13IXSfLI5GrcpkRj9YX3dBqkkjaGGmNQ8FXaxlFOjDbqI
80j3/UNH7ZoFhES11hmJruKNCaTccaeV15f2xlENg6CO8eQ7WYh/vX2l98GmUBr8dGVg82D1D24T
XVNGuHcDf9tabBYY8F2XrrjMDe8YBJREap+ZLCO+Ulo/HjWl/yBxpaTiJuetVj4aUYugzmuvpYI8
DmtvmdkSI5K4888KUcHlSXZM1eG8NDKESgn14DU47aQ9s3FN3dPFHs7IVH5QGvoRTcllZ1jnWsZw
d1wc3IMdJS3DI/RJjD7mMKZVqYILLQPj4jJeWQw40+fps9Eyn65UyLINKNoYh2JAn9u4lKtCt4cn
riPzIy7f1ZX3OA5edmVi+DtX5wp3wpm5rN5ykQN0JjKazPEiLagi5LhoBPOwZDIN9WoK3OvakvWu
YjhyNKNjI/NLkWBGNbZz7VEYV33XXY5J3+6ZfsDANq2XFL65UbNg4ST+ma/C9RRIjFH7KV63Evuj
DudJagtnkaNwnmNQtshwAzX78SwZtPisydPrvkkle6fRrkvoP+c3Vmc7d1pMdpa43SaIgGPiR0oE
A6elGd0Hx3Zw2sQWguylVN1aa+Eamv3DOIprIrmV6LDQRJs2Lgp/O8XqOZgunTw5AszZstUd475f
oh9ZxiUTBjT3lgBHHpuOem/l7BrX2gtsDnJzAKaoiYVDQJKWITP7VnUnoXxLWkHBuEOMuqF5SoeD
HHGmaUWzlbXswHm5q8n0rvWAFCflEPOd4SZT0YuFL0oclIcR1azfjgudKL4acuTy2So1MKTHnK8H
lafb7UsSDdQmqtJcNrnAd8z5Yc+1DI0KI6V1OiXaqsHPUgaHSZmXspTHxjWegDde0dtysa06C7r8
BzKeHY6yR80Ik81F52vRRVNaa40ZhT4Eqt7lF40sOS0hNWTrgfnNWNZXIAwvoyo9jhrbhijLy6Rb
2Z35IzIJg82q3hW68dCH5o3nVpuw4dIzgkBZy6kWtkFYjkb5MKjqPE1C+gAtgGkA2Hzmec2g32R+
MwZ5bWThhRn3V6ZL/cDxKLRPpbkv7WYVZ9gI6dlFHRKr4Z6L01mYMCY+GQVeThFlKjuZVirzbi1y
rkXHfZlN2BFFAzzy+kHTrfOcekRh2w/zpZkfCvbwrprZK1TGzPoy8b/ZAGrJ2NFl1d33wHdfhso7
QmQQ6FSGwbvPuBztIL+P3EM9sn3fgAwc/XAY7MEsehVkDh2vCD1Z5p2Fk7uXWr4XRrsy0syk5tJf
UoNf2P+HsPNYblxJ1vATIQLebAl6UhLV8tog2kjwBRQ88PT3K/TMYuZEzF2cOGoZEiRRVZn5O6Ri
PiPwfupO2vQ5zTjUW4xOC1/u8FHbItr7yTzlx/xjjkmEj3Xyqph42hHm+wVE/GQJfmglCAXbUnco
Ckmrelk0sWxH3njMJF/d1Hts/fKnWOJzV918hjpF20BBlp9ahrjXSrSfLTtZlzFZwgySnAsDdgnI
/Z2loY256ybzOmokVzUZpExD5j8mZ/5iJvZGqbKVdf27SS9+xm0oOK5C5gcnWP9Yj5eXqYS8AuFd
D9rLssho7xr5QGfrP84MOLzRSeiwR6JWMeQWeSbDwvBu9iyIb6OVZChaXiPc75iOOBeX8ZoRNGeN
xTzaly7zEXcV99TV8XZ222WLefInbnBf9YSneteSiG7E7lY3drLUnAuBjMesFuwGolMoU73t/OlX
m8tfbsupL2xuQj0HYnUYKtdXLHp3BlNuH/ZQgmR3Iow5GSDowd0LW4e42UjUtFFO/DFq3GvKeD1K
KA9ICN2NGpqJ0neWrd53WNR6SUuUtjxpXvZizfRHsjQP5WTTXiSiJjaXlqrET9ceLe9ClGpNQNIP
JtyPrmZZYVZw0LuESBcmkdz2PJ6NzPgxUySpyUu+hf/AQJl2ENlINffjMdMIS5hy+8Du99swolcn
1tJDVw8fPQ4ne+ZL06aZ+s8KADWBQWakt6paPvRJwH0TnOlYO5NDSsiBxolt2yQdVW+DyT0yZuVb
HzA4zSGK7kU6wqph3MbhemfORJJHY/8xk3HX64R/eZVMwgXig4rifYkLm/ekkC/aMN+5afJS6h0e
kh7RaguMm27sL5npHEbXJH3DfMgj5iYeOfBAeOkOGCTdQDD7DgLmKlsHrGtT+cmzdILbWPoqW8e1
8l/2Qn1Nred6TKXmkl44L9PHDIfAMbKPtll/DP2D0YWOb/ySC8gr/83wIqjXw340QeDGvesgWwV9
R5c97mHwbsB4mYoRbb+BO8QY1t7opASrP/M5u81//SydzNCmvG8wBOOUA3wmFoobROcpXB5ePVqK
zkfWxmFIfjaw7P79p2ZSsxtBFlG/EoBdTdCPebrKCY7qIXoBzhlF4ez1u5mHo5JX/zQtsbXSlwUP
RB43lnjGKx0RvxzxHH2C8X9k5OyEXNVkCeQ1fZjmz8TeNBWDOWZngcj3BgdSnbjbmq8tuFXr1+pn
/Fcj2wy4c3CzwdiM36FINWS/a1Qunv5rPDaVtrEs0t74fw28S1cBHefQaNyMJGgF/P36Ixwb1ddq
OQY8TiaCO7Jrj1YFXxuDtAf2odBgYjd0+re6MIEnGxAlY950fKwzk9ncsO/4C1RMAf8cyoARjmDh
HGrbQYVqwt1WmSj1OanEVl2r08qCRMXo04IZrJ68bvrd+gIArq2cBJTuYZJiqx5OXZd6Wk29HCSW
62vnMaRziOm21F8nvv7QgGQbJRMTfrUZo1C9Perlqbfw3y814KrMiWqOuZlcaCZQfKUAa9Vk79i/
9zLjbuN7LQgYieBb9bX6nQq8X3d/6bQtdsU0g19t87+/jlPgQU9J5uHh8iAiB7oLDeZYTChk4u3V
t2J+XLX+Uf0Kusbt0tOhoGqwjeK3eiidNCzMjFmrZTg3za+xEjf1kOp3guq+WB7Ub6hrEtVXcv/v
i1L5yeqC48o5qafiKe7GgQxRmuesNdanUw/njj38wHuLOCtalB/BcsTnmuol27miupYNngeAWL7y
XTQZLDY4OnYWqB62UBvRN3I7mCAdsZV+Q4N/tlhV2UjK7aK59SGJdY3jfr6tAH7dZd8ct8/axO1a
OhKjhPI5znC200v92IOYm6MJHJyRqNQxi9YFtyLUaLLmo+kAHeG7DtrjNIFmY6OU7kUebdzRkUen
gZIts6uMfxJpPXLYmI90C7/KYSoB3L2HlQZhS27UobznkGRYpkARWz7bFeHQKP9aJAVzRSPfihNC
vsQsk5MVi6dqQDaw+LB1sKeQ1DiMG4pzWw2P6r8ykOauVjQxRQVrIQ2ZqOP3w97wWhAsDhFMwzFB
jYZqn3q/YYGTruTMb13UkOXoMKLWUybfCxUbmiBzZzXei7VkH5bw/NCVDd5RiirMCVF/zk73lMfU
Q4vDkN01QZusmTPDHmjj9JM3Cec0qwOryZSHgGRoTEoDe1esP6/jbhQ1/GaVeltt25TlFQNbsCqF
wDCwK8LGBo9J8bvQ7PQYNFUSMmPl9mYoPJfzreuxRs6K6i7GdnDjKshM72BQtCL/bTcpocYx3aM5
cv3iq/IrwFqr+IA/sdO1jooJcP80NsZRLwGQzFTPQz3aya5+E7Uh8KnNs22kwoEte78YAC2d31eh
3etPSLdAycziM6p6lUooIPECUlRxhEeuRa+zgpPUzkfhMTsQCYNuE17fpouswxJ1ILEFxzBGA2iv
5oPlVmJvEryn14V9qhv90gQMI+aRxMFRgZmOWV3XEX5xKisuc2VeVVDFNno9wv8b9umE0kWPmGUb
CoYeDXhvRfUURxSp643uewST9MLdNUbg7LAj7/clnczsDelBtIB+oqxbKixw517d8rVG0skyOtne
kVd3dqzTrPGp9oOPKRB1o+b7R+HM4x2E8i2wivOge+eg0l6XaPqd+ouxS4Nsvz61JOR+4+ZauptM
QcSkHYsT8WLwv5R23IZEMlnV/R9aQdVXevAYWazQ3BQdTIi7bEnHbRuj8k+5L0bdfS2QhYb1yOC0
L5z9EFC3LOlDVCG9T2f+0sucEE9CVmKfPFuKmTGyR2fIBSYNvTxMhoPAuaEUjJqT0dMQRURnyzaL
LfztouezTd+cqPIJXgqeXJQUe2GQyjlOv6k4K6xBZtw6RHXp8IZC8vmuG4ATyVhc6QOdcJ4W4jZH
cbOS6jd4d7KBeRPsErs+95G89W1yNdzs2y/ugoDSSBaNjeCCqbNaC1HPva2V0wtclz6sXfYAA/8F
c6CJMPTuGpBTGjMnnBLYWyUOzhiWwbJY4VQFKK4sqbLieijy8OxPP93RujOo970Cikg3Uh51GdVg
y63E2CYJEh0FMaWR7Y5AXQOFXpGeex8KP3DRCho0Bbgc5cdnrhj5CP5AkPiXblc3Z3F+lDAIAXsA
bljAJNHfd7316mQ0cEI76ECO+VBdB1fuOA72euaC+Yx9vo88EIGqJ8a42ufRbdJ7BrhQ5pcFXpyw
qMrUk4wg0SIy3oq6+mwL5ylP4AEplhdHB9UjYNnSCaZDLOBSWR4XfkEmof6l8LOVmLMM7MM86cWx
4E0wK76L5wiclh7NTlA2E0Hl0GCumP0UM3+zBv8is/zTNMqbVXMviCD50EaiRVtAbbPPvH0xeqzn
CYuEXt86EQd+twRkHXZ0oPr0lsTEmaoxkDPA5EkTp9mgkqMamvJnY2FGJHiFzVRP9CRWHmYJCWdu
DLESR4U/EMQsQFUUfTEjMi1GnEEF7m/dZjyOfUEelCyCa6n5+9oxr3Y+/EDNmDI65AZxB5p1AouU
74CgjCibXSWrdudX1lPdBvIMyLZNK8yoXAOmR5U5xQlPuAerIq7TNX/XfftLxxJuZy3UAIJsi3Tg
Iwhs+os4xIfgL8wIf/+cRGYDqQ7aPJwewhJzZLmYRvJGKpipb+gebAKzkb0eS8C5Jm5fMdE+ZFjf
hY0Hpu1134TRPP8lT43tT1F/a+MjPuXC7i852rDdCvkVqXu3mAaJXtzmrWJ64hdHEKrB3KQeINS0
DaSRWHwqxI7kFhg4gDe7eU6/FSjo+vVra45PuREwrKHfGGbuXgbBSPZq95H75odotI2uIW1ZsTNY
/Ju6Ct6bcXkfJzagKgP7lEHCJmzUMbqP7P/xcFhFF//NCjZwOoNajfEOvPP/FD01JgsNDmyHzAAO
xdyvoCjIr+9nRNQL52mBHHosW8aIthYxNAvClbuQ9bxJQgN1V/QovWPjmzjYFVdJptwNVVPdNMVk
9GLKoijwTuu/nGhSt3vxyXsiz0nsYjjeuXezRYej1+es6OnfBuDIQAF4spdnGtAfS8z79r/p5M4/
6eR/X7bl4Xru/SMmCRpXVdaZ7I60aceCjWNajLvAgzyqcTSTEXOX19/VPPlbrJScjfQNokgNxbmo
MhYEnRysAMqVCv7drGg+CUyAHcjSN0XIT9mqAmwJfvlygHDi73uHd289RRmwhaQUXYaCY81Myqeh
iVgIUJAjLf1WZVOi7lPsDpj7W3wef7n2iuAgBKOgSM43qqyPsWHHVjtc6RKSArXy5OsyPebJpf6S
6fLQaBgz/+83zfpv/YzikPNCTcv18TL8R54TkprcGzSrPWqpBQGujp4XMEoc3djLFJY7NU+dqRIx
FetnpUeAupwqm3GcOlpoWK5eFZBz6Wgvg9DuY2nuV3LMgl3oZlnYPDx3rmjjikvetbxzLrdQoieP
jEk//rLZbOtlMMFxF1okRW6Ix/S45M0jEiYO1eSkYhMThtJqBf7vl+/9856xcASxUWH4MBn/4Q0Q
9zI3g5QYJl1vzX1abLXIj0Mv4ZgotRh8i6SalUyvm5jAtn56WUl6msVHmZaKBK7Y5NEcPTiYu1vS
27H5HReXra4cTm0NxXItGCZJ7AVMg0odKrFdfs4+74zA7k8UJU9IsFIJB4L9R8PUYwQjCpa/1CEn
S6DM0VYUtY5VwdjuRq9CW+bDpMomGB7FdPR0ZP/LvPKQstGWZ6etT66PoQPifBrsBDdYJ7VPlSJi
+TH5oUYBDGQxPiLPKz8EDezP/FOP4B7F80sONWHxWuzf1ekKXFVTkBO8vhbKZhZs4XEzALNPEibW
9n9/IgQV/LeoCvdOy0S0QmwVcl4MYf5zA3NQ3tXFTMhMVuEMOVCsHjqfQEwTJVkpxnt3cTEyJf9n
K2R/dl1pbpsh+eZMrnFf35hd/DKrm69WPCtiyi7Iw+6wXnPx+OOPtFS8NYR4BgL86u+m1BonG0PA
dpDZTjPMn/q4/PHS+BPu2X5s02czKL79nI2j1J4YfHCgNiYYCqyyvHH1sK28u8zuP5eSWOFZRnwe
7odUPE78ttId8YHpLpmLXelpL1GX4NFS9+ND4E27bukumuz0fT6YmEAK5yKM0bk40F3zHF1dA0yS
8NDXoZzOUTA0fEcYp2g0t2kpH1pmdUdcVXMKrxY7hqrVYZPDnd3WI+PGQi93bG2IN6pPxcH3pMuw
kw1PMcNWOpvVwUB3rD9qx28KaiRVpLlN8V0EpNj47E2OTRW4MqnWn5sUclajPepD/C3KgnwldG9m
+2ctKOOyvrkaCGYjenxk1MpQxK3Gc56XqLmqvjiu03cva05BFb2wU36q1pQumqRsNRtKiu59DJz3
SK+3uUMqcjNESEeC5sAY8ioXKq5Ao0ZYqkHZP3woYhAVf2gjR97DYfy2h+lRluXF1BOXJhEOfWpR
hS8EJYv4NW6K48pU7ZKfVdz/0kz1WAk9BIpRTyCJcMoScyxb2w05d8qSgNjpfbXTcjrRVIpr43rP
uQaDV7G6VMXZFq2pyCBFCKn86hfJyY8dpLB/+W296jvEwKLTy54+spHHFA6pzxDBSxh1KAKdnQA7
5Th02YLLNdsSt/3ahHtv18+9AZ9ftkPoq1aYSnbXQozct731iH3pe6R2IW/hyfVOvqbSfF8XeNLU
ydYRJFJnAwyAOkYAI81bneE6iT7NAFdRdG0HfWzz5sfjzbE0Nhv6no1DfJRDT+5r2DpiN0bzHNAW
4aH/Y5LVjzqtbrPSTRBwtOloj4OWw1+PClwU7OhZY3i+jQwCxS3yhda2u9MYnAwGo4CF8t5Q9MdK
4w/xyErS8drHP5n0a9p62ybJxTAaTg8wo8LyL7ULwz/rrPTS8CbbSw1JQoj3sVx20kfIlo8A1yDj
L31eGZceehomJeE45uktM8cTqTzjsTIDBj0eRkPjQtAIgjRGFviIVWLgPNED52Avyc2htzxpuVts
60gHAPTH6zgvv5x8Np9y/Hqx3rrimv1cL4hYOu/Fx3IMDKbUEQYwcUrhe+oEwDf4CDHeEgxku9Te
i6Q1w9G0hh0dOgkxCCv6vji4HTnQE1722yqY1JS0o1O1Ae46ReyBpCmOXuvsVmJQh6xnxg+DT4JM
nCQ6wyo7W3kt97kmzsuSuttm0i1Uw8udydT8kAwaRBYhTmU3m+clWO4SYec7JDA3rTdqHq5eSKgh
e9VedAhd7/Usyc90ZLwfnfZ7MvmuozFjqHC6PENJs86e1/7rK2BDAxv6s2bqj4uBDy70tWOtW+Y2
ca1nN6iWc9C9jrjPMl+CikICrkNGpPqyAwzqu/RQJfkEX1FqFxP/WigP01FGi3ZJvcw7N8v3+o9W
fWf9CkUdIGhjQ7MVM77wvuVAAPTvFsjrR9v2gkvUL9nBF9ZbKoP8OsUT3j5LuQ2M0gGamvULZo93
Pf3PsRqX+9jzsmORFQbKkR66eSGJxdAIzKiGFOeOynEuyWDeINE5h/Uq16uwPBw0hNV+VxEclqgS
DeSHFEjFn40wog0Nq9FycN0eDmY8Jye3KMB3ZE5UWBaETsrT6RVBxLqOiV3B4NwAPNxZKge4hSF4
8ctX2UOvM534lHuNe6lVERIZqIT9CS01YrNHO+664+j4B89gpJJTdwK0TK/owPdLOm8n0/xjjVm+
y3qzudiyay5TYvyWkNP3pcoaTuqJ/GC/jPf45O7yaTBOni0Ac5gSXkbTJrw0BjZkL36KYv81TwfS
wyMdOkuE6Kh0Qzwh0MFb2WWcH51uvhctyyUJjJtJnDfplQv8Qa3NjtNTLBbj7KfnhQvol1gwGMKL
BJLTcGiN4hz3c3fQS5cuWcqlPTua1zLJsDbDAogSZrNxEzCczhDss1NWRXCPUS4wIzTy7kxbmCMy
Ofvs1Bw8mbddHyOGyourmzWFpodtXpEm9ykMcbzBGIHSjKX4BgHGtcZ5ZQDnLUqUqupgZmkibFqE
+paXHFcJV9V1TIDz4TvGaF3x6q7rriWUNgN69Z8icV/scnlZqwssF6stONlhNIHz4q59J3E13/vA
fTC5i08fw5F8mbqtrvQMDi7g0Eqwv452KzW6mKb0kCComh2MsJr81xzHl5WeLczCDT0KaeA6MpdM
RGujq93Dj9qvV7kSptWIaInK25RsITWejcS4N2zy3AFVwqUPgL/a57VOamaOjzEuD0kG3aqIgibU
8D9WZGc8bdvQEcujOj5XDjniF1j9DXs/rwIXzewHcWNQbtv8c1TUYB3aOWV687zI8lPxYRX73LVg
oCNsAkqcti2SgBQRZFQR/aym5mM8bzn1KaVdHqkeoebgF9BGVJcdIkQrB4erZZgT/5MxV9z0Pc/T
QX3OJaQzrZe0VnxnFcksca1vPldu/5DQuXvpHvt7eOr5eDD68Xnp0uEkShzpUiu5a4qx2uvtftVs
rQRhnOLKsNHpRQd49jtPoiyDSPltkX+9QTyHnsyiv5XT4mMZUJ6NDuVrVikNamAeJ03eN3rwHDsL
WKV5o7tFG+KOzw7M3bJIvxdZsFaBoHrtOVdW7q5bMMqaPzFukZtOlztzljfp2UcxuwhNnOPaQHuK
bdy33gNsiYexbK390MLi6rzmVKzTNKUHDLQTyVQ3XTk6lPGMJIJc+746t0G9XQrrqVADzVqpa7SM
eYyObeiY9BQt1tUx4U3R6Q8tyhf+n47MKmdPRLj8TWGmy5x8eqZo5nS2IisHkEGSEUdfQ4JN4npH
LInFLJIycpOZ9T1F9LhZhy1TRH/iDcWbh/8LRsjvSNNOMfgKuuJ83OrZiJKIi25PZQ9dxZ6onkRM
XYRn6NbqlwWJbvnZatq+LbS39QliJ4LQw/5gianbZE77rEQ7NvsDu618U7XnOj+I8DHqpBNvVX3e
yuYpB7pGJEPtWzK0yTLa+kSrrmmjkYoxej+K2bqXWneXerCgowamc0vCBbHckGqV/wL+7JtArxHO
ZPgjuzg/cWl67zyPDp5q8fSmY6G9Mz0WSDfy8eCdaMJD4BcNps+ESBLnpaauzahEYGWlPiH3yx+C
aje4aXDtlBQ1VVIkPDy4NBucbm0RNR4i8JI7f4j/aPFdheacafWLbkXftbaQHgl/khA1uZ28ipp8
XG6j4FojXKVBj7wutIfqgRCILbsPUpep2KVa/MsQvIeqSuXAJvvC+1xG+Xms5uBDL8tvw0QsoNZt
ZySPLr4SQ1d/5VF+MtQApGTyi65XP+Vz82dgcmqpa5yof2uvx5UiWDouMYA5JOg+yqWKzktTn0rL
hC6GFzONxnHUWDpBZDtbTcNxarAQN/bSPjgJbF1ryr7XiQiurNuYSPPQYxC4tQHd12+TA7uJBuPJ
z/2f/hTcM4PaqXopGfqdPviR4lrxDijpUBV/CmLmdkuPRWq7XHKlfv+7l8V80GOVfQYE/ZHe94XB
oWQaXaOk7gWe+ViZT8Z+TujkIYmzHbboJshEm6yRoto61FVPg6M0dy0eIuEgvb0Srah+XLUkzkx7
TU3Gk+RJKOHPzBUBh6u+PrN+4h+EYFApPNb+qE44teOkRjzTFThKBs+rcGpVYBjqppKz9iJIaxbI
qdcB3Dq3NlXV7BEXXHQj6hsMFeCVxkh+KfxKxaeyR5GHFgs1ZxB57CcDmT0RjCsAsOpziFLkRoD9
ZXgDVFrVdRB4HqYt7ounxnWoe6nsB4O8IR9OR3DfL92hrEwczeCenNLWgIzl+qA4aXFO50RwtLz0
tsuH4VwyOz4ZtumEVuvhRYyfXUjejYZIV7sfFvdHV4soxDwLjKcbmHpbv2e1y+b0oGPXRButgXhO
v4aezK1ZROJoT/s6gdKqp663s62t2fEpropYPZ05iUSwQ047FZhsGYJGvxzp9tZLsDN23DGSH3ai
o09ncWuT/dBOgtOVHSkraRaljWrfY0CrtxQH+WjvZDTfjNmAgIHqAotbUgVr3dsQwcR6aozzKhAd
46Pt9LRG3RappyYeVoBzbXLNAd2e5V0JPgFnZ/relNWH1Wn7uFru25GFuqpuIw+80pFTv7d+9cH0
HGjttO1sBGrpJOxTpmPDSOJXhQxi35XetSY2BkCNQX4968Tw4QFTJcwedBOlb3RcbTrmXpvvTPsV
c209LMcBYYma+Dixjeav9cWV2fTZC9Ae4Ln03czjd5Vr8D89/JvxIQiL4palsISITmF6wLJZNcur
8iRZ5Ikd7Tmw5ccKuc0zZ53fzR9LYFwzfSFMfMk2UOEZjAW5YimIrQyyj1XxhlKUczXpf3nR8jDB
2x4r77mT0ysWlVjEuc9jNNw1lXPwVf/aM6qANYZmS/k6EI9Y7Uql8lJwsysRy3Lxaz+p6fg1jFqc
bZIqZ+STVhDO5QbFQfD35Mvq5tYS0wiNNN0rNea6unJr3tuyvfjChLqUv9gxL6XK5Cno4dBF3aZQ
5Z3s2J7XJVcqRGYFNRRQ1A+/8IismIDr8oAJZGHTu3fcXFZ2Sx39j+hZl5qW7AeXnTMocTtQk2Pf
g+uqYya7Hsl+Hv/SMvIVlVPBX0jaaMYNlChXaaL6RbtGmqOsUNmV1WcI1QKsPmPo3ADmN3Vz6j2w
idZ7BmjiZFE1UqWzM/U+cjn416dpKjM8trDc07WvwR7eu2gkLhO8UuYxabvH1GV51Aww1rtBa9J6
t66LdYagAbAA+fCAzCfxPvR+qJoZ0ma+XZGLFcDqnJ9koz2tWqIAafNGg9ToLBkGcX48M0hcXpNJ
g9IQJXtBPczskWvFJwohfOGEQI08fM4IShY4WuhJhHqA9cEgERsDNc6Ylmusbsi6p3dWtXRv4adA
D3rSGnELsHmFdSiuRsHm21IzpbEG4wG2N4XQdLTUiedD+UTKXdxUPWbhQlxiXaP0gnhDqNmXqrQM
Ss/1Xc4S+22k7vQnBj6rxMt48RY34yp1cMlW4xTLcVGn9Y36y2zH3wrrSxP4KYu8r4fssD6Wo1Dd
pQZJzRr5TOP/LTQk0bh5nX0++XAVFiunObXrM7bDBio9rDOgCdbJOm+eYgPCKZiEQl3gn7mhTrUH
glvvM7SHcuyWvYIwoZqBefl8LGVzQ9783tLcLjJ4QfoAcMEsA0a9eZcXyfu6hqRhjHtvahCseNUu
ruad36EwUR41ShLnTrgxFn58W4W0vhLgKzWvp/0pGFKgYgoOaEsoM9TK9Ifik8GRvtAHrztFD6Bt
zNMup1CaMlO9Ga8rxLGUmBLU7tOcvPRfDubSm8nm7Im8e3Q5n4KWehMwusCfAXhJFN/k7H2m5XhL
gxm5ZWys+Dc2/NKCe7zqJwmxZ7hbc3KWrbjOykyg9HKxr6eDjR6gsukb1M06p9T2nZpOqbIFjCzd
YhK3X1WFqp5LlRWCVSJ/VQrElTbiWOW+sDNGxhJQG/oUak3taBEp7KIK2ok0YmyccdeqhQXsc3aI
/sXmrYb4MY97G7HzWNvYglbfK2EAij2Yqei2oxV328+m0QwY5eUtXXoKlNj9RAuD+3X5yU73rgfz
XrUzqdLW2m15SzyqYwV+q10vq/sdbH9BcxRbm3Eq/qgZ5NhTQ64Kbs6P1xgvHZwcuK/9HGmwjtZH
1ek1o98enegSOafRJeZtfQnJgHlkIIhgqoiidYh9UHNaoe7NyY+eV1+LHJk1ZyTs3y4+VngC5LXe
h7ljfuL+CijOukor5uk+RuWTBnAmcS/i5/g10IbUJnrVuNVcyMBoWmzU5rQQchMb8sdcuJKOl+av
52MJavSxvbMZNITE3BZrsYIS6iYEmVR+8q3eUfVsidXQkSlFR2vqf2fSpW1uQc/qjePkV8EEeXFE
sV/H/DqNqbEVTfmnL9I7VTktOSUate2+yFJUxYJ7B1jlVTcYw+C2Dq8Ey1dzeZM9AlyPQYerCgnH
tA38O5bLume0SpeeZRCacvSTG3Qsl6iZ9ozFd1wujR5g+l9ZPJXN1Hu0zj6zXAOHpcZlTFpNyxxS
beRIKuh243KrnC8YEwHvKIVD2XRfOoCHho1JaA5sJOU31FGGu5F36o2AeQodmK0Et043bOGS4bCH
tRdsjOG3m2UHdbuve2KepTxdn+1XPMTVUf0XHpASJdhaZuqJD5Xf+e1XSCD68prZeC37vojOYJrh
KDV3q2bgq2WBnzp7+qj71arAUKL4ZGbKWzmIpUpqyHX9JJaHgIMx76YsyKlqlviqai/bAw+t4+V+
GvMobNMGFp/3Msu2hsb9sg4T1jmG1s6YrA/m02qO0RQzbNu8he2JHmjI2Ub9IKGHtrxzgm+0lXDn
ECVxwOQ33rfPi83RTVQncyZi7/r6e7YxQCJGeAql4zwlIOAboS3HqeMeEIKDXQ8GY1/lx17ZvJRe
daf1Nh4k7vzTH79WlXokc+glAe95z6zGp0l16pT06ZbdfOAoWNB1BaMpQ0UM6OiIGMPXIfGgNCMR
Y8iEfciKJMd1iiFqeU6MHhxNbBX6rntMHwd11I31a8eWrCYrZcU8xqiPks7ICyD9QR7+Xhvobmmf
LKt/HcbJDk0+nxyD/sPqsRQBl2igtmNvbadxSmjPId+ONBjkd3zldXWaC50S0CVZ0lNUXzWoh132
MaflTzNhiwCdG8Jx0dnroGyZHuQMDZFOKnd2DZFrLNxLGukzlDr7sVSMj2Ic7mVjLuA16b3tw8Fq
FnhwpSJP1THFu8OqZDi7Gzha4tm1N/gbpxvJlHSrY2S7Ui46jGY3rhNfXYqUUAbsx9Hy5VHYws1B
9SI8EoD/oq5L+V5K1BhOgwtQ4/F4E4aarFCIXbm7W8lDiQuXbo5pT1usSbH4LN4nx1pZDK0x/Mw6
DJFTLtlrPi0TQNaBkhuqk1xhYqvzTuoCgEiHB9UwTNVsfbcOUPioJVXJ22qukubyjuTKJ3VuSjjo
DO77Cw5VyMhVC5+BDnkGy7yNi99V/7Zuoet+JrLP1KUpsGq4lPZbEaSHKGU+4A4TUQZNc+eBve5p
8z81IiqNsn5M5Nfg9z9rCa7uZ3xmhUnJlsKqCycPAaaVX1vsIFcYb7UKoRivyU8Pmb9+qu5OxMHR
T8fNAFHHEi5Dnvggl6s5JMoeoGVeA395b9fBRdOiQ2nkv1ZTjlJjhyvVaBoNwaZRpI848p+Djgos
sqjAfLZzNf3yMAVYOR3jkpxHP32Hcchwb9qsY84aqCdET3gIBi89rsZQK9NrlBsr5hxYiQMK/Mtd
SLR+nH9BeaIyivpoY8v8azUWwuwWeKmyyIe13vrM/sra4kUZGKljU68yRBpV88ev2jtIlH9WuA62
32Fu67eFtBa63a7G20X5NjDlVJyhoYNt2YLsJmrxNV31jETztALAhgdix4BmYwfBDS/Ahwi63w5R
BlttDOe9i55U+zRNlPfYOMJPVXKzwVMOVlSHpaL49XZ55+aBGS5C+1qHw6ar5MQTqRtYvYCQQGR1
+NyNFia8aEgboTmAQUQ4qw4+h6io3w+Q38L1JgUYHUJncMMSa28FxJPjAXtWvfvc3PB6ACDLrr4y
JrwqrhLqheNa+629W6Xdp2W0W3wwzcJNseOHbJ9XBOe1ELMtDJqg6KaHyc4PXea+GSZbMmzTX4mi
1CZGswtaE4iUOsRq/B9E88TndKjfOsOXW+CdMHC7e7hmEOGVlZjq0iZliYTezya540PNfMmWwDpA
Y/ipxusEK5HpW/4lsnbKaWyFUfve/OPYQmx750/hTCgKlZ2E6mzUdDTlBBQtfgzW5CFLpGUr+LGn
5LOKCmJDDckG/2Hu9bukWqAKWPRntiPPuHWyjQrvp1oQWQk1zURXo6rolQBH/qbCTdMP+ZA1NBSl
eqGJqgC6/kE7uk0pdtHk4xJitI+rf1e+cFyn/h7evE8HaOLdB9y6c6GGYzSesJYjbS9mhNMmkFVY
Y4NtmO6zmo4TgflHaM1P5WilekaAjxc0LUdZyJvyFKlS57ow9GCITM042aCnwRO2pe+oCNFhspOz
3bGv3MpFf169Dwt1+YF2nXRN38kcDXGr3OhwEikPkQVNt70wxPy5TlmMiZ0jaRca0ealYs6P8DSF
BphaW/UWzktec8nDD1+ReSpi/wBQIMHQalmFeC30FVVfKZSq8VxX7qLc9VQPts6emFGcLaqX/2Pv
zHbcVrZs+0XcIBlsXyVRXUrZO23nC+GWPRlksAt+fQ3K+5R9dtUtoID7coELGEYqUykpKYqxYq05
xyyd6ptY+6frUQ7kcq1kcPYl47rF+1ZNLTYZJLpm9VOvtDjf+W5n89P69pAdWexTxptsixkGeJyH
vBvkH9TMbFqf+pD31GmfsfCxoDPGW38MH5qFgCyGdq2s1sN8q4jXdvptfz1Dh2eIzNRjvbeGDoda
nJL5tgPswSvgPC7u9HqhWFdwPEcFcW8bchoRSUiSa7Wx+jbpbAsjciv2w+wa3vElf3YVF16j8yi4
4dRwJJa11A7W9j2sywePOK2bynMZUFx3bfB8W0lGVD7gjkxKeeb7uaQS4RT97AEsrJbq7MQJzDYu
UcO1qIfP67XmtvaTB38vEB5F6EQdvV9RbMOaS2Yn2c8YDgaM9owIE9iGWS0/9c2LFu7rjSC1Fr2e
WN7LOrzDgbfiBwWZV0nysb83VfpZGuK7fHL2hdO4u07yhq5VxW2xMQLcoFrvkUQG8VqqrgMF+14B
S9g443jK6+mETeoBif6bmkDA465/rafntGKSjCXitbVtwSAx59JVvN/qW2L0DHLFNplyCbxsp1/d
OMuiGeC6OBvtRPxSQf7NDP43Eu63/080/gNOjJcOwef/QDTO6voH/eUv/4Y0/vVbfyONA7jFgUBF
iXxGWPTqfyONQ/8vWwRAjgPSOWE2ejzX30xjJ/wLhi9qOmcN+LFdH9nW30xjRwBCDslKtpB0uSGP
/L9hGvM0CMD+ULiaoUWPm0DtNZCFotD6R1YBvsOQ+KbaZKJuNClVtvTHTtxhE8GlqVVAaokne/Ej
njGq72TgAw/adPGQ+q9tTnI6Lh4xud/pOTfGByf22uBtkl2vfiYaHuCXxccy/X0kIbjj6qW68yIW
lPkzFXGBajTA/8hmzjfyXSO9Ur10rq/tHfpI9ZbZ9cgMXsl0OM4t5z5Mm84iLj0ox/ibmw4zQQee
ncD+SsfyoTAQXuFJhM65HxujR41tDnN6GcKwbe7aOkM/bmLwlA8IFbF6eIBD7IM9rHQ+/pIkw75Z
1u8QBgyDWWFSIAcpwd+wPrshVsDV7moeSqO3IFbMVCNKGXpG1otSa4OGpfeQ+jsDbtRsUN5FlwxQ
0oehBp9oRBN8ZqV4thzJzyllwEWXJS/dzPrip12RnMDnMCg1VUmvvJ2KAqptWk3dIU6dZ2fyuICK
pW02TeOj6Bbalsa+Y3f0FSH2wAXCCcv02icjNEwuIei/j1SPZXWolhT5G8tCGH+uK6WyvRmDqt0o
ujToxDJLr7ECIt+x3rmrz8DHMT8sqY8vZwpa8cIdQ/ndS2GBJeGEwQzBszqoolUw6bpO4tvAfM9D
uaKHP1gMhIyFJKJWK57CJoP7tbZAvGaWWydRm1MoIH6ARbnlaXE2OrbzVHul0BvLBEiwlVbD+EW1
sf9h8AGv7utR9vNTONjoPlKmRvnOtrVpnbsV/MkiI4oCj7WyHYmoqffk4zIrN4syeC1YmNkdezvN
GA1/vsobvYfbsCi9yYyR/mfZGsFP15/WXlTIvgHIWF+ENe2vsMLQmnU+Pr0xSzKkkokn9K6y6aZt
HfJ7A7mrvZFZITlnkw+KmDDZQx5MLf7EsjRcwMqqSu4TOWj7mGeAU/cemwXzXiKMf8kdCS1rotpo
r2WvkuRqILbx39D9MhbXLRkp55grinBAHMCULKLMlLwrWG8LhWZzGuZ18o3jzh6zM/WU8UmyT38Z
ycZ4tpBgREacQVIunOnR9HVy4RPAGksb78GSJlYnLHHZ99Kxi1eQPtNhqu30gM02+9qOXnKYDdu9
q8xAHhtFlHcYVPXBlnNPXiaHeQm8Bg2rWXdRWvbizums9kq2okmxXosHo1iMXQiD67XsPHA+6ALw
u7Z4qlMTcWw8MZsA2H6OW6c6dewIXrw2ISCxd/W2yi2iXICjnsw4cd+It4jRMYaZe68W8cOpJv1l
wL597xijQ2bTFD9N44IR3bLqJxypCcdDpTjoRvUUrJrEsbTkaTAz8ZIWpspAHK5j4XLmjmXrHdQ8
WZ8qiuKjwFRy8jQflXJIMYOEGRy7IMftW9HJOSqApUcjJHqnM7zkkqCjwRtEihFDcBU8dEtev9cz
qCNi75JHz+v8A7ER6FJc+EVZnQXRQgrzUXW2OkLVrp9CwdUl8/vuKjgVD6OBCZDGp/s4IsH7Ymc0
gduhkW8IqfpHrJXgQGpD70uyEB6WPClPeB5Lrg1MNVy0yI+m2wO5clOnui8Co96leW7+rMy8JhSn
UvfWHDDS8YiW9YgerOyToxbjoykXde3BnDNP0tojozAt5GMqSv8pHAmu0XpGDSAqotBFOEYVY/0I
37+zgDIWKoJQ2a8VOhgOq5+fF68d9l4srK03xTRBey31MU7oatnlBE8Gp3YUKHd1vrTQ57LB97eT
u9TfBsvOOUNMLrfmkL6MTefdd7Or7jGUN1HM+3O0M+kSA4qPl5a1scf7ZzDUFOLcZhbQypIuegCd
42rkdslqpetD0CMbAYDtw6Fx/W/dRAuOnnx2McGl76tOGhEYe3mYgoak2iykPPO97j7oens3aZl+
iFWpr+kQ6Mi2zXzfLvPM7g7LdNhU4uyCPGMAymfMczx7V/JRwoPt+Ney0sFboIb8MAe5e9enc3vt
ocEf7GWanzA/dfccA3xeJGblIG+a5gBTP9vl0vLQXDEyC+PAPugOzWdjL3JvVsRb1Z2T7o3EIr3b
bvTO8mIC99YoUUJoh3NKChJqX3fa91w3qf19ge9itFDOj/F1sJJxryFkblkQgsPMJ3oPUjc+gHJo
MCuaxbXXnf29TKbu3s3hxkrfJRouaKpDYKbZVhIDjOttIQg2mGaUnWgH8gVG1JCLNoKaxjuu9XhK
jQlLZTWsUCdhXQyTSF9k+OFHH8XoB0S/9oMRw1hjwfQPU0jqZNX3zjk2gBrw8eYi2us4KntWC0mK
6R64XfAzdczkzsL9uTcWo3sOEINtTHewonxSDj1fC2JWRbhTsSDyqzT9rqoK8zNKmA5kKsLwwGCw
YAzVeG9x5cDfiayPGjveLjM8jZzODxMJH5eaScfANcjH3DSkWx6zhL5AVif5eVRSXWUIXbGyxLBL
ydLczWEsCDheOB2GESM0uTDLXdJ45brgso/0yfetvJF5quUtpyGfYlCeSBtBX+c7P8y7aLb4ZFRO
rfd5RejMjMcNv1vX7XsIo1uvnrDE5+ZAe79aF5CpgRtKP9tKGKTN0uIsrYjyLGc2mQWuIxKU3T6P
8hEikuxQT2d6GJ4NI4fJW5FRvViNd+p11u8Nl+TmuF2ghnZcZpQIjaMfopF1w3iOstobDkvhEZ4C
vlp9aTrZ7ohEdg41Mg4akPMw+YC6ZPo0eqU8lUGQAscIVPdRDs2yF9Mi750yn0p2QyQrkug3TZhY
CqViAgecns5lhiN4n+KkcY+zNU/LJeAgoQJvcXq8zkiT0z31ZddDs5TTlUUdrLSwUoo4z9EABKvW
HhhHkxTR0uPsRu3Cje4ShvfmZSDV5msC2N1e6l9miv/bu6D/lxJbLDpv//P+hoqQf1Jm/77Duf3e
v3Y4wV+W6VgWyRk+njF8T/8Z2hJaf3kO1Z/1Z1wLGS/YUXwyWXiU0A5JWflXXIv5F+FiPqMA2yFf
xXeD/83Wxrat1dzyx94GD7cLIoRX5ok1xtr9h3sPOSMzTKmKE5mIeNSn/h2dDcnffchAEQF/wOcI
D8QCnaUI+JTVp2SGReH2oHzpZYkNaVn0vvRj0YkVdbY8hHHfnMDJfCnnBrixNfwgq5BLNQaKcwG+
lOiA6edIh+yi2GiwXjc4/BCdqDo3CSrfakYt2gdOkRrjPYpxEzdXYdvNjrI12JmdD+8pZZDSi58d
4egkMCR3zlThkH0cEr1EplTvVZtMayfH3+ucYQXi/XT4hqcrRa3nvHir8+HWbiaxFAfBQrC3GS/H
iobuPEhKMLODhxlk9OYsEO95MTITNup6nyPqCQmfuKebWDyyAsP9WEZ1yOaMeq809Zlo528GHvWz
U/UCNazISJmOP6ciz+7DZkzvETFku95iQfPnWF8o9ydsJ/RWKNZPTiWcDN2wpPOaG0aE0lIg1MNS
WMyKiMbM58W1KgVtkB4DBJSbjJDOq11UVx0yd3CL8aq5iB+bQh6qOJsey3R5IQUbj3heFC+B+XUe
m9OY1uOPDn3ZouLPE0SAFfM+k+sQDzAhWmvHDKzNsoW8c2z52QzosPDstzoOHLyM+tWSNdoL1fFA
TctIe2UmxGMM+Hckv3OaH5ebikik+tDMRXNaWr11F6PE/s1WtuOBQSaKKGs6sPXN9nZvvdIZG/K+
5+y5isu7IMZXdmsumzxgXrWwgU0UlBPDDCa5eUPfC4ar7gqMSnaHhZs/0hTWmZFveucHCQ6DPvs2
pm5OjcF/Zjr9/R+oreKPm7ef3u53u8t/d/P2g9jJzQMdvcvtluGh5oKGAQcvHwZCXf79OW6PJ28/
uX25VE64bxPv+R8vw8kDcF3L8LEVJHX+fhW/X4rLWb2J+5aKZf0L/o8v7/a7t5+Ct7eiwMwwE62/
8fsHt5tJnhBDd/vyj9f3657G8uZ6Jd7tpNDY/f7zjn98ebvj7WkWBjtYNoGO2hXRuEFjXm7/Kcvu
d+USkOo5sd5MCYQrB0INqXAo6t0Qxq5I5te6unjFWPzxn6Gd4uLbJd8z2mbLiKHbAUdgvjkBBYM/
77fT59vv3L47BIveiMBeojFxzu6kPrKqNxHtwKTDatKqI9Sm1GDnNTdkP4d0+S2zQvbUT8bl9pVI
K/YdMdCX3p77u9Kfz1M4LacOP0/Ut8gUCshApnX0KKAubDnFBW4EX6HDvTjIiqmPaYaXH5EbisPt
52gHvaOvRjBdhr6rDZdDTQNmP8rJuSSJ51xuX/UlUmilYcMwWEKfA3+DE2uxc/eS1AaUApNj+Pt7
fooqYzC787zeg8TPbx3shV1ZiCP8FAwcFYHr6SRLFAEFEKH1uC9zKuAJy6BjkIymNN/HOfJHqdwF
g0NgArTiXrf/TK+0fn0lgjQ/yKn4ZHvAiHRefkHdWB1EBcoXiTQeIH84knvt3ik2wEqb7bFK0Zlb
aAhjp/4GhwkaP1OdPbg7eUUw81bL3jvQhK32qqVzoIlfjswB8KJYmvlCdP180XnK9K4i2bPW84U8
mpn0GzSY0upC9Hbcw+4e2ceKu4or/RlK2n36mE3YdIwYf5lJnO9pxnuf6jq95Ot/iE7EWaGRNWcX
pqcwdoESGI98HpCsBIyqWdFcUZp4gkqQUt+c4Md1yu32E8P7i6Gt5QKPZLmovALdKeNzuvCt2/eX
CTUsUW/5/nYzX8/821dfW+cswqChs3WajCDds+fnOtXyFtThxJCGBIOH2jHHk+yxuJhBh095BCky
duUlDnklyWLkx5GaDTLNSIBTwXXjApHDOulqIuyP9g3xAgVwOInOXRiJe5DCfbudWJ1AaemlyEIg
c5bX1mmq66JGJLyO7tgrcNMxlNprh0bjaOrq2sOk2WHvHZgw0JRjnL3J8oQRVPXYEZQXIcyGUI3k
eUNQMz21XJanodBqOxsKojqjkQffrUihEeXHzKjLo4hz4ISpdbRX7PN84yejTcA/vCKR2VzVZx3n
E3X1NO4XEp5wGjOj3eTrfSbVN+fbV7+++fv27Rdzs2GcfPv5P+5+u2nz9kD5HR5uT+3baFllxujw
H7/wx0P/+hJX6QcF/3rf/H4lt+e7Pf1SVbw84Fa4tTzyDP54EX/cv8Pps7XJoGXiZCEYQ1IDlm/9
LzD40P6+Wdj5f/ne7afD6KSMndKS/aeNJXjbxaaHotG/F0MbEZY7R02c84HzvtJl/drHJGyZVfvV
W/x3a+5GLGc5Qnbw/Yd8+eSiKJg5rickdXyAiK5AIo1SYs6dg2Nb4E7jwt/JGZvbaDfopB04lksm
sUSU+lRJ6yOdnJNHvyQDI+gADyJzx0pQVcvnEVJzWuvn3prmDfMa/mYjfTBkZMH1xUUrsp1sLFKi
CTtg+jlFXlJZWycgL7q3lpxRjnsBTNgfIaArP252lnUOc+bUC83UUwlIxnRGj7kxD994AGIYkEVu
Yn+a6rwhDQd+CWDiqqvMq2+D0mt79WoRQVLHH5Hqr+5erz96ZDftMKYjFFyC+7zp9gUQq21aGe+V
rMY1DAD71BwcycOxd8q1MEcCm9kFYzZchoqllgvhxjQ9tpMNE73cRA7K2KseVXjCy6kg29KmZd5/
KnogOOZEQzVuV5OpSLZ2lpY7u2UHjbbMppAUgFwJuXFME4ZiqxhPY9vZBKqfN204k5Wmpo+lRQUG
InMG7eA/GbwPEKDyI3aKjCS2hEGnq4pVbctBmMovclRYJdwD8zmGaeJ75jbpvjJRR875LnHkVaPU
OUDU++QlgEu9eMWoapx8GpVRXFYdnKai3GUGLAljLF4l4EHYI7nc94v3zvYwgSTcIdjn9KQW8x61
i3IL78V7/eYPJbBW4kEno1Hbyhw+KQ/FYjj7Xyff7IDIY6cmHBPVEF2ckFkGoe6w/9eksmRODmh/
mHUzMaRtlO7Cqx9Mj5JWdhQDDzlZGk3DVBxHus3bMndJ4us/Lkv8Ix3CI3YUovPY0ZvZ4J3ChehB
xvjXrk4Qg9xZy1hee07HPgvN3TSFbBpoZbL3aDalK89Ow1SagB8M+gncnp8+jdkExat5p1PuXn9p
6jjbKRM2vsuEXpOlGubehcZyeq3pJtLeZHXz5m1f44QKM+RiogvvBA4wByYrqQLiHdWdfvLol3dp
0V2ziXMp8LDoh8gq3J4TNJCQ84zxpRrOwKusTcgCt20gkG3cGMWS56zX5PBDmBpD1Doz3uUcxl0s
ykNGwhLx0x3tnQB+fF5heuCisyuS+VJMvmCCHB5SpEh5GOwt2M1W6785+ODIPEiOY2eKI1BH8mS8
7Ow3tD1qH5pQ3RJbde7svowaq3nwNa/RBV1Yu8nGChxnXyX5cBzEdARhOoiYKpuosp0wjyNz27fQ
7T94Ivsyw9nAIwFNC5qIOJTDPWRIb2P0XFbcrKACCaC34k4zdlq7PkrW8MOsxFteqH43ypJ09w4S
E/ERHobTcMH0ShUGpwrgZ1yxB2QG4NzlxYO3AqXaFEVUZgLNl7hpkfoCccwgB4fJpxhx/2lS86eJ
aUkUTChHMj+4rGDaoK8fXDMwo77s05019fbRm1GgzWlXYjHpkYXl9q7SvO5ckojttlUWVSEQ3jw1
925SvLmlb0R2ivrIlqmxJaLX2Q+ajA2RGweSxBgemalEupGg7I/VdS1xaBtu8byUB7SAmJh65Z0z
L8VFlNDRMfWyG6RxXbDHx1z2CwPSXd8AKibfLPbC4K4ZxkiW6OZSHFFbWjnmzkNZvamT4NGgkq9R
km9n3EaI2DwjCI8u1xDavBmFFHhty6SUx4ZwlhjQALz8tHEhHTO/ItopScjiKVr+9iF/sEZC5/DZ
t6ltgVQr6W4Tj4YOueDSg6FDZJL06Uvefw1WQY8zr2ypbH5nx8okaLRyIjq4VgVpA4QKf9ZxweO2
Eik4gwXeCz/f2owLdobj8ajKBOs1oGANvfHUh5AWpoKZ/uJ/rkcSLjMHRTAudAId1xCEvs0/WXVH
Hn2MdJ76aUkQLjFuTCPD6ZEQVWsSC+1zZGCMNg3nezKcicGIXxQHfZM8gm+P72KdoL9InJ8pLQzE
N9lwFPALcfOcuVJN6Sb8LLru1JUp23TDebeNLj9rK2KDjBOwbD9j2kCT0Pc/ZZYM24oDveG6ih19
3Y6m9nRNjRQCWJm9dhj1oW2CvRgnOvlm9Q17NXYT1JMWtArEf1V+nGrkmwF03dx9SjBbikLsnJKJ
ph6HXRNaGbqQrkbWgFrUqhmMoaoVQfVgZsEz3c9rYj5DWbua5Ke02FbTZJOAm68BpzWm85kcwLfJ
5W3wgBeHMw30MnlzCSM/1Eh/DmP9LNl5tm6MWdmVDZYsUhWKAL+ZRdCQH+eRrr13pxp63OrhMYcv
BVH3m50TEz84BAeGbXYHjBgLFVqN3dhsW2LVpsF7VAoYpCFS+MjIwBxtyf2jBOIVBa33gnT5qaj5
+BkpUKqiVt/LOjlOWekc+tn95tEcfnaMH0E1HgeVhHAgQBAv7IbgIx5Eax2lO37qcgqLQD9OdkLl
XyVfavTPW7wh46ZKE0rkZdv0KI2ks+ewkwNhd9VukdmPqXU+e3AXMaVxGc9lXESM7F3OlLuyoa+F
+oo30fABVkNbYmGs0Vpx2ZVu86WvApz33pAB1Uo/+wQPwZwCK0/4/NkW9SuBRYTpfZAVkr9FAkFw
9LAfvODT4knr2KTkodrLQ9PwvgLq3yZsG7aZO7/3uIcZoun8qHraCPNz1gI0TepvHtDqDtpAK3lU
46jNGnkLxCi3N7gmgltHIHQ/Bnl2UumIB7WA+ts6erkfASnewE41PZraLJ71VL+TDZEfs17u9Ki7
AwMNl05c8oERngYnTcllFwGCgI4F2srZnZbr3ndxwxYGL9KqNjk4VrCvJ/fKqIspf2ugM3BBskLE
WdFve2TEXD/MDhllgU5XLR+bVS8/wnIWs6m2ZS/DBx1oxPmuuBv94pgx49s6E7C2tguXwzzG4U51
MWPn+QHrmAuqYj9XmBGA3Tv7YGGcW1Xpx2FIHDrfzks9mG867cQhSNnC58PVKhtxl4izK8zp9F4U
S4xbsuMwd0hwneDOnqf6brbdCuBW+yn0WVQr1/9h9M2PxOayGXuQUGSKBDBVTR6lld3sy/i+CZ3p
QVe0Oow1sqhx2H2mQXYiSQM7XXBEU0oZEeQEE3pTf+meIJaauyzLrV0ZNAtqAee+bydEgG2gUXEs
3h3jgQ9HskbfpRcRpSpOxoS5y0msyKzCGXH+umX33UOz0iErUGlb1smY+jo+MkhPHibBRIc8BVV1
3ks2OD/tyhw3cwYNxu71DB4hW6N8TXWhrmsK62tK0TTEcxFJv0Ni3/q4jdmU7gHuzct1wOzR8uk/
Z46i78CfrvP5MA0+wmKUHYVd4QBYFPW0wAuFFShw3XOzdHNUV/BUIX5dTSP5UDctjLMFcjEE0HTn
e9Vnw9Uv/cgA2ZtbkwkKkjZEQCdPgVphTGl/G+jM7Fx7IdZA2G8wPO66RYc7qxNk/5oPJVqijbZq
Vt0B1vHAoohjuU/k/ahGvfWNjsLabZxIyPZiMzAZchg+yRLu9ExaxAQAfOMWOedh+zja6bMZOtUu
yElxxuyNF/viWfV4Zto7bNW8RJXNDKpa9c9+CB0xqUI2L5CYYgPlGa3SjypWkdVP61vBDofwp3vI
VTBpZf7gVShTFmbFReI+Ina6c6v+aqW8HIqqK8eJ6NP4wU4dlA59QN6EcglCVW8SQF0hnbdWkMlQ
9uG4q43iubQGRDNSu1EZWRlphel7ydx+m/nluAMND9srZBgoDnqenjMio4/SSK9m0Pp3y5B7O6Lm
qvwMdk8X9t4UQHgH3572wmIf43UAjLGD3A9DfV+qeY5WDJyUmt0cfvyjosuf7qfR/hRCvQV4WaWR
FBDuakjp40ppcZokiELD/i49w4e0lkLgp/kvO6rkxcV2KE/dzMP5qbxjfBkcqxitZeKGbyO9649e
2svzLIIFqTxuibr+LsqXoS30TiRIXvugeM5smUW6g3ZbsTjsZPJjxVgBJB4YvQ6MVuW8M/3KjYhc
ZPPVlVk0WXXNu1hX+6bOjnPFoujl+OyNtYXVH1EnVxG7Hg+ueYZfHlJ264V9NMzNMVY0FzwuHXE7
FtsxRSDuxA+J71yLPBj3nMmM1+fpFfHqYxeoYBtrAztraLz6YaJ2nsmQvFCnFVsdYuJwSC+ADX9c
Un0XNGm/QbVQsbTal6X0fMAlzrDVqrPYQdsuZT4t0iRY/APbypPTJz9jcyyPWU3MepdlTMIHZro+
5YazhOd2gGrteFyDR9ZCxqsFQtUQysfQkC+joKGrlE1PldvWXTV2J2YNjClM9GOJT/BRP+xbnb9a
nqhZwvvnGfJYlJBlvVGDRy8OR8CG1zoS1LhTMcv74J/HQdV7H9zD3q0RkpecUJaQR98mNisJXR35
mVNFegJl0IFEROpExl6I7mRgtWwhSiBtdn/4hH/dySn5nOVHPIF4SlMnR2/kvvdAkCFuj2wxMF1l
vv9FJxL7XzlQB5NDMXT6PqTfTERgDm0WpY7plOGWI8bWhrxKvUzHcfZeu7g2dtaA50b2Jsg0Lv2I
eT4nyUypUgdvSdwNHOOabk1otFsxsHk2a0RWg2wPiUqfpLWcqN8YHpmMiZf2XdCyttRbVyI2RbnW
XJfM0LxFnwqNMDbpjK/42SmyZ3FRVttG7EgI794HVes/GyWRDXTfz309S9qAOqYN4fwIl+QNhyCs
83TGwG2QEmOL6UsjVbVPzfwNn2eS98m1S+vmMSsLoN7U5lHdvdVogVlPaOT4RrnvnXbvlibrx1xb
m6KCPtGSC30Yp+pVJPEQzSRYYLmpPypBD3hBzr8Uy3e2gosLoKFmaCR1+QS+C1WdlbPOP4qJEro3
6UHMgI2G0HtyWiwQeNrHanztjMmPfAyc4NblAoTcwdmXjJH4QupYdTBaD7g1goDdIoiPBCT1WrIz
O1lO+Dws9rn250MW2NeOjJcD8z9JJc9edU30ww/JcPKNrmizcZz+uV8/pPQjybEojW1dOuepT7I7
ZGTF12Xs1lONHChr0ozpRBwCUsQRMxgI51IHbdZyDBC0gZPw9Qqnr6KQkerB9BEC587b5CX4cbBG
4LZcfi5o26LeQGXREsLUfouT8SDS6QUzDuLn+bu7DGCutHHugvZTPKOZqRuoHylcTfw/4c8KAs1e
tu77IkrryLIJcqBUGrzR+MBp0UeVhlQUCAwBqBPI9llXRyzDCJJCONoEIank0gXyVZAzuM9iAHWD
tGhFF0+m6byS9cbppVRFz97/2NoYUHMkEUCxQfok7IGXr5bTWGR7dXdpF4IdddkqJp1jw/yoo9Lx
8gu4CbDUhCpOU/Mg1+hwXrgPCD1J6R6XnzohZJRKi5j41RNq2XhM6LEYyN/D8FgNAHDMKiaJTp9E
51Nam2gWnO+IdF67cngo0cIRBT9/qXHzbiwC0SNPALHu1ZX25M5IVHk0gJSqr3kLSb4VAidJHcmZ
2auVDSmR68o8efN3asz8xfeYNrrDeLcEzQnlCF1AGbIpn0hhyqPCddm0ZQhqkjV7tC9HCNOZ/2MZ
F0xojntv+1TkrVJ0XupHO2TwnDoGiSXdxEvjii2DMbgPRWMd3Zw/vzTF9yJBkGN15fe+YASOvjfe
+S7kaj3EDK4oL4ndIKRxNkhcK7mg7YyVqOZBH8CLVu3RFl5NT3cnhCCMUKfgIIPkwAcIDPI0nFHF
ZCdCvPdBBiwD1TunRqs/6F7BYiM7eA8r6dRnbX52xnxHDiozqCbAtIrve9MAqN6MtZVdHOOq8pGp
Slc9OLm66JrmYecXzcGndXxGQczpKD428eRGQHeZP6DVyihfSfi6cwbD2fbG9GhkFjlugoqk7gsk
ozlr5tR10TD1w05VBnEM1rRxBGidxgof+9L87LmrjTNt9uPYhBfhfSixTG9KtW6P8oCABHMgH2c8
EHz7hZ3VdTFP9mIED1Mb3s9axrQFjfde0gsb6RQcdICoVpTqangpkIgwbyPtEljVpCBz3Zrksu+Z
BlrvTieEij1/U7j1R8z5Y+h8y1aKXdq8iPJxGrRJk9ygnsV6FYF79yNk/zEeTA0HnC6DYTwH4ogG
in0owiaKwGpHE4i+ufkY0C091OBkOKEmivpSXDPHe/X97uAG/XDoNIFxclx8wpNLchRSegPzxYtp
d46DSyCRtJ7qQN+5OWIbSab0KSvnqx2QnyEdWo9u1mxNU9KNBhej5iwSWf20FPYXZlP2xj8hUZuR
2DkN+9CMLjS8H5oEX7s0TJ65Nv/EoE8TBcoEBmB73JdslADfnzKk5Y9Z1Vwa/HJFn+C1HJKzio3q
ZAGwPcL+e2TyDyo2RzxNtDNVQ+zRyCFp9DS2mMoTkkawiH1MWw7a0hcc4GIgd66fPTrp6RuVCPwT
TmrbNEn2KrPTomipagP6pNrHyhk/+do7GOaIdZ58363joTbU5DhuEYtl27jzhwNe0uUMNIM2wpgM
B1bxVT41f/E5ExhIHHszHTk/FHoHp0y2nn1xxWRtsJV/GNY5UX8LF1VZfXZvGaK/b9++6tYf//7e
7VeCxAhgU62/c7t9++of98mYYuPazkw+CjxCjTB4ZROisjMC++WPh/n1rP/tQwZAjzamVvbu151u
z8NqyBD695P/+k0/r+/6BsAlA1/2lHF8HAsM7Nt/vL5fj1P31sUMzXD/x8N23XDHnik7/PORb7d/
3fH2l6jA/ZLCN4luD53SeuJQrAfy1y+uB+V2v9uBu30vBXMMgTTWECf46e8jarpWTUYxXN4OduyI
SQuKM9r0NaLa7oxdanrNDnFNR/MOmyyYNHYuIyvmbNvsJAsWXduyANexKaZmfrr3hGdCFbTDUy7y
g2c6MG56OmF6GT6UXOFy1KSOlXxjy5/AWMmxqFLgRzkZbCID+DqF/8HemfU2jmVb+q806rmZIA9n
4FY/SCIpUZblIcJh+4VwhCM5z+Th8OvvR2XdzMpEoS4u0C8N9AsheZBpicM+e6/1Lcb3AOAUIjcP
84JC2aqqr+7YHhcdPYuJvlgiYiYgy1wRnJpjfq9uEdwlIJvdotgVhs87wFRnWLs/thFGt8CVyMbm
0ujrR96TuwvF4Q4iYeCiJSEHcmebPojGe72cud6vBH/oKPQOvRzgMXE/mUqi9XQuqJmNQkA3U476
CV7F2hBYkFAAulcLqgGzIuJKahMYvxt2bVJ6qW5AWLGCkVn8jlhfxH74ty0LCXVTivM0lN/Xjre3
ZsSlE1cXkz9Fx7D/OsBogg/CuAZorNzpxXzixnZUGiegkQa6Aie5Ti9vmZRXdDrKnrCdO6Q5e52e
7Q1rDxSyCxqE8V6S6L7ZL2/Iclg5DD66xBiBV+YbRMd6KXgWSuvmpSwAA036fJDt8jnZ5cACkfQo
XYeEu4EbKbIHchHX1yQWX+qC8pbYT5qAssHW921U6YLOK1nT2qYNTvedkprHaXM+VBpoFqdjgJ6l
WNhL1wlateH18nMUpdoBulm/N/QKRs/A1VRCCtmNtqadhulGyRhf2wkaAjwliD7UFVaT7Rn2vK1E
yNFIsxlHdd+XQzwW3xduap6CxMMftjQBYDR3dgfI2DCfW1qc7dzFvrCZyqP+vOcytuG+QPIOCkn0
pcnOt26ortFj08MlRwJXe3NvvUx6DbiisvaVUrQQsH2+y5gJEs3OHevrsLovuEdCMx8+yjl9WBem
lkYyEiY2WmhdcelFg237N83TjQjzT+rDf/jQ/lc1lg/ENg/93/8mNsHenwV9ljB13cAbRamEro/v
//h4ouzmp7X/nUQIQNOR5tSyMHQpYcWHds5kIdWKh0JF3bGRc82mJdCwrATzmSTyQXRb8MBrDff5
CQl+wAyFBL44Hs8kGruPxrzh4e3ymnMg1Hb/zKUg3v37Hb+5qP664xZ54IxWTd2i7//nHV/TqrMW
erQnBsH5SbEIRqxo5+1Ira93YzbQGsxIYkuL5AqjPA0X3a3/u334F28e/Q9L1zYppEOV9+d9SNs0
s+akBP45Dsu1KcQp17LkROWn7d3VVo41LEQ/YnWgtJQMoxpaV4DOzdu/fy/0vzjOGMZbSEUNF3Od
irTX+guSPK+XxehyOz6NTYQjx+mM0zgwnle5CE599irXuA7qwvqiOXF7cXIk/inNFtkQvxP1ykWS
inRHQQ8Z25kusJcBNJcFd3QtmTwj5jKNIlS7RHZ8BpcX4rNHv62AD25s5uHElbWHqgBpWGO+shzy
Uee6DXKX2L/bhvh6+24o1td//2//i2N3s9gZJHFojurY9vbx/NOxO6qDkwwyiU+WJkCD9aRsZm6+
eFps+8SF7BNj7e5kO7G2lOvRFPD/5or5fkG6VDvfVWUsj6U6kSNvlvIUGWRNSsj2GzFBBsWaCBKx
pucxqnX/tuf/t4XPl/RHV/f1r8N/bK/8u5H0//zHn579vyWP/u/snz3K5e6v2ujtl/5LG+3+Avba
NWxhmVy5/hBGm7+QqSGAGWLf/N30qf5iaZrGZcJmBY+ak9f5L2W0hWja2PD+mqY6qKyM/5kyWmyu
zn+6Hqkuxx92H9PkImrrjIX/fDB2hBy1YxsnIS79vWPE9IaqIchjUZOlLoZwyckzNfMouD27bVA+
eZ2qZkd1yZuT1D7NtKnD28apF1zxt4cqq31gj+t9npYHDlIaXkNhHZGRvQ8qvFw3rro7kC+HRC9/
Wj1CSC6NF7WlrJc07JdtPtChWeTXszs6EiQli4O0Ru0alW26p+vd3qmkHlbd1BD5QOrconFjg2b7
LGHpBM26nseR1bOVW+4pUtQtm4RsAYhzSIsJTrU0PNrupiMjJeOa55412eE2ofmmzmHVLhOWvuKu
zvnlKvqOf9CC7RfdrS6rtRSHU09rz4LWe6iZ+++Fs1QHZOTWTh+JqRfwZ3dR1EhvVjA5QYvTj8lJ
dsQJbCTvvYNdWyiwMXTwI2kfDX7hYjuU8RxoIrrOcfKhod3bjR0mkLlRf+rii9trmESWCvq8skDS
AWWw4yap7FaHUV9ttLFXbM3YRn6lHYgIPDI7zxGLP9bnRkfwncVk7WT2U4549ASt7JBKKOaDbqOf
jh+cZjkNGokQG/U4zpGmGohiNDFKaIIe1KXkGtN9Tj3Vrjf5wM1K2xysZYouU0Q9k4g48hi5PNiK
rbH0xnjr5j0qEEboqUb7Tebssb3yfgCN+rJWGQ57bZIhS5awrJ8ybVw/yAuZ2+nn7KbRCXQoS0cL
4NfSFcT6qgwJ6uLZnFzsx9gM6wrrTzvQW3HBMO24aM/easMddPDcYSrq5C5VcColShGu8+PiVAkJ
NqgTctv44pZdF0aDcjKkc9l8YFjp7LONme8cm/pPQqDpjKG7PICY0PeKSf6xZDdZOTCnCWaV/64r
6OXaXW/57mjT2s4lSiaDFPi4YRAIo3s5MZhJvbzTHtdVY2CdkZztKDCzl6rfi1ZHGVWolGbDoFxV
wZuZ4wCmFfE2jyZDAhzj+2LrPmhW5U0L2qIeeDl1446MxjqQ7ZyEVU8voXhcksLd6HrLlYgYwCiK
+ZVOBnsvzBBaMFGUugrLg4a9IrT9oOvdkxVnOh8aGU0D55mD/O/EsH95ajATjo7xWURa+Z70p741
z6MBT2FhpqKhZTa0leU9sRNr9aZVIwm4aWocE7Lh/b5+ipsl9WujP7p6BYNQGZeTgDAkwPNR0JQ+
nFo9wEvoOhOfXqIQdabCnHaTml7LInwi1c8yxYudFs19DXtxaPEpDEuvBFO9lx1Qx/hBny1fmJZv
GQSSlfSGKIu3QQf8pWBAdNDYZHS3m8+3AQ6NjonpKoVwUxDDNhrrXujuCfpwfhFEu6Pkqj1jn6b6
dF8uX4deWQOz6SD/OEdBYM2zzo9fMidj0eW82dI54bVuD5piE5NuPMCHHDe3mTw3wvyuMudL17oJ
rJ7P+C4FZshyCMWJY6ruKU6/phMSgzHvEj8u+8eIZOjBWvdxTM2CoGSA9iSrfTEq2DpLOhel+UAZ
sF5l37+SefItM+BY9aS7emvf1qCrHR8h4oHR/Xf0AvTorcJH+OyJeF28GBcXlmb1I6bhxSggKlO8
3SzkPDrzvyaFDEdM3VG+RPcCIcluYiREC4llQTfb1r5Z1uQgVCTlEWqhfdsRgdrXOzlWLSZCRi0D
uut9YU/I0dIjwErbNwqNyGfrqqcR2e8W0S05eWVGyRi9dt2faWu8ji1RJaJCuM/w66oterpP5rU9
JEJtAn3qtuZ4dqi4tEEdtE4JLW8sqMsH6VE0XJv1GEmbaKGylh7q/4se62c6MDp3IlTVKU20tpoG
38nLUHQovIpUPMCf6/TomNlqHTRMVRGlsypq4uWeFdqwvtgzi9aoJzQacOrnBHmlFtwicIrcJVML
WDxuyc0pPluZ/sgqJztHkm5zrVTST5Zv9pA7Xrc4SCycmQfEnhvm+tGlHedLR5sC0q8bNLSTdo3I
TRhQxXTM1enXZa5rT8uNy9SDK0wH9VCQWryX1ap41dy1J24tj6rx3Na1+WlPZHoXryT05M9T6ppI
6rhrGqgb9oU6/RzcUj5WQGcY1jqw3VjMVLp77ldWyoamvqfdHSsO4v6iUIXeObOS7uYSWVakhZoV
k5NRNBsezAWMg37HbXiXBil/lOa3uIzjZzWBEtP3XFXK+8VF+6au5DTMrvqi94+j3hWelUblLnUJ
mJlxKO3c75qzonzCNhM7SHEW3NdqXeb3Ikm4MENxGOgp+huhmbTzntOv1QBptu/Kgr9JLwRAJAAC
vspqG7o+wprEmr8yzHhNMd4DV2A5PSET5Ph4rx2he7U6vAFBc/arFVvIcO1pPxSZD+nJt3VgxeSB
wvDVVkLyEqInlhSxN/KjV93Gd2xayidNUfQsptp7HZCFA7ggYFFu296nTEGRkUTpZXILz5yIEMP3
9FBrU3mKKz5Wu2UIWG3d9AzgqYWxCUqVDE0DY6gtGZbkjcnak2KjaLchaM8Ai3vt1WyT0Gk6UKHI
vkNVFCzCdACnsdvcoWBod6nZH9suBlSJGtW3a/WFrsOrnjLYgkTkqTpDR6jU8H1y/UeyyAMz73ul
hwDJGDggIZUIRKTC6Aftkz0qTyxzHiYOo73ZnxG+chqnvfLDJX7ImJQvrppdsbvGCOoB2mBvGdYh
dNN08ZIUNni/rK95w8lrCKRScZzRFa76143pCqapiw6zw83MNnE9dCqJ1QOM9VGHX8hlM77WILl6
rMq0WKtQwdi9U2strIZigotf9WB+t2F6/x6t6A67xU7DztR+pgN1RoRxNVPaLDDtGHYpK3jc9uqJ
tMEVjhAU1Nap8NfhTXzQNnavYhZfZya8W/9B29tCje6ZjKwegTHM6u01v8M4jryDWmGfvCqa/spe
LvveXblWa0r80ptY/G03MLBQB6OkiOzqimWjmsBkNbOQ02trZUOmwsx1UrG57BHjoOcuGcFPjn5n
YEvbOXnKXbCJFcb/ORXpJPJHmNV0Teh4qZbr56UGqUiLqUMtBGvM6HvNPPZS11jbafeZm4qzOkdk
LZnGZ+e49dFCRrqaVCzg8zk+YYFNakakBJxBnA+hQmgSwOpRO3Hz5sjQh0Mr6IE7rlNRmh2ZviVn
lygXxDYtBYwifm7cYLDQaOCYtB7mmwU5n05tPB/iSkKammAkNdhtuOckoHdjc8Mt9RiEV28Bm49K
iUtnYZOtpPZXvTHeZ8GxkhrdeXXLDL2W+V452CyAussvNMXVg4BogPmRpy1Tn53MOBvxIXEHARSX
jRSni2meBk6OA8QDYPhk5KqkDCOJT9e7aUuH7wvX2TdGIwPb6iBxTPVTS4rNIHL8xlK2L2Xch7PV
4GZuh4XiuMcVp1aXbKBgN82kh+p4aNtHRZ2aQ1HZiW/mq75LWab0Vpudrcp+0Fhj7CN4zp7OR07m
rknEWBpxENYvsi2tyxqlV71cvzWK0XMTVoyzRtKmAFnV10dnwl1lW6bCjDAP+ggVKPFcGe6n/Puc
4bouEjSn1gwGo3DF2dAG645C5OoCrfA0t7QOFtBefYS+mo7txYK1eO3bu3gmo5WklYC2CusPGx0t
OJFvCMCpqrGHLhArTp1aP+PSjjwt0RHboQYbsH3fTYSmeH3eBYbNizO1F454msX41qcuCYv221IT
3qzmCRqqGoF1LWIiubmMzgRzAt8mPoMMrFVPE/b00hGhcK9q/CMOCRRmvHKY9b23xu/IeZawg4sQ
sYJh4fDaOUYW9ILbqhhkwKXxBxA647HQynOHS39HvXTSh5kEkaayQsNsjnGYYJsgBlz+MG3HuaBv
BPuZkImLr+dZyeQnGJ0WVyzZsqnyJJGEviSmBVEs+eyVWfXHtpvv1jUjiEicxRKuBlzIfHxz6ZnQ
zLqqWOUvOO1QfSr4ZtMISExHbHK7vko+tY8lQyo259Wvsadm8sJnvhGUNXQVLfqfweacTmDZCTLM
/QJXCb1Rn44+h5J5stUJJX4nYlIA0mPjjDGchIgpVez8EBYjxUkRNEgtroyt7L/GDQ4IE3K8xkma
VJ17EAvH0UoacDLeVbFCVBWRPkfEbKfa0JbAcPonRcVR7M6u8VFmJnl0NekaSvUpsnRvSVJtO6DL
VLgV6pGSM5k1sBdPObPKGX9eeu0GUXwZsIftgNMyuNGULtRnCS5cRNhTdNPrKpVamfdlD93TPqy0
r1F9aXWQ2wjWlv5KkNjzmCLVYrkfB6qKGTCfEVWV3FaXerhi6H/Tm5LMYEHSHgJiPxUD9Wxv7Iu6
2gqrvgI7UXE6aitjAPTVSb88CklIBDaEl9LuDN9icT/jOvAhKyIOYQQ5y8by6W7PwVjG+G4s8Q37
ce4l0TSdlEJMO1f70ZMxy3la/pqhK0m6LL1oUl4Fi22qzFyh0Sr6k4zkFzfXrHNHeNAhybfptw7j
hLrgrhITxVjZEjSJUuwk6/jSNP1PZGCWh9DJQyGPHpE3O9OVwssdTT2AOakObtW0lzZL9vPUvYAN
Sj2AtpM/G5bua6rULsgiuoGpo2zdGoMFqv7CJoIDBl3ap986izifVUEJrajiOdmSaHpph0x4cA7Z
NrWOQollK/0uZt/42OTPPtW+9nNsnCDt6V18ViNicwfAp4HqAcNUkkNB0NShcUdsNCJ/MhbjLIyl
9SdgRB49CAysEQoTbSYrW837EBUfSohcZXFeQ6tTcibNzRbEblZfRZ3+XAUvV+oLy2Odk39mBOFk
H0KYGR2H4S5myLSDEdGipkCoAbrBuIfWr3E5OpKWAoeW4q21b1Iv/oUqZkzftOo32JIyaWKK+wXE
aNtdFedLChnJQ/OHikwbHypLiLBVFUEcSG0TVLU9X4mRCG+PbpsGseJYoYq3evTQymPb1cgNlAT3
1bZpzVYL621ze8rFmxAxElv2+ONE2GybpJgMbkddcm9ZVhYII0FHW7gPeH+i0+2v9dsu3DYNGoxQ
kqT1+06oA3GiZiEgLxLRwPfY3B79q6f9RAhVpfQne9s3Fe5W2NsftUoW5e3J7cuzQLeYy+6n2mnM
3VGXobMkCuy2x7dHukyvBWW+TyyyXv72XYWhL4d9fIKLJsIyHhEmbY/0rDL2mtDyvTFmToiUgfAQ
2HKQUpKHYcCLaQ/COCyKOiBHq7xbDli9BYrdHrn05357BG2juf3EQAEgPNFhKbIm9DhUs0NIz2QI
9T4ecWACMmaygBR83YQi+vZ789yzAOVjQk0JYEHGh7pqZbgi/PxtM6ObA7b9+xcldxSOEkYkrHUf
lC6fwki1JWUkj9xt88fXKqr1Y4Voy5qjKRws7R+bQpEY5Jz0yww1B4KS9hTDWsMSNNc40pnMNyPp
bGLumvCPjVaQtkyR3YRoD0Fmq/GWfGOlJ2KZdyB88+a4cHsOi7FoQ5sanQMa3ZTRKS2fEDpNCi9k
idtTJSePkZHuprCjQ5iV1hTmnIknzXpjCDWFKmr4oE3IOtfrKZTb5vZ1p87RW5Idh6POWU00/9VW
AS+jDF1UsiFR4whwlHzABli+adllMroxzImE6o9Nmo2hYpMvOk0TvNK4GcI/NgV+8DAHd+XXc/V4
+zp/PwtdFy/gOpG3qQHnXpWxD5tKTejiTTpoT60J4hpAKUgNzAUJHpHeGsI/NtX2R3tjQMd3++KD
vr2ChhgjTLcXbLe9GKFoU0NvzztlGZG/2R3CivpLbXLcAXXBWImdIyYuYLAn1KEqy6SqAlzlxHPt
J8OLixqZqSjUoEQz3iVkQEJIJvoisFFFS3fWzvTTlCuXCBeh09kJ4/VNM54P1c6ETkZ4SovSxYze
HLt+jJMukKo0fWINn1vd/baQigs5ylfSLAnqFt36AiDD0NrhkgwGMAnL+syUZwAmrTeXibu3TOdl
gb+tZ0bhj1TrGEkm1y+XzzKdi8DhPC4lXTrYVPeFYiBPJ+Bys8fgMGLRcMyMSBxIolREmXm1XrzE
DqNxY6CLik1pGN1NvBQj1uqK57pxdGTbw6+UdONpNKlKlfwlzY0WyD7XS1SzxUJWo8khaG3tciaS
O+xKEmiiPV6zmpd1FAcqRYxBfMZ8UAIb9LOusnbQyMlJIlpi1D8Hfdqh1WY9Ybk4pITyZqgcF/Vi
2Zxa1Z4cieggJ/Twlmt9KMVLX9pk5HaWsnMLFlzCaXZwnBW/nuxT72ZM4TL0wDlIuItddac8ky9u
JS+yq5ewrVmeYTXQEV6140M/oiNU9K8t1g24+7hHJuUbuQkAc+sVsNe2yqxkoEFngLyAq82svPoN
fuFA7qDtF2FZdd9SsxjxPVn0NhRxYsT+NurcVW1L2F5dzYJQtZdsmLovdLJ2lpiY/6GRdwm4Y9lZ
PM6xaR9gtpDtw/2tdbXZs7XxVZoO5V5LA2qwPhjYFN8tOb4h/cT4ZCffh9VOd82quIgV+DCUeEQj
NVXfecO/iSLznMJGsUlojq3XQSzFJ7rT5xR5xeZ0i+PoYY1s0idH+p6uRmamSwOEtgRBYXMadGj/
8tJwuIKjER+z2vVov1+r6RipeJ1NGamBTiRzgJ0j23dxh/5vjn9iQjF3OgU5s4WtuyYf1xYJqSZy
BMAjKzu1sXcaAYKLkbUHvcebaebzDjJUPQ3UCGn/Tq/gfZqBgMUbOgpXEoslnVtJkhJgW5EzhCgL
6L3DNISAEtkxeO+xYSAqAzDWV8m51B66J5IWsT8ysKUEf1t1Z/ABtRGuNUoaoS0GqHq66HqeeaZA
W9JdOLU4ukyDiJNyRFtvvhlAZI7V+FSXuFFBZJM4URp+LIf3SBnhLJtqwdqew6wH8sv1jMKnVvwk
qd5iPhjW4eahjhPDz1BP70dWjL2TnbqqRaO/wJ9C4LzFkJPZvrCnES5UX7PB/2hmcuHk2m2jjAJF
hWc4CwnFpX2CDNAgX0PiYgM6ezIeGsT8Bx3gz9baSujF6KHaOh+bGeouqmXF8ty8NoLUJTOLsJHR
6lswfKCieV/g/4dRYzZoTIFZpciSkkJ71CL1FcvoO43tCgw7pqWpOTWOFp+5tiLWHQKKOC/pBstT
ZpZ2CW6sA/Gku5F7b2AivdzsYV8SBissTT4xRKe7KAHJIWFZ77h7YQjWLd8plB8mQZxYHdVfuwkg
4DprL3U6rX4iNi6NUX6Br4xsJEeTipJk9GzDtfwymtX9Iuk/I7bnmrVZkmh0E6VRNtdZwYSzhE1i
fZ3yQTyox771+pojL0JSfKqJyCJZwvqo+vprNReH3B5w+bfIpWOnPbagzPdVbspDugD0XrmwiyLO
PJyhnh5zO8U18uaMifSdYbkTunnPBUsgvGFxI/SRv01rksXlfVK8mHIj9XXti1izKFR0fF1ujDpQ
S9eXSTr1YYhwtC6reeqEdV8vOi1a4Td6txyLTZ6aui95k3YbX0kEGsJN+iGkOi3pReYxcmbKTwPM
HDD17zEoxyDDirQrJPRms/2mJrpCG2sOgMJNYZ10CBKh3pNUf0nTrvdU99tI9iDUqQK/9Dy9JBHp
DIsdqpPOYqRxtcBe7GcoMVAk1cAQC7py5jEs+AjOSOL6oy4kYStoZOGjoPGSH2k9ETnQaU+YfsiW
JlS2bKNuX9bxdCfV8dqXxU+agQZE/GST0kmDvhhzS1LeQFuesu1rt2/cNukmKCw3vAXkyRf6mtga
yKmAGcKmbSlORy66TgmRHnlqTDCWcT+BlVfd7qkswYuiSAeREhYSf4JVUzPcNpBpCJzfni7RQGRA
oqVY7CINdANeSneXNoLRyqjI8xIZcYDibu9gYBhTNfZSepKM6YzowPgTtisjv9ggMZkIiflYRPml
LLjxuG5zTWZu4y4xgxrU7m4Om8I45aq6UOGnczi7E5o8GreHgqjakJsk6bkLRayFsVZkfX26fb1F
gBVA42VR7zy2tO9JR2Q8meZPUzRY+I9KN9SxM4cWuT+DmYaNGOkUlqC5wEVmJ9uhELL6FnPJYE5e
pdTVDg0q+fZqUZ51QtvOK37hsxFPdERYXsVLCu5msgag7DEeYxDEnHuiJ7U5puy0ts3t0W0zZQVL
qttDJLN1iJwZ1uq5QmJ4njdcUpFpP5vRaEJSvLEqGhRwC+J0WP39Z6xC7RgUkhzNGqbH7SlLvWZn
KcOxWyb6H9tnZEfpPz4tW65TgPH+rp3t9uDgNdmvXUZckm0vNOxTXB8s/vbp9qeMuaJ3Hle7lbcD
oeGjWqZKoBtWecwiE/cAZeAfG52Qs7AXKa3c28PbdxYMmJFgvQDkojwnAyJTWaX3VdK85Tfkigo4
cJ+n3UWpJtv/p68NVn+RUDk4UVn5WesQ+zNRQNN2dGvbr94eMY8eTmP1MmWWHnLl1MNSxpwJ+U7Z
9A2Gm4JW2DaQSBpSwo282CXRcHD1kt7MtopwG9YTt0e3jZnNAvdGDTxp6tOzkEqQVfSp8bPqO51+
Xqj0AfZ5UiDcjl4eeQz47VuHbvNW1hvgT3bC7jjGtlL/trFTAogFvBToA8R/p87PeqFLym39ZDOa
H/WEMpwSrko5duqtDLfj3mbZMtM22DQdDOxIMZp7GDRjA3hVs+BoigqXyh8b11GLoxazhK0gtewW
ftnDD/QrIPAmBLzPUmbbuL8/0luXnEqbYxRgnuPP6Xif69Hwm4DEguxS5FZzPCz43tX9hOzlOFjG
Xm5rROKZONvwSgLEo497+yDiDZNTrKSz7vrOtrAx0mdPKNIY4lOSNzWmHaer0Jyi4B0YAdGgLGcl
WE0ygeJspZ/qNsffBMJxU8tgXAxc1iiAyyZ6ilyX3Mrto59u1Jvphu+BSmn4kT49Ds7KOMeGq7yF
3eqmMbCz0sBVh7HkthBSwDrIvH69WfaRntahmprUrZja9hkOmHC7wYftZui/PTVw9Ad4DU7DtsiT
/MQh0lVIAKvBhVLf1oJu0oLrNkZWID2UpiFh8ORImsL6+N0Sy1NGFKAvtlUoqMQmBD8BmuD2fIb0
HaRdynshySO3izY9NbQVbhKcuZoTHAHbLtbb8dnhkMIVJVH5snNJ+4rvqDvd9hTFHwsiXQwEe/ER
ShA+jFFuxzOQ07V1/Zg/UqsLkBfreHvJZQSA+tur356rORaQ7W8zqmrxmrER/cyO/vFcggveV8b6
qIz5O4GcgTWBxOrlwmEmtqOLI0Rb9wkxcdG8XVy2r3UGUZQ2U4jD7T827BE18+19yJT+dcWuTQYE
XJTt7UnuKsQ4oV2MVjj0/b6eYIf9djJu74JcWlyhRGUd0IJQW5bO9wg5frG1R/p2iQNra6Vsz6Il
/ZRzKT17jeowYny4N5KIZFRbcqpsu3U7X25Pb5t1+8Y0JiMAdXrutz2fF6WFgSvuoKrex0aBuoRP
N7PN7VNZoNvqfg6Jaien8STLMg8tYtMohJmHN8srdzAF1klZIGnuQOX4Rds862SVH918vNcqjeVD
HAH7Qok+02vZwbm6yFR9oIKgGcmVSxRDcegkmuG0ha6HHHUMWi3hHFRCUfOuCjLOGvqaOzjnT04j
XrPBegOHf982mntgRYlcvMHXRajBXZGtawAFk9u5OoSgFM693byZMLoPrak+AXaDkY1WfL8kaAz6
8j12SYcapSi9okn3FXRYOiXqTupOHhA7/HVcznobXWoEm7UgbiUV4z242Pe6L7jOGpdxwtmK9ecH
7fj+SdKrlGQhdXOyPBWRehyox5CFojVfqpNN/vSBeAPw4YV1oU3/4GQRjqZHMohmrzGAg8xWSmIq
lXHaYMtyFqzUgoUxRSqFyjABCqp/cEaSIq9QlImUEBOhYlPrM0E8bY/8gWlBdV5a09pNenWCKDN+
r9UH046MH0mEP5v1CXf5mhpVAuh1JvUlNpSrS+PCy7QcrPg0/Kq51PVtIh/nFvJKT9azfzsZaTqP
xw1qP1edGkyWE9yuIm4nsnV/e5jPsTi1ywkZAoqCZdCuWrEqvptUbjiXIJb/v9aTJeiwfFman3//
2wc9lwriFHymH8Ofkba2A7f230R91NXwUf0l6OP2O/+Qemqq8YsqdIvcGLJWdNWAazv97Ie//01B
0/kL3hINTiJQYqGp/KU/gj5UFe+LKsAdmwYyhd81n4bxi46pz7XRgpqmZRna/0jzqWvswJ80n6al
WhpnOxQlRzgGGtI/CZCbtc5FxHLxai2bAIlqBF98daxgm5PppZ7WqiaQu9DP5ehkXiHTd6zg9HNn
S0NnkNCdT84jrRcfLUV2GCuSiVgRkyrwJpzhyWi6DDObwYhVmsi5MKJQGnBWgGnqzfqxnEyGnGSf
cpd31C/5MnxfV6hMdrZCAEhIqe30tySff1SiCiwAs9eCwO/HjZ+A3m+XKzlMh2h0dqZF+6IwZpZR
BiGerHf1/KFd1xfFLL/pi5IG9a/U0dR5XdA524hjZIZMyMYatOCr93FUBDG/tuVLMudO41f0fCPk
geVzNhg18u7t0aTHx1XCPjMw1y3uEsbyY17V/LEcam90O0YsFL3wPO0z6izqjJUYpGJcsAdPGN9S
N/1sR+dcyWLjiBCfLQ/kgqmB6iBtn2m0IpjxSqPHjV/UcyAaKCFmboVqMqRB4nIpMjQDXRH/uTGP
4x1G/ybehG8KWsy4KZ3DOOWewOl3yMTykEA5wkt7bavyIJrcPAzGZp/V3WclTam+O/VhkNBsR6Ua
9mue1DureWat1XmKZq47YRSvxEYQOiAKEgsRjzHsjUGjmMxIG2RqRJj6eta/QW1nIrTqtQedJBRu
Pd01beJD0uJaxySqLLraTy3WeTHvQAHjZ2Ii8q4V8slaoUnBSFKpBLgrUecwL1xXUFHOcm2npDun
TsHgTlF2cwmKlw55MrgGmFNeA//fC7wm9As2qNWkEB+sikgohhDA+k6eCiK0DvBRCfI22+2Dne8V
vQVtt6KqIXCW9cQmVpkdLQAO5XOmXMoVpRLwL+bS9nu1DtWerHD8qMuAcOUeCyG9c735KAdEaQq3
DmQO2X2rdZvOZ7V8LPG6sELyWlnjddm0c6jB9oX41QWRdUrK8VVN6YR2M4s+LCHeXMPx1zvMXoMV
nwfr2Nc/ckJqwqwS6AGSugoM3VzuVNXeWj/iEc4MOQ4dJKMkeYmIKT6jy0XCmXLPxNcCuqrU8ARq
aEnnXTanTzP5eBYu4tb4YbZBlWB6VburTQPSj7XGQRkFSYrz29YOzNaRDYD+SzojPy20J1nNJLsG
RxyZBtG+cyvslIb9UXbRJ2NLda+umoI6h2Eui7N+mdOdscA8qOaLrla8djbRp23H/2TvvLYbV7It
+0XoAW9eSYJGpHxKqcwXDKWDDXj/9XdGqM5hVva5Nbre+wUDgOhEwkTsvdZcA5CWiUMdtNB2JEp5
KxsRe8MBERHU9RHw7W5haBiXEOQMpltG9tYgnjt5+NUeUHRTfCbotx3RNNvQa9uUVmKUVG24Eiyw
G4ojv5qQnlQ6z03bbXwfhRtagAor3OJbe67A28hzfvCNE3qJW++cT/S3kEYYPr9tj25CixmrkBA/
c8y2MVBPFyCpXpnnPJ3eaZvtq26Yj86QZpvVxZnu6hZ67FRQix2r6YSU960OkjsibNpdIqVi8Fkp
RuW1Dt4KHLcP1yio7AS6XxVihI73ul3OhzpAVzoQaBNoAQOv4i0mPmQ7lbN1wJN9j9mOdJtwaLvl
NOOOLWz6dQRs7E1be/ct8UQC9btTpvelsJx7zZNmvghREAO8x2wgqeIlTcOiMJadkVG2nWniU+E6
gOWp9rqb+gcTK12P6fvY2gTnQhfRZP+gaO+TzMyp6TOLK4dxoDNLv4M0zHVqb1J6MjdFkHRAaSX6
JNbP113qER0+fJOWl3rOx9/kE3/bRvUHi22lIpn52khWDTUjtUZP6YGAsx8WJoMssYyDGuarSTau
BQbacmCvFnnrCiCZ9q+eysNKE7mbiaYM7vE3YJLPK4adcHBJbp/i+27tQHuitRujCXxmAnaYCzW5
l+Rf+Kan3SVU7/QV13fKzAAdoCgxCJkMrdSqWnTAI7cr/xJ+WqaWalFOhriBlA8j+O99pJ4QjAyY
eKvNK2NObqMT827aUlwJs7V9stKK5jLNl9hcP1V+KevwhP86GHq6tDgu9nCva0C91aIGA0pNJzkN
nUAU1ho5beszx1V+g8LlgdDTz30kHun590hGmCOgTfB7PziRNovdoa1jcWxzM+wN+cs5RrNv+/h5
divco2ofem5+TSo6p6l/EfQGbmCg+Hm3HGPixV2zpDwy++89s7ueZI8zqSq/sGo5oebTEM+87h6S
GLBbWURQRhHdu6OCANLF0srqqCZGnvk9GCUQEqRh7MYrMv3EIas6oLAkF4Ekxg7UBAsyF1k1ei6P
bVz1YWMt3lFDTtr0Lg7IOeAGngswt3bFFfdqgFZeX0Kf8hv7EWbMs62LERfBTeJ68wbyIPJpQ78g
fEGs6Y1fdUOv9qJ3T+nUiL0OxEKUo4lWjghdYccFx0mO+lcdAZY+AL+0x3SrqkPqna6LP/aZ8dBS
4AHEIaZe6KEqs4gug6VfQ3BR31KbooMWafPzWmRRa2rS+Mc+7oztHg3l0yi7uGqxIn5HCk1tM1sr
bcGXQc1attFqe3JnEPjBtBnlr5HKyolaWMQ+0aky38p8LtThsGqcvrENA6PRzV/mAvpniQfoGdFh
8pc0+ZYUyXdtTvxl28jDe5aHt4+k9+a6KfKxFEf1l9mb2zVUfxKw0Ug+GeE0ID6Ap/bxCPW3VrP3
9tgl2bajCHN9pbEcxQ6C5rxRr2bJ00+tfbzMx1vIT6DWfnsbtT2I4cWfGo7Tvx+i1tTLfHyc61td
H6P2VZQb7UUDXiEy7+sff/xfN9Uf/njNj4/68Xbq7x871Hf227/x26p6FHKWlRHInMPMbLXqty/r
txdRq//4n/z2cr/9/bdV9dTr4o8P7QkbTIo/INRnYN5YXXKe7Sw5V4sxo63VjQM48Pao/hDR6Uf1
Lx8jYulGquSq2nbECycJp3ziPHvE0O/jFSmBX/iET/7zalczxEPDK1O6sOgYtFh31iw1Ap4sK2tm
QXFQPVVtq4VBggMUZ+obBjHox7rw+13dzYCnmnNJZ3VvExID693Udzq30dAeR2QZBSwIV5Z7FlX/
srkRIeqq7z3R3CQZB3Qlr+G+POTU5pzqHLnXbbVTk0e+WvvjKdVU9MexZ1gky3xqgYCl+lgzc/xT
dsY4gOA45LjyRSpS5JatWh2jBBiBenuh9qrV3/YiHX4rHQYkbrc0N0CMoUlWzRfXWLkYJ9R4hkwr
Tv1YUxXI/EAL59x8ga3+Hpsu8yB53qpFL9cyBsOStpuF5lJ8KxeTki09NYL7zrld05sNhqPClhsz
teQx2NZ+3QMeiUOMP+WN1f+g4S5O6gWZmJLbIF816nZ0v7yTm04/1il4aASVEvV/RLn7HEkVQaku
CGqf+hq49nonnnf9fKa8Y47IuMhA/+tbrJFjQ26WFVR6SM4ucoTy5lFX14K30dCtsF6RuXw8xJY/
cAvWp54NJ9TbAt/hIq+BOrZe+CveaYmspxmwJEOCedfjuSNmcT7OsvJLDCAEq9SQwGTskTv1KYO8
v2uBk6IR4iOozxW56XzqzfvVKntGb9bjxwP//mnVZjkM3zNrSTeYOSjMVBmFVPUug2yXjfL9tC7h
X1PbuaprG+JYV/lSWATL66EhUFIsTl9Ot4Pu2UclJvLl2GeS2iKOhV91IgARyO9f/RKdeum/N9Uf
Ut/6WYxgApeg3WGyCjhLPAshjwTK+2OEwYZ7qSQhqV9GHdaxPsL/ZXoRETGt/hv1N7VAg/2vU+X6
S34c0PL0UQ/+Y1M9Tu37zy/Vl+PM2ONWnXLqWFMfRm0KVd66bqu1j51rShlPj0lSVi8fa4N71CEH
qYeot2WuyZmsVmd1qn2sqvNbfThGfn+dgLl6o+tHjuvSJ8PTvmjB8Emh8RVTP9EibQ3VaULZpMKo
tdhfq7asDwi1cxwxCTFf6uEfq6Q1ihtYGeSZMHySFwZ1pKq16+K6byH6YL8YZlgbKW3Nv65J6n9S
i340uOWrVSQjjE/V6senr9cZSsDtXME0HlnvqmXdw3oWDI4Lepau/c1XH8Rub9B66yf1ZRPQw2ks
3+r63V/3kZPAzDx2tM31weotr5vX56q16894/cP19f54blq+DDmSR/VdqAvn4CVteVTb6szjG8/7
s9r++PArWaDSyKmTZsj1VP2m6ndTi2B9jzWNeqz64nFOL5xK/AbJMDCUUUfKP6+qZ39cqmZsy0e/
LnaAcenayIW6lqhNtab2XTfVPleOgv+rx6kHT9H3CTry6ePTy2sJRXsO2+s5E/nyMP44mNXewCyH
FR3OX+edWvt4lFr9c1s96eNVf3vUn2/w57M0A/FxD21h1SEPyu9Q3UbUmnruP+27PkT91VSjQLV6
Xajf47qp1tTz/tdXrQ2fb+D6FPXAP97qn/b98ap/vFMsL/jEhbeyTaPO2Z5KgjU2CDXkyPm6WH2r
Rh8o7yfXnWrtug/uNae42m76v+M9Pi636sWvD/14jWuyBzKGcWPQf/g4ot21RFx3PVF+2/5YVefV
b3vVtnq8Os/+9UxgdzNijiFfDUp6DI6b71jZXFO3HwqS/Jg89YAt6+CAB0Yndvcln0siBrpBf+Fy
MkuZlvdIXRiQ6zo0L4B0TnaDFXClSfyltMuj21jai2lEwQN5Gs3OjMZnkLOYfds5wCWRJycoQbPu
Ok/lnNH6trD5082pL+tCMd6Le3IxbHFBg0W5kToJmhOUP/4omsPkUa2DbbnX1DXuz3/443KyQgQc
5KRKWhrw8vOlqdururFeFwDF/rrb/nbLVav/9PA/9qlbt9r38Q7/9LyPd5jy4OJ2OB8Spn6cmmrh
q3P3uo2PnUkMpXMpX5Tnr9ye5Mn1sfMf//7H012nX6AMezUcG3lRU08Xvldm9+qRIyHMe3NuHtUf
FnUK/vMqiYvkmxTVdyNt3S2mGvpbgA4KGELcNm1p90m+e+Vl0Gp+6AothO0BaH3DWWTv0649UrDz
biZsh0ShOTSze/u1q9MHo3Uv/hzcWSWaIx+Mlgw+Mzvh0CB0ntCGfa9N8EIpl+cwZeh/nAy0p92K
JtdOywmO89rtBlqTsNu0DkAD6dnA45HxZTI9hDrjodeGc/vVjRMHAQQjQyKbe97iIS50TAOgs8Ni
qVqsRGjHpoQEyhT5c4Cnd2s4+dngPnvkFi/JUTA9K8/ZaVr06g7DlziZYUkVAtgZvcyZOhtVPmIv
Swrhm8aXFfhoacmng/DtzbNFpWC5A99ClcK1ckqGotpHebwleaAIl5o1mqKIcKb1EHddtrG7iGhR
u/qhGcG9TS4AU+X+4NbaL6HNSyggo4Z1wicvnNeCYEuoT0zB68p7AAX5jqczPsJM2FImQDMXfR7c
5tHHVwcQvSH1nG91LMhp+GYFZX83LP0K7haAbebsvTZyw0KUPxa/PjnaWG+qZJ5BI4shXPLyoan0
4J5533ePFI4bnRgkgkdQBMu2qDEhjyowZGw9mWBT1vsGi0q3utnejEqBo7foqNwUIdM2KuddQgpy
6R6L1kYcMqIHnHUypkhGzHSaCAS1i71RExkBeKwcfQ3ACGULg+QzC+PfRiutZ8TY/tlZGhv8F8zJ
pnsJVrJVPS8OEFoGz9ncL1sZ3vyYOcNbAuIpR/TxqcKfCwDD+ISUCoYiURUbLlDZeTCi23Jtyz25
2RS08RTJvvS5bJ01LEfD2Q6TffCD5h3gOakAUAuRm9kEJwAqu3gGYjVXK78M/h0+24Xk4r5DXE5k
GTW9F7EY78w+mVXidt+XHeCgqI34d2eKziVlpkEDDW2M39ypIN/cRnhQaO6lseBSe5iZ5dUf6glX
PepNdHy3BVkJ/VKUl3aID4ltDHDAAPtbJ7qLWqjV6RdkpPM+p8DaDO0RNmZP8mPh0qsIjBYRbfdD
4AYPC8P9ZONkW2FCeLWRfFss/VtWz6Q/j3l2UzoVAQOVseOQM+76hVo5/RbcCdM5WFP/eSIfzZu4
dkZ2jWA7vsxEPh0nh/tKRYdtMKv4sAw/Yy8tH/Ip/+Eb0zHt/DrMWqI8yt69WwCrmfjCzEH/trql
ecuVIqeCgFCZ29CXfAZTDvC6DdumeZOpNyHSJ2JkAVWPXXZypBAkH5L3tUd3FljFTVAhl24j+63a
mxU6stztvroTrYRseYsnb9msvXlxJ/Or5g9BWGloPkmo1runpf5eNk7ymOmi3dR1Oe/jrqXYRJzJ
SPzFxfMxKBru9MX0XA4SasRLmsYc0t53I0pc0jUEISwSWOlabehVRr21dO8TuRpCpswDjYpm3HKk
+AQdVwz4w4QYAPccZS+xqAXpu3XwQ1BqE/N0gG+1XoqkfPSa/Ew5FhW5d8rxhOVG8TlIuRuOG79s
Ofy0Vnv2Y94jIN7SpO5ZOs7BtvJH08dc0qZ33P5cJ0er3ninmN8xXJpnAn/M74jr6rH6PKG0wLpO
kstURNuu4IvUjOI8ZZgXWt5uFy+vpjN+DiZAqAWhLnAH+VHK4UE44jzhvAktbYXBUIvk6Nv4AIyG
s3awLYsP7byOTqXfNBFZRbSPCi9E/fYK4BK1ROBNiPDNs9/irbaz6NGM0rBqo2zvD323IxD43Bay
SK5rfAmVcesP6RF/2Hxnz1oEsa7jDrFwXxIxQj4aAMuF8QwWyfaXXdnusQHF2JNDvUYgAUeLuK8U
wF1vr+Wpb4mCwPdMLrbNjNA1bZh4Bmd5DOAVkPcyIapy90szTbdR3ZPLRJN5X9O0SYO6PaYDkrIM
P6G88nMGDqSZFBR297jHuLp4Nk3Z2e6hKnype3qmZksrKNbjX1rcfydFagWo8jhOFkrwaiSFrAVi
Y+cI45HdlU4S31qr+eLoNay3Jc/PpIbcWMt709XaXWGuHC5JcTtpGkYhkY0nmnKbykGSi9ReBlAc
KBSghBEjtPFREDDWdmc/9lBtU+//zPXx7JL0RCgbB2q52NjyuFiZBmFllpc/UZnfAZxODzrf2C63
guxg5cnXzKjuYDFhxeimnJesVtLvzFtTGx/WPjsHLZe3IXK/MWM+dA3F2iC9pSlubp3MRTSeczfS
ovjWdM16OzT+XaTDpbZaaIhQ5OhWufOjkzqQlwtoNChyj1ZZBucbo6YXPHM6nnXtpQDHvYmlUT2I
EARa6We9m/yweI8iuvraivd5RmmMcnEA/PY6Aibajnj6ijwFsOQ+zot1oDGXoyTbUzyy0Nkvl2Di
FG/8IOwAXRLuPXylu80JGvFCFRySYwT0zxHGC2jz/hFUOhClyiRbYzoNBd8QVKJ9G8zZ2dDRHmtR
2NaXae6CpziNp1Nrb6oU6oDpQt/0QGdOgqCYKJiOGbG4OR3lAtdDRjLC4pKX1U8WiWENSjgR9Nup
YDwObTQsTci5dS/mEBgkl741fR7MBYW+cBlNNxo9zDJYIDl3MQ5N4sW6pnmJjAdvJZN3AijjfbWC
Nd8u1khpC/+RBfc81N1ZFn4ch14USRBOusjDVpNNy+HsjCaU+Pxsa2/LlHuH2Jo46wutxePbfcHr
RTiJtX5CsgbxFo98WeYT6nJIT9y7DqWJsn3ynS/4IzA71edJK1ATzxhRrVnA8B+nV79LjoZXNqc+
a+etSzYuN7kT0Tkanf1kOAXuAmY1ZsCcJh7C+YdkQJLOuKkO4p1l1OsTBnMqw0Wi2Zs11gkniua7
aCJ2hQi40ISRt2lBgC6k0YxO8qMuV5xyXhTSr+WbSI19cqo8PClE4dyvQt/V1jMqCX/TpY4G74Qb
auFKwiiIg6Zeb7gr0QkeGk7BlGRS0b2NqC/wttRffGc8gXQyNjpZzEGQ/BJL/gWlCb5Y6hKXtuyf
EN8H+8QZneMc+98SkX9yhIzZiTN903uYWroCP3tsOM+J91kw/6Edjb+gLUhCMer0IpxbT/vqxUlz
SAfmDot21qZ1uqDa/6ovmgtJiXFL3DMU42palXnylI7d2atWQB5RTNceF3K6cFFuzKbYLYZH13eC
YT1grhIPpmVlp2kaXv3F/9U2rrGtBbjyYGy4Qy23IzKAHFzr1sUzcSCJakqkRJ2AgFOqPQSmS7iB
y73YNyH1eDKhAwgPqXYuuOoAjqzjMGcgYdCJbmZ+qiP5L/Zeeysnk4F6FVRnM6WZLnzEoo79nHJ1
8PwTV/QXsfo7YG/LWW8f8hkScCGm7yvBLjDWgMIgAUIdnW2FfdvDR9jBMsMxMQb7Br6oK50NlRNA
1YqiO70bzU3c4J1l2J3S71zTYTqUWdPudDLENnGqp6Gw5BWIi5/VTQ/DPN8EjIMYVRWHtVtQDEYx
x30wMQjP9YM2gz63ev04Z8J+BI2D6IVGaHLEK/wFvsld58TtXV9izp+TVkMoauwBFhBGWtd3PRNo
cI8luLt5b/dyajIRpLn4X4UwaRCSsLCtXYjnxFq9JPicFkYAc1Q/ZR7x0YaN1hWx5mARKojONNsV
cFwLEBsxbcldRiw10vUf3hoXkJ4yJgteVOxrxxLbQmQHpg1vTYUBa0BzQFZCh2t78rY+eVMbY22O
QdkS+Y2SIPAQdS/g6eASI731bsrsYdAtOUKHf+yX4h247MVLKQABvkHAv6CyGAxnJFMIzMqIn3jg
KJxMuH6g857nwf/u+M70VvnB56YtWgxhxY8009xdNBiobTzMvhbHV2Hftbljvhat97lD2UOD1Aj7
2AXMVpIsVpLSofUdJJgZXVLUxEejzAhKsMUzEZnODnLOdl4RO2Wp9lJmAMY6SDNRtYhQB1bNXG39
DA6vCfW5ACTKb+k6GUdO1e3iFppQNA/J3mU80C7I8X2EaduK2p2R7EbNupssYkEaPFyHehlHoubI
2yHoazIL4xB7wXJ01wyLFGbM1gXjkdoMdHBlT9sYnuLOI8M8HONHk/vNHqM+fZiCWy62C6YZG53y
JmIVEgtW8pErJ8JWHwOIQv/pwwEaGXIkXh5OFIoLmWTTTstxyuueUx/gwtJTfC78S6430LKG3vks
mC5lMIfIUoRW4bQtkXBI2NYRz5qv9+JopY6+aWmLzS2uWTeDGIe7w8aN3973Gfa6gskHV7ICq7/j
Lc6eVDkCdsSCdnadis2arO7GtZklj353EKCVCyGW49Jlj8L1KhKm5xMnNczSCJ1v1nv3ZSSA684k
KbiuvvXqdnzMSLhwZI564tl0TlrUaeAxM8BoPSccRyCJwFz949IxbrD3JftoKV71DOyEyU2LqDpi
Bj3ynDs/iW7a6mmeulc/fUrsHrMmJJ4hzqstKW5jmbknfo027txNRDZaEPPj2f5KSs2MwGpoOKGJ
jLQqnZyVJHhNauDV9L0fCY50DyjKyoOHZ9Yx8K0MLRg5YzVQ1poCOV3EYMZoTXMHLm3xkl8F3+WW
GHhQXmn+M53cb/TvD/IjnjJ3+OpQ5QLqUby080Q1bOmPTh+T95wJci3LdjcNb2YE5sgLLilyesca
8Lj1zvlXQ9rZTRTBrOIW8WQyBdmQqFrv7VgwOiKyyln5SWtCyJhXYA/tkruh8taNMxOlQGEYDV47
cBsYXlZzeBNGbBLl5REPurZ3OvRtOgIVTg+n7GCxFeU+aK3nzJc9WNeLd0YvaxDL/dCQH9uB/tql
DaDr0jLi0Buy4uwb/eb/a4v/n7TFpu/+R23x3c9v7XuX/7u4+ONJ/xIXB87/sQzbth0JT9bRCfN6
f4mLpe4YG7Jreb7hkQiPgvgvcbEFNdYyfd21Ahe9r/WbuFj/b8TEhunxhv8mJvZtB0kzYRke/lCH
j/bvYuICh6W+RMl4KUe7n3E1YDC8VSqpSJY61dp18d/vi2XPJ1BV1f/8Mpy92MxjOL32zrAEQfCq
+6560eqZow15dCTDaakF3MTiMZIu70L6vT1zOpBfvsmlEzyZXiu/Mk/lOuH0kW5xH9s4dboTr1UT
E4qjvMRaDhETm3lWN9g93gcUtSGTKIhEIGDdYTzoCawBa1wPU1B/inzUgtLD3mJm7zG195jbhXS5
O9Lv3krn+yQ98BFm+CIbX6kGnArpkg+k0KeXzvkaJ6NptTiZIw3VQ0XjmGgQchpimeD26mHAn6QT
35ae/IGWci1d+o706+cY94V08Avp5Qcxt1kw9xtM7gVm/5L3YdZo5nsm4gRdggQIJBsgl5SAyIcX
oEtyQJ+uOppfCkbE/2wzg1y3bu9J2kAmuQN9Xb6aWXzsXGc42dr4a7ITrOJT+ZxDUMKHDL8gkiQD
RKCJJBvQin6N+aFCz7/JJfugkhSEWfIQjCPQo9rRkOpO5R3iaTKEwCcQxEq+7PIjklyF0YewYEvW
wgp0AUPQaxCLYFsxyArH9lMJngHsrk4mmN7fLilxT1NVPLRJkxxIBFgl3aEF8zCCe1jdykFLUh86
Tzyutf8FiTSeRcmIKGNCR9thpD2iCBKgJGaQEj5oCUsyJqzA+j6mzRJOkj9BQeIr85R8F02wKQr3
Fesu4EtJrbB1+BWDJFkkIC0yEOeaR8mmNO6iVr8wW2BwY6/YDesAJUOzzTEGMVFGrRW8j+Rdh2Wd
mNwnwTbWRCQa+vdqHMtd5rxrHmHPhS4I5HUhDrR5c/HHQuxsTkiSV9qSsUvOr1fV97UI3B38So1D
OmlCDLr3eOpcsLZ4xyyq6mANMdaivx0nvwpjt3rFCwDoBV/ifhjHCYgioFxhhcwRQ7shNc9cnad5
MRjMJBV10sRGN4+n0Jrbm7qBoep62MCXoYphikUN1Aw9C3UzuRPxygy30I4QqIctH5Wo4sb7VrTi
W9IQDGuTcjra3lPWFz91XbbAHdyZzJ5cZ8GGaL+XzIY3HpO7cFTTfueEF/gHZa4otPpHe7RM8oGr
3YwR9NFgMmvGxdc8yUPdmL+txfglIUzqCPUN/FBfvvs1zusOvqlmWS9+TVl9mPitNLOBQNSfteDb
bNTP8vq6wTsU8KPZmBzK26CZ5mM/YEmOzBHIg60fSob15z5Kf7m5eOLyGK5BTBQYhlySJ8ghd+Ex
TolZbYDUD9Yns6w/tQS7H0FUM6ZBe/Kx8AgfEPbnVCwDw17zIWvdx7zXAgYmSQO/EUO3Mfiw+U1s
5lr64OXjYYJGwm1dP6/YCmA/2DdzxTnhZXO+A5LvIO29zaz8Uy/QrHB22dpK/iG/mPGkVYj9B0Eq
pGGfGw0WbfrZWel+rD3R5lkDJGnpinOBsn+X3sQMNfbk2TDAzablgrz+wP/yY41H+9YS8x1aew4N
szkOjb2N+/mhKWIKJnHnHT0B8NXLXxatrjexV1s77AW3sed/wz02XVpm1H4OXDzqPOxv/lOFHWAf
FyYFiMYLnWElNskiHXj2N3QamCHl/hJqDnw1m0ndI6WI8j5qHNjju1on2M81sy92gDa0ZrYUAxdl
KEwxv1+cbWIj2hc+bnPo1gz9ftbCOULymA7d7JHFadtf62jedsMtOEhmltYOK1m9q5eoQELvPJDO
NhjUr1O43ltzYvrY5Y64s9r0yXCHbYMSfUufAM74qn0bbB+CWm2YW9Mm4AWDNLShkZCR2g8eymgX
jVp8U5A2uumlBt+zmVBqixtSRMTpTNrfhpquuSb9zqIYu11AXMtTa16Jiywcdwnz7Icp0Hg49k27
mgnVbZKXIV/8bKbxjQsSezP4L4NxqZLqR11N99wMLi2tnA3WCSg6dvEY6JAa44pA+IVixfQrNRH0
laL9mUBy2PTRxK2y/7VEC4CfPPmU9V19pIayq4x43SMe/0Wbhlxu30ck5tmX1KnRsxlh7tGYhhE8
7Fw5C8tRYlE+9H+tvWDyhjJ4yplbdj2zfQFlUQPFYQQkIg+Fc697mntn0THdLnNS3dIe+TbN5lO7
LBe6IMMpGZfyMkZ77LW0pMzi1eht8Fi5NR76Eshali4PDMBfGp18lCgLOHcoOzorCv8lgnThMqiW
DPO+kbDCmhMZYWLuwD3pZw8A0M8gLTuG6hpjB9DZ+mqfAwy4YenPX/qJukHUWu9RE8Fj4bVjb/iF
xN/DSkM0OWRndOfp4yJefTMGPVY8ePbabD29iMN8cX85BQhc30LKO5rjLkqYzvWO98RL4gbIuehN
evZAAjxHpxlf8qnRLuOQnPU6oHcDGeVo4wsE1Hjgwcz2moYgzv5pqhllYOLfjTWiAFEEBTldEd3M
AXpAWo30CYNuVxvGz2YMgM9Rw53c+k00TrqFVvsrIAgEYVpz6BnSIX5n8hn08XHsugUE0Tid6ZVs
9Zaevd2OLaOL1qdMRXW5o7/gN0yTXC5sqMnPaQx5Jc1baRQOmVUFWysfHxhHQuKdkxReHoYvi8tx
2KXTsffndxAQM/GPHQHn1vQzvtGMyjt2ZR7sqlX7YmZZepg7bzgzVgDyW9g1N/sAILwhWaezXW2J
kvxmMFM6tX5/jIDPXzRdnKvOv196c9quMBp2Q6zD5tSM3SDsYGeTyrwAUzpSyzwsvd5vO34sitx0
jHy73ukL5dTCwjDA95chvGx+DgMXDHKCmP6n9JK5lhFWSD3hrnEA8o8NVhzU8Nmh90R12yeYPo2S
JoqrcwBhVMIFK356ZDvR4Ri4Fh31Kf1R8ks2q4m+exHTycMtSwsngNM0Rwt1QRoWvhNT19VMTiPN
pPGzOIdp5c5axx4RajnGM943wFi+pWvZ7AGemkjTy2JHIYXK2aw/ap1VowtM+n0LfvIwZslTicvh
4mi1NLwwYLDd4ZZjgDFIcWowuoUNFfpNXY4/vC7/sWb6N0z5z1FC96u2Z+n2Hr42yeqHy+A7N8QV
9BADzCR0nOWFzmV2dEsBLDSyPgUrrNWKhvOWgoUTjT9sZCM4mGQQ4tptxoJFuySQTSGnuml1Lq3h
u9nH2AWBGwhs1bJr/kkIv34ExpRGzslvQF1isMfZFPi3TZVWu8zgRr7G9bizfMokqxUPl47wSjfT
G5TtXrvDn6WdiwWfOTXMe6fUp4PjgR9cpgQCKZhFxMza+AmMzn3VtncYbihHWXZ11AsbWQD3NT0C
QJaAdQZ4mN5lFc2LFQ8zZSM4fq4mxq1eG5y8VTPQnWBkY7kwVTO0N1yU0/qiE5uJx775qQd5c+6k
yUKtkdtybzm6cTI1EGeVB21t9gBvTIlj0cqaPmuLgIKfLxcbXcVd4nFiQ0A9LtkynCZum3hrivKQ
6aOGxj27m0VuwRyRw3YvILVUluNMMgghUkW3IBXnXTbWzh4Ewiazl+jIjeLSdl5/LvC/H7tofVyy
MTrOeeRtJt27mb3e2uRgNpALe0/FWAO8JA7tFGWN/ip86yGjITcbkDpzM04o2XuEclBxXnTrPNRz
dttEZC1wIRmM6tJVq/4wU4O2jCW5QOX6gqUNIppNhlw+V58aMkTPom6enaAGP1p6sPifOt1fH1Z9
TcNmFc2eimVE7CmeudR0XcQGkbef/BWaoas962RRbyNmFvtyJHy20I3PvRmSGm9v2lFMd5NZVmCz
LnFEY3n1GZwq4KD4mzqoeIR/7PPz4nsaM+JQ/MHaH7ktYqOgVHMlEOq1t6PjNh1l3/lGYQhBROf4
1f7epo+X4k+S8wcT89IoFlIKyvjXB3ZPEffUohLxAgQFFkTcWO9pbw1bt7RxZ2kNjJYgIDMdVCiG
mo/tvnmPcdB9yMeNXJM0GKl6phO3axNPaYn/tUitZqcRXHgc7DkZz1zIHcJC8603C7xVSuoo7AgK
hFrF0e6Hg9F9VkpYJW+7Liapk1Obi0Z7znba/dAB8hniktxDqZJUr6EWOhd2JiDe4brr4w3aBsLW
mNCpkYpp9WqEtiD3VqvXnQH5opUJt+eqhmashapXif3aIF5PsXH5TUb8m2pWycoaWaFfEu1eSUyZ
eFBi7bvZPczUD3JJMgyGSPB1aStTVHTnAMHA0YAeZL6h0IVIn/BQSBFhIr1MaqFJ0ah7ydEcmHAY
GTFGdDfAaPAryZ9Krc3CWo0w1fB/4bpS5ElLEmXUWq07NJLt2XsbuIIDwMf25koReFVT4zsupIjH
EpfJfQEfA+LBm7yUuB+1bbYQJhmf0GfVrO0cV+1NL21eao2QreHoePgmpSWskwu1VpDnEPbm/GWU
D430Xd+L5APRqA6+1IDKk/rS6TnSNtgaOAro3vMvx4x1jFD94/xI8kCsaaB75Hem8j8GYNLcDIEz
18cJfkWSGe4hzmHGqIUj8Rmwu5ubqYsQk0G9VLvW1at2uOCZA5cv6JXg69A0rm8IpqhuyDwHxCkX
JQbzcLYGcP16vw+W/vH/kl9eNZtLgts2D6RDVkrmA+UfU+p5ta0WanPVIqgpbRkgfhNMw1HTo7Vf
hwuTuGivDhyNKQOYYYH4yMW72sr/QP1D6n+Zn0iWw6oHHJ3fRJFzTMkEAVNa32Sotw4uUBJFUfU0
6FJYWosWgUXGpcR8cuzJIKNREqcyCaBStKmcE2WHBIEwHSn1VwvO6X+tLa5MwLxuqz/raiddrikM
FubIfz8PQryO8klu94Mp2rc/Xm3tLHHq9J9zLZEtjc1x97FqN0QecK9gbCJ3ZiMgD9GmXOevjxxx
AOEHZKHW1APHmfsw1ZsFYQKHhJkNYe2Ae1JbgBD+RZgKrPatGf6HvfNYjh3J0vSrjM16MAYtFrMJ
hBbU4pIbGHkFtAho4Onnc4+uDBYrq61735bXkO4QTgABONzP+UUrfCDZq0ZJWVupoVogj1NZy0op
4mVSkukz/tKkkupU36o2fp4e/j2CygZP/9q8YTTKEraLsArl3srbehX3kusGsUGW/m4XkITWti/o
0SUZVerOYEAQqCslrG34jZGYZpv5bYmcO98+FMVVvFzAzAnsvyPR97J4nvRT7CR4BY135USC2ZUw
/Cvl9MI9JIx7Xs5nQWgt7xX5a0rpoi9FSTxFz3TrxFG/gT5JJ3lRMSq9wtymSN9KyR3D7l0sg1Uk
J+lKrqcvq7HU5/mLWhtVZ0AAHaBN0R9J4Z+LBtC1HgyIzrmdgl4PVyZVg2SpoP8cez3eEiaul7qF
cLRcLxdWg7U1+jUFSZSJGd5E7E/0KrxAUb2VRQyy8PAkZe5nUkZWaNImoiSrY1gzA82FlFWbfUSD
1u+uxEhEtGz6JkGUHDQFYxGUrf75IRRVKZImn0mL+NtaG8y7L8+3LCIcYi9SZFd8Wa2MKN1kmnb4
sp98stVWu9EsxVh/efjlPte/cdYANhd5RW5diLMhn8D7VIxCngtU1uUE5SGNLQQVRgHrddVhXiYS
tiwl96TQXiS+g9+qcgPkYcf/n4zMfyUjY5i2jvvlv1d7eW4/oq/yMP9xwF9SL9j6keNFXYCwhW6I
5Mc/sjEa2RikzDwLPRgU04QKzD+yMfr/VTFlsF1b9XAA1dBz+V//sPdzSNSQquFVcYB5abr138nO
6JZr/Et2xjMM1GbI/Ji6Z3/3SS2ZEkXl5E4nW1Micr7iYZR92JeiLRW1ekk1u4prfdnBzDZCV5zp
aIPCtE/u8S6OLIA1HrKjhYP+sz14L31pDVjNmcdwOsdE6QH4ONqwrTv3WNfKgNa36QLKm/+MwDTv
ENmsfQ3lTEJtaQKFQLF9xWRSbY+hA5BMxy3MCW9QTuTdjpI3RmM/UIlwiJsNeCoQm+d9HTd63p3B
fnlAG0ytAS2H11zepUCV48GafXmpbu4x0JdFggnu/CiLiJxm/cFFhmDZBwDmIjq9/zhA9o2Xu/Kl
GXnUl7sk95IrVeSa4mbWNh1xNAILcrySnm1cxEUxwIWQ7EL0JGnzcpVcXLjzYkjzd+vMoWXwLbdk
chwui+RVGBbJI2VdFYdfq3Ld9c/gFE8bsv4vxf/8r8uGru1Cn7V2MNBhQw6IH6ouHwlZ6kVVlq4b
mpTPzbUqS6CqgBPJ4vWQazPyEFlFcRALEuzo/b/bWUPzB7Cl+KNfWryslYdb0AP5/ovzi51FP+Ov
JCvfzun692Rb3/6UrCLt2BD+N1HL++t6QIhz92U9ClyYzFUfLJCmBzJdyGUs+uxBiqjKYibUJW14
x1lYlxu56rJjITZcd7m0Ife+7CQ2X6tfNqcXcosJXelSlHt9a05W//1m+Se+nCV4FFzJMY4BApYV
OKKJMWYqLkXueZaDZm9QqmXdaj1zIIWBZymGknInubusojGQ7IcHuVauuLY0y6GMrGeieVm6HllI
Ns/1GBdy56LL9WTBPAxXIWY3rVaIMOK12IGq2OcaEyG5fSzyFHCUh7KigieahW3jkrC5uQRZ2zMG
vMfc0NppRd7soeA3aJMA9J96Ze20yrSd49GvJA9L8vcvRU2QJC3uJlw0MVq7FOXaqHUOZhJGG1mT
C3mg3O9a/dKkXCk3yx2vx8l1AVolfpkU0focIgNLRKD87IW25xxgpNRhcqEWuGrblgPIJGvfJT1Y
LgwpsohHAF27nC9quFkCbwLfLo0GBg99W9MJ7G0xq8t0Ot/M5hmV/QxBRUkVkkQ62zrWOZozkkv2
dzxUua6wDUJ4OhKZkh891waBwvyc0LHXxivC4TicOZq9BYplbHA0HPdByCKzUSGJZ+0pBgwPHAb/
s33QB0+o2d43cdD5Vc2cp41RIkOeg4yIqOY14eWWqyBJkhD7T2emUUhsMDXTyE33ZA0ly78CmrZ3
6rOH1FRHmvM87LTuxTL6D8Pt8NdqwvMhLrrq4DUAgj0P6n6uGsF61ObHAH6GXXXq9upuYYnJmfS5
aNza3Drofl5moXFNUNMmcyNZnDJo0VRCTVUWryvjXr01wFOuZcxCLmTQ5FqVpXpStLWRmzcyjiEX
2KM2Gwf3D2wd0BKMbFVFVwpJoFbZ2LVdLRXkNZlc5sg/2XCLmIv3S7A/d7rXD5cHUSpgXB8/WZLr
zgi+IOptwnF11INSlhgSiLegmhiNW7UH8utalyUARaOQPEP72jVQVXf6cZ9WjviFDeZTBSDjVSzr
kcum8RzwqwzIihSmQ1wBxytAjmqBPLM7KDJvMu4vxRZEYtfou2iecRmHMhTWLkDwiix5GIK2EJKG
aamBChCLM2iCATUEWxiWgH13940xm8sYhMSilMTLEQIM9MI1QNloXBm8yEInctHHW226b5L19Mh8
0oh2zeP47pL9D8gvLEDkzi/ZVvlTRoChl+ccIxi8Y/wU+OIixex1U4U/yIeikFQTdOl+rH4a1Q1J
aZxNdeBs0aofdX/l9OQ1GlSJIh/dGijk8XwTqnfahPzWry74ADlP00ntG8R+CyDTy/ZlIBinrNTo
IzeOHaLz2d4dD527zcI16mWJB0fnRzTt8vm3rq8SUKgVUZlhbYU7SAGqQpKYfJnfu/16MJ9tc2ta
aEUf+vDV+Y2H3mQ9W1BhulWtbevkVNovEcmk7BhEmAGTpDiY6bGITrW6q9Qt2lUNZvc96qabeV7M
qFlXgOq5nbqyaOhwTE4rPuED1Hk7xfWN2Vf+jCiGChl6EG31uMS8iRYDFLaBD6CvR3S5O07uQ5Ft
hu41ByLehXdV+8vuN/XePeCPeGbG029Qx04mwo14sO+wq/Vdd2syyUPCN30g2dmZfqDehP3edvGU
Qnhua3wMoLuLcqPi6JDu9PSYY+JE1BaVNs/H7yfi/hpPsfFCwCq/Q851EiIXG0yE2z86KbAf9Qva
+iMWBX+EUyrjtVvtlDdLJdsiCmNHK5DlpYeFut+/JAeSE8NtiMnkc3tCsc1dha2fBuuSCHiLWv8O
wa4q2uFPa9W/WzyAsgO4GTf1NeKTwZrEn6t/JjMC4vsZH9BmPqrePTSp0t649Saa97Vzl3aHJN73
M+8Fkf6MKHz6pwxfzOYU8hwdSBdwv5MZ0QOUo1fwf5Q/Rcj4HXTpEluSxRjtK4gfxgq5cbPfQLCx
/vDOmtavCM2CEe+/JbqN2p+yvi/SHYxmQxU3jPuEEMsChWaeTt3Znt0dENY8942zb/cLGmvfERO2
Rp9IaVmspxbhloXl+UVyQiwcnt0A+ME94BGEtIZ6rB4sZaWZTx5oXnVrRstmRzItqJcj+CAQVvMK
BZa6hVuGYUS9rLAYaRYIciHnsBrfx2fIj8lW81aZdd/qO/gbi74/Wu16StbjhstEQApPpW3X7oYZ
Z76F9jt5t0GbAsoZmg3iL4P+MORHBwH2J11ZmsobTn+xcxv/sEaSi6j67jWbEbifv3nGvuFVQPxH
u0OncqHGD/OYL2akGnlr62SnxpUfAkVBtogYLzrm+XIYDjrWyRaCCIs63VMmt4MVLSJ3rXJM6s82
h89owpZ46txbIbmbbHNvMSOY/ovcsvdMaAPTxBvw/AF5fb7NHkL1+yhAmHY9vAFNsZ0NXpodFqX5
hmlR+QNTZI+OEwqgvVQR1kePH/FwTNNJ5W21Gx5m5wTb9pBvhCkrSbQ1dHm3W8CnQLB2ERICdjA/
xRqPwBn6mM9MnIxwUR26H5ZBvG3rZKt22z3ovwJjldZbTg1AaRWYC8R/62rDOQXNxs2xUyBrtMD9
77l6hZ5lgqT3DtlB7ch/rEv9EePLFi45XbGGo8BwtNV19NnFNzM51m6noKNHnhrM70TYKL7pAVFh
X0Xu7rl4zU+EsW/NJ2XVzg9RjFfnQj+/G8Yt/LUOMAoANpADarLszxsjO2Huq5hE1UmEYMP4jK7Y
2V05ysHL7uGFjamf38f5QjOB0YCQWkzZtr3zXoE0eT/LF+eQmdtxi9DfI6n0ytyF9zMiOAui8eOr
1/jutIHAh5AmSp8577KyTH6oBlLx2FzqSBbiIsy3zg9i34uWEFsURsG8fUfSkRg8dvOTOe+n6R4m
Vdp8eOqxhTIIV1RoiPIj++xuJShoo3O5MMvHpy56mua9Cx4HiT78lrqMbPSm6B4xaB+mN1zZcYOb
caN8zRsSo+1JD2/7aISrv+jVtUF6Mdtk7oMKdey8TYOjPW57epZ4j/ZgfP4YqqOmHBpklt0VFi7Q
CuHIQvVGnzGL4BKRzIcyu8Blov/lfnCWtxGeugdaTw9MaCLw0v0itRfRE+pPm+EBl09NX87470GL
6whGbzA3Oa/INbefmrMoN1gnpd3yScV8yLf34K4WydrxedV/kqetXqtpad+lK3xj7410Pa9BLR+m
O7teGe/Btk38kszpiifNWaVET39VdAcv4RPmeuqjczMkK2GA7gsSyuvoLckOopsYPpt37i98Ik/h
6Xf9CjnFuklAuyEiF6Dq6MPofqYCedZvF9YDViV+sM197ukCYMwCu8+Hn4vf1ar72azt5S5SF/qd
cVNs9buJToEBwLM5iDemeE1eVWMhDBVfrQcYeIYDKGs5VqvgCSwo/4e6x64D/qj9Dqv6FO+dZXAX
gBzVn7N47YIBaHykNHGRsxwoND5W5wyhsBpBDnBY7SAoQbSMWr98bzbVbbxC3kpVN2HzQDa3XBQB
aZ96Pa3ivbnsffgc5JkxRuyLm3lvAO7Qlp94Q/jzNtFXHXK7rzuzWw7vQegbRwzAoXQvmhvlp/qC
iApp0OYj5DVA2Ofe2ub36nO4T4GY8klY5LYfJDd9uyify03CWW3ie/cNEBrbtNccIADc8E+EM0Gu
cGrFIip3Jb7lfgT2DwMXntkFCP/7JsUGABu5hfWq8oYRJmL29Kw9YSbaP+ovzU2xLNb9nXWEc9nf
pQfbN5Y87OsO2zRumm8djWNz09/Vu2DzDnsNBM3xfAP4AXDNVqHqRasTrzfQnbShCgmvfoJRAXNj
PTNAmIpH9kBZasFM5wi/4a3dWSCzPqaVuw/2783HeMxvxqVVLtwNo48j1njHSF9gXs99JMG1QmBo
Ae1lkZwCP1+wy7I8ZWuMF/zkrt0RJK6e0pvqSfkRP4zL7iN5wtPryVmof84v2BPsrEW1BDTcvoWv
+BNZS+8J3LHt0AUsWeJOVS8hDn22r/RkPDrcYfwe8XFmgAjkEx33cDHczQ/10UUifpfeKFtr6Ryt
p2rpLAOfRMdd4cdr5w3fTlTPo5Nd+/Nb5+s+JlM+PZSKGevCflOMbQkFiBIUSX8TbhiU7LIDj8NL
8tQehz/pDTTa4/kjY9RD5OuH+udHfhM/kI/6A9/pV75VuRP0MdbBOnQggn0Qh/Sfj92p0P11964+
x/d2ib0YPzzK+Cyf1N8gAhQgLv70jP3SuHjyPrv3VueXTQ/n+3zrfpjP9dt0Q0dIB2l+1G/JT9Mf
bpJwOT6mh/SgP9t+f3e+N59Bavrc1I1+YunPS4U/8Al7nt5njYvAklihdXS2to/m4w/x0G2VV1DF
dG8dJPB2cX4HlNyd4gUAWM4kv9e2xS2fxP35N88qqv/FYjcf8Ad/ng8hfUz7Wqar8sTXKf0tn/v2
NbmNogX/Rt6i5XjI+b3wvBfKvXv8NQSHU11gkMr7HP/GQrR9ZRsvk4C5aQfYL5guxSZyuIuc24RQ
J9+Mz/kzeVQCINN+MJDwXsN+NacNBI8Wkeln5VM90S/bvrUedzjF8rbc2ftwO+5GfpDpZvxVv8ET
hXa55nkvngaG5D9hjgD3elFu57W2DrclX6RE2wJeUl8G40e6UXfhLt6NK77F/XmNt/peORmntoxX
zkP+G96phVap9wu4GSKcOUBLUlTpq+sssKiO7qcHdePczsduuk9PiDPT1Y4p74r6hmzqqt8Gd7/j
+4FbPfp5CohyCYU33Ce38f38OsoOUPYSAaNbPkTmonkuf+N/Q6eiLqxPGDr8w5GvpP/gM/g5nGw6
gpd2VyzHncZU7aO9xWzkM89WiuIPD3ihuR+U6rfoh3Xsb+1RnPV8RKYZl4DW72r0MRf9o/OqPte3
GNwg953fi/HBu/Z5fucUE4DS1vL8u5+O8ysfxP4TgAynh4gUnTEdG0OE4dTQLYErheu9mPbT6rPf
MsLDOuXBuHGX4YJ0qB/54aq+pS/lM/k+56dh2jTP2S1dXnY7nLiv6Vb1zyvlQPJUu8ValDeUIZCv
vas7qHL20Vu5O158E60DH13OZbEd6W7sjXeLQPhNuUXKxHoKX+t1tZyIVy0iurGXcPsZLauVBV6B
b9p4bx/7RckHL7nlvMfzCuw878u4Zjb2euaL8+n8mgEq+tYv7c26dfl2J2vvpnitDvauPeCE7T3o
yQqqQ5es+KTpdwwHicPw0D4jrE33XO8Gv14qB+3R3Zw3jFBpeXPnLq0HxhTDb1dcfbjvD+Vm3na/
e/qJbb5Fv8XXtsk6eYzv03vrgOfKw7rWfe1V5xFI4f8u9We8R5t73tnghdgiP6D524iXRbxSX6aP
6aO6q5/Sh/ymPRb0gs5P7zZ6ch61WzCS8y7Y25v8xr1XV8kyefsETf8wHnpeZ2Mr/rMxEx4WOHXZ
L/pHdqcA4q4WQ7aFJdf2vvIDhxsDvzqGUCgzLn640YkvjfrSBEeou4yL9/YeLMPGI7y7Y75wn6w1
NF/EU6s/I0UNMR3U5bAbn8K9ufNmWONr3V3Nzm91QsYtvMdUk19xhmL61D4BTwz3UI9RkSmeygfv
lZP4DDcM8BMAuRKDkPYMrPAkNJgbMT+SUbhvQmeXdU2wgPqD0orAm0hkhCxJeIQsXaJRrtatyyG5
ZxbyDzSNxNH8HXwnxKRwoQ8GljwipivPBwsgHGEBXg2O9pgO87iLQjiSoIh3RjX4Wts4Ow0GOciq
Q6O89wRztLlfCyDnWeSCJ7UUssLcIzSP0G6DGZ4CoFPDW52Y/KbOQibAYsHUxVYVexf+5cUqS01j
YFVjDBc/1iYRUX3pxUoACHyFLKatiu02KeGFLcTuiggnoxjKceI+h26NZ1GIv9tQFA/lfEbIoxCW
RNKDdjLOd7VJbBD+Q7fXElJMo7CejSINccsp/dTQCc5nHDOTiBF1NYYkqBBsZVAODTXNTlNlMwwS
ZwwamIyAmqiOb6WxByCwAp86lzcQsOlwz8otMdotJowZHSfnZIQGMJPydewxXwKzi3G6SLi3jkiP
yGI3Qr4uY7OiNxUhXRnjlXFdWXJkhm44nw85oLNNInBAcnGFAV3XVQoKGzUC/mEhtLwl6EfCgiTg
R1blQhXah/3ADEzGQeWiUpSzfvH/tYPgvu3yfi3jspdYrT6TlkcpiKWga26xKasWqgNoZhSR8umv
EggItKLFOrn4VpX7ycNSpSKNkhfTO9JQBLqb36na/FZH1ye3SgeQdryqKt8ZrOwPWqvr+P7i9Fdx
XSNBSsRSgZScNWPcJOV8kwe7ocOcQu9wHLrk9EUWR8IDKlFKXe8wF1G6TGbwGKpdaKvgTJQR7Xqn
P2hGByGy1ta98EObYb/sz0TV+TXsF0d3u92lJjd4qussgQSCmpG7yJXyuEtdFvtx5RVOhcUbMVeL
Dl+vwcy1mCqRT7KEIdClLFfLRUGucp+JxbV63XoGOTWee9hQf+0hN15aMbq6hrr01yZ7KO7dzmnR
lkARtFdjzQeTaZ1iT1g96s2UEmXAQXU0gVRrhNODkmdbMXt9hePpW5lZ9ab0zN11myyFwh/KnYU2
rTzAsM+Niu44DcjFWVf40TDOQDkYfPtS7iQPInqNUJUm04hi9xHHphmretHUde2lLg+Qh8pGEwf2
wJez/HIScvv18Osxl+avf/7S8GiFxbqu+8dvh8gWwVvXMPKIaV+bue73/cy+1OVJfP9T1/rZSrON
jkDV5RDZ5KX4/eouFyqPDK73+MtfuhTlDpcLxOI98JFtMC8/h2zw394T+ZehT/3jx/tyX6/X+e1i
5N/6lzO4/on5fW7NZ9J0b1IhX7IurzL539Z9q8r9vq0j/E9c61szmkxaXXeXpes+solSsj6v+1w3
/926739GNvGt2cs+jjE/gBUtwbfypUTxhC4rhCqzOTcJ3onkNTvxvZVbv1UdmeEEpgkATyxcmUWV
u1+Kcm1JrElH9nTzd03IPeTi2oysfjmbf3vctxP7t83I/a5/SbZ3XTeKLNj/YI/+K9gjrKEM6z/D
Ht387j9+/TMX/HLIP9BHAmJkYDRla6ZjAib6gj7S1X+CG6muYXuwxl1cY9wvcCMLuJFls9Y1dR4r
zf7vwI00S4Ca/okMbmuO49i6DujIY7Rqga2qfn48xEXY/L//rf2fqDXHvqgr4xSFmBX0tbWCtkI8
2ivxZY26zGcoCHU4R84ggjI9J36bRmSehcLYrNfPQQnbtrfQurOVYFO0er0iNlIpmAm1iKD7bc1c
r9QRZlS08UPD8zcCvL/qsL8hJ0H+SmUg2GNrnXVawZjNea7zYFp5CWh0Tyvugqa0NuQU6zTEEhSa
ql7i7z3X1eQXc5ygkjGTXYwYsSXto9GNZ+iI5pNrhJowZ2nXWq2Gvjr00G30fkdeVkXRysIfuhub
F769T6g6vNSZWr4aHmJ/xXjjuUGDlhAJEKMfiOBCSd275vkWHxIM8XBTIXWo/XQQrlgFaOD4MQPu
Q6Cb+0zt8jvFFfn0aFh6OiZSSD/mjDWze4UAcZvmNTbe6msnSOjafPBIkZRBWL3hpwxlbDrNVRQt
h/6soe427N0IMEWMUMZqVOf7dHizMHJd8Eg0UCngEQ6z9uCFPaFMcQRasdgV2VCRdRcILjhWspIR
KixOA4m9He3Mr5O+h15xZ81xhehP3qwMsJXxRsszqERnk5td/ek6Df0OtfMjmIJo8hRrtNSDtWf+
siEH+Y0b+Flk2Ae0VIMbAirETeapsW4HpExWRXprnhGnQzAEVX1v+OM0w9to5ect0mOrMIkd+GMY
B3ajs4QXRlY1YTofF1mzm7HztFBNWViQg3xHiFFZZDmjQTfRoiHUWKqtA7wA9Ubcs1q33/cdQjqx
Q0wOCSDUP2b0OXpFZImG9GRMNa7ttXeyswm5Sic1VlmI6Wnf74O7MFHiU5b2pFK5N+WcKIQjl1Wm
GYu5zDEGH3reA3fCCwsdJ6J4epbdVWf1EKDHeHQeXT0Nt2FTwpXu/lh1H5zOWvlZQKzZNMJlDeUr
ZoUIlGELrr6GZuMtQncwuT3BYVa9EtNNWOEKGageg80bA2DAkIf1wYDhUc6D8ZpW7jpGrzSuUUIF
orzIHM84JCDV/SIwZ5JdCOuacfjs2UOPfKjBY9uq1TLIVTC1Y7OJGlwcA23sTzW/IqL03iaKsUXs
lZRwBco5W9XI8DckihU0tXvHWW9dW+edHzJrhYIpJthp8YohbXN0cUj0G+PJyKLu7dwVj1lYPEPw
7pdln1lbwCrNEoeCsR/CQ42I3W6Kakg9+DFiVTzMLzZe2QuEmJQPxSAxPTQDikdeg346fYgb9FtN
UXapaag3tRCECmYFgmWcv+qCiZfraHBVEOexeMUWPsMB/cbN3WNk6vlWdFcFDHVk9EIYYG+YxJxa
1e1+nxEdPjpqcJzdsl8z/ERzHpHIQ6NyDyY9Kpeq0panWEF4CCX9N92qRJoqHlcIx4FEahDuDFyo
U5jtmstZGbPbwEubre3EwS6uzOyESuZA/q93ifUj2GO1Sr+ymgZlJFxdV2c7YvBcF85K6Yl2q5ql
bereC5ZJPoS+EwQvLeZkTx1RRkRUiZ/qwPPT3Hb3pUreLWzmO66znQzuhA7/Oe4RHSyT/BjBG74s
siQ5FVawaxyT142fXLE1sj5D22JgOf5mtGM9pmFsCkFebOem/tAVhNCtttqfVfsd/iNqqmF+oO+H
cWviMY7arbKUaCu5MATuqouE4c+1LkuFYTOHk5Csy/ZJTOdkXW6/Vi97ypWORKzITV+KctMIF3rd
jNqdbELuItd/a7EDRr03sM9wP3QxD+nEPMSTA+1IzGsuRUVMhGRdluROcnE9JpUTErnZlcPp66br
Mdd18mi5gZgGI3UxZp/k9Eeu/PszUOR5yR0uf0628qV4OUz+lUsRnccDrzvkG3Ex35uWddnG317r
pYlv1ymPGcWMaBRzo2u71/0aJlOTmFV9uQp52OUC5Y7XP329J993lzt+uTp5zJczvf7Fy5FfmpeN
ojPA9PJ6hpWYfVpiHlrLKak8Xi7wFmbKKtv/chJy0/VEK6a+lZgD0wW+hRaz4us2RcyZU7TrUM7A
nyptATzVaF2fkpKkZRmGJrpTMHnRVLrPxYTcmYAEJ5XwKxkLAR+Ta6+bWvgOGztQ9t/Wy6olDpYt
XLdeWmlkKOFLi4hEEOkG3DWe4ZjiMpIIgk3cY3OwkEVFhDsu9SlGWS8qYnf5ZWURpP0uLV8vu8gN
8rggmrT1qA63AQEv+gERIUF4BfsdMN10/cRUMoIrZxFlgYxD5ESUakEeMkQ0xmwz4jI54K75JvYC
LNzE+y5f0Up2BZV+o4v4DiTRQ+3NfK5E7IcxcLFzG4A+Tf/baX7Tk5uA0Kb3TAaOUETCkk0sJhl/
EgtbhJ7+rnrdTx7Gr1EtsLbyK6Jr23GsDmNDfNOsigWyMZ9F5NXECUTc0Zvh8ZrG8Bbk9mMJVR3J
FfIsEoIowYiSUyir5xH8JQrNW7RnDYY4mCPB/1I9xd57TtL4SNJ1MCTDYS8XjSi5oDgJruM7vzWF
1rLwffeEF7wqSrJateDMe7fcKaMdHeQCmW0AGhNf87LXCGPzBS4OCP+S3xQ/qYz7ygUy4sR5A2cr
5e2veMQOc/dKs4S1eoUljxcY8cYe7bt6wLZ+QrvWnzDVgfCFdmMWKNuMUKhiIbtrStPzQrEQh7ax
ZwNvjVaRkdQgjzRj7zgNqaZQqVEZSnDvkLHKWgdphwEGMKPzG/5Sp5oRCZ8zfqpkfEATHAwqerj6
ykhNlHzPbQD92Q522P9Y06xhBgTHGokSxxwwwCZAgASO8G6Qzh2iNNjobUDNv3gbjboI22P+tiqY
t+xzYe59VpX/KHk2RB/mBAhiGv1e/gY82ed2C3UHwBg2ikgmcv8dsRhaV9udswcZdVcFrQ+ZQKK/
QWZs1XMzbK7GIan0+B4EL/YCDJ0LhgYM82RwXRfobgsudA7qiUBdHBuhf7WukHhcuQgnYccmQKKD
Umi4wplIOEnkrTVBywSxOKGYAfhN+slcH0BZ+rZuarsMeCQJclf0hp5TkvEK1w2jQEEwFo7m4pK+
1G0nilfMz0Ao4jAPuFiQGa44V5lokJfsVeglw9QILtxdeXnygcul2dEV/eoGGIZhVS2puvKCZem6
kOvaFHED4YT1zebiYg1xxSaPdYVEUNucgVLw9MhHSJaui6vPDl8ThquJuZVBdsm6lQF8ubhWp0x9
G8IwQ0ABp1zJIZFh90vRQLFg0buWiVg43C5Jur1G279VUVNY50YYYLcBu/YabJelSbjxyVKoIwrK
Y7F3BwPsHgja3606oeQs0hVyEUVNtRoDfi9kgIOtaRagQ1AZiVNQtiKUJO+fzN3Iklx3rbZZsW/0
WhPCMPamwzsY9WYeoxm3g4kw5wFeqg6ShbRoMqAluwgtmDQT3zx5QSavtFWSGBnUvgH7wyQQmI2e
LXXEz3mz6nGvY/KXoOXfq/qtG4C413vHhjtgAqqYEKtIIzU7jEZyDOPkaRhajIubKltptYleqAya
pW4obM7p0EVuS17F5S1Q1GVf9KhvzHic4vgXHjrsHetwQsdZgPORyknXY5Q9Sc0k+cPL0vVhcGDk
7s3HYiwKv0bvdTmKuZGZfYwaoHqvLqyDIxYKk0Hl3Ka+5Je28qvmDfE+q9AA8zwYi2d3G6vRuo+6
l67yFPBcWbg8ZwYqy31U50huW0dIQeOGnFRyaM2i2zhNdX9OEVk2ZwdsRpyRPEc7czmduw5YMaKU
UCkA+zsl5g6znm4jFdBy1eyMRO+YECAXhXwVlyn4HiYa2wDMRF0LSgu5Xj61Htx3wU0HTKGBkPFc
8guqGGvLpIhDGmqVdcqLAQ260PubLDf7ldN4d26Cc6xb10+DvTGY9vqX1s2S1VkauEv5d1AXMfyz
eswLZxmCsV/kJJ21FvipbZfLvFHBW4mveyMYOZEmtF5a7VhpKnlVuU5unROwa3XTPkUdfc08h89B
kAXrpA3LQ2N+zqYy7fUm1A6AadGeJU2D+PQ+PvewwBtEfvMiQAmoBZiVzmhYihsAM7pB80Y/IjZ8
WxMXWKkzoGHlT9TQaHTuf2hNCOBnaFcwEHTE4oA4jh4oc+EbJxeFooQkX9TfZsO76Na4vDbqIzIQ
pMy+kLAlHVsygwNPa/dkDO2d09867piskijq/IIEHgqcGVJ5cgfeXqT9P5y+ho2QoJDVq8Gyb2NX
SFoNl2uLqt4BJUPeFZYYt08s+hwqV0+QZZl1dDPT/FpO9UuotDOT7VnzZ0fj9tjpC0r2MLJTgCeG
E0+npC3cpVEh99vydZB3J5dkJDMm1T4rpYfLKVlYJpv/6lEjV0oPGqWZDpi/Rxu5sy5eLlm6LuRu
9tXfRtZlA2lcoLMMX1bu/GU/WVR1O13ha//ncqxclyfDLi7U1C+sn6mKIUmZZeflULYhft+msmys
5BE+z3zyZi19mOoAfNvwkNRYHho6kEy0hwihKdPaCAzQgOq4sCbvMxzyl7ma0ILOBozRx95eVHMP
Zmw+o6ZvV69hV2xyV1sRsgALGgEUqotQX5yNHuHvejygVlD/DEbgaEPlvZfS2nAiphT0Z4dEVjeg
B0RMUlHTcT/0s/KAztZPDY9B1zDfG8MFxRMOwa0ThfUp0GA9FGk8fTh1fJzRT37WiX1tCTHhhN1b
/XuqHOT2wcgQvMFyZY84SfB41rpne5zHDzNqsADPA+cG2QmQQE2HmTYhlw/E4x4KPcDeNitB9aKB
t2vnASE8sbFRF9rYpR+Nl2brboYRkIRO8VxH841slbvGox5b5kkwvm4t4sKQLvlzrau8RQmSy0NV
6yQpkTPPpwo0IuF/UqSkv0dvfjtrKFYVhdWBpfDmlwEMvLyIqR0Qem9i41g1Z+2O2Y/QjhQ9jY3E
fjMBXwnUOrh35lg74LcwEV3jbGdiCrNnpz9ypZ43zthqGy3rgPYEBBzFWXUTQPYosfXD4KDkZ6Wo
qF3uToggU9zGxl0fTtqxMCZA2qLJCQvFfrT0l6lAWamcSnQ4mnZ4y5FhkkdGpZsg+WGABbec9BFx
x3e5Xs1ixMfCYLzVp9w4QVkb0OPgHLSovHEz9fxMZLDcNWONm41ihx/WcPmBzTOPU1w39q4f1O4p
TucH2eBQoVrWW257EwEZuClLEH3yFC23eNZVZBvPwAlWTdele81KUI4W5682By/Sh/cZcXYURIxg
q6uOhbhvBtCXs5nh1fryEcOgIbiVj5080Dzjs2SV+oMJCuUQuWhmydMvNIaXulO+xCCVtFxF/uQM
BhodSu8+CQmwepNR/Cw6c48TrP46ujOe0TpqdCFK/vfhKNDoYg/0XHaWrST/n73zWG5c27Ltr1S8
Pk4AG77xOoShJ0WRsh2ElFLCe4+vr0Gde+ude6temX51MjKVFA0IYO+11pxjvhIVlfja3NS7ihvS
pZV0hWswL3/Fk7YOCB547ePC9iIVUlB0744qpbGxVU60n+eBaEg+Rha9sdvC4BKq1k4hqelhJsX6
z+fRY/jSozS8ZXBAPMkkmWRSi+ihacIYngSvFOalS3pl8NbaZuWlVT7uKQyUM21iEs/v77aZWgfS
fPcezuibukCw0Ft5fZahrP35HAaa97zTrfelNm00vUpyKEr60Fm0DH8+oofPPSxL+2G1uuommdYd
YPnLJ/2eK/XzKhP3ADuxPrLSQigKy+DQGlF1Mlug5z9v1B42BlD0w88D5KrHWtM18bHrTPvIEhH8
+SgY1lUym59DbxC1YZjtMbW6hVNQSWjht9mv7G9vqIRZPmmjelS1EVUqr+Wmzah80tf88/3UsuX0
khSdAqkJDnHc9W6tatlnLu1/3o+yVKpTAMI4VUMjH/qA0K1gycTHoL38PICwrdlp5Fo7dcpcHbQ2
N9wu7NCj9Xw9JJAgZayaL0Y6tCLHTn4kxKBibVtaJLnF8LhYCFMHxai/WrCtmdFrH7WaS04W8xw1
5+e+4D16Ayj3Z6kLH/98Nju6VlapPwdSJnlMs9K9qUjaiZMJfGVkBR8WX9bPQ1O1g7XWx/WjXmrD
pkwDtFxlqT+WBgONn4cU5eQUNGc/ILUnbpXWzUko2rhP9RbCxVDVL3JWP/w8lKvn1stN90xrBUgq
l8SuXqzoPKJ3YOdTtJ8qAnnt/olVitqV0RnSRZlngXWqkdaLoSZXM6QlXbDL/yLVF9D5IL0nkla4
oZuR4AGma9L2XWhNXpxzeWkLnr/74TGERaZJE+P36WoEZZOyE3HRnKdWkmFEVved0cvPI5c+INZl
UJTLFDAgHmdCerqh2U993V+JzkPZfX/COcy8UrPndympSNsFF3+ErhMdpp7ckT4wo9elT48/n8Wu
7Fd56NUnM5KQbRXYhFLABGfFlEZCeDjhlOH4c4BqKjkinZfmMpAUswU5Mq+7NNSv8YDN6uchgRH6
FuOq9wDmsWsJezyaQioPgYbjTY/b7lXJlf3PQ+nUfcRRwTqZw14mxCBfK7DOtkZhWxdjyedVVKna
rz5vPGE30lvaq4E7dmV7ACMZnQBUxS6byO4zty5zn+u/JiljUbRNTMKELYGc1YDJl0P/Akj/+PNc
USf/lpIwuTFfIMtm6qdNv7B0m2GP5O/+HENskwscKK+2vgzeYkTTPlmK8Jy3JRmF9/fz88fPP/vQ
lk7gHsY9HJDB+/m1++//PEINd/87G//vzcYVhdny/5/Lcfoe/2X33bTf81/pHEL9+bW/zcdN9Q+b
vSXwB01VdVs1mbb/jc5h6n/oOj+3hCZoEfEff2dzKH+o9yG2JXRbmOYP0ePvbA7rD4JPTAbmINk0
Rf4fDsuFeSejl9nMkG/79X//D70a0CHwIRTbsvhPwkH+cVgu6qbIyaBpNu1EeRTN0hHULqEINjVW
0jSj0zJwWRWN2nmgPm9SYwS4/vJ81+ad26dBfQvt7rEPa9lNugRTZ0u4VszIhmgXDHbTvVmaZCUK
d5Y23GHGu5ZPwZ7YhlNTTrpPJqK6C3Rjq8htuq1to1qrr8mYNzily3lVgn/jDwC1Sjfk2OHs3FUF
9hg7Vudr/REoyWdjlcml1UTqaa15KugBHSggn0kHJT5Dsut91rKzblu7crJEglw+Stq6z6oHq+i6
E5Tqm1UtR2hI7bqZwnYL5hecnfxs60LyiLCOidCaf3NTdAf40TU6aoEakwVIoyRua4Cm2NTCKT9z
CQa3vtB+SWPyXqt2uS5lCx8BsQ7w2cttl+HsksjJoJLbmWmhrmQRJ86xIaiiFGpyTBopdluZbCAL
MCGQwzL35zKUSHwqbsmimH6tpbmnI98MtHpxQTrn6yYcn+a+yTfFuAYbW6zFyDNXRjZStBJ5Osds
tUvy0kD7voYVwum2sW8NjUgg4LeyTljIRrKAItR8WLSkIqLxWjV+3mumUxOU6VQltisYjDddMRE9
jDWlZq8DXxf8q5E7j2Y8tz+bH3MQ3WbQYth9xeDWrXgnWpOamWiVfk423ajxl5oquu263iG/EdzA
SFbRlPtmxZNnQbrP7hRGmyJJVYmp78rHkrialZSTEs5sp/Puk1wtl2egufzGaJgSMSCE7ViJgoY9
4Wf5ROZKp7cPXTdvZMHhaFhrnHYiHmzQQrQWzyS086VE25kccPeHoTrZ2mbpl+ciYjihEzEFIJDh
+Ww21w4K8BgHR2UxjYOV4lsZlZK9pxjdWQdboSoE16e0C0Q6eRLU5vU8cHiH/EmY06PdNAZRgRV6
9nQ3W/a906l0HnoHDi0nHYS7A52y2GOTnS41NaO+K6PlWUycag3cG87hyReZCJxgJXcLBvSfAehS
b9VodJLJtqAO5IsP03cuILhpJnleAtisa2JEMEZVOs9x+los51KzcCEyFHbMLoNnvEwMhsFqTsxZ
Uxs7bj3GnPPD+GkYr1WiDNdeetGVBQLcgLtQ65mQ1+SiEI9kHaaOg5Qu0WvfJtJOHbFuN3NobDW1
TLxc4MhLRPlcm6nPKAyyYTxiLQC7g1mn0Lel0lxpcHcHK5ArR+4sXwmShrg+2ckbZVgbeXcpm16s
AyJ+V5OGo9TM2Y1mGc5zqAQuO58K7LFEROOE3zlN12VQqmubKnusOHlAww/EDUpCWTZNXh3ubL1o
iCwnUyeCFsHHeV1vMIi3N7B/XcMS70qnXxoiCCijsus8LuGBt2I64QPEU/gQVtFekeGszLnBP2EO
mRf0WEAtvlJXbvtvo6ReTCyZk0XnYYB+dT+VDHsd4LddpvGWhXdpyMSeNcjungciWNqpVVelMhTr
SqsugFYJh7533IY8+4zJcXTyOfkqwxRfQljfUmJcV4GedQ4iI1j9zcgmZsl614T5TRthknwgrShG
+o32O7TKGLQB37NlL5uZnd1iEuPAZjY7zFSeTJqi1LfM4ZplmL4y0qbBGGuqS5XwLBl0rYg0RaVT
eOMoIYROn6DlW64iDVs1x6IXtUwtC1Lc6vLbKotNFdDBFDI75yj+lKa8WNFH2nRpJbZGi/FPlOln
00rw50N/HGLVBarN7h2ai6NXXECNSM9lR+6rFuFxHSa2sXpv+ZAy9yQ25Z5xfxBBZ7jhimITLlC7
rTqz16muuFZxD3YjKdhLIESvinehihYPdY+lfcbvk4X5zSKYyh9V0vlUToWi9KRtEZCIV8NEu/dy
+mOq2CgxUHeNY5C4WlkFfl/AOgGjSpBCCZFgjMPvRCKLoL/fVOOvMBqOYVXj5rhjMBiteq0FebaQ
8tkd76VASzHaDQSopiGNHk1CXVWU4SmVVSoJYjV9I7Z+x6YkDkYpcM8XxltbycahJt+TXLIQe6ca
yKDs8R9ryJuaXE3JhyUkNYhJwejVIfNz0dUPAs9HWxBlEDbVJTW16mwOUnwoMqIk25wEbUHz2l7M
CxvxYTvynwcrRGquNOkFQQ2Ye1YVqZTqtRZKwWXo5pOtJvUe1kvqM8L7oqzchZKA2dtFE0o08XsR
iX4IINr4hYAbIOK6PdYtPJwl5dbUcXkWQis44WIC4qx+35bTmxzas58uePVB0+ZsiwmYhOU4FCTS
3tet3mJwn7QnbZ466Ow8bq4Re5g7qkmu+9I4RTA4SHaQkflEn6z2A3ACHjblw3VqPqhlcqDZC8Kx
YSI2XK5Tv2e655hl/GgvXboL+2M/h82arRkfOI6e2rqJ/Jw0AqpbCo+fi3HpsWRVBOM2Y+BNJRWF
boVelWrLRhuYPCbT4hiT8kZAp702MvtkBtNMqNGzaCXTGW1szHPILLThVgNJEqZrnK7A+5x6CK6k
TQS/LE2TATZZsQNEPEBf3N6N4+bG5nhi/04ARAzxYycx7lT7qzmZa83IBNipmJGurX8swmKMocBe
6e5JKsSsYXafJs/SCmyE6QBtqJYou4nD86xW+c3CrCnKfEr6WfKJEDvl2PNmmgK0rzryGvLmTVWB
G5jcbdOgOrRKOvvaT0d6Vj6JFXyhqhMAPMiTYylTo6KjUsTtWbFB0sfadCdWc1PJMteUxRqZTLBT
IpAGY1e4wWyD24jpzCdvbSyDGU4mxSd+5mZr7Yk0xcgfgag6GgcXvgVKsqWUZjertJdKGhJgSowa
Ygt00mSdm6VrjqWiw88VOzmKnJabHHsTps7cGMgGE72XVVvc4obWSG40y3fweuwkRmhCPzbKA4kG
fKH9XQqJcMwj2Xncsig2K1L66OS3qCKzZbYfZ6v7ZS3a1aiC4YHemN+0ifWYF9eymyFZi7jdp0o8
7uk/rtC9H0rW5py18bFYVA5R2tmbRs7UNZn3pNnh543N+KHS6h68yMIdldx5ralcYQTjrbFUG3Kv
+pUExXJNy8M8MQnoJzCU4XD7+WOskif6IslpNNvhppGZQpRciPkxrDMPDOACMzyQ1yAlSiemJ6Mb
PFOHguAiSSz0pUa6jaEr3ANjDkRdEIxZdfpqxnmy1fTgxpJYniBfy344EMwS6ZN5k0NBSLBmklyW
EHZbLJ25VWljkVSwvBkTkBcFyh7dw1F5ZK+8svNcv8n6rN+CNPXlQmkvf/7IpoNRjDKm+xl8PCLd
WxpycbR1SfuEYhxGfC3WsJtnqMN4yPuom54UictXyUjv1ckpZx+u/dJnBk5IKF1DdBKf4ldb2ToO
LVEcC7kKIPgY8cnOxa7RV8lgLocUfPACqsaY0tgZZSLWQiJ+h/qemr61yLJESINb8lBbkfWoKERQ
asbwlGUZUAG1YfJdoTQR2mU207PZj4EjLdIOBhJg2VAhaQill7OM3U1FiglluX02ptgk5fjeThi8
sQ+gcPRkegZF/JyFc7PRBIgG4iWiDUtc7I8kXpOHoLyMcrPSorFeZ2iLiS4sXw3aSp6kspREg9h0
Yt0soF6ZEaySvsYMsy/I755YtbaKXTzhxJ7WKZiSsIo2eo810eAIKWwXNkUj+hMFx6UIez9XTBY9
e5DdnsWO+IKVrFkD3sTe9KPYuo9RmQEDV7/lU5GheiRcZOnKeq3noQ8xeN7Rg/rMuFG4udYpq1xt
S1ps2r7numEONBGpt1Q+/AON4PGaqI15WZLXuAci05Q99lPCj70wlqXVhI99nuD9JABwV/I0fCXv
LR2YC3sRyHmczGQkH3T1Zug2uaMm7vXuvkMZpOrQCPNW5HZ9rhfYzZFOEJ7RedqC9dyY+l1qj59t
WqkXbjf7BvUiCRGjes8aLVa2EjYHqqmJlBr2PUKFXCE6CJLUlWb6O49gsaNsqfHOpVc5EWuhz6By
OyKbbZ3iWLW+dYNrQ6aazNuJfIO62liS5Uv5eJliOd9MgksXU2kcqahaX0MGHWoYt+vhPrLs2mar
hPNCIovcunqRXPVIeUURIbt5mhreQHKHaiGlDYaQ/HjUlsGQXWkoHeimvlsGgQ8IVK9DAd0GmO1X
yLpLTJjldEzvHADcr1ZNgZpWRugtUzWv2ihKicc132farS7IqH7LlHrxdC2kAUlzlhjNkdFdajix
QRUhZ5Z8EGwk+HQhQAKR9Id4GdxwlMxta/lZGKqPjIPuy6AgssBiLxvGv6uQgPR2GdZ1HFSrOkPl
Gn2Z5qivu6wkE8MS0yYxaJcyfWpdxWDpDlIcsnlHL86ZiNAkPo3ytjRNb/xpoffBUxpapjOkzXZa
QFfE6Wjvmylx7J5BimCRuA2LtQ6Q/hKMbSqbAJoQYzNAa2F1MJS8o4mqvVmAPYw4EietJMgjLcMz
Ie/Stm27YyD3JIUYs+lq9wiSzjbz87gY55oQNU6U8oPtwa/UFLjKqR9saMsTQdImmCPZbG/hPfeX
LRzJirQ07yKxjkBO4r6ZJz/rhU5QAhcXjmhuF7GA8FHkOctcA94oqRUvSRVukm0mXClsmUMip1gr
KZNIQyEGIjE787gIcWyXmHSM5hMcaLfXov6o1tYOGjHbBmFEp0L0o8fusN7aMfeHnt7xth8JVqC1
RFYOw2THqiWA9ezy0o6Oan2MWI+2nJEBZ6hyDCRTdUHmbXslsOCckMaEmJZrtLefSN2DBa1L30VS
fSIbTtFCc54IrliEwezCkFIIvP7IZ3Nbvun1L4h1cJ2Wvtjkde0aC9ARqeLNgQldl61B4AeiM4NC
RlsImQ4X+U0Uir2bbGRf+qgKP41YysOeXSO4VnVfaO1DKHrFIdv1jRhdEuWwmjdl6RuhK6zHuW+N
jSYTC5o14IeqCNu1HAHbLgOVwUkLKkFjn72EzW4aPJqzM+yCPWLnwGEXpsi3uQojvJBuPIzEt2gU
eBnErsWOQvYpsK7KVjmmdaZcTowl1hSuz6xcvwcCmJA/2JdaNe5qRlAdLRd3EPa0qEb6VJNVbNrS
Vr1uzOGRydo1R/tBMihb8kWOFEdMOP/BrPTdBDiPDlqDUq+Rl29NFAg1jPidTIt9IRV3HNj8MdCB
dnSVhf2SlMG7PqTEshRo9dSMYkJvYSXApPvFqAhPdw/YxqhaR44+NRrfK2Fhdie7GMxQOWWe2sI6
6tgaUvp55Dvk/tCfdbO/EsK+N7IJFNZPjglTAS9X9IdlIrmahD1AK3XyHLfUMj1bA9QhabDTU4AG
pfm+mHLzlp4LjQyxoGwi8oPvIXfSr6ijLdWG7wSYhDBy+Uchla4yVqFnq8uDiebcHbDCLwPVK7Bk
ioMwWYCtEFcDbrHwmtn2iknXiDnmEyh4ZVyV4dc4SZIXZsknYhf7nogSsplJ9oXRITcgP+HeX6ON
VgW3WV/ueqn85aeKS+oelal6CljM1ktItpneuZnGcf4pJaw24FnZMUYMWxsmlUSXwmELp120XEZB
24acMslpmUnMxLPlLTOIMCHli91Es9Y6Bv73fX+VLJxFdbCnPNMJFefyJRhRvffQZKCVq5xWTW4W
1YZc2HgVsvR7bX03kufGsCUF7jORBsr7Ud5pETVyIUqolfnWzK6Sor8SUlM6CAABotUZvTDhhvdW
5Tw0EB6gv28W1KFwJiHPj6Drw6xWNiHMzdky0S8l+UMwM7LJIrRWZXuP7auCc0bhdBzKGW1XEP4a
GYHvgja7av2c7Qk9unTGeOiHSJDPEva4pkBj0SUBhzfRdEEJND/mavzS4+KlRz6fsrbat0Sk7UuD
oMm5rEEzKz0ps9U9uUyJYE5M13ixvJFzpE1IPQhn6C6Wou//d4Lx35tgyPZ/OcHYfORVG8XN9z8O
MX5+8+9DDPkPQ1EsxQDhDQ383wYYggGGRdygLoB6I3P9S9ir/ocqG4puE5VBVKyu/j+/nyb+MGy4
4tjzTEW3hKz+T/x++j/BxWlY4hNSDUuzMBCCQOc9/NXtp0nGFNbMZTd22K7T2CD5D8Zk7ElP9SHb
mIazCL82d4Hwytrtb92H9iu8dc8UpgW9cXpzs08tb0ovHWC6YK3AZKQXZzt6E6/kjZ24ueSiVIye
uNvWxbYKHrM1wEK/+MBTiLANPVQeuNGT8lXvbdfc2i5BRn+ZKj38OY35lwInXRkX3d2jeB/C/HVI
8/MZST+3dZ0MAsMW//gZm0DMpEFbywZ92XOvUGn1C1w19SEZGVM2/W9JYtxdpfGbHiuP//mLw4n/
D15d45tC2Subsq7+06sjQJpq9BHLxnqyx738u3xszlrkyO+dn/8miOMujPttXrXHMnC1fUQn/Cr5
1tG+snFbzgwLtIvSHJUDWtWP/LRs0wuctvbEuHq89JXTevFp/rC0O5lEv5rJmm5zuZkA5kUH9YFy
1voOEW55EkKf9JtMEeNBe6MTV3KvXxFUSCkKO9Fc3RlWpIA95U8DUFp1y7YjNz00FSyOSuWwe2Nn
GzJ5OOQHMt6/qEPUDf47C+SN6SJqtNzmWp8U4Jl7sIM71c3fyyf4QNGv5MbH8aeX4veyRmoR+/Ex
2Bj9KqXH/xFaG+6KZwJFLT/5nje527sLqLSAhWf1W+wJce3scJVIW4SK7Sf1ZW+uJDf/pPE+aS7D
nXeWv1x4zROtTdw48FYJkQhvdxX8E6OlLLnMDwtt6GNIwW/dykv6TXEAMVI6ljd9vTzCOAFlON7k
EUeVy+EID/Nr8WH4lL0BSZW/E9L+jgbKIAVOO5saiGmbwaL05IC4UGQAygEiNObXgd0EoiNWJvYF
hXzRZH8GQXlp3se98Vk+BOcOrMiVTDBgoUO5idkQdMB74rV0ynfjCQTPsqGo2BNdD3Avw2TnVB/Z
rraImF9Fl9IFe+qFvqAMBQ1FnOZnl3gpFlp6aobLvuEVkG1VPsS3Ljpae212TfRNpGp5dFX3y1rz
I8Z8jg32l87im/IVHCuxMo7LaxuubDc/4+V8j46CcotD24IrBrFLjQo4kwDRtXmYCLJJ1iQUvtg0
JDSXiMnsu7lkQI9OIl5pZ7aj+N4ew63Jfp8tVeyUwhkVx74NHAmofB1WzgM5u2KTfPTbxsnP4pHJ
E8CXT+PUt3uK7vgleLIuhIRyalORMSnVV+rWOFFaYNj1QO6aTCw9KfOqTfE5+pRtyabeZK+2y/2E
QT5xxkf7wX7GeFKi4K2cyaM+5epYZd/DiYqiZ0G+0eepz+gWzu09fxgdAR2mlZnuxleEu+ZFa91+
WIkVmnhImx/GJiZ2bqV4duQsiLad0rcvOv3QVXRsK8eADQi12iNP1PiFpfD+AQ2/8MwtDbgQ9Bmw
LOwFx3kTVBvNXDVOcwLXSvblkemEonEPVDtgy/hR4XI6jFYG/LHoAL+yp8hDHvOW0mBbUy9uIHuh
2lhTq+jb5Kl7n93NvImeNHbJhL4Dkz2bnRsC77sFH+1vCZF6sxLHYdjOL+hyPQLw7AvFz0T3cT03
4FJX05qCF5mudVb7J/syHLu3aJcYK/NtfpRfqKvdCF/1I9ym8b+4ObP8/eO9+R6QQYfQVBSFZe6f
3eYiWyx9NAiZbcPOLQhxFLn5YsWt+5/fhv/dTfj+Mnc5gC2z2Anjn+b0DLvmXg6UeqMr4+3+EvY8
bedw+ibZk+hQikp5qVni/03N8B+sO0L8+9XVUjQhYyYwNNNCLMAy/tfVVQ1rzZjstsXQmr/Qpw08
fSqSDfNvJiiGKr0rOkNbO/OD6jkJbULPrQ8StOn4Gi2dCJhKWjXfygBL7GIJLjWyZf2eHgqSSfmQ
9tN5wprj1FbT+opKGm4sx5pnTcJC/KdU/kI0xiqt21NH08LPmNPZpban2gc0tqj1QRuZSKmJuUsN
P7g330TFZBpPK/Q1GYd1VpSIdS2AGTkJWpzlBBrPGwFadLbKp+5e8YR6K45EDuzrhLzGPDUl2hBh
tbW79sAoNyaVk4WMIeWbPZRbgiCZJZl+pqNEHJ266DO66RJQvZ7pSY7nvNvJeaqsVXnZgklafCOF
+kU8JG5WyN4jrkV0+3QiR6BrSjE8xAwBXL52xh0UFIWNHhPLMa7ZvMa1Z7+IiiY2FrTKVZr4d990
6UmMwAfiUr6mRqAd6WWi0FhoKZRCVKtSlwALzRu9bi5GFqeOPOc+8yO22zoDFqm0fosb1mHuqQVz
DU45mqZZx7AtxCwupEVba3Vu4a4rfEmkJIwCljp2rXkkGryguT+y8JnaeW7UeY0I4nO0Jw2vtqfd
45GD3sw2wyDAv3V6uyWM1ZvG5EEtpV+24J0V+nLTxQcdQmNVWvlXU2rBRq8M1rNFnBMws2C4c6ej
Ue2L2HjuYx20NwTdMZjxUBlsEoaWPVpzBy0YxlVfwqtcNaAMlZNsRRtp1h+U6YvuzeNSSSrDrPkF
0fVzNRHcdO5l+kuMXB+nqLgmQXijhf+VWFO9WjiBF63HedG+3P+ujR4cAWhqsXRvPqtuOC2Kq8sS
HzFF2suSUNi9p6O9QyYnXLzbvZcniQqSALVdpT/FYjkyFeyZ1vBNW2JXJqW0ljJN2jRlg56CJqMK
XmrV9ONzUWFIs0ZsrVVIG3H6njnVZSm7TRV4ZHPejXMBhsJOqWnTtZT2VHxhT3hVbzxA26DuZWXo
TgPfwEwVnHF0suWIdNKtqtDvxyvTZadjTIHP360wYWlknBZy796/MzmQ/Cn7tkG/mxpJA5Hujvi8
m4UcYKveaA8GJsRcR3dpAnQqawcxo2sxL9NBI44TNXqz7ZsYhT9RlwqNCckxG3mVsvEq9O8k+lim
K6W9q07Dk9WOzF8jGu+yrwFfuEMR2oUWJVu0YYqNfW42xl7FsrpGZXSeIx3+bBiYDLHM+6LR9Ooh
kHr6PKF5WpDDlvO41TuNXkylDy76h3orjGImw7nftGkA5UpHiY7cs3mUSoxQeBpD8tiB4Zd0XXf4
0hVyAAnsqFQL3c0gws0MUUHpW4052BQ45GV6liLHmDgBnra49n7+MGacfFncsGcTdhet6856CDr8
mzgRWwJgcWRqs1p5YyTDO9BGFD/GR/Iz2/r5UWy9FAP+hjLOs/3PT/TITv/82yB+cUUk+4UOomOG
pD/mNZaZsGFaF3UZt8/JzoJd1IvvOhSSLwQBAA+IbogVPy+P7YhPw2ELQFPabY8lE5hVvMbswZYx
eBNPy0a8JZWHUueYHaej8pGlqxZUs2PYrv2wMNlqnfRtvnLt1wBynel3s1Y8uqT5AVLB26q8MIqV
31Bka+fooz1o/nTsGceeys98z5YdpCZYtle+I+PV2rfXaAOFVIN2wH3+bFYYkoCO3KHBQIwTQhkw
VWluw/DwJD/gHlHYnpIUb+zYziJ9Bktmwfm70LG5B7Oumjelxax+AIfMr5lsEB369vqnBYvZ2tbf
8fAWLW7K/J5Ga88vDr+Z8enP44EUDRgTEh2T+xTYSen5nOy1+Vze2MiHD7Rpn821uZbP8dpsHJNF
jFHBRf2dvS/Jmu7O5/LOCMNc161XCnbadH/YNtPIdrs9RPSaUsUf9mLagR3MBm6gNkOzE9TWRl/D
FIHsHRL3PW4my1fZXdGzbfeKtgVPPXO1dXs7cORjA5yz83R5hRENcRldWIaslXXfn0veaDzoijPx
8S5gtZd97o1ebPmRtEK7zeRHwV5WOFMNBMQJKy98ybo1c0A2pyeLd073aVslq+ZVoLJT/IJh9+xY
eK10h2AuHTqoFW/5A7YuTaEV6Ffdogu3MtzxlWOccn2huwVtrm4Ex8NA1OuTZk2UdD54TERR/ZEw
dyk5Wuwuv4EKqM2++QQ5y9dTo4XwMHBAXM7ONmhLfFAhwcyP47Cd7DfpdFf1nXR9BzWYPO0Np0Uu
bTnEJjzYEAi39oXohCxoSjKIDw2W2g5DEntG64bsD3tHcrLivfGle9JleQ7O1E/tW5NTtT92t6lx
ee3wna3va3GotsMXNVmBEfxb9eOTccw/etpp6qp7GZ+QR8X0s5girpA4lxuLFn/hlE+V31wjSi3a
rm9cAepnTrEGGh4u+A/OHGh7/VSHnubqp/RJZ6u6uALNceIhjQvc5mWAhEogL+9/x/uV+yM0HK5J
tlDoF8BVy6sb6TCI8Mx6XT/RICOtkI8JR3gYHkrllSEK+HTLOoS6G6dMDxwOokkheUobkNVK7Zn7
YGdRgVrUNXxTPs9RgxeMVoUrB899+hwCooWPTrJgv5c+tcKLH0MFLTIIyHXNRuxkn+ccHxsauuO0
HZiersrQ58xlGgXMet3se7yOO5TaR3DJ7GyyrxmF56tsH0CUFhtqWwOJC5vtYlt+YtYjYKBEdwWF
YGW+cl4ReT3Fq6F3GnAxG8E9o/9MPG1TtFTm0Qbxgonv7zVbd4bDZoACbPSm5xhv/LlbB7kjjW6q
rgjakCIHjR1xIBjYsA6GhjceagpyoMxHm7OGEpW+gJe9IxFTRmfSnehCRU5eVHob1uzy7JtlO/1L
yQ5nWoMw3tJZflV8sTaesjXNnDcIUQvLxzY7xr76VNBX8MzDHsbAch1zb3qo5VX9kF2oZ946P9nG
KJeOKbex0K1chsHmF67lcJOfNJ53eIVN8s5nuFDpMhiIdsN6WBjV8qmJd1g8e1uCdz6HijM39HX9
ovTlU/DIzBGcMFVd5YwuZXn32J6lN2Q5V0KXu1frYperd1Jl9gGNFLYJlwDII65N7trDNZl9607K
Dba2b38KL39mCe0eQPQqB0I1TuGp+YUdfyb04Mhw3D4T26ux3XqqPmmJH7nDajf1FD+le1gAYheq
Ow0w97wSTFDkTZYeqo78lgfjoh3Na/mcI7xC5AhaPXQDzjp9g0Mj8zFr7hl4vhJptJwp6U6sMLRC
qBHjzw5aqVjBnYq4WE30ioCRnDx3K6YKW46L9soAJF5VGOVeFdVDVZGerZPeOWAxTWlNLngkbZCS
8D0FEVinf2XszHZbSbZr+yuG39POjIzsLuzzwL4RSVG99JKQtKXIvu+//o5UlatOFQ4MA1UEtSlK
JEVGxFprzjEhOF/14SbHN4xijhEyHYV2k51oq/TEsuc3VJXGr7r84FThQSZqbuQVVTPj1oWxca9i
693jbZl74sQAYYBAshUuw3XVLqo9/BuzXQw34S7kROCdy3MVsCGd6X0bfCq/Ga0SdG4u1PP0Cdt9
XubkWh3SN7oreNONN0LHORZ56/E23ZKcdlXhwTQ+AqjJ7lX1p/Ct5+CVHKc5u3gRNUcX31tin1j8
2xHFyBGVSIuLSmnfC+IoXGedR7esPx40ncR7iA9wT9Y4AZ81b0VF0J+SVzoQ5otxoQHSkR9wSfbT
prziiYMvnV7VG/sSi4FpvnsQgE/dJb8L64X12WxUvUyfdX3p4n/DY8QL0C8itjLWR2Lo2YdtY508
DgWMW07hy9jaeuwt+YZNxWC1e43eCKOJL4Jz6XV48f17+MZQsJu9yTs2AoNSrdr11C78N6UWgNAB
nxYf5WP+lvs38qkI76JblxEuYeC76HU+eKIceh9yYriJD1ghYoxhe0/mbmKjeDZ2xQZBN5JO9GHL
cqdvmz3lKdR1hCLVtkRL8uUSV8Os0VqB1iJZoX117/Xp7N9nO2ftv7ZfTLfg6YuHLl/MJIIK5/FC
nfV1+ujoS/82v8qluitu0mkZv4PVL79N2POMr9T3eEjfhXlNUd9R1OHZPHXHngw7DuH37HnhFa3p
baeTNLRvDuF6fJOIsh5Z1U3UNPxUemPn+FjdY75lFzF37hPoXYZ63oWG0ru50b/4wrC2vdoP9Jlp
sQ5bH4x5uU6Mpf9AUG92tO4KmiXBJkiu6Zc5cYpdp1+Ws8ji6+QhUdqgycw2pnNWi6K77ey9z7Y4
6m8/I2v50U06xQkIcPUy4fzCLs3EdJ3XxO7QwaKw7ZGqlb0g0bdaJRyBSpjWIRmTRc+m69NWM8RC
njDUJS8Y3P1TZX7X1ScDwOqW5wSDHMy+v1dfnGGyS8Uh4WrC21bLhFPCwWnWVbWGqF68Es/MH05+
gfeBKGDFlB+L9hG1DO/j4KG76X45n6RKwLpRpECUX1SNXr3Kq6X/XdubgY2mp2YGbbewnhUylHkX
Whpbwo9O4yq9SbfMKQ10mYv+HHPMqBCsyy1+cVR0xbEhTuUcrsGwg5aRv+DVt8twW6VLdZSnckfD
j+WFmfg5ec320RY3ef3RFmuHtuZDicJsieCenQK4eXl2ySXaDl/dl3vmXampZfownYJT9uk9qEtz
wmIuP7x9+FTd4GSjf14+oR4cs29juh0tsrgIclqO0T4jIazaDJ+Oy9B7M3iUMlDXeKNrZImEKUpf
VxFrMKBwm4TkdR5KSx3wVy0Di4C1XiXGEekSNxh6c+pSItz0GqwDNIY5EItbfy5+vu/n2s/dnB7N
RxbHNYtyaxy9IYTW9nMzoavFwR9vE9Xs+jQKrrVurJQ1mKvZdRwGrDNNWcuVq1diTQ48NgRTDdu0
sI1VBPJggfoaDc9FBQMf7LTulmmBVB3/6zX0gqNtuTw2D/u1hr5/AynD2jFTJqgoKyVxUwS+iS5O
6R9hrob1sglFxIlKgynsj/q6dtwK14lOM8qzeMo+8/smal6NmFStsq37eyNFfp2iaSoFHXbd48Dd
MNhalX40UAlX9xC/3VXuQ+MKJBvXDIQfUUYklcKZjUpDeE617pOKprnw040ZDsFTGG6sklwnLXKA
easGIh364k1pQSspM7ZCfCjN3Zx95prEruDTXGAzoVgbECLodX+ULft6EU80Utz+GMxoRb8k/ks3
/FNQm6+2JOpwYn2I2hif80gnU2rRXZHD6ikcwBGso0F57EydGDSk4WXJCbnP/WsS+m/SRP/WkJPW
MfZf2BHrXz1ZmyTe9ConEd3J97E6Ul/fNoUOTwNj4GoUBK0wLKcSGTlUpA1RRb33GKQO4k8wUkHn
HmpHEbc2IFHLBIZjjTlZY9/60XsC9vkAhOBLFmiCrQ7HYTdG0Vb35xB1rAOtTF6lS7EC2slbTm6h
gW0hq0jzh7tJXVNs3S9p+1Jr+N4GvXnNZkKnAWEx8h9K6xsaX0UoTvLUBSj0+jIe6Kl530gFjgam
6IWm+XROECH76YjHfpDrXrgape/0rDVut2sGhAalHnxPvkUbiWrIVTBp+i7Y+fTyynZ6LB0C59pI
A9qtufS+7Z4Jg+qfx/mXCUF1CpJHeOgLhgEMXzV55LY1GwlsjiAliO11IHZ6QXs6NFEAxJJMwgyf
eCWO7fTcl9pzlwVnmz2080y6jV1OZgfF2M9908j61t19bBQs1gAEavppoYOUbEjcS2LrJSYL/aHR
5Us2xLsWjVqL0I7jfcmuM07eE6tygIxa8QicT8Ovn4lEPgQpBXGRcUQ18+YxKzXgMtLkrN17H9Ww
MkL/Q9ocjcOuPTo5B+YiZYIgSaKTr15ivFQtHUfkH/h2EDzF/XiDvXGD8r1aioARSlSGzjpMkq1R
pWp/h3QU2cxIRRcHCBWNkGKmRoJeOldvdJ60CEds51Scp/XXuOg/ooGdxs18iC/0g1KycsLmgGaR
WJOIzDMZPcK5R2RjsqQkOtVyAEdtBZFi3aQmKYejaHZuWNoLLwvtQ2ewATjqoR0IFHTMbUddGjWd
vjQ0/TqwTdU1sn8tfPCD6N3CH0r3yYnXbtPsRWLGW7MuqGuE5y2RYFN2KzPb1yUdvZAJIkvk2hxL
j4yndqVjdVmptri4XnYN++rRKMe5TTaiDKlJeDKaO6+vUdDp/SNaSdinwqaScWboa83Ywm+WUZ8z
TtYdtSOhylK2timM/Gry0vLuFOiBJEdaq5KkbsXtc5QTSuwnzGJYw9Mbr3wyXUo0I4tencZjfBX5
41lmaMeU+9D10c1kIyUVEp8H8CfEb4T7IOBYW+hsV1E8ikvBHFAj/XVjeyGET9DssYd6XsbDfeRi
hTAS771MqFzzgCwO3Kphx9/K9EyiJHAALWVcngvaDE3jfwWQJU1sr0UeEYQyIgOzYTqugWEwS5fD
oe7AVYu3ACtMWzSvun1URnFmrrErnJI3QFN/eQODe+IQ9brkgJ+d8tGc4SvqtLzLXWuPouxe99zz
UCAj620mbY3e79Oq+lUkB2/U35VK2U6zVkNuPgGXqhOaTU7yGmubOmb6W1nBKckRxDBL4MBDiTO+
vtujNy4tmCthHZRLUD+cznBkNC1dkUqba1W3vyPrk4NHFF71CpxmYqU7s2TsO+Ttcsq9e1VF6SZp
ScVp42JX19O+sQGzRhXq80qDR6knd0PXvHZFhGUwnTieCPToNmeiNOsIZdTeh65dj4F5UV2G8Rz+
7OCh4iSldAG8Jlzg0XI1Z9gkNbYgafGlnYpq58dQvYDBMjiDqwtvw1nlXvqYDz3/VNBWq/rumATq
USfmsoY/G9cWJOF+Fur3Pd3fTmxrVrOF7cazo9s8G5N4SgATb6G/tospOVhWNr1PVng01KTtI924
pi5nUIIPHvshoYi2m/vBpIPr98615X26HCULvPDwrNTxym3JFRmYtSpJWdU51rb2iw1a95UfFjvT
1LZhQaPPTDxjGRrZ3kyKY+eG9xrP/ymkeR7n8QvsrICdOOC0yEZmZIAOM6/X97LTj7qHYFCYKS3k
yGSdqmS4CQoKewgIcxwG2J1Qa/N9BBSunQhd1eH2bvys6y54LA9dBMDN7qFFK+GtgqknE5e5znKk
AQS/htLQHt9lTKhSP6TJMif3c9KNXZq7exk17drVDG0RtDECztxG8DisehQbiLZHcn+wIdU6f3/b
nzZmQF2GB3cOOdNuR9mke6sgzalyM0r2lDTBHO8gAKzvvuxo46J16x86TbfWrk3AzRhROtTtqRYB
Zo8uWE8Ssp/b3NepS1+zIaysJSnVCelBVNa1T9lyi6ndg0w5x7xEy9B3bgqwjisCO8OIoVWShPfl
SJxLWVvPYiispR6nr7GvP/Z4gbeWTThg6D07OrJx0Q2YyxBNhl6d7jtlv0ggdEu8fyvLMDHfwmea
HSwb/tz9JjfECxpjqC42PQF37llbIrmbNO0YFNN9FTOBYGG35Br8HicA2T+4GRl8yjV+tWlbnSRs
Jfr4BO7Jotx0fnOHNTdPnA9sF5gFMgKp0vE7ylWwcW18tT6vUC7luh3orxkaJ7ZQBmJp1wRKDXyq
nfLTKUt2Npu3BF7XdNUMtb3CXpDG5VJ0gDIzYTwiB1Y3YJgp/FFH5D7i4CQK7+M0ajcMaMCUuKiC
SkbZcYcEYtqEiQ+2g4kGSjhtoVDsAktBgWEUJ0cfCNT0rj7E72WDCH4bZt2lMzeaC5ZYYE4jaDOT
WKl7ST4r1/725ZDkgAhzCtcy/giZDK0Ns7QOvRv888XPv7mzRDLU1ZuKICz9XJQdnwAWLGOdFpza
fEO86nOGd21nn1au1xvEqwJeGlmVeqmagxV0dPgCYKEKxjFBWSbpVx3OtRAduUyo3FTRHDql8r2k
62TNKElksb9ftGNx1VLovtNMl6yjkcQzgZT7IAK4kz8XWYb+pHklzQM71x8XIfICOVnlHvlsc0jm
i1QMPJwS8ahj6Xdp79IVM63sVvd7gXrYim+SMpbbn2n3f34O/0995b+Pu+t//Bdff+bFWIWgef72
5T8e8pT//mu+zx/f89d7/OMUflZ5nX83/+t3bb/y83v6Vf/9m/7yk/ntvz+61Xvz/pcv1j/yvmv7
VY13XzVcsZ9HwfOYv/P/euO/ff2fRIJSmKgJ/hAGzL/h93vOT+G///0ShPlftIG/3eF3baCr/4dl
MB/TZ/6P4f0o/X4HHLjyP1zDEdxK5YbOz0A59ifiwHOQDXrIXRH0crd//7c/EQem5+iGK00BBWFW
Ff7Pk//LH/HPP+o/a+fk3/WBjucZLtIJxzCRUEh3BiD8UxqA32uYmTBaEs3EhufKEez1wGHKwiae
KuvDbEf6bx9uZ9wVHiVH4kkYorX7Unr0TCwcaXjulL+uZLcv1Yi0l9txRk6bGG9/kqcWxcngHzAt
TLsMMZnlVdfCAHzKyWqWzKRiOflMXc10Nr0E3n6Kznkj4uWYsIVbHIBjcrydzCWk8oFg6WScgl1q
kFQ51eJg1K1Y/9Nf71/JOv7FSyJ0XnNeFWFSZvxN0Oe1buUbPWxFsOTeTonQpA2lnZMiHOmGEPOe
0ViH94jzcTLPwFt2YorfNMO2aPjTHxp5pk1Bx6b1Mp6NuvEK0H8IeBcizu2N22k0zzz7ZXTgfv3v
j93gz/d3wQ0cDVQptmUz2Lal+TfBpx8Iwskg7+x95b+kpY/AzEyv6WDrFA4wF8bJuGT9cxbichoL
DuqlU/Z7WbnPeaSRUF8pPMEqwSXeJ2wLuVjb/Uiuc7y2h8hYRA5ushrZeFp+dEXhrEzBRpm7igkG
zoLaSo4mR+9FGk20vaYrzRG6JVr1lVocxAu/OZYJGYJFPhxhzj9LVABxL8kFH9wX0alHp2gkzmFj
rxONsKAXZ7BEH233VgV4HOuibTehFz9ON0kHb07rxD7V2GFClz6rVq87SV1oesMqDpFgTvIDpFqJ
H777HIl8KV2659wPWu2FU0m1rlHXsOV1HsygXyII6Lkx73OpEsBccFwMQM4n0n4ue0pnoy5bGuic
2rUngBUzw137bNqYw43TWJcgaXeOII5a7zgYNX7ALtfqNzQGkZgFHUM+3dlz8HvIBHVBNXAca/gh
TN1L0ijllQPCp6LkWoie+UtEl8sbjfd4fBg6DsHxIN/dYG/QJFn4ZXMbWqj/9AJ4IHyqRZxitUSU
gtj/dZrstYeBfpFXkhmpnGHyKc5jOdEtDUzmaZPYOln2Tra3u7QtzBew9zgwVS+FxUQq70lRLmev
bJkzJJcunrLgmHrTtMSJlKHfRbcYJq55EX5LgCBtf99Aml6211gDAODGu4T+1tzISSc6n0k3HFKn
+fDpbFoBcvhmQqUYZu+anRJH2fQkpuodoRP5dFUuWuKxGF/T7rHqxnKZlNlTMcq3qqk/nKRcR7J9
cdzBhSmb/aqpNkRQFQsjDC8VUXO8jt2zXRavExNbySSmcUaahdq0Vi4TG+kfi0mnVUB3wAEoMeTi
VOI1ALIhtuHIODuuaN4XhkJSaKA4mVuFAOHGBaaYvR6QyxnQj2+6y9i120A0NwGGhkaLlu7Q7+u4
+nTE1fS6AxiWx9rAnAj08B03Au01HHdmtJ4YieQuDYgcTcdAnNygmP66o/MWUIWttKBFl5shUsqD
pdTlsxs7D0lMrLA23URFoBMYH6HVi5S+y6S9bNMRqkp+F9n1ey7q1yDpUPQkG4tPEgmZpLq6OxMc
LO4Tu4fbuqsNA3WS5xsLQk5QVfksrPbDlBOR5CQftet++zyWKiHJUprvWh0USwHXFH4CBevg3Yad
9RLx9zSi4BL74TEuiU6uykcgAoeyU7eOZX36Fk8gk+9y7KutY8TIBPw7NypO0XzGprRgsGndJZJe
pqTTawgPNS81yHJKu22qjC88+ZRyAf3cTiaPBPBtMO/S3bBRYlk6RnEx5fS4BsxZtT7PxfI7p0k2
RhzzMwCXs2rQVS4S85Jn9goryoKfjD/VvQ2H+BrZs3Nfo6RGTFq4CVqLVq2dpGO59tZ5X5+BgWCH
U7mkGST2td/uoyqY2SsfwkpvAMDc48UGHDIOj0WCsYROGcCZXmdyMP/emJRZn+4rx/udmuj4xUTP
8fkeayQRFR+lKg33sFXXCMfWBoKtSarXroTmM3XDF0wD6l+fQYuGOqYhIaEwrvMNkee8EPK4QG/4
IRr/TtkJnmB8MqGPUMp139zBvFHu0Y/3Tu0p5H7dy7Qf9ZHqxfBQSvjbPJngm2EADWj3Yhpn0qMX
9jYXfg20lFZ+GFjlprWDB7+3CAYN270QLJlBY+NENtTGkP1F96p91hjPpKbLqEpWseOcbSd/Vl51
jEPrpUlYwnCFY21719EHrnCO31BUoib2ICa3KKKjAEVfVjNTaplFtI3zALhmFiIFy36coj2NXnvp
sL1hyg5RGJlPZhjssGIx6s4EmT3SvCRF9eQHw63tINxRmfNk0ECL4pqhsoPaoDV/mXCa8iYjVJIr
lR/CPUi76uem0SvvEDXdADRjD3Qb0r3NN0FPbiqSDGyIImqXEYMm4R1gQkYNOcW0IihgMGV+D2Z7
tUHeDSr9sPVBPwxV1O9Cm6zYnqa2wim/yc2u2IjRuqhG2vSIU2qz9mHQkGsqfWR9Ye8ZUUVbsfGZ
lohaTD9fOdRMDOat13iokW754r3Q/OdqNjT6rcfwOM9A0Ol0DewZ1HlKnZC6HtngoqtGAoVxB3ne
KFF8x1uEn/eRNaw013mh/PWon71g9RYV4fuYTuvWtsx3i4NI1ASbShNwQOUAwyVssnVcISZxEb5N
TKfKgr715PIEdRN9vTd3InoYyGFT3Uo6YoGOnh7ALNTVwmwugWCk5KZecbKzUD82tfo1ufpDOTDM
5zkMi/kNr9U1+iGGrq0Ois8CD9Pb+RdQYQTQRs6AyayhmkZbhXO7UUyWyG3w16710KiQ6tPfO0NC
oHjq3Oqy548t+19TiGSoFONWjOIxqOpsKzXVsriUS7KXHnpGYThlD6LpzgOTvKCAFW2ZaDZ4tKxb
/tS8J7Y9bS3eEqeNlUSn3m+fJ5cZeZ6n9oJ2V9/I+2Qg5ruJm9f5pWv8aM4C17e9Zb2osv01aXyI
00B/6Z1+YWkZmiPpPNNEu08deixtY6xrZCpOJQqUhCFTxOQX5GzSSzltNyFh59CPj16i3fZt9ybZ
EJeTNJF2Zo+U+sOySxCFlGX+5KI3B0gL66Pct6N9p4n+EhXVhP/3gePnQWsHmreAUi2JNNyfZgP8
ouZei0lZjz/Pju1xKXGIpMmYoC8qj6YtNyLGlRLZX3WEqXocnKfCCa8dz9CW9bpH1+n6Z3ssL5pX
8cBlvwoS/LMQJJvKDRnAecltS1JzlxIjFbfwwuqtp9vm2i56slfrft+ko7MnmYrRXI+LfQ5uYak3
oAGXGc2yZnwF89keoCXsBk0OSzOBX467HGFPDzUAKCcJpXSZJbLTnQZWe+ERO4YYsNq4U7iWRdoc
c6+/TRxcIloeMcrIRL0qhHkwKkj5VZoAtuiKm1gmDwbzjk0kqGCIIvp0mwgNWjowj5367RQCp9Ja
zgpayPhDug9RTHZtNtG/bDAx01W8N9DLZWgdfCvatrni42/0e84l7c7LvK9QVf46m2aIRcQLH/dA
xEYxiVVcz2qBgjZb6ldn+u36XZYNbIQqvJZprG3pRUFuyOaE7LStlyBPF6RlgV5D4kfLq/Yrc1W4
zAwH2E1rHcVamtDpKx3tmEicmiPhanQ7Jf4SPz05aXkf0ADFTZ80qy4Ijm0itG1t8fHQSoZY9oRf
mJQlWEQMDJnuM9pa5bXF6Wkmhnfzhf6TAvrHlz83GKN9rGzCxH5u7DXSkbQsA/T/5x3M26Qilrie
8eN//oifa6NOFDGUnduyJdYg73UP4DoSNGFuAzXZe611yJLrwqAk2ieP4FSpkbPy/+TkiPkB/fyg
n38rBnGbzUHN5Zz5OHSVgwhhvhrrPvWFX9A4c4kls9JDFhALn1k9o+lIaPtCGPTHaWSbDqqykDYs
xhZPIqHz1IHt495hqtNGo/8grYKXZf7x84/5ufbzKxTwQmR78z8mP6GR0qCR7LMwKS0uCYS3a5rT
KaPgoexvwlrhGHH6dQniHp4s/Vyv0skZ86CZJYE7nSMoGaz1FhpErWZsI6cjb5ngUmlGcBncALnC
6MwpwHUGx6U0aEch7Qt8wKJDj027UExmHB8R1sCmMPiNAKPJDK+K2mDDCYbTXFKilu1HayXtHN28
Jq2rJYzwwGCTgbUsCRNxOswAKZoibPmLNAd8yNy35NxONmAdR/oFF/ra7nKozKSbSeWFN2FQPTVw
SDglZuuSgLnRSMuT3mBh1kBjGG4KfQZuzEYjj2/DkNACIT6om76zXukvfE7VFO/TlFNqXflEXNPJ
h1MTpugzUWLIu8CImGG0BOIRZ3dj16wPGeE5zLhQNtSBhQ6VDcmNECslgByO5bzOSreDrqSqaypl
dRRG5SBcr+6lIYZTP1FM6elYb5o2Q4hIqyOwK3UxBlKiBRA2any5h46ItdfDtqz4yHDUyD665maK
Ne+QSzawWkuzY2ZwEotKVT+qMYT9pZEnbjgaC0XQJS+Oo6647dGRxRHCsrBTD/2UfZsl63eP68IY
qmbv9b55GLv+tYzTYev0znTiLeKuXNFkFOOzGFTM6hTHPTLZcY7oMTwruhubguZJkr3QhaHcK7zx
AqDlNo4j0F+t+iC/btwXufxIBic4koIUrwebPI6iCaNz4zfhWTN71IsKCWgr7MM4leODZmvGKs46
VstE3GFjdR+UVmd7hj1Qm9AtUdXbtwMeB/Sx4NsXXcSJNYtccVPMF50ub8feIszPM+DKT414DB37
lllmuiMK8FTDT7hFX3DuIyPZuWZTH9XQPyZOguDFg3U8OYTXZ1kb3VUG4J8wsXcBYsCA0uRuHNFP
RpVlHPpCvoR2ZfNHxCMHVY5k8QEJW28rsc48dlW9fPE5jeC10hEwWpG3T7qcXnxVnIs5cFymSu4x
9C9Dy7xVfazvtBonXuwlzS6pBVKYB4PsGc7o9snOA6LRBfJsEJj5dujUIZRZtglS/1fTxcWdMUD5
zDoH5xbhj5Nh8YIZ02tXMYkOm6026PkeIsDR7PT8aPHOhUbOcNF8TMM52NxCHtcP9cYJsmd/Ruo7
Wbsy/KoGoEQJqqeMKxzeEN3EVLxN1VHRlXGAcMQQrTK/P1sD/RLXHq7haHib3JrmWO3YwhZLHW9Y
BSKvWswelkA7+uCOO3dctxXDDtW2X1HSYAAZXGKTzKfO4yQzTNW26MfqWvHODUqVHgyVr2BAmnvG
1ZuCkA3wexhVOEuQIlKFb2aYd3cEgKw1QGJVmqkrMKyzDw4PO2ID3oJwygDnhplpx4KwxZVhpohb
p6dJT5BgRmm2DSPmaS4mxwDqJQ2FhQIPfsQf0B7hzGXV1QrT25AjDeouF62XPdZomlqzQHGU6cdA
Gy+cp8mCrzJ37wN/jlvvousFgADob5DSxrPP1OlQJZLZXsoMLmw8+2zZPatMlY1bXfcBOdoZuRY9
IxoDyflzCXiUcTkpKXQ5bn20CnTg35NUt+50xURtUrDlM4meQgyMrzmdw4moOGT38Qr8j1gPFgOV
enB/qTQdt1PflschmVaONW1E0VgreqUb5he01mz5yFyt2XVWR3lEB25IIg9NNIMW8Bc3VfxYiejk
dHO4ZtP7RKov3aY4pjnx51NSH0Ve61d6lgty7oDLFWOPlswrCUdx5oufa2F4Q7RlcdBKzaE0mq8O
1Q0lMCklQaAdVBfBr+7SXeQVCFp1ekkaxAYLQVrG7NJsadtohXaAjvBNgPm4ZoInDhH9YoRUuH7C
eGTEY8zDlN+uhsVg0lEoE6Lb9y6YK/9Cvqa5moABcv7gs9Y20aYfYhiaHgU8AM90nVj4egLkUoED
0Y4KAzTl/E8/F2PtPcH/TDZxkzOkZQw5HSD74M/9uRrnZbjXO8xdqaUfxvni55qwBvS+3QyN+Pm6
GZNwRVpr+luUipwD33/LLqEO54Q/R7pgoDepd7LfUl5aUuSX+YB3spoPLqWN8EhEOEP0OZXl59/w
eHF0+fNmm72fNJ34jWXeXlqxhzn0j/v+/ICfi7/9259f6voc/wRRSywrBsyLP+9SOpxnFci8v/9A
hqjc5ecbf7tqFLRsrUCl8El5xP90y59fu5rdLfk4JWiC//oMfr7nzwf086XnMtAeFJz+nxuCEt1h
IwY0/n/8gr/d41/9lD+/xRj45CJX2BTzaZGFEJEFoK21n4fmtNRsK1jUeYBaYr65lC4vOxQZCtjq
LlSOvrdzJmM/Fw6huQeapwzJfr5251uGGt8XvLAcucVI8WaT4LayOwzA5ajdJ5n7YHtpvhTzO4DP
1adHywfUEvA3aJVEAjLW4AY1Z2z5FeHirkjAh0yH2f2/1YAqjHCU4Z4ODBZ+C7CJpP42ZNO+6vpf
QZr3GxEsbeWfWlEcspQgHA4WbJCjJVgyEF3xLlqECed0q3sEYxyS2lPch6HzHeTFBcXeSpkeLgf1
TopbvjC6GNK6/V3BCujC2xJsJR5L0nbhu+0pu1+6sMCsbrlLIzU/7Bo3Eg0fDCKEss6COnvCFBBN
xU4rh884BRY6ochaBVorUeiT31E14wlb4rdvcwD2jPusl49R3D8E5VisW+He/kwQMj+kw5v0nybi
bJVTGdmieK7kl0s+EPaY7pLq3U4wENdnznGFsCkImi+JASYwhyOEVQJt1FYY6k3MzxmFfYEnXhju
ESWkzwEx4Lf1q4bzX9SCmmnnIbjK7rU4OyIAgemFC6VEy2vJi7Ba2DsY9GimJ+VTN1p3Vl7D3pFy
24Tar9qV+sqrw4soh3vYrY9x3g07knWRsXj5TVPVu0KrDglntzj240PR+PgTvPGuUHZ37vxvJx85
FpV4ARDE4SREulTb5qlU4LVCGzUuixpGLvCp+C+DRW8QIe8hBDddhUAYYs+x4rCFPxDhuEcfwisn
E8UngA0ZcfxXWomh4XGMx/5bUJoySCMoi+DWflMO/t5o/XNp9Tuv805NVrJMwtcIBb7O6AFxnb5w
0NkgYonGU2nJZdZ0p9K1dnY4rrzmDT8louVe++y98ibuDHjACi159FSI6Hnwg4omLBN3t4iOWlun
a68H6koT4c4Vwl+5dvGRmzg+vNpbdywkWzMyneXYmuGmLzGj8u7pF0STocD1vXFFEhoEoAjtS8EQ
IjUZtcvCGnYmJN3YdVEQ5xzk1VzI2DlgjBKrqwZwchKQEeod0T+oELSMkQNMX/Q9vIBFD+fAG6kF
qdQPLuLI8Q6nsL4sJveX0+ImcLC0icEH6lCmvBn9q6gAraUZcmhaikSE2+PasfzHMHcwd9ZPFGV7
agkbexZ/O6kztVfSug1NnnAxwCnxq+mYB8kXzkZyvO7zxPt2e/CcXV4cUBKh85oQwvueeKuxpS9k
PaymuMBZQUd1KQg9gLlHwifarpVD/1485wlj/zx1aAQlIROJGkqGPpQFktc83sUFuW3MnwbZuoQi
kQjq8Lp5Kn4ZPX3fDuGSRlEB+zNaFtgoV0P2lrDJbcT8WSvslKLlUFjGef7fj0Y0tBxdaXCa67hh
f9WsinwF3EVA0XhrVSi6Y5xQRH9nS/BdNKcnNsdZ1C6r2daomyQbRchGAgRvKYLCsMdx0Uw2JHyh
zoS209Sh/csJQd3MkFXbQ2c5EgyYKHbupM9oFL/WtHtA28bYT1wTRe+AnjKPgURNBIJVbvyCIXha
mylZLGZV3vuJg0lPJpe4hqjiay/pgMWAhGz4Gw4NO/tNEP/C4+WFNKKO+ZeVnqlWmGr5950c3+r/
z955LcetbNn2i7AjEx6v5T09KekFQUoivHcJfH0PQLsPT+/oe6P7vR9UgTIqlkOateYc0/J+1tRD
+DbkD8jftdK3PqK3eFK/W/qQdZI8Rl6xdYbcXZOK8TI3pOl2Ifxtw3bv2um+Hqpoa2fwn5wEjvFQ
uWrt+yzpZYIujaAbHIkDfDgXnRHAOlT2C2O2daKNW7FSrw2LSp6zTyufHbPJflAZNn8QeldjifsW
Gs22t6ufehU2+1gfg20ljg2NtDoFdR+gSH9W5mfvshuurLPVa3dqLti38xmZd0eCYQC7dXjwch91
vaf91MP4kqTFz3qup+t9HNP9AFR2dRHIWYRQozPXMG2S7wOn7Ij46mfFGVRTdtakfO2hBq7aMfru
q0+lAeSAhIkSrr4NkvauRukbX9gkKJ0K+zOhZLArS1oHVGTWqCyJ8JzyAzsnSB9sZtCLubgmJxS1
O5Ma7AqH+vdI0jWOk59GqqdbK52oCMaEoXnB8DDV7s+EMbTUrBcnIZ1s4mzQpX4H0F5tO2m+t83s
7+rSeg0Y8jbAoN3kGtgRP7fvYK7CystJW3dVu+Fs59O3IZOxRIir5aswn2msobzzyIMaqpEfhC+A
93vao8tpucpKTJItxPEC1vVeGV6yaQlP1X7XKdDYKqCz01mgVWWGEydTFQ6xu7Twps04oXpG6WgY
pX7tugo+Sulsk+4mRF5ty24kHLK7egJXPoFNOAcnFgd6GhyWhv//qXKgCqKtef81RzBEDYXdn+0/
RDYeuo3/jyonAVhQZO//zX/6W5njmX+ZBlkkiDykh2jCQ/rytzJHCuMvIWzbsRxdINCZVTF/K3MM
Z77HQZbjIr0xHdv+UuYYYMCsGfkF0WD+v/8rZY7O1ui/Sjm4wXA8dNSSlyGNWenzX7Q5dZ+4ubJl
ddIiYgkKSuHDyNLYITOMeu3rQCxtqSaN9QSM1U57SlxJJERH+TEEhJDTWj8zcTBMaGa6VmPSniqa
NSI2zaPna9pJmARRmiZmW6zzrOmO4ZBHZxYBpcBcZPS+iXeg/VAVdsSpoXWVkWcLLWRjjvLgYcff
mbbnniYj8050F3qMtCxq9MJ2TqVtvZbUGtd1g2W9Fmje+gZd23L0daGZawUl+zSK2ebigX6YH6lT
0WRfOh9WAxK5JAswW2nJq0c74FSOwd8XQVPqJ9L42L1ZzA3LVZay6ZokUn399eDljuUimv/HcrQ8
y3I05izj4NZupYL2lNXEUw5sONwMhZFIs/NyIWSXnevJtw9WjCJmhht4M+vgzxF0EMAoMPymhFAy
+MEoTSdW11N6phdGj9rztIcOD8BuNvC5kDKAdFCqNIL8/HVBngThD3ZCTzLxY2ypdNs3vTdXGyy9
PAO8vNAYBk10y2xS7UgPwUieFBFboOxeH9yfdslqpKd9sbVF+i2d2ByGUfnDdZEQ4it48AcEviK0
3QL1Ys6kjGK7DpyNS6hg54bUwKHl95UG4stT06GYgQbunO1Rd+BfVaVfg1aXVzWMWHOSlq6xF9hi
B9H7IMIxOWooPh29wVpWdjIEI/5p5DK/9h67Gl7NdWhmA7R5rmOju/hjt41b/SMY4NxGCv98joju
WmlclTWp3YZVMC3U1rTSejzMUYp/k2q1SryRjL3O29ZWQ3lIQ7Gu9zW/TpIedkPqNYfBNA5NmeMs
JhV8FWZ1vzeQL6MtTrDIW/UwgnDR9spEh+OKECV2Nlxyxzcvht2if1HN2VWFdYE7ae8dl8yT+T4S
lPn0NEyPPvLU5QF2bLtHvdb2krd+Hd3RuMr5VbdN+Npr+ggOOtwt903zA+wIYoduOZtQTC92EKMd
MVv090k+XWoA7xciEfg8rHTvoSxypjbYTSMz9UDCyN4au6uNeYjQ1nkrCkrF2TV2819uG+rvdZjc
opak3jQJs7Ome+IwavVOz1GwsslpTw1/PJ33O/Dp5xu/LvLQ2WoZRVEGwBbDOx0WafKX43Y8L9d0
RSsoEUAi1IQL3aYlQ0KAv63qh8kKXlTEOpHfhn5G6ICwpT5ZipMF/iuOOLkxBDbdqEyB/Qf9zUg8
deqsiUgakNUbvYqQeNjU0I6uuk/Q1pzmQvK2d7Mf4SzZHeYY7cJjB9DqLJGLgbTUP4elAx1DJgXx
dmU6rX+mLjngZqeGkz5fDOm7afHNAVxs4QFTFMhmDW0NdaxJUnVYbvJqtlNSAhGpDWRhDAn5qtNw
QqK8D+lOs2sRRZBt6yqBB06Dpj4lesxW0Y5/JgqiV2jo1SmeL5bU6eVouU25/T5OUjT9EjZO41Pj
m6R9wA0WHcrew01egrFwfO/dqDGDN7OGeHlJUxa8y6iW2z+fZEeNnvhCbU2Mdk0tjQ2noYbD6DnV
RrdwFjKNYRPNWbQqftgskFF3i7ZI10YAoO1PCjo81PJk5GTYtqKyj7a/W6pljcjFqY0NLBsR6D8r
wMENZr3zwl2m2eOuj9sXYxoZjV1X7fQif7bnBGnASrTmNTg9kLeGtTYKApILfPd2a3ibgcI8TniD
XlQzgVDKL01fhTuLfXhu9Lg7EYZ2uXXQZvnC3Fazs4GpYjns5j7an9Tp+YgFOA70CBNDMYffLqnT
yw9gXDpx80+hKYrHVnQlMm6gMRHa7JNNsMa0JgIxPwGLZ/JKkVh4foyw1WlH/HLtcNJqUonM3Oxw
V7AvCVpjPOngZXTHEVuLRL+dMTUPS2W0GhqDXBOMS9+t5ncgjeZEC28kK5nt8gmejMWZmsNHXysZ
GuvQtT8jApy3yyPTAiq7QkD759GJnbJF9mGI+Hh6nSwugWjo0cEy2l09HiuQV/S9yFJdMRxuXQpW
G7hTbxgEBpQUx3+89+VqHwm6kAR7XMcmdP98DE3cz9Tf6U8M9/LJ/AmmV/Yl1cePIaeFPcU23ILe
IAWQSgDCNE/QB4ygFlXhOhXTqUnmH2hiUfof4UjWOhVeDJgx+/PeO0035RjFgR3YrqH1fXLz+jJY
BQAN2gyrzqaC13mx3PgSmWhEMvOphnSBRucUS2LJBfU+SOKUsVkFiD58Ei0DRJfN6ON4oEGqnO4g
IBdV1cQHPl9Mik4263VBpcVKw60H38Yrj2QerpBcFSRMIM5PIv+Q2swFJSzkUmdXYs+h0l8Xy23N
1D2IoG53y/C2XCwx819X2a6Wpwx3DM0/p96ERcDc2pWH5ewPhGQ0WA6XC+j3gJV9Z9ZdtBfiDNnF
C+xztvIHyshctBJVhE6S2DIGZRNDegjMICefetXo/Z1W2nj2KBwuf3cZb5fX8o+rxFho+9zOdgjL
WRCStuS3dDuSEu99X41sit30rbGo/y+l7uWiAa21aTI+kUIEJnj/qtrrrfWZsf7aqlALzzqZzlNe
qoOeP2u+nYh1Pv8yQzOA59NzLi3npteEqAXNWS7mtoStLEHwg1/RSp8TJWhP60PwHQMCWs0A+g5U
48YBA7iujOTcUY7bq3HKT/qcEJ5NBHqulkMSLOmsz/d83S2zA7G7xvHrvuWhywNi0FVHp/9hpEu1
GCv04DPWzdfc+UOJ6Z2cvq7+OSKy9Ah9b9VVdiDJ0eDBRRLgnFw+x9Kyi/4cV8XezDFhGbzjXM8V
gbupuMRzVobVece+1NhEOhkI0zr/jQtYnqRmyFNFDNxOeh46P0rIaaAXp+Uono/yaC4cL4fLjV+P
+e9ucxqFt0YL0MDPz/V1gYWoPsgKztC/bv/H/1/usCf/7//VqUoje4niyXLqlWUWDXfLYVXbWHpc
hR0XcHa8VgzoHXXtinbPQRmYp7+m0K+ry1E/EUOwWu5eri/T7NfVDCB+1k/jqVUwgnMp1HaZcvR5
8kHUi+p1uU4Kc3kAHbnpM6xcq1B6NfH0XLiCaBd+XJi1+mpYD0bZXZYL5QCLGpmR16kNQbKUpVr5
uoOG02OIPo1jh6MQMWtziPoEsywC7g4+28inYZcA6hA8cai8nmVyOhf1/3nXvz2KOI5BkJrEXLk8
Kt8iViuPk8Pos82XKWeetJaj5aLLRPP3PWViT/V5uZVdCxKQ5XCaJysZ2kV2WA5HQ3G6Nv96Fp1a
97p0VJ+eg4ICXVGxF6DOP2tZ/jz5v9/y9ZT+nBm/PONym2p04g0gMs43/+NR4Ri64597/hwuf/3P
C1keulyPKodHLdf//MWvpxJxjhnMs1scmA4s0388/9er+POyv+7+evb/wW1Fdo6dStT9jo3QcfLH
sWE/GuG80u1NtW1KYMtioEiWIwGZIsJulKxuZiwmxEc5g96Uv8aR22P0LF+T0iBAzcPUn9fC3Evf
uW8SVX5jK/zJEv29dQgymUJAMRV5C7tC5+GyAMSfoZVZ43h9URbxOx1supPtTWgHgQtmPlHTTUM9
OY28dtcW7bNRRMw0boMjlBllZff98zS4w6arxJtdABxsJSlbvXMOcirsAMdB9+fAoOe3aeK4GYeu
2aUaE5/t7FryXrYV69O1akHxYb2GmdfkJJPXZbov8/Y3gmliKxR+w1D03/VWUbEEJxe3zsopY/gE
MEXMut6NSv4wNLi2/Q7EQcdCm/LYZAOAdvCnZZwuh6RJTtTac1Rm5rko2o6hL4Lg1ea3MPw1jB+p
5+9jAw5HD3J/F+ThW0s7B6VqeDQrNqREOQM/MvZGW97hy2/5qnASwsD/RYzFphSetdd9KhKxne+C
mp1bV7dvmgOKDHKnPRcwspG5lf+KOXh8TJS/M5KdVSNPbEpSqc3U3oap8UH77oHA1uS1zz5oiG87
llx3Y5e+ZzVr3QrTpBGJ+2p0CEaliE9nD04dZWh2HCYk7cD+MWFP3BBkgFUyQUIqUjM4xoYCmEzp
V9VUDDNbo3dAnhMCAW/vue27mBrivOvgFQF8fE5oPK0pnLSbku3jNpf9XjMTe6Uya6uoW++iMgSq
YrjvMb/0U8xMvcYkNWG9iJ4nhYPSmbsLOkGyNgvQjNVqbtlyr1r/RPwTDBB65YchkE/uUJt7Iy2O
IXTDx8h0n9wyvQ1krjCRAAVqZXBHtOS+rdSwmchihfBeojz3031ke/slhzTIuksOGeKX1jcX/lUE
LxFThW68WCPlAgpiQgucQobJiLXVqpohUDh3LBMVxiTuvKgWADDa+iSc+CL6cbzzRo26tJainwFK
2vB7lRIgjYmQvCfPRBZpszUHmg8uQpGd0h34XCgy9dgkotGsTk3bfujz3tLFcH0cyjfNdBlWafuQ
sFhvYkKRLEQ5rIla6+pOkART0rYwSyfx2dR7Y1/1zmO+NuJR7LRU+vvcSr5VhvVhNdajCQX/W9kU
byVDFGEPoHrcqpuTMNCy6NPQX4W4Rnhi1o5iF2nqwHEQOjAd0Fqgr3srcjRxdDGHRD7YRdfcQ50R
U/RUjA1dDLzOAjTq2XmGcC285LEuC1xvyqSApf2aqKXnkb9Lw/BAnmoIToTknyyw232SthH7fBBI
ed/8QmtpbXzTe7KcqjlUxE00QGXJ3qF4jfYPgRQWKA1ejm36nG4WgYEkCjseSRDarPbs/QuZONB8
/O43i1z8ocoYNj6DU5EBYcMCsY86uiZZ450yjBRIgeJb5ct2awfJjyIRzAFYpJqQmjoWB4wgFYvQ
lrqPXuY1rS7/LfP7eF3bIPSIxwoH8VQ6mn9K22QXOpa3bSvznAinetAUAuVYDoSYor0fWq/Z+4xR
M1QXHUjLHtdU7KLb5pbHw33QGzb+gv1QuM9Dh5PKs/MWgZv4Fdn62RoNfa0P0fs0pGvTDSE56CTP
4Fnxd2SFXX29fjVqi0aTGPPd2PNB6699n36WEQpL16udA1L9OVTIMst3yhS8p55GhSmT756vDuhc
n2WI4oVu1K8O1sO6mMJ0H5sKwZ5poNK23Z1H89fFJYOE+NIYmb1vivSxHyVJ8UCgSTlpYYWXEWxw
yDdlXJLuK8FsReod3vEP5VZrbxpeWrhV1K/w95AP4kX9C5JNQs2ITlVNeB41dUcy0QempxbJ2zpy
EDb26KQr+niFA9VEic8hLMVmkP2nK/NDEs54Ds/pd/nEzy8iqYhS5nTDBsnuwSWnFOoyHjoP9mJi
+ltNZrRekzLflEauQ9XBXIQ64KMctm5aYKPq+j2SqpaVMOAS5EIHl6kq3aded00N4W4NAqtWZWQS
dpXLX2OO9i6Ovplmhf+rMDXwl/1H19A7ER4hJjMGmaCkBikCnakfvYOC1C8T50AdqgSpQJvTvAVN
NHcKsQCNM/8DLGlL/8TL7ASHVvjdtK5T5kOucClfD+QYmX73HTzPqWA3vKsH69zZtn2TeXitxez5
9sx+h1bnRr2ZZIGshRgR0IAkvFJfRbitaWkemIWrrdeau9ghLkmPJ3CGMdlbcUuMmK3npB/C7x/o
566iIcHVMXsMqbEboXo3ddQCMd9I06Sv2AgVa0b9t17cBxZlKBOw7kaZI0Phq53o5+a9DOMXc9Le
4YxUJ+UTLSynHhSCqm9YyxDIBeEdycZXMyRBwyrvslzeu1M9U9FjHPya2k5eW6yDNpDYBBmMQ7qH
XW+8tBX0P/L+OnI3ikdTM14cnwEyiUrxUAZ5t69zuMpGoD2aBYLwDKtI36Pq61qoa2GBuVLFCj+9
J/aEl98nNVccVO2qmy6Esd2rQlCs5ivLHAyKwcjoYKJnI4H9rOVBCHixtA5mDTeKXDE/JeZvFMR4
Oc5LmcC7zMN7J6qac9GbADNhJ5Y1wlhQOlGLrl8BwlBh7MLhARrgS5EjhfR/ylA9dxOfo0afDvU5
xgbmsVmH0WQbr2IF25MaYBknK4hvkzOtdI2IdYEUbFs2kDUxoG3MPv9Ii6GAL0UQexj3YP4AX6J5
effjPqKIyhLQ8Jo7McJzUyWmA8PZx9DfAqsIfrPnoIpvBp33Vmv5o1cCuJBmBPFVlPfwjAfMxnCe
U+RdEcsnIbxtohu7shse2eUyUXPW1RIjmWm5lD1DTnYzgIkox2c2e0/48ZLLAF1gQCeQaYA7bdO7
hvM2ZMoeLXadm4RMXOmSKQQI+UFGQp41evK09s9NDPlR1mUH6hLIIv7M8sHra2rNLnjNAA3JFJS0
4aviTEkc7RUZtLXDTlH7ptEqpZWtalwN+CaKxN1Rbcrvg8hzyLneqbbwfjAcAdNjMb+j/+lt007J
W1/D2RPihIuDzBEJmKzqc1qwaUQHZtg6I/rUQh8xTo3q3jEEGFQstBtq4NG6i0q64FQmD6Ydxzvy
lfWA0leeFeexST7ROUY0gukiiC7/WcTmr0hjrZU6iLzRHVM1ToWC5zJsk+E5Z0m414vS3tppdywH
Ea6LnJBqg6GBAdETD0OrLmFS6XdkCxzxfmzcdPC2LJM0ut2gXtnDrjOruSVmWLP3QphS9BQoPQed
uCaaaN+3wLYisz4OEK72hl1D8sbevUc8Y6PgWbd6ZO8KOjfMHR+dnQHaTxmVIx0LhtX4lxhZBgut
8DNqrnEudxnzK8tISO1Z+WjYT44n5bNfw9ILBjgSLnRSeCxWVX1vegrnXau/mjqLe88xHjDZv6Fi
31DAe5AufMGiytutkhMY7sbz0RVOj4Wu9RjRkP0KPvExRFcu/QC/W9kdUnXuOzg0liMoJqtHRKcw
fxFFbhx1croQNUoGvYxG57oV6qeVu+OmJw53TYooD/ShGIt6enWdeV9ADBB6UQQgCH/QizU/uoDO
nCynduOUAJmwYLgIvrIOfUg+MtsMbfo8ZjWB6VH2y8gdoNV4ndiPAQuXEeiMotIp2/3Ww6yF+eYr
OHXdKRq9Q1Hjl68dSr4JAreD9NEdxk5ZblPCS9jlIPHuYpCl2RWqV0T0rFWuvQb52GDcCdQQrLqS
LarGGKs3GF/Mij86xv610UXTPkzAF7Zxx4DnoiDExSXr7t1W7TNy4AeTaEFVgUZ2MQWt/QkdtkTL
M6r3Mc94d7r31md4h4j7QRUHNqubsKbFIUEBkihBCmlnZ/Zh02KipE8BKHO9I9bh+V1CY4Lg50Px
Bmo5NFl/Ks59FH1Y6N+x6aGktvTXIR4+a1zQGPRI3gv63+Y43bJk/gJBAvCdsW0z83Wa1eNu8IoX
kt4gA2feWzLJfen0v7tMvehhcETCtWdZ/05OJI51j8Vy7tmPosmJCVDPCfBJO9XaU2t1e+gx44a8
BSshVsbCLbUqlBltekNdi2A4kUGB1th51yeku+UQeNupROcf4Uh/RbQMNSgo5KUTZEDadqXOrXmj
NRSA80nyVThlLyIh52iCnMpXZmzGdLxj70IlyNJwAW5bRmGPco1ou9cJI+ONXYqOGQHaHh9ZOeIf
zGuTyOL2J33bz7DDU9BMFB4DpOsWomhGiV9wzKxdmRl72QcVJ0aor4gOIv7TcsES4STptZ5JNCD5
nc46sBlaC57Vbz2terUD0e82sRa4j5w9g1VC5BkQ6o0uDb00+iWmEAJ4Zn1HvNKMpOHlCcBdL/oA
FUTRj99k46ChVLSrQXzh8s+niEBziolNXXwCGQAqGZLSEo0fMm/1ddXHR5987pUn+vwgwxpELhLi
SvvWBSBDmVxvrBHejNZ4qrF1oIh/cGV058V8S1kcUErNEFWSl1K1zE9s5KvOwKUQhS+Bg327LLyd
ESTuKRzBptlayA45DO49vZD7MAtZ94UExQCWmiF6RM1HLX7DhlFtlPpaoXyCJjVij2T13qmcD2RG
npozar6wWmS99G7CsdJXYiw6kqVNeUmoMEQWOVCpM7wbVfPdJeMvQwxGjwyHeTrEr+AKQl1+D8h5
WLUNtp18ZHaG5xD1srkBAXZS0r91ZcMAcqxziSUXqZu/Qk6BglmcqT7h/q+8FOuFqG49tgyz616i
0YKZOpxSFzFdr+sfRUc0edJB2NPYxnM0PI6ls5OtENs+ST69mv60VomT7+TBrjEAXYZOylrTGBCg
jViCs1ZSSSTUNNXIyeysR1VoL93w6YVUvW35MlgVqGVM1bMqybGZ5QxIpCbhqH7KbpE+EYokRgAn
4O/XEJDWNL+OYencrFJUAM8CecnHngexUq1ik5UDolFVkOggkb0hxHXWmdvchxpNQVg9DA/xvUd0
JcSIDxn49R73DEES5CqwtFiFhltsK3rmkuVo7YnrvEfF1+lD8ZQVJyRvSQn11nXAvG0hd7E2cxgD
i+W3XYEZxfreCkLfhnTTkfy6lZP3gqnss82Kz1lTYmXRXZ8XcsVOxec7bqroNUQzudEjd51EECkt
7RsmbGzEGAOvTvTTTLN7K5usI8ImBJ6sO7GljCAMjatotBfMzXSJbXARpBSv5GtGtotiK8BgTEiK
bMOfWh9Euyo5wNurUPGWz0yaV6OcHpyAn2e2NebvCfiHtx56g/cIBmHdVzp2+YBfiwjFSnMifRuQ
c9sL79EY5Pcinl0kyF8MG46/HSMxdp5CCtAr17wmFhKD1Kc5GIT31ONw6A4JwALap8gsqmZ4tsf4
OeqnR6Ui2NPjMWrLW9tku7q+WYn+HdjVmsThmZRVQjoJBu2+wb/RGNpFzVrrfHJ288Z0AgLIicuC
NpB3RhK8677xggNHohbt9l1cfcahA8aXXQLIWXdnaS+uNx5KS1z7zpOrOprlaD5v16psXMD9g863
ZfjmFoO2CM0nd5qeK3POIP1OUwFNHeD+FiNu3Ge7NuMXU5t5sXaBSLegNyNR/5gc5wd6RkoI8ipk
9tk13g+j6z5ywrUaH/E0DY5M+C+0kR4qrVpndv6p82LTqfwMEL6mVvGc98jwqVhi7MidD4/f875J
uu85C2z4wwxJcTUmK6Mt3lPyTuraecojWkRmSqFAHc0xhyBbPllWfK4b8ebI5mlwsl2I5G5TuP6D
q7D1ouP4TNzkAa7dYHZ3eqNdwjY+diL9WQq6SvVscdW6HZIRZw14x9zVfZXhLMbhpcvqTYvuyyn6
ngBKzIKb0dRImcoSSXLrXgusOUUX3vkSwYJmYKGxPi2ZNevAnItVunEjlgcSaWlTRWKlje4cQefJ
b9+A9GE++1YTxXTM2hH8LFtBBwdkGhF293+Yrf8RZssgB5PssP+3oO/5t3pv/l3N9/f/+E81n/GX
RcClK5Dg6QAgHJ7sX2o++y/bwJgnIFx5rqujo/tPNZ/9F/QtMh2l4LcvlniyvzlbuvWXa1j0n0wh
WPyik/vfcLYs05qzwP4tpVJK3TJ1gtB0MpNtw9Rntd+/kbYEsl8oHwVIxrjuD3bTP1U9oXxtgFse
PssVGBhToV8+Zoz/K28aL3kH2GiyAATzELBOF4NyPb0Mxgy3fjSs7L1ugpwtjUNTd9rRCHj2KHYx
+oQPpeU+Da281AWr7HCC849djzHKfEk0/N6J0BuC4+v3OeRIw2pejdVGRfodyDEy/ehpxoBputI/
1G66czpSn/IEIGGYX5IS6K9fWQQ7NzerVtihctoQwB2wb1RYvju72ebNtB9civiqPesdyOoAfFCt
/Yw90CTUSxxEZQ6sBNz9DsJn6j14J2S2nZwjmimsDJEst2yN953sXucxDT/kwBvL9xpWvMYDFzM4
QPw7sjumamAjEil9L/CIl122c/3mR+XKXVebF/APSGL08Gg7fB5rY3D6k6RCwRruFKVVdsYTwQvQ
g2AN20K/YtATZyd2/1xbVG/L7bK2jWNK+dh1THmbRj7nvIi8PQ1kWg262VyEJdW50Qx7Myokfrrt
aXc5lYZ735iC+wLFWV4M02UaAQHVaUu2mFWJ+2AiwcvNOrQp81VSuSvQl6tERKzw9DFk0RWZz04P
7Kxw0LBZWR8SQuy/BX6usagOyl0XRP3a0Vz/brmo3VG7K/XiqSeCxVOsWSaHFAk3tdlk4NE5s8nZ
l2bGbaKutprPtxwDVIB3k5X2akoaYiiRsQXAEWR4LnOgt8T76WsqxO6FkohzqYFTssMoEacrB+xJ
Afie59kg0gvvVe1Et4gabkZvxl21IXnmtdDVnlbMvWcL7WonY/fUjFFIj5ZGbudY7VNeW+aDFDek
QaEp6xegoFyIHySr+k/LFd2qd+ZQ9EzaVJmG2H7pM5esBi36Jiijng3Rkz9gN/G3qRQlUYuWvY0b
45sqmvHZN9rX3i/6j3jIAMFPpvnQ2748sdtW29AXgF460Z1Bj9wcLdB+VzbZ9K4qb30lzVWfsgAT
IshPXt5Zz7pt3Dw7bm+2GFCj1/oTZJfxl1tlkMBLnDyoyYFs2uF3eELY+r19neA0RjRoP4ZDEv9g
2aZhDyrcpzG2CCISTrhrBhsZe95PxzQmRgI0Q/gwAWFdR4lr/XCn4FjS1f7odUzlFJCR8g8vsI+m
QxgqAmUbo/mWTIS8+7Z+x0YbYwl0oL3SLJ8IjCF4TRLXZPdUzPmBTLBZYrg4eQJBJZt7PdCRsjOT
dWw6Lk6UbnxzGvk2Jlpx35gGoJO6SY6ub+EoaJr+VwbXirDfZMKtRdX7nGa9d2sUFq5A0n1KVeRe
QqmT+QLo5zm0uz1JZeY2RQa3reKpf3YxNp/sXn/xdPMKDD14zzTqbHVgTrjcxHgNE6JT9UyZ8LFk
cq5KwzkpCqYMFJ56KnALPQHiO3TwY9YoS/FLzbdDWkNBgwF6uzxiJtweahpfqz7M1j2yjQfwNuoB
gc5whfd9+rqJ7zLZU+5AaAsrr1F5+SZA5+0nl4zE5eo4soYoQ59Xhfu6Hvr0zZLJnY+d5cGCFfYy
4pq2k+GHXbnTdajC/LnJ01uUN8Hdck0FA/XxEBdAwjmhRuU+MwJRpM1GImmjRLxlIti4tWU9j2ro
7tl6vlqAIxxhp48gY9OHtiAcHifX2rRHazs7V6+YddKrhvC4MCiYuIGOaoAeYnT29WdQlWztIxfh
seNbpNyxrxtTv/odevuuivtLXzn6xtYIdJ7SJL/mKBvv+P7Q1fY9cHAK1wdsUa+BqTVPWi6zc8d0
uYGcC8GmLGnv2PCYRR/9wtN156ZC+6l2nbSPqROMdPboXXXE+62Xq5uiD5FqdpV+rBvT+Zbyq0pD
mbyZNF3OzgQuAFCS+23wMK5TW5xr8niXHFBc37otU379TUyDf04jSsaybD+pmduPQDLvwAr0r/S0
tZ2IZIbj0rdo5DS0fgLNf8jR5OJbM4q13zqoncmDvK/HJidCgFO4ypFDA2xjp9LVxBbDBnp1Cr4U
VILRWUX5zS9K726YIB+EgUN0GRyKF5Rn0AjS8ZuOswQuVhA9ZaLoHlwcyJEpwqdqwPdm+TYSl6JI
L3rcXpIKIqaZlBqnedy91Za2i6MCoaLWRS8KKgyJPHlzLKsoetFRmrJ05x0t91KScxKNFUE2HYNA
sGe2nXq6t+zuAeZ0d/5z23w172Msrpl49SnaXd35Yjkacl4PpI1w26qkPyu80uflCA0sFO2ppHIX
Eo5kBMy+Kmd4EtAJNi4VB6jseol9h2JX5mVEOsnhQLfvUwoh917flYQSGQVZdMCoTDs9Rbm/0D6Q
RvIh8PsBQhfQj+KHb6Cd/W7YcHKSKDiEqeiOGea6UYuZ2CnKrPTa8S8laYUUUeIbOv+kvs+0NnvQ
GGVJ2ZjDWuzfcmJBZDIp7DMBSC/RG/IdcM+t7Ug8DX5EIELsy8Nk+DZM0xoWQlIeDaP6HnjZXgY9
bYk+GQ7Igj8YhCdqDpp3F4xA5On5vlVOEl97kw5Q5VGAoAjvWMwPXWI763J8isAw7XTMEWx2Wv4s
7RTHNNuT4fwHX2e21DiwdtknUkSmZt16NtjMQ8GNggJK86zU9PS90tX9c6L6dN8QxngAY0uZ3957
7U+PHeSCmBPM2Xo0YslsaLqXdHByofkTJjShqVYQwSaIi3h2Z/Qhe0Vz+LKm+YgBVVtTZbLrDfo5
KjttDn7q2WvH7n4t7LtEqhxOpIBVPHdqdmNSh4gQ9BYE9Sfxckh2Yfli9Bjm+dQEDrn/GctykAQv
VmN+ysI49564MUQ4rZX95tfxfpT+vaqoc0rz8dtTHm1oDYGqJHGfI9W9ZLjgOjd0941iLFLP31lN
t6hDLY3qp1cnrD+Hisg4PPxrlhoeW3Dif2KD9gDwMr6PFmZHzk6Mgm3/EL5XgQHY5ovgGm/mXq2D
tu72kSIELVq5703Gf8gomh1PN24SfZoZ9RPE9O9rAFNN/pmk7a/Fxj8N5bCcGaiNScFIhIagke33
4sjXqhePoZc9VKD8dgUinYeOCsNjnF/C2drCRYOO4xxCUzMO+ttwMa7AZW14NyGqEPcY7qbOX/tt
QX9FbDwMlvGRjR0WUeJ5lLKnhnuYPQwzHIlpCp2e2DUiIhs101E96IkVgzB3gYQKBWLIH0pvfDKT
hfoyn9YsK202fPonENnuJ9wkwNwmH8k2PTam06HG0OcxElR0LffUZDSq2s1z5fWMODnXQ1Kom9sm
QswjmH5i/ZTtOap5cciYRVLNXY6EguyR0koy5SGZ8kCEzT5G82FzvLIAtZReGV6bhBPXetmdCA4w
RfQLk3N5kwfDm1fQ0rOUn2Uv6n1nzE+CzyPoTzKHtmcdCnM5jXUDgRGsDg8uGZM53roM5js5j4Jf
H19M7zPHrfn3wKx7nLPiuhCMAkufbCASF51G1JLxVtf9G268WSLxIirrJgMTSF7SSraNA760YXTb
5fzdRIro1gKaGZgTC7nhpSust04/jpTOG4UzN5YKx/XsZwgT8Xdj8xmxjOZzqBOKl7DGrN1nrwje
PV/+Tv0vzgB3YUvDmFVDRmsYOHf+H7+Yf9uueTL7DitrWbTYYtQdFQC4DHJ3kxjzx2D5TDbt78Ed
v+eETuX6u+vo4i6q4oTeeXQ6/uUYkT9jJ7nvR5w5SBUfElTVyYsJHLtA2gXnooEoDrHHgLi6v/fJ
QldxfGbB/EuOw2vEDLJD3vbr4B5r9l1VAWqdi+lN+OpcNcS0GuOapRHFk238FcM0v7wBC7yJSCPd
blApk7HaBYPq0qIyI3EyFRbwTnLGK91dWGZ8KNuSN8ni4HannmI0xjtDpndpbb+D1UTWpsIUuiW6
wFLthk6dos4+NIMVbzvUXJFudM5oGNA2FP2pS8R8rqWDNoI2vNMUwRYXgKHiaNOMMU64dyoBMLAv
y7fyR2p8s+a6c28MgC8EOqjyHBLK0RY3O1hjQkO72e9dOdxBhVmRkn6Hh3WsDC/d2QMTzrzrduWU
nFVDKLTHSbd3E0RguyHd0jhbynA+CDOpo+1N9NcLw7lhv7+jprplvUH8gdAq5lyf1yBYphh4fria
MTLfeW34lFQMneaOQTgTLsZpu9C2/c/oIX0EK/NIpjl5yirrlY5ugL5djRUfI/fgMBhkldUdiQ8L
VBeFv8Qsb+2mf5WUI51GpvokuOZsh3YKWqlhK3cIjPHcNal4oLk4IUhHsKu2NznAgrWiXi6kxima
OZpEwzRvmgDu6xwHO+n6BJ6H1IEg5Mccu92XuE+qreOXtwSU091ABwb9ld51xn/t2uAvJcp8nC0K
5muR3xI3NjeN49+Oo98dIoFtPA0Qae02wJwHrdTn0L+2jOndbT11ZJ94dOI43C6+XxxaJ3tL0gpg
TsEuvuzEl+xbfPm5gRgbVGhFlp2yIJ53ueybX13R7oABbmc2/rQCJDQzhe6HaaFYRxXHvnfHMO21
H9sgsn32zS7//FVjQTCpEu8+nvE7hYx/m9Z/IA/CZqK1XoRJKqujXwoKDRCu3r/tnPIexAyQ0Fyc
O4XqU6ahfx0Y1yOnVyJ3Pelm8tplPTOKDlEth4BevCD55eQ5heTOeB5L8SeerZxTWVIeaiKGW9nY
bKyjYNcpyC6txpikeYxd+ef7y5VW4L5m5uJtL9eP2iJMjcL/fbvLj1OcBOzGaAbVj9fS9FFBVDv+
85CXHwrkIqyg4nR5yMtV9Fxspgb7w+Jzog11XlB4dKikBQwAe9x3lnPEy3eTzgySyvE7LljM9rP4
xcDjnBw71G6cE/2x6vpbmwIMn7EPWhAuKeX+cpLhN/Cuby+dvxurzVdqBrgRWFjkx+8lI1sOhviJ
k9h1Ea+boJ8Y07NWcPDFwMMyvzGKsKekxa6W52pOqvXwRR893e85Z4HBkaemdjd2UtINqyyxpoAn
Xnd+LTly9hSk6i/DTCj1cmnJQ6DOY6OLmYl8qFFsLj+8fIn7vtgto/NMw5SxHczko4gpViArchhG
u2G76q3yCSzRZOKbSCFArgRejI0sC0Ij+NM5XfukdC7f1+zxrxDOSXLdV44U+y4FPV/qfGvINGkO
4viKgE65tRxWZ4tZvFIXDr3AI1PULMQ5yjh9X3ximYMVmddisOTfL+b/XHKZ/7GUivgQT0V2TWt2
Rv8FepiZPuaaK9BZN4bnfJkuMzjx2JvRSz5GVEzTupHIc+C0n1RwPHvJhKDICz6R+NyMWYENXmxN
o7yypdoP6XK25FjhKzFPoEO2aDQrU4kNEC5Ahg37mU1O42PIe4NNCml78zqsUAXJwG6h4WVo9vcD
7ugrkpi96237wHhvZMSZwStvKEX5qnUMCfyGXiI4DsvZNoQZnd8r6Vx7VIj1zf0UqXNdNjdGEu2C
hKGHMN77cNww+2OJ30DQAbCj4ne5iLPVkJZB1B2Y0YVMU1ranWxx55c0jcYPZWaGB0uNN8FEHZsB
7oE454Ijedj5kNdWmVGfbJHuiwmlUjX0wPomBPL0NosmlOtUkWUtx/3AhppQIsiPzuMdXDb5U6UY
XFYYWtlF+dgVdPEShI5XaQz70EjZX0xXgQk+pCX8lgMq91HA2jSkRLjOMa4eLdHLlW3Vf7J6JlZs
XPmzD2mrV1eOy0SAYpbVAAXxpubAv5pYtTh+dSQ5gsOlHmqwc7Th+jVQNHVqivAZa4vYCDu7TRsP
g059O9ulv2/tt1k3gebYhzk1XVFeqhzqlPsOUkLsxA7rRkl5Yb8vSrxoWQcwqypeqbTBLGLB5qJf
cA3j9Kmm7LPwoFw17AJYcPDWx5Ret48Ly31skojTrRvREWzPz7HDwdseAB4bzVvM2MFftiE7plXR
dp/InVcQsHALJulnWhUkPjNWrNBpNuZ4trP8XbvcrqyON2eJ3cce60PvxjGthXaIghV/zbDCbhLS
uIVVr6aM01juB69pBlUhVOopTUCAuiSl7XL8RS3AOu3z79HtXqU9E5pcPntwZeQwMyxeJvXoZkiX
1fJIEyGWRoH8TLXj2hHoZzoSb8cVariCyqCca5HsKe95KJBpImT7EtlmiGrjKHtMjN3B6F8V4o6F
yDOq5ogP/CEtcUsJT96MUmGOaQAJ+UhEAHvOBpJR1aS3FZ4lVujnPKS8DLXTYoZy0+XDd4PoFKV3
FhIUSb96U9YF9PjStXajyxHNcfrdMManAGrbm6qrT6lzSIhbqN+3YYT3Jrm3LtIXQmeNGEb8OgD3
lO9cZLIGucxGNnOm8jEywcjlI+fo7HrBMNMhsxXIbTayW6b1N6GVuEprcvhs3mI7iPc1LQhh6kJp
9md4Okh5ONceC6S9mAOFuTR/aiQ/gfSXIwF6Ht3HWhOsyt9LMv0OOShIJEMf6bBX9RXEnvc5rd8x
77HHbDed1hppc0hWg6xAbEgOKxnIkATMzFurVUqKA546Xz7CsrMRMfl0PVdivNfqeq1Vzk7rnaNW
Polan/1pOgTzs9LKaDSTnNJL1bAu//RGvxcXFRU5teUUoJBXba2zCgRXifBaIcDOWolNSUFy6tsx
bbvP5bQynE+TU1iNgMs7+M2SN4rVmzuXN9UCk3iK7lNkXxckcLIwKVaMPZCFgffd2RWtgUkCgKUn
Y+pYOJbtc6IV5QRpudEaM3lNap82THx9ptPyDZLtQ4woDUOLkk/WhkLr1aNWrj2tYQNh59XWurap
Fe4cTzYLnqWa7vVLTPLxKcgDTDYcESjm3JlaKtea+azV85I/IX5LiftidSw3vVbZoSw9m5M8jy7f
YJTbtlqRd7U27yDS+8nnoDV7W6v3jmP8on7jzULWZ2uF1XnJXtoI6u/4jN9Rcrfk9vJB6nPe+vUf
Fh/QKb1qG035JtUegsa/w6UOlXoOmLZrn4GH4YDZmYEve3r1tBfB1K4EA3sCEylOkzgcTej8jEZP
yGM8Fk5Ni3cMZ3Q0X+12iLE9hNgfZBbfJaP8nXs+B/mguYskTgkTywTRfz6V2kXRYqfw9Xa7wmBB
KlueXO25kFkAuZ/mepjMa1/7MuBt0ixgMzbK+AMjUFgz5461q/0cIRhs1PXJwefhEcrQvo9h/MMa
90Xlj44aaE+d/U0ImHzDewvIk/aOIDtxXkl8Y4MBLmIdOYOfwGvCpu+PM7pi24z+Lpvmh0iTGHLt
UKkVXpUR00qh3SvdeJVqN4uDrWXE3lJon8uiHS+99r504pqk5EKrNRvtAINqoWaHkSvr0o7hk/BX
sXbSYOtYkqaiz9hEOiyp7Uuw3Szyo9AmHCSYVZGhUQf6CIlRx5iGD5dajhXFE2CNBnnyc9ahuY/z
irdKu4J1QN4f88+kXUCD9gOZ2hm0LBoC3YH084gKevbOVfjkWgeT16CdRQy4IyZtPn3kfSz3CQYk
TzuREu1JsrU7qSeKPOag3lOMS612MHVYmVosTYuYgTL0n4pOFlxAy8xnLrr18uCeHOydjS2qbyaM
kcHNoP1SOcYpJraOoAluovLrUOhSOTJQnGc5oSXYrhLsV4n2YbHN+7O4CwSRgT2r9mrN2rXVa//W
iJGL+XpwDJPfjO09PkJ4vcjLl5b5RrKVUzZmsAlTmF14/ONiOv8WevMi6T2s3K4fdrFZvcS22lY9
v8AQC0rUW6bKC6loWVTRycCMhscGL7H2p1HE0QA3I7ViD84Or+0ny5vnaGGX2y0Gdh98bj6Gtwnj
W4EBrk9Ax4sAj2UoXTaQ4U5ot5zENie1f051t1Ox5d977UXMk+ZqvDWq2NqoASG4w/mdQwj1Lp48
uJZ7bPcQyHCIat9erh18sfbypdrVJ7S/r9FOPxQ2CrW7D3vR3dqDuvLC4VxqdyCsEl64eGK8BpfW
57/kjOzT0aCu/C6gNXB6EhlNbhHHPO0+NLQP0QvqD9tETsKg2GNURLb89mtBKol9k0zNFenJ52mk
1yNpQI8N2B0dbI+l9j9Wcr6Zq+67NBpnZ3TWzmbOL+sX2aNLu9pDOWKmrK8n7az0sVgagF8xXLpF
BkZx9r9V5zP/R9fT3kwDXADtmDYSNNZi7d8smqLFHQ/RPyu1f5aUQ4nd0514xdto+CjVrGtHt4F2
hvYW0SEU+23XefdsaJ/icPwwM99bzdhKrdKn1lNYb23hzfuwp9limNr3Lme+JYmPbmLtUCXwzclJ
3joIhU4oasAAHPksIzsbdbIbphjzFO/JDDVla2oPLEv2+tBpX2ytHbIU7RxqUu+zciZitUa3c90v
CsfZwXgYqxTO4VBId5O6UlNl0q8GyWw9lumTl7NtNpkErFsIliuXISDPbGovLzTkZDNh73W0z3fS
jl+B9TfQHmCJGTiiJZhjD/7gUTuFXe0ZVpiHlXYRO9iJfe0r9kn9obxsGIxx7fSAy3Sh7xubQYzn
9ZK9J5IUuj5uZW1b1v5lgm86Xrk8AHANN7N2OdcNfmdTO59HLNCYClhMOq8h1mibHirSqkwJfelv
Aq98qyiGDtSLShXRjQrXFMxaeW21ezxJzc42FWvbJ682PSDJYiZfnt9weKAI+1y4WE75JKM8WYfU
Mxx6a22xCy36BtXESaZ225nzj/xO2PytY7xWceDs2ookNKyzsciP2Tyf4rEbDwXlqFtqoSgq4RSX
lu2RtfR9pRB70jE+GxZqQ5JPxyQL0OhyqtJz/OuY1T9NlyZsz1zWU9CFe0NhCk8hKJYdSwS7negG
U+AP6dZYp5jS+dAZvyp8/Yk2+Nf1psPvL7TxH+rwuLZ0GMCeU/NqyAfsgBl0hqEKut3cz7+BpCxn
6IAb1DMKnwsgqSQPGsM7hwpedIRlGtFoW1VpdgLi+RiqkYWHz2+mkwyNzjQg1R4SQg4p6iRAY/XA
PnandA5CXhIROhuBaZCuhKvOLO+cEmGhZp+9MnxAFUMUvIb9FTMc4iMwP1y1XXp3nw/mmg4QzKYE
M0Kd0DB0VoPn+4iHmqPmAGLQK5Dj7braWUQ8BFGPSmc+Fp3+IGvfE27l5SIY4pQmJAXxUHvucfDK
YuP0wLsnnaSjpKoB70dJEvdi2OZ94v8pD45OoYw6jyK1b7aCzUz9DaIDE58RPTLy5O/SiLprVRu3
1Fhex5737Ou8S6iTL1Q9OQRhap2IiSg8O7ItuYauZaMfMA7BGnEkl7DGckSihmjNTMTG0lkbxJ2V
IHxTtBlSB83Skjg8Z4cmIRPc49TFPc1/etkuWfxo+aW1bnSyJ9cZH1+nfRzDem6I/ww6B6R0Imgg
GpQQEVp0VshGdDwOsq7WbTBuF2b+O9EVPd1Lyx3ddbYBfZv33dnKjBtMBTg/iCWZOp8066SS0pkl
h/BSQ4jJ/8VAH58dHrz5aOmc0xg5LrFvTj3i2xoHcONd/pLhRdWzIBQH9SHYfIGfwhVCjGrQeaog
4z+5WBMrV79wMbZfOmjH18EE6zOV1m7GWo+5ZTnACL8fdGor1vmtTCe5LJ3pygl3xTrlRcsTZZkE
v4o2926MjAx16mCCIhzmEBJLdFqMGp+Jt3nIoOIsiJMxHWQnohNmrrnOTEUZWe+XRKLjLcqHfZNT
WzyqNacL9+AVlBAWiMuGhhd3G9oHOYQTbBt0wq0m6ubqzJuj02/W8ItjO5VjxOJkR9wv9UgKFBaZ
uYLwXLH3w2EztrSlG2XHnpf1L07lfaBTdw3LWEJ4oU7jNTqXh2ZJrtBEGw10ak9mHLEd4jvtwODb
cQPOzyGF1VZJlXsaFddTLcm8kShfYzU52F73J5IpY67sj10Bhq/5j/g6R+g2yZXSycKxhCZv/56h
PgSOcWXKdAu1k1sRSeyr9DG1GVvGYwo2YXye+WvMoX+fk4/e6Qli4EPZxsLcxK5X7iDd59tqFrzV
h1H/m9KHXucjC/w/Oi8ZEpws+a+x3S8eM52prHW6ctA5y57ApamTl4IIZkgUE9vEm0J+X3UZB6Kg
6T6ocIbUQORi8Q55NKB3V9UfhKoXakI4lPP8TG1pKVAvntT9AX64C2fGdeNAf11ZFUSQ8g9XJ0hT
oqQBkdJQZ0snnTKdiJsO7j7W6dOKGOo8NzdB0LsrHEgHjDXwbBjirkciW3vqwr8ynWdFDtZl6mRc
FWHXRKdeC+KvtKyQg5XmYw+jHVUFoVCknLTDV4Spdsewgv8NaVpb52qzroaKycnTZqIB5Kx4d32v
31b6tKRzuYArAZV4AqN+uq91dtfgjOnoNG/tYleuiu4bKa5i94HxCnDAamBOR/Amv4qkBVIGZXtE
7GKiaa/dgTccD82RQeeJ22tXp4sNYsaGzhtXBI+xdrGJ0llk0537/WxZHW4eqokcGmGo2toJKWHx
G1+tzjR3hJtbnXL2T/6T1LnnLiLpVqUu887o0bW+qS/v7siL30eq6Wlt3IRTPN1M9BApveOiEQ+/
nYOn312oRWzOIUVs56rv2r1v1bT1+ZFYNTqp3RDZdnR22yXE3RLmrgh1RwXpblvnvDmqDd4DrXYw
BnQOHGsUtU86G17plLir8+IZwXHGTCDadJY8cvzjVL8CkZ2OYU1rjHCa34RWm6uCHKAK1V1fWz0H
BpaYkIgh67ZGu217HPiRs497LJKzzrY3hNxLwu6hTr1LnX+XBOHziER8qLPxLiF5BgfMsEnNt6Tn
dYpe6Dx9b5OsTxIy9r1O23c6d08ajAX22J0qncmPCeczu6y3qUtcX+f2Q53gF0T5lc70MxzZUxxw
Y0CCWY0WbwN/SG/m2X2UlIk82KABghFGwAQsINHUgEnzA2ZAApUmCpSgBQaE/SvpB2dDUwcE+AHJ
hNDRPAJarA1IrzAKTA0r0NSCWfMLgOUjHkI0qEAbNJpxIDXtICtqil/0NDsQyYvUTIQQOEKnKQmE
K9al5ibMmqBAPcI+00wFqekKbISHFa1a3REfiOBQ8p5rFkOhqQxo7y2VY8hAXJo5h4m7jgYkdt1y
vYB1GDTfQQJ6GIvfoeY+5AAgEkAQDkCIXpMhAto8mEpvsybYqXh8yHkr4Kjt241x2f0amxDMRK9x
Ew3ciQQARegBr8kr09k3nJdF3X65UcHCNPA69oH17dibnCmHq7GqyTQ0EUlUWBcx0ItR0y8yzcEo
AGJMesf5lWhKBmHXt1pzMwrG1clfkkZG1UFXHSzfvhKatmFp7saoCRztFtp7gzdjebfYDE+AOlxN
7BCVTnX3v4i5J/TUQ04GX00UF9WEFfL32EL+yDQDJOihgQQkKLmeBbLSrBDPA9XG+3XRFBEHI0ku
4Ipk+PXXUQJrJAY64gMfqTnYeJpGMjTiVbC633iASjQDa9XoMbGtKSYKnElx4Zp0EE5KzTpxYqgn
HgenQXNQZk1ESUGjlCaMFFPTUqjYoqFCE1SEZqngJaHO15o/WjArveatmIBXKk1gAaLi7HJ0hzXG
lZdMc1oow3lRmtxiW2rZ5F51M4iGGa+5TGu/Hp/EMCwHsmSSXBmNM9gQOoAwSFTHOCA/CkAlvr5Q
4YRm7FwuMU/BrFlMBZ/8/991RA44H/7c8IKU+7lLzVJo7TYxwBup2TeXG15uQy4Qo93le+b4AHN+
nvEviOvyfXIh7lzu8B8Xfx7/70+AdGtqz//zt/j7S/59Rs53cIb+85rIDjXCwVb5tdvC7L48zOXZ
//4il2czL+ChnyeuL2Ciy02bC67ocvHvg18u/jzK5RKwDsBHFNfUx2B4jzTIzS+66lgWk3nsJYA1
6SdwBfWlUNd0/XMdoRXCKj+3STFZMVX7n1teLkX6SP1zXQfRi/y4fbhc//cRLj/9e+ef5/q53z8P
4xja1iMjuZYuc/RtoqRk3RDd/vwiDTVvy/ryWP9xkYrzVhBW4ve5PHjZkiQzJ+c5+0sphKGx85W4
5VNIokh/STW7LNZf/rnu59vLpbL3Tl5WBrt/rr/c/3Ld5UF+vl1YhbL3KXvGLf/neX5u9891l2/z
C6Lt5zY/j3W57r/dJeibhoJjCFRMQPY/d/j7516+v/xaparTZf3Pw/y90X972Mt9soXemU7V+0sb
RwfYZSNtg+I53ctxKetwdGPHP9+KqbdywJj85OfHI7TZBdpDoCcuov3fd7rc8/Lln+tENYQUxdrO
+uch/nman/v+81T/7XYyCPmdfh4Lf2Fz1V4tl6svd7DrEQ3wnwf9j5//8ySXb//9sREU9WEGDPlf
X4L/9nv914e53PDnd73c5nJdrKtNRs/6JpFvr/H5YiOUusOuHHukD/pC2v4u6sdk9/dwMVovhtPl
4XKOzfr5cjSoNAAtTiua3yzAx5zBmT4UWzPLqKcZ2bK5AOc5iWUQ3OVHT+pgj/rbXs/YkK4dfYlp
XWuzxXbrLV0UDlDP+sbMGJ0Jv3gSYSsATKd72KpPjaI7ywW7tKK0Ghmxw/2n3GhXh8NtJ6sz+Hmc
ZYo1c1fMd3M9fNlhuAFiAzQ07dl7oMMyA6QFPJ/njfAhvZZQMfeFFF9BPj3JGpB13GCKKKYKc1Hr
rGYZJlsTiN0uys5F1cClSKA4l0sdn1xcUGeqMiBrWJTozsVNIfECIGI7G3A2GAJYCqOi11sbRPJ9
3ajjJGaoXOMi7m3Y4QewYCvLZbs6ea8sTdja9JnEws5Cx/S7aAdUkZUYGjj1j3vFa7qp2Kuw07u1
Temu0XyMbWjQWKHnMYRaMPovz5adH8u6PuPSraGW2W/N2FxV1UwvshqSrcO5nRXKKY5QpFIKHeBA
V9WGSrc5ViemEuwxUsaAhqi6TZTKlbBQAUJSw7ux4bVzeusQgoh+itAQSYaDew2J+NdszDt/vs2G
6U/n8cL4Q/CGpo48OgSnaM5SmsJ5nDIVV7Kupz3a2ckcRIzpKWXf0savzfAnDVlACsGKYFocfx8S
xDbq/tCbyN9G6+8T2+WVthmn191ob1kbv7CWnHZdI6BG9d2Xl9wVEaI9vkDu6zJK3lvGPD+YRoSr
ZTRYmQOg9MLsvRuCGKAqxqbaYEBQq1g3h8pxb/f5zsejsTVt/vAIX+Mh8+8pAmwPfscvPS14PiOi
AFei5B9d76wY7iYapLXyI18gG/BZ6k129rHxpw+LZdNOZ/0OMlO3P+fx8o2EzTK5Qx5o7Pfe8MIb
6tU/m8Kc1tTdeGtsgJBaZqxy1HXWaxtOO/sp74RMMYJJC1Z2R79Ijn3LsmkJXTKB37mfEUUKtEWc
L69hkmHmd8Ehlhiv5oLgo89zuTjJNmUPV1tNw3zVKgcfnbEDqh7ez7JfLY3/m95jm2bi6GMejF3v
G8Z6lKzLpHVmnhBfxyVRriD+MrTztZpi5trT8itoZoH75CCNby8oMZ8kVnK0pCjWQSrulz4kZj7n
mzAenmbpk08LTmDGqRgxmLxmQwvdNvvMGql2C/1FGwaP9c7wXy4sOictQlJSNOCBeWEWYlSnhY/0
euwpGkqkvI0mphMAEo5KfDiNzbIH5N1WtY9d1jxjpoeuwaTSDeo32Q83aGiEUcHr5v3wUonQWttd
ymQ8FGTQacNhkTBRbkNpDPYp5I7Ui2FTwq8YGvngpvaLkTIUJbaW5+yRuqIRmzKFE+TLaAsb/iAt
DJd5Pr9GwfARRk2Lalx9pcuvxcxGbGrxp0hitHsTlkP8PJA+uC6TXu7G60DuhDsEH/2k6GKJmL9i
xksrjRAMzT8kcze9cN/S0bnBl/k65MHJNrlZIcezJfDf9YudbgcsLX3dnUL8IYym5n0Wx2C3ljI+
zL/dYT+E+VNWqneIy/FG9POdnRqbUZEZdJkkEpLg2G0jhEF8wSSlGLC24ybiPbFuK4U7Lv0YeJFW
bY0RhpjFEWYvzSM2Km/PHjEWrNk98j5ddW3Vu7ZwwnvcKP12DAPIokjI7lRQ+kd+ujSYOOT5rzFS
+UYGuXbGM47ouuK1dmgvcCAz51OWbCK6zjduKxjIwG8RuOy3EGxf3NS8HyY9nH4dXFTfJsmIUmKI
SMwvWJvUSZifXUM7CAPXtRIOREGvIDGjWK4VNAOBCnEQ3FC14jn6JXEpTAW+znGuHkXa3DTdvC7K
+VQrBp0dAysTCMo6NneAhWwGuGa7nQw6exZR36JbrZLKtTeWF7FvjaZjJTkpEATP3HqHX4TxaO9S
siWPNL7fep1HeCiv4Hww2LK8Y9O4H11Sb8Fw3MU+FXQ25NUYLi8NSn2/UfBsd64/XvUo6xFk9E3D
WXerLBp57HHINkAfmOMYPagDp5w2oWV8+g0CXzhMABwtlIERj5Ln7lG9n2y57L2+sPeVbe6dZTxn
cflcTmJnyxwjeow9ZG7yt8ThbWZUv+gsSK+oMoj9lVM3D3iAnwDDv8xLn2/stnuK2+WzmtxXs8JX
w2i4cBs4JtN5odg9Y+AqO6ys0nXPVY2NpupQUitEGdfujlmIQwWu/pgYpEtwqr2h2r8HUf7k1uo0
uZAvxIjBNT90dk4TOu+JtO92pmJtYA2neMFENJNzEy1Draw27xKj3Vgtn09IwsDq2HXjPszR+pLR
xWIPz4PP5vvcT+9RhyYIg+K58yvGBAmKb5F9jl7ybDXTG8UJ3yki7RBZ+2VIjsountBXUeRE9VCT
KlUJsIYhk3yx4kdQX/2+WpJhm0lLbQoCr3YQfXR+d4wUsRymm9vSL7B+9N53Z3ewSTnDrqjsBAJo
Iz8J7BaGPdJQLUr6ssgI9eV9Fgl2SRgjtoSi9pMbHN+KLtUDMv9YTcj0hNSitTHb1SpOODcb5nWT
K/bLIYZ22zMP2kfd1CHNj1523TufoiB4JEaoI0odRf2a1FkDAyN/CVrjmiPfY6I7spTyeOmjG0nB
U+WY+z4dD1MV7rpDxwgZjjiddkxQ1gmRq9WITPgezwiDyqtvEhrODkwktqKbAf8Ep6yqHnNl4WYw
S0IqfHpHP/zO8wnW8uisy6l9xRVyMoP+TvlgC9R4X/fRu0NdKDoEY6h0zN+8IMB/QNhz3S0MtSyb
2fDCeyOzBTgehjFNK8E69dPWt8SJj+TeVvNyhIUYVsUN2QDcNoSByMzwcVGvbs9Ybsn9CSppdZun
DEhI+fBq2vg5rSJ6qtz8u9bBlaLPR6zXUEcYxB/aGFUFQ49HaoGMAb7zMhqusW4B/1HhOzEYumqV
uQOusPO64Wy1wbmvKORtQrz0eULmC2ndMvAVEKEuMtypfuQZkCAchvwWL7LHy+h5JAgKXFYbZXrB
qiPDzpwFZbV4xE8N3yLDzISHeuV0bfLQD9s+dPsnTnCsJO+DLzEpdZJzvwYK7dCZ1T8Z9sxuLlDv
eH5X0OPpnx7Ve9sFu2jwUTUS0C+BbpFhSNOiiuQVpB5s83x4WIQ1eAKbCPkMrQ9DapEdimXwj/6S
v3os6mvO4FSo4wNnbTyPfDyrgZNhcrLJYw3ReAsmlbdLkzxIDj+bjmp0fAwZMmFzipLqj9cljMcl
cnlmPYedf4Ph5LeccKUssAhnSUgoTAAxeuVZRc21y2IxYsg2BNENSxBd/Hs2k+yFtfaL71r12okk
/mhz+mQqhdjiD9ONH3CqcWdqVdVHVFOQ4rn3RpQyHncbrNsNn45x7bbMbp2hQG0CLrKyfdZgbg6U
KUr+DLvA7q+dSur6p8lYScqJnWrcStOhIL4wOLd67INddUcMFbHXyO4sZuNorr8ZiZV7ZLZbYPWo
mEs87PHlWh36tvTLZxxEv9kpN2sng5YaSxR/+sbPxh8zND+SKjuGLupgEvfXtX1T1MIGTYuZOC9Y
iC5OhOGOfpiAUE66OOdWBU+Fob6RdqzAPiUTjfP1vJlJSq+IGm37IbqjI83GRNK8TW16pcrlYbEY
zgz1e2NTgzkFmMYgKT3XNpbRqQ6f/REDbUOjGy2T5GrslAC4j5dDgBDAnIK8shwGd14lpfORqiJe
DeMM2dU1d7Y1P5mC8FLKJzDmFc7sJNKWs28HQ8kmB03MHjGWLk6Q6X2ZKKPtqHzmU1oU/4uy8+px
XDu79F8Z+Hq2h+TeTB8++0ISFUtS5dA3RKVmzpm/fh7WMXxsYzCYAQ6EUnfXqZLE8Ia1njVUXqbz
PqkBUOSYnSeszEuTBOFpas5NYr4IGAMKGxly1f7VaE4EDlhE5wF4Eg+qUNte0Y5xkSowBjr4QKdn
Z/HuDj6JoQkXNiFPMmze+lB+GJaYtr7RP2iT702tTpxbkILhrKkITZejvxCT61GYBJwhCQWV5GaB
pK9I5G/JumJF/Mw3S+2f6+Yqqkzy0g3tLkJdT06yvUlcdvfC5SixTePddBww8TnbxKQ4SGPY95MB
99nQ7yvTRTqlu4iKJda5BPgk3+BFkdluEGDtQdSyGDemtY4o0tZ7hzogJi3cRcKDuOM11qtD7bcn
gUCxKhD9kZf+FKfAvzTilupqMxfUz0BZ2cHrRgULbLH8xRvonfOFUcBrqb5Iiv4sMyhqLKzwiTXd
nZ0Pb3YzfEakEM8stS1D/4W+0wQlOiRgr6qVP9bY+uYlCZ6Dp1QPfWLfdSxDV1OcnXscS4Id5aqI
3bfYRH+C/unRb+87pbEIpXUH9QWzXbP9DUulc2qqG6Wz+YQz7FnziFFDs68lXUcPWIIEI+3WVcOT
0YsnwoUhSIfTPQ63ngRN+y7zF9hl7B9otV4d995h1o7IJINpwx553bYxBTYFpmXjS4oNoE+DeUQ2
turrbgf6G/0Qruf0qcIBetRif88xua7LUHpjrNOJ9Qje8BvknjAsJs9H8lkQuTf4/IJo9twO72lu
e0OlvYo0PTp1Z+z8cdoVIKyLPsX0Utkdkqr2M6yazQRBkfoCTzgFxgAJbsFVQq+4asmBSto8iEV5
0kfkORS9xY8BUpq6At+H+5pXEg2eE39NdvhKZoQHuDTD19LJdewaiK6mF6CbxOUauxQMySrvc9h0
uFqsmNWe6l6TnA27z7ZzQzQkEjOL4N7GHXA76lg47T3/LF7EV1byNI7cvc0CQWs5UHL0pAG5DsGT
LAFyRELuURVfpW+T5BmWlzYItzIxI0yv46lMjA9AEHs/jDuaNvTIVfsZDdMTkYLFVhSuu6o44yGy
2fSGLqfSMIAGnrZuilt1igK0nm3F5gt0vyj8AJSjp9K+XMWY7Ag9YxYSRV+Fn95oNpomWjCTtt4k
njCC0TMW4G+ps1d1YXwNElNH+qSzu94hfPtlo2ax55H5iZsdEll+FeyAtnaRfsUpVt+hJ2TVCC/z
gtaueFg3y/5em6916O7t25G7KafiBafye2T4W8Psf4NkuRD+2YObbc66XXtZbz/DnzpNNbEtc0UX
X8j62tcKXRnbP5vtVeIaO7GMwsNyuklNrYUgn3fbCAGjxbJ5VZbDM+coahCoi8vl0PLqYNrxfSvi
QoJNEocHPdWe8KCKTcT27xmSpI++2L9rwy93fKkc+YJ+5tHOOqpNqCsmOot14/vRClEHiiS0lDbd
AgUv5yaa3aLaVbW1lW+aZeD/kM9j1gne0Pq+4M1jKCjvRJpMm1bJVyJ1V3ow9JsZrRafjBvcYCF4
DGZrry+6NxWEDaXwigrA4sji4zDQnIGuy5jD4XrsjVs3DO7Kby68foCYr5I3Y9jfpYpOzaphWsdD
hYRAew3rBuShUVzMdHgc0SnABoxuY7u/kS46MoedrGINu6EJvBmweY+TfNDfkVK/2ziXG40DMzGf
7dB6MCyY3kF0DoHpJS0WlHQ6NjVnC2lviEb2jdReu9b8EDaSEF7XAVPVFjfugs3l/m/PkVxpRn+o
uktSWeeGC4CrQFvVrf7mL82rI4KbGYhppRc3iWEteWXNZ1mNi1bgOSX2DZsucq0BoI6mEaeW+Rwt
VDFdXrj7WcNNZbJBLvz2I1f9XQn7ED6ASU/TPdigJhFZECYrMLEEC9aLjSW/mBAblcXfFAAA/jSj
JWSy+AT8t4/N5FjjLdYS8yt0auZUNQk4KtWD7RjtjKm8JFaykGPTQ9mP+Em00qsK8z3Rm2NtsIl1
zcgjsKpdxa38CP38ro5Mj1/hBDvLhobQzGSlCeg3iYV0IwJ/Mch7vxW4M/zfcy4ejcWzhmPnUSS/
ejQO5mysRaCV1FwG2s6s3MhW/7S79mC4gNUHwCZFnny1/vJmh+mvSe9fkhyrSi5xGhPstHai4TIl
w7mIowcsFO+UEO/aInO2i35rltOvrgyGlaNxIxeZC4hxLhRJwjby5u5nUjnuRi6ZGzkxmtUi44hq
nWlC+IvUv2jZqd5kaXBCBX2fOQOpQpp4m4PhRqvcY+jmZ4NLOFCUXVsUSAwGA1VN60VD9BqltVr/
rszy05Tph1+WPgV8cZeJaoWEjYuLhTvGx/xhVac5Hzwf26vFRC9N9PIk0+wBMeQqJzHKyFG/TAMW
plD3X+IYVazZQX6ZB/sUzURHaSVielEEO6vKhzUk13mMV7YdJds5WKIh83dLVb+Qjl/7zHe8iOOU
M+QFt4PtiW7j5sU56hxytut4bQ9d4NliQejPFwEQL097MJOm9MwO0g+3POGZKUQ0zi5UlP3e7FGY
L3rq0cFit7yoUrr3I0TFBdNEV05Fx1Gcn2X6DEFmE6bFbR22r2GP9nU5BAmxA0xKebQNLA4UZvkX
7H47JuKvvt1emNxe/cbX6BKMgauT7plxeUpV9tCGxls2WiSftSFl7VDuHBLTQrXQu/PoAfUC92GN
oQzD43JPN/bQTtlr2cafdL+PA7EZBxs/iMxnfwNB4NUsb+rSf6M86A5hSIniM6i/EY7yanRUa8T2
CSgmY18Loou0GMJ7bFTBTTaJm8IuxYVe82XMmO3Onb2tyyjfoLQY6OkR4mCoYTKu0mSf1+e8ECwI
+B/AsBKf9L2rqesfVeQ7+3EWl5Ku/BBkCUNMJzj20UDTSEifhN+8LmNE9+Vk7qYm048iRctczVXA
JoJg5BQq/i7z9d00udXBBMaLdMJ1iByT2b2YiM2JIHPsfp7+8Wd+to85L1nfbOw0Io8zLw3uVa1J
G58VuzR0NkE+vjoqOrP46baWjaeqcqdDYZPeqTkLOFCHi20BG5Cd2PN6trNOodqRTVBneramtXme
07rZ9VTo9cA9rK8ZQEbtQzkW710LAiqyuPvMYjgovXd3NkHqNrnKU8pqqGJuPDdVj1wSFUGDN0V0
U4uFidLeGvRv3MCcNFTYme9/yFiBzbEYoUNVUi4W+VBDgkWU0YXq84hzZBmeC0Sbzt727c/QNTC/
QBKeuAj7nX+Qc3SjKSZWrWu8uMmlQ4qAR/hcLT8uWjYw0tIrBKK/gF8+OwoihpPvFf6bdT/FN7Nm
3WfltYzBMKCsecgDHO4YmQ51qRhp2lc8jKvadr7q0bS5GULyMtO7eFkduCJjbDjWJ6UFAy4IuaB6
84lUofbY9egeq4AM4WJCsobQjdNaHvJefRN3QvcGPwWdeJWETEItf6HHlg1HlrRXxoTxDoTUtY77
1zFrKIfGGFujzH4P0dyc26TdBYy3NZNOWUII5r0AwoKrynND7TWa7LMb/EYFFZ+gQONFoOEsI4cg
PxE/ZMOzL7Gl9A49Whggjy2wfgMQRyVcoMxwwcoD4htWMGR2Mfzyl8Tlap1AsTcTRizQoMydHp1U
x/TF6tWFHvvR0rKXJnNST9QLflgHQREIWGGO8UdoRYwikw8xoGnX9orJIUMqdJqMPTH+zim7EizN
paiOs7Auo5kkO5RB67gxTpJd2FZzrPcZQ2I2MKr0e5YrfcB3kdVKIzTSwwkJYSlPwZpalu75c/+o
pwWFqqxwFkP6WUkGVmb5lcTVbe3mwz6dFndRimfEUIc2a4kADFhMNTPDJ7J43zuGfNxtCoHZlIlZ
WoSHIO6XAtp4My38r0wrA0DUY32rZWiWBgN527J68n9VTFgwLglq15ZIjwnTIIbKIIWmRzFy54N5
ATLHsLPThLvrL71YEDRZVxL0aNbU/Kw9rH6All8x8YvmbmBfxgHjggaGwUGaCuXdaqyT7q7KWAI1
ZsNHMxQn5vLnwISr0DG3GVPkyANjTWqp8hD3WGjopnZhpcAOdJF2blm74yjlImYbNh6b6Jwr7eqW
Su6U1pFdMBWHuYoxaCS5FxoKJF/AzSEIVHMamLcnDpaGOBmfrRwfqNY+sTXj889nYHNMZP2oiY9p
wVidvjXD+GqdaknShSZrstfz6Ka12Z9WNUP7Uo7iRHYpqxYXWGCL3JMG4tV1cy83l/qzaM3T3B/M
hCtpGhXPuTXLPZ4z0j1JbDiqZtkJkSy86vQM35adAElVqbkqOsZqKuSwEAMBpuwbs5YTjTbLMp+z
FNuYrec+ONN1bkCJMIcS3yynaFMSCWP513TkRyQTp7BMSbJXSklUdNUN/tqX1uK99fXWgrKXoKHh
tN9k43Nt8Yorkx9pJBjMYC5zWWMlYzn9i+macP4xfDsMJYkDu9MYoXBEsejmU/HCpIHyCBLBg0JP
5NK0lRWXUH2psmx2PZ7loASPg36vaNxXmsiEZ3Qq37EslqGZb0lTgT7S8/Oqd81S7X1m+F4fTy/g
GG7K3u6hJsQFekqsFeSoYIMHIEC+K/9I/FaZ4B0wg49SWt3GdrpjwA6VwaFruDUAC8bmVvllEEOz
xp1w2y9OXcd3ntOwJ9EtyMlfqMpy1aJBJY6q2nf5qc45kk0f1xQnEmSW8qymlsvNmBsH28DZSVlh
csypUv8aA/NdM3734/zV5dWdW8aeaVa3c2Npx4Y0Wq3x39Hu8d3KsDB0P/qQpQjf5JKZUvFYYugv
AztmC/9UHPZeE4o3t1YOUoVaW3O9Q1KghO2ls/MZJoqdDmuvNcpYao2ZWmSiYqWv3RkF18qMWO0N
t21SpPzpaGHFWUW0PirvKGaDYtyKUuyIFnhoRapta+fWUILCUJue+xFAVaMxFR7rp7ZnI2IN+O6C
vAED5ILXGVNCo9LgHDbtW2qxIpO/SWG8dej2aYK5K/b9+KIM2oEOv9oqdAU1+74uzPAaFLgSCsna
gFplaNDzFv0b8Ag03f456ZKe9L6vgWQkqg1G8H0gHluGAoWRuoTB5BbDD/nU+7SHcdpmHlqQd0Hr
Xof2BDksUgcI33dClUBoTOg29kywQuEyvyb2rV1BjWP4X+bfmhw+WoIzdpk17HWuPbskL2B9ph84
yn2+F3OJcOiMDbu+5xXFHFX4iurSTHehBOM5V5tExPtMgy1U+/K2atz4WKBLXpMxGPAmr6bSPXEc
kbhV4bUJ22G4lFizVI2QZQSdFXbv01RcucPGVMFyhakkgomaowMpt1NcNDc4y5j6u3F5q83lV9yg
BWnD+MHQXKLVKkavYWFC6KsYnGCg6665tY4y8cmsffglgj3bV2TsQl36hjXbPOaftg0f1CZxMamb
S7U4c2Jdm3cBVLtrtDyYTN8y4drHnz/Cp/LZm0weSA3k1TbOI+CCcZ8hECdj21jwpsnWEdDarbqf
NmXFddgv9ce4i2KOA+2lKcNhoxuGvQ7k3rHwjKnZfQmiEKhMzUy7aLLBq30amWyYqYVW9VhUh2ps
Hnu7nHcGBiSvB6Y0Jipgd8x2DhZItePkwUXsYFFqHby/Ops4SjiusRYqezqvpPBk3XSXvnTuUzjf
Wj7jVy31+tK6bblKIpCUfD8CeNGy3qiG+Fr7E0N+xow4Cj+GTodJarOWjzv9WVqVjbrjV1nl/i6E
ZY723XNr+5qxEdtgYUdOjHLeL8W2Z8Wqp6LZFEDLYkxbvtVjDS+OSd2N2yyrgIf5F6Bk58CiV6Et
QwdbwosVCfMYHT20W5YUOeM3l1xgbLZzq8v6ruoSxjAWJI6J/afivhSkLZ0A3ky/v419XOORKftN
m2cBwWPg3yrdIdmkx3vYPo8tSjNVU24ssYh2gxVfyvlLjc6+ltBZ49+2xQFKJPsnMTfIa+yW2k+g
+s+n4DTI8qlOEFO0HFxG8zgmzcmtUfjg0/TQmT/pCVwD21Wfqq/xyUsdtJxrSAKy7BuDbKaU/YvX
B9bBRfJDcvb4pM9Y+IKSRJS04A2w1RfcgF0XijVOkXQ7+k68GeL0EUIEe1MbJz8ycjR407WXbA9M
5b+FtyhQuKqs/WH2OqPdiL4+Ax4jJirvDlPvXwH/A/VnFpHoI1Idm/8nNqiXLDe/63k8K/AGVKmb
0A9PGJLzFUenQBDULHl8HN1LdcYe5WrFIZbupMGw2ct9ZbYHHWJSl40PYpr1c4cWyChNbgPRHi6F
SfEuv41EgjOGFSGKdmbOlXAz4H0zgJdXiJ5qJzy17NKYub0bqm1v0H9ytXemrWhbd9PAUXYV8dZZ
dJcWcPkCrvVFvWuUfrD6lFs5gGQv1ctfJI1irRuxKxniOzC790QlHy1EZY5+YzdUfC4qGtb4oJKt
NTfgahlCxnHmCZKNKFvx8xkFSBCFi40JAxtbk7e5R7OM8Ikr7DFu4yc+/3v7oy4BMgXMCxjTMvRv
XBD3A22VGXyPzXjfGPZ3mbYvztQ8sIWAQkqaBW96y94Zd1nl0w4ofVHvsEcVeK4tBd5IC11n1WVz
RcuvsXW2fXkqK/1D9wcwSzk6sWWblbcBwheS0+EYlId+tE59fZzktLM5g3LUexkXbt8iA6CLftcG
TmxY1uOuANQ8+Ljn6+/cbl6IUGIanRfXSm11nzsn1/QUft0+U/15BCiBd3ZgeeJ1ToSkTlPlNqBQ
rUo79czF5sLF58s2vlloOl44u+cRSdom19VnmgV3mIXDIwyh42jOP4bycwkgjMI9u7EABSZ5le3a
ySQCImNW1jL46XJrpw/kgjRtWW2DprrHB+ZpZsHpn6hjTVMatBURHR3ogcytWq7wGMni7xDiGqaF
9kAsB68bnKKymOJQ3tKEWYEnpgELROiemGysxyZf7oMkPY12/hiW9a3sCPsG6sCvEW0GfLQbh2n5
umbmZwHMXVWsy9fRBEPPlslNbFV3AazblTGWbKxGlhhjFjOsSndVKwCUlNd2Jhsqz/otrgnwaglF
WdnsSUWibmUmHJE6uGrH3HPC+RzBr177YZV7GlHygUMMSaAhVEdxpANg9ODXvEQ0i+mI36VvKAHa
AA4cRT8AiK+AhV4VA1ZwA0G+yWS8W211JRhkn5HL4rU69S4pgBbzICnWeVrA2h5u20B+lOoUSK6a
YzTYrMN+u2gcCmVCrOzdb3tq3xl+qcp5ZoOyG/OAXUlykjSlYUAZMQbG1Y7HK0mD12joUHvohzJI
ydthPGBl1u1oYIZjPFXvSnI94MqANquNl2aEd1MxMDUzMCstmYVubl3yWT74Mr5XXFO2jt3tknre
uaV+9LmTKydedwULMgtkUhwzjcQCF2ORMKpRbpBR8swJKHZKdDENPGOtzQ5RAaq617d221KVMGx0
c8LKSpHeqLH+Im3sK2nYVZA8rlf3adV1nDQTVpjiFd39VzSa311feD6kc6ml5U4TI/uyCZBhRddu
hR+MZFnYYyBjeCauspgfQ9N+ju1xrxnygCmz2ojWuIkGseBl0eh03BDNBq/tzW+01F6lldwwmnrd
u2prVtxhteEDyfptmnwouQAOkgND3TssYeRptsXL7LubGvQBVif9yS1q1EjuW9jhOmfTeSPAJKwQ
2pF6no03ZuY84LViwJ05T1rd33R+cf1B+f+vz/G/gu/i9g8MfvP3/+b5Z1FONRkb7X88/ftjkfHf
fy/f889/8+/f8fdz9FmjvP/d/l//1e67uLxn381//qN/+z/z0//x223e2/d/e+Ll5JZPd913Pd1/
N13a/vwWvI7lX/6//uX/+P75vzxO5fff/vKO7izfRE1bR5/tv2YYGAon1s9b9cc7tfyEf3zn8hL+
9pdr/R0U+f/hW/4Re6DrJBhYlquxC2cKhg7mz9gDQ/3VtEzTgr9iEfpiWv+MPVDWXw2Lv3OlpC40
pcvv8I/YA6X/Fdqysm3pWMpWlub+/8Qe6Dib//JvsQfMpyS/gmmYHKlY+AyNv/98v4/yoPnbX/T/
mdDSJtB9otvc/+VokCxzLHJHK8Xa0wzTfkqDrV90z6GsfIT0sAIUBAsYCV+BFqIdi8jBorPAy/PP
B6dApejHbI4sU0ctKG8jMymOPw81IfNtVZDqCSQeqf6ShD62SzjQKM5p0Bkks/NQ2F3M7CE2Nm1R
eyTrVQf4Cai/WdTQ81g0Y+OMZTgI7W2T9AOhg8hgOtmffKk+Y1actxUHzraV7nPuYGQhYKGycDhZ
nFbBMN12VRXdJU52QEJ90UfHuTGaDOxLUjPWkx+RFR5L8LMgPeHTVgKRFdUkEvx5MSvVi8/j56tu
cTFZxvhc4qdHAGhdccSXOxC5l6TXEnKk0Yb1DZGyo/+phdI6jqkzeUXJRCui6zoqByDmQHdJ/9Rt
c50YzXJ5cHuQsjJ9H7KgPlXcITaAYPJ1wKsR8dGMyuIol4cGqvMfT3++0vOlyMIG6y+fQR5YYt8i
a8QmF5y4s+FT6egH817fYCz8Ryq5a1lgc+k82sQhD/TnxWkLdkbgaPP6oY08EAWPg4xv4lBLT1DW
0QIXSD+MOrGPoCZM4BPGlby+jS7UNtHr8ahza1rISinbxjBFkaf1cDZ6q9kM7IW7oKiPUWsdAkTq
BATn6DF0dFkbs7OM1TjY9cmfpYFWsSKVNXC2RhbYO4yj+kG6//rW/8cn8eenU0SJYoLZ/ZZMVTTy
y/a6SxGikxiAizTvjj8P46hqzynMb81Gib/qhuaIgqPGv2/WR2s5GX6++vNhFGFzNNIC3+vEEpIf
f/x5+HlB//EU3yTmk9lHo2vo7ioUJW1W0qUVYd7Ll/No3A4pKYORbrwpF3MW4+fy+PPVn0+ptPkL
u1Z7J0vXPx88STn/+Mx/nv55MPx8NU+gBWnmKRGWM/LnZLTnnDtH6EBI/PnDn6NjiM1XmSFEbZaD
+Oet+/Phzz9DR0/EdHwcFusUxtPimM7LAEGmDlrk5eHnb1LI7xunHNDcBga93j8fRjpx0AWc51lE
7iaOctQdph1i4OgXjKeMCezSbeCb//I8pVif2jsU9bQ2TuRjZlHdCDorfQ8SrUMfVahNJNALotmb
F5n3fDSXh5+nPw+Gi54MwqxYZeZbrGd7Hbdy2ecJbrVWMn0AQkECKU0xI6KFR1rzZZVP8PvHlvAA
/8UpqIQLQ9vYUQdTUMrHyZlBqLWwO3Do80spkgyi9IiNiTd6+QM0grwpy4P851c/T92G4DcXubS+
YCqn5RsMvzF2xBieuUFs0irXD0kbFCfWOUsKpqCKpc7gdfOgCTGhxsLxM6vxNcpqFxMbGEw1P/HO
Yk4JEGEc8T71xz50u+PECb/1Q5Oo7ZYgBFs9OvEyr1l+xWr5tMOMDn60oNWNywXt5y/6CM7mq62x
uJqGytIvRHgAY2yxIutas0nmu8ZFelYMqvS6vrnE80ijJUglEQN7j/4mCtg+LHc66FT+V+TqKVPn
Ut9WcC4Mv35IHS3aB0n3rIEEdZ1Bsld13xlJgAwfsjscwuiyjlG2AFajdJtX/IsqagkpLmbk1jHK
yyk9lw6CESh0byMCdH1M3gJVuAfJRAx/EcjesUSIYiyHwjheZc1kSu+0Nx/LkFfocCQQY14iowi2
RewkRwOr0irqI0DnvDqsySW7xsmCpGv0VzTYN2mJJo6TCPkkgp2ZTBwzyM5dYa41UD2nyBQbBjPR
YWpZ21XjgxM2eIVM+ioto78d4s4AKsH9zUTKUJnDaY6H7lg6jKPrMWSMkEzPY72Yu2N00k6YfyUS
sAGr3E+hBeoI+N/2pMOSbmwaxjT9HYC+0DPc/mmBae3KeIJ64rCunIZ+G5EMgIgd1Sfq86uUsTzZ
4C0x3Dh0vZKRyYyDMIP3YaL4JAIwXsW03xTsxUnUSHqLnDk1/uRq13QY4mUDa8mM6JDQjRZBbHim
YkePwWU91hHz9nGO171JcUUnzUQ/dnSu4YVc10rKraTRWjtZ8g1HSGPANj12xE6mtTU8kkhgeLQo
27aQtocwSJLNBujfgojj6ka3N2K/3FYl/9OpSW/b2WQ6YefjycghpIzE7swy+Aqn1Lo4qQDX4ZdE
aPpwqxjIQ2uK9a1eqF8FBCnSyASYQnRxoUUrNaXs9lt23UhC1kLU4tJZiUZcHFnwXYaQumc39jDE
NT5tNMubAPoHM3SdrAaTLlRns6lTJ32kVhmQesTvFcku3RohwgMHbQ9te9idCpdR/8x0vGCKr2nR
VxKEAPEz5tqhLc6kJ0PZqaZ1z/18346cQH0eInfv4QugKtj0zAAOIodpRxAkvj1LnPllvmwG9ujd
UADgxWjU/KXn8tbOyNAo7XOS8p5aWvGLlPc3p2IMObpnGKRHZXPeMnqpsQQGl0GGzt5IbaKAOVVD
eC6bEEcTtsnuhpW2+TTbvthOOG0MNn8HKy+fgFgfOkSsXT2i6lQoFlItxjlF2zOEA/hgFT4XlvuZ
Mqz0Gi3QN45mArJpvS4r4p0NX2KT6qzh6B8ZJYQAkrqpu3VnUAq9ayKl64fPIMeZmaR+vJ9TNobt
IbT0l6GBb1IK9UZW4XGwXYjU41MbpTN4LPWbqBjzLq8f6ym8KXGae3ZAIwWXkQm8gj2Uoz+xgImj
IZIsmM0k80oGfsIYb43EfeAXvY2ioFs3YqjOMdbsaAoO4FK/WcISUhQYWMu1G6kh2VBaXzPAJUIp
VJdOp7bsLcNdtYsWq840cc58nGFOGp3YVP4uC24RNT66bZFaggGzQMZOHiVhqii6a/sDbsQ1Fm61
HbXqHPlz7BG+Yq3HRL9pu/GC0gD1fp7cGaQlECmB2q1vH1W3kU14hQ8C9whHSG2joyQrezwMi/sH
iRDG8ySipXfYqHDpR9iN5cSryh9sYPMyJHO3Ka/ImJGNWqDkJzURwt6kCKI7cXZM+W6av+QU+afa
R4VtstAWGmc9MgB0UUlyO9iUMigBsFBSeefNB9nG5I9BJprzZov+8DUMsPx0M7vjNJT8K/cldBD9
doCKj7PyN0zDwUeX2kmMCQGuyrW9RFRfOeHqB96IlMTxa8mMzS1FfTs7sCDEOrRjk5hhSGeIOLaJ
iGxIduzyBryjzAcC99gjYzMkww+DO/Zp0pmoR36H9bMAfUBQz7JLwTQqNkZu8MZikhysZa+gRcXe
jmLaHEIwkrEgQz2kQBtA+qzMpT75ef7zFTOg6o+nA9EFzSQoyZay5ueB2rT846ufp9wS8VY0+TOU
LMrvLMcCxtR1pQ1xvkECVhx/HoalNvqPp0U3modgPOYG9R6KaH1TzdMDiz68bjHZCvXQRCeA8OCE
KjAVYiklCEBL6ZIYfzVWB61TBU8j2kpZ4IIXbjN5FRmhzMNLADhY3VjvNsdoeZgF1O2fh3gcqYAd
yqB9zqcEh6852mBtN0YDeg/QT8s1FF5YujzoZp+Ak2RTo8rqSJDqexKIyZMGkxhckrufP671CEml
0bMegm0Hm/dowVU80mNMx0hDQm1KViVCc+sjmYBfUzqjmcihJEDnK01sHcdOH+p/eWiXqtwIMntp
687W0v78PJRLPQz+BN29hXwyqIACyKWebpU5EbGwPHdTf9ommX11TKekSqSjYSbIlzLVwMgvVfnP
U5Sd2dHfqqWyH5I2Ii9++ZJrV6it8XufumHHLnm+oOU5+ZHSH0xZPIMe6/fcRchnHTX2Gn11nlWm
HlXgr2Pp3AqI6syodHGN7eirCyVD1YEd4IT5YuuU8Ev8NsYWsTyAZ/meUyvdpiYJeGLINE+v6Y9m
pj/DBrmR2BGH9isCQYbb+DMikAArWQ+yBQYSZg8OkTBCMzoNmXWFiLPH0xd6eWi9d4z7bqoePFIY
BZfcBRjTZ+hcEoG417JIQm9q432k5bKHprgnwj0rHxDsrzNRv4BjCx4th4FuSzzHhm4cM4CZm6wh
rYQWGAuL6n+TXVWcW71FF5hCO0mWflGThvKUyZ7NtfX6GnZBfR0sfBojgUy7OjZPHHmEt4dcMq1I
zzkri5loD8sMNkqE49lwp7sxbc7AJy58EESTp2Z8q3QcgHVyUdUhZqCIJgiavcxjrGzc4sm1sKBJ
kr+2bVzMNlUZTdd4DgfSGtjMJnq3aYpxvMs6qTHYrc79kNH/c8CgHWClUlZsKjp7RLk2ZycRZPVh
hODl56q+uFPUXLpibLYlcbSrcIziM5AmTA1D/W1ODA3cAPXcuq0Id2obOe/HSd2CpcV9mQ54VwWd
TNbwq5vE0yiXSzDCn6NFfQ/MTJtPXBUOTe9oj3D02LmmhnGAhPdVIa8h8i8p9ngttqJnKYP1PdpM
YLoFPpHbwbVfbQe3Yjfqh2kGrDyY5l08hkxKk/G9doNfIp/kbTtV/SVXJTy8XJxNTfrI/tVX1M4p
UnSNFTo91p3U2P6QE7HJqFp2lA+XXs/TU2721HPOOtfaAh+qhURcDnKlJ1ypYs4odip6dUVNbdnR
lUHejTlBOY0NcdK6ZELwkH22UloekKyYljQmRcoh+znv0vEuAaq377lJQw3z6JqnG3s0jhoVBXpC
ZvJzrWPWTF8nJ6Y9KfhcU3ME5NnhgMePCQmticHD8YpQ6DY2B1fZ78LQQZtd8dtEVPA5l5ldM08S
xjM7wgmxCuHPxdFg6LD/3+ydR3vbyJq2/8pcs0d/yGExG+YgUjRFU3JvcMlqCzmnAn793AX3OXL7
9BzPt59eoAHSIgGiUPWGJ3RV/FzYJLJT0j7Y1I8T/xM+BdeKKs2Oj83XFUparPIglpXa2eYFZD3u
G8pwInnUo2YdRr7/4NKPWo+ZecBF91OiiuGhxqUBmh97pCjo3SmowtH8zLcpGTUQIqjKURYsU0Sb
d2R9JyUMUrR0rn2MrqLmqzF6ndSAlCIOlixGyKeOiOoUUXfyYtQPwIEPm3hc+/HQI5/n0auwvYOZ
VfZTknThVQvE4rmSKg5t8UYXSd0mMseBcvXYoRoIfgjb4f5zKHz1quZfQFvHONyEtMAyDB/tAo5O
7sItqb/SKUeGya7bTe6pTgizdNoPTeYt9B5lIDFoKVYxQfaIe1VyTpuvgxqgEdMa9T5sneAG7API
ZOXuq5qPSOPij0F7SHvXXgZ5iOV2jYBvGmCYoZrWNu5HbRHWVXvEiuLVSTXjwetgdXnYhq5izeKu
pj5e2VbTYeKm/NGVzrjpTFj8SLvfEzAVUMTjp6716jO04gLGqAbPhTm2mZprYFHXUAJrOGtxJi0D
kq1w/OnQ5vUS3jZYJBVM5tSFEENd7UITMTh1NDkN+vWX0FDPrEZfGkDRh9wVnzCo1U5RwQiUsKSu
hH5ttfT14WdhrYM3HHZFAk8+x/vMRJPutVHfkwK/lchVnsbAEyscHsTGh4S13U9eTuvDKd1VMegH
3Q27TSr5HRlwT+5sBLGieEFPDVP2vj1Fja49wj/QkOTvDTi8iPAWyC9vEFDIVl441KtSrx8F0lNX
WU0VO1BlzltrD9sWBgvPVLOLbIxDkGmUY7jYBvlXc1BVHoceFc1QOwjtKyHGsEvQ4N8hOrLI4jDf
T7ZL969rqk2e0GZTIrHNq2Lnpc63mLD9szkLpZFFhopinzTrEJZZtRvz8TV2UthqNo+S3Y+YyGNn
zrKi+59hLHrWPo7s9Awby/pEeN0vhzqJwXPTUVVUAX5R996bKYalZLctoW4IQdO2QFegeEFHhwC7
0/JbBRpynEaQTSGsKEvo7qbNbDy6I4wDGrDTywly4gqsaok/WY0TQK2f51AM7/dpkVttu+iK5k7T
1V6FdaEdPGtW+DyYLeK2VtE5lBroNFWY3q1Yyh7wSw8erEEck2ikGEOwjlYJIGDfLVb2ZJ0mnc6y
7tOMx3IMX7X0TYANXmVjf3Va/Z7aens0FPPoxV17QDq8glACSMlJy71rxf4N+1OxCgeoMFN4HNKK
+QkoPtNYlD32E9rsAdr3Hqi50YRf1GfAC1UtmQ6Od8zVoj5pzblE7ZHA1weV7/bjU2A4oOuhElOK
Mhe6hz5D0fiAaaI0PKcWsbdjTskGQbk/KhCmtQY6oSuz91qNQZy73vBq1eU1SspsbVWAloARwygR
/m0aE4OypuR801c/eY5DwcFTHzqJUIMZFO6hDjuo73lkrfoTmdQ7SHbx4DTQNcgYG1Sd6VCiDCzN
pPfIj61VWLKIDmTgfdxCWxsthY5OBxRfmpE4dp2y8Wo4HobkcNaqKh47w0f577WNsXI0kTuECw7p
uHWbNzfBInLBLHlW2pBKVG5Zx7wBowfy+FNVq9gRWbnLDGP6WyupYXKUNUXORrvCtSG8zLyHoA+f
x9QjRqwgjIAZgEPiFxV+auECJQIIvawz6onkiPVQpAWoSxCzRZcqD4EFcyX2mnqHRMSu1GDO5HLA
AldYIcu5zu0SZIbXKICxyhe1cuuHYojDo8PZCwVDks7OUCalbLZLJ/81C8oSZdBoFfUuk6zliatS
DdupVIKnGHfQobEYYzn9Dy0GITdBrd9aLmBqr4V6mA3YW5HarjM1ALfBQoPXLsoMgLJhjw2gPQYv
749hnaDBYAzI9QHpPEXyW4BII9SjTSykBcG8a+DzmMU91XVLuxk0GFe2aKCv0awhfai6QxRfCzv3
1jlfinVHo+OdQ4SaVMXZDc4CWOaxTmoa5VWa7luaoZoSDRsUFJWV47UWIrdS7qPD1YBuW7XERLnb
R5hVhUGYnihMbAfTU3Z9BffUgAGyMZs+RQBexLSCHG2PZOSbbhEUwdNs8ZVBuNH2KEnAZwh2REUb
A80LlO6aaB1NQKNMvS/3VuGSr4Gqhqo59StnUEDL5Eq+nX9oLUyWQH0gnWEHYBs+vtSQmQFUO4ja
b6Y82phx5e5aGxvEyKlxTwYOC85xFw1oGNm/o/1ZLXO3uKkAH3dWYCiHmM42/NP2VGTDlz6dNGZZ
NNB9YVJRzLpJ3xArUyBtkhezEtPWyibjwc8yb1uN2Ve44PVCHWELer2aUo/M6ZwY+UNkE1z4lFdX
tMNjHLWLjQbwkdI3Hct94pTq3lJpOhXxI2tycHRbP0W104QHmBTnVm03Ble2LeF+ZpUVXFFlcU45
ZhPR8AK4YXgAU16ihwKlz3Rb+5A6HklaoVytOHaO88at+5iPg9+iGmb2aJVlsjGHjOk8IISkc11v
ASY4UMft/MRlu6g5PJqx/cWyOm/vy6PWib8IxsORpL6ngM9cMBj2cwZX5gxSG5ctQ7+W6A0e46iF
vkDOunYSsS71cbjmcoOq9xps1NXryVRzEdcgYe6l43VH05IM+7jWHwDspMsJyhW1qBheUKTF+8JL
hlWeahcdU+0ndQoZ6yOc3EhMxlYzAcql3LhliBXQXunwJo9UrJwtGpb9VEdbRCgbFIQz9Fs6Pz4k
2fQoGp7fohBfzb6Kdjo39ZwHeHJkYwTgv3OXZgiGLI27t0FY5qeYYeixJEOvkra2uIRCmYR+ziKs
OiR1SCWhGUpwnu7NwmoePQ0MWV06ON813SMFwuo4BKgKtIGZHO2csNGicJuOXndy8b5TDBYDUlP8
kJIVPvL1vsyYhLNUaU+eVNuh4nRxkQlbGn2dEGY+dHVenRxKh5GFeR1qkbfB0o9ljXWiAkF/H7jo
KuhVS/Ok8pLHZOwfJyfogZHH2ybB/8v0imifZTl1mh6gt4mDFKqBaJpLb/UWNuXI5LkUGS2eVgc8
pxU5BCjg+swfHs91b7/jN/pNBZ2z9XL3azg6h6Hps3PRphBEYoAzlV91a6uezrVRhMvJg+MXUpxe
lPSHEV0RALNSlvqYtGkzZGjSAFcukf2DxVQ52irUETPOrPqhU2z0QR36zdPolFt0mwCdpEN4tNL2
qrqopfZFy7kKwvTS7W6l77kPFHBvgcZakiJCjNiQBq69c/ZoSxQNKH7coY09OTeDoyN7Gy3ESS1q
u9pUgRfWoSG0lfupFZSnBkv6NiqKCY4ZFiYKf4DJtOabEYjimFfOOgAxtYtiDNFUFpkGIYvcLr6o
YwEycBxeO6xIhSti4IxcR+dW1taYnOchzCU+NUh3GCp9Dt2+W2NGptB2e5z8uy3MYNMr1cQUaFMg
9ujcOjSeDkVr3srkqJmqeEEUHvxUbWYbxeq+9/jmbt/c/Pvo+328hizbDeRTvqGaS7E3k7WkUnZj
uwYOhU8RpgAVO7l9iNoWlTJEYlNmgnhhKj2GLVqOdBXWM2AQ5uO4AaYVZ8Ge4iGgI2+gyArwbqUN
IeG7aQrAe166jkzUtlw1QAUZkBLg4Wg19+1b2cYnhgL7XKO61EVAE9TsNTPcjrKssvPqxxhhsm1A
6/gwyEqZmnoOGte4cTc2QFWg2NmqMkDkxnGLDYHchGl8Rh4o2s7MsGY0oS0IBndGF+voJzWZsqV/
4mHB5sKu7kj9oNlvSvUCcpniGEMEXdL0z1bI8VLGsLWyPI48IU6YYEFsQPALDMCRsR7XB0dR64OH
0dVCn5B+pQ76WYtRPQhiSfE1WP78qqHRHgaYGiQSbyqvZN548k+xYqPh/c/XFEOPN8lYfP6pD+0b
REkJ2YglcNacr3zeK8pc/HA4v+GUY7yqoQBjQesQBdfJcJj33H/uzYeh/K0KXb9NbXUOESDAlAwX
QCb2FG/K0D8McuPlQPdSQ7FWvYmY5LxB5gM2S43YskO7c4IDhp6j3C1TOp/zZj6cdILRGK/BhQlG
qneT8dgEk0ocwI8hz22SNU3q+RKGkcwghYTZmao6TWO6FQS8sVGT97nhtinVF200FMQxKJoqKptk
rpcSgzQHz7HunRfjsEpn+YBeXHuY9xK5F+aptWlawNXyTRqJYh8691ZeDiLTf27asg9XQ58aC7RE
/0TKQDc5ZAXIeXSDPbR1qq+9S9EstyFhpO0IUOafm94oHjpdq7d9mIAasVBnt+eKMM1Bbe1h/btT
epsyIpXMSJgXcHfa5v8AYv8rgJhjS0TV//sRgvYXgNg1LP749h/7Jn3N//gLTOz7H/4JE3O03zRd
pV5r2J6tu54KFmz41rT/9Z8AgX9zPdNUPVoltutYHyAx/Tf+QkOS0tVsE/I/b32AxDTTUjVSUhRv
/n8AYmAN/ooPg/JH11I10acxOS/D0f+KD6vqoKszz6Po6DTorQXh7+MhtKlNughxqz5U4gaRhNHA
15oaHWmCJ1Dxz+N9je0A7QbnDJ4zwOes6m9uQcdct16I+aAlRw9uE5Obg5VPklfU305OoQLANine
ncKMGmhxNvBsrnLnTPcfJaFBbHu6Np5HMbkqXBeq6nSNBE+KVn5qBxOSb5gQqg9ITfrBLsjSM32d
lgJOQUkMRveySiYozJ1676aTU7uASAQeQpViHhIjJfGLm0oiljHLs97bSj3myu9FEopFGqpIDNpn
D51GasvoicoEFL7YouilYJgev8ejgOTeOGcMtoHsC+2SpChvmc4fPR7mtZeRIDc0iW1cmz0jO8ka
RKIjT6cM26rubi1lEHQ08NHJvg3jSBpXr6cw+DZaK4d0l/YlMp8wCJ1IeXJY5ha+3p8SvzgG0iHA
Ecoqz/tPNFhPUZueityEuIWkAU1rs6LSNYyXqMadI1KPETVmGtQXz1cRc7R2Rj5eiJWwQZOM4XuN
iRF5L7ggdC1scqs2etdgEHlK9Ow3I0yg7qYDLumSYI3rnt+sncI9I8G1zUQCgjp+1azpOA5cZpKf
0Km8hqq/14M9oukbM+o2KGKcUAND5HA8xpShvDo5DLgp17Gy6Kf4BBOdURGdSm0JX3sD1XLTmoSa
hUPfethabUJDxjsPmB0Vjv1SjXhfKSP8IPvUjs9qir0h5IF32ksJijzFETFEZJu0I9y83ZAHa1Rw
AOYDml4AHNqBfYSzRGM+FdoqwmFAa40X7OFfAyt9CIY1tp6XMrR2eKgdYjRHND04qHVykncYlP69
a2ihTOB4k/TdCsL3qhVX+TOWynSvXAa1Od00/IUT9W1UoVVoUrFObMccQ1TgEmmOuEyCCI0xXD1k
rBFHASRio2IRQC5qDI/q23ARKHhgfXXIDNq84Isn66yH/IKlOGJnvQuC8RiF6bsbULYCno+XBYAK
MzkZ1nSXY3KqrJ0KmdW0IlDW4s0t9ZOLM2kibnY4Xgf40XSlDhPK/kaZnOoqfp2/AzoJ+CiD7gWy
hwM84K4K3hEFs6G0iC2mg6+OKo7oBq6BMB9CB+ORHvk8xl87XhBQW0Qqps5d/F4nDZNEC081PiBv
d1LMBNhWfCLh2fkFEro1OBicF7PeXYl4ukRTckrgC1cxY1Wpn6Az9bHY1lWPsUJ3qxWEjOR04H4V
4XT3pu5KbaYIxBUT0nttp69N/8Ub20M7THenmu7yDnbqeEQq5WSG2av8YeR4RC3l6kQDpfXp3owd
hOcRxSxgBlySj26ggGxjOOaOgA0GTTVdQCRcIC9sQRDpItsHRs3n1TSyk0NCLzt248UwWC+NAMo/
WbvIdL/CFkRmLFlQE3zqlHAlx3aSiKM8N7xU2sVAcz/SBJph+jaO81McMRVQeT7aVreafJ71Luvo
ZqXvwjTRn3oZsCLRInHTNaroDCavajZVpN99JLH07E6Ne2v0zosoK8aLOoG42jeK9xSUzaa24oMS
15sCMYEC9yGnFpfQErdMteBOrctMXGD435142Lp5xyxTRK9uoDzTgPj00AjrbNbqW1gjYuwHq17H
8MtQ7bPhiDfP8j/nsM09K35v8xFTN22JJibds2jdjocisM/aGkDexR+KBwNROvQDoO20u2pKDpRZ
6Yf1t6lSLyXcLYSl5Zi1jOlofIUD9UkqXrY19CM9PWUV546FNpJ/DAl+aTtVl1i7IebTddPRK9sb
YKnNJG15fHGEnUo/NjkpKDIW1UExGF7CdjYo0x0rq3trfHERjM3a7G7YsxmL2Cy3PhQi4CU7OVmB
HEeGF3FWEuj0AFjxJidsaimrgJKJx8rWxtOdPsIrMu2fdf8ON+pGXoD+iine9PBbE3n09G3aGslJ
zgmq55wJgTfyIWp0njENqVN4nu5L10G30CBJAAJ/qTprx5qIhpvaXm14BToT1SLpL2Ebv7Z8R5oz
u5HEh4KiP8UQHrXsNfYGno/woQ7P8rsy3TnPT5wmzpqUpvUVqW+snOESZmu8mB57lNWg2+JnieP6
Z+rU8G5KPT4IpTVQMDB2qaCRTcv+2Y2r19FraazE2lsc2MEeWufCaf3yAawXQsmDfYiZYh8w8yPx
Gmm/21CuE8emcd9+TvFv3cU9EkTIbUFuT14A6V084ChHhGeOrdb8TrBvLgysS9ZolbPoAYHKWWeR
JcktQSwPsm+fqjcxhP1Bk1C6SFodzHvza+MUjdsB+Y7OsRG5jfXNFNvGIaNXf5j35o1i1n8eglPj
tBeqdCL3XKJ5MZIjeU7w3JujWPVG++B0pCLQTRWgKFD/Aa5HxtKrJ1oCcjOMlXbIYrPd+JP1rFFb
ncbOP/guaW6RPocQBmHokjm58K/QQUuWXdpXm1HatDhauB9pE0EMYgrp1F3V2hvNVdZT3iPukqxz
yCNDh1SDNiwK5cVt3m20oBJBlpRby1jKUaCUidEkFK0RBooCvIbeMorrVac0x5IiwPdNRzJy5OTw
uXOasxNKM7sCi7UWu5RwjDapEl7ywizWxF93d+Gl1utkebuQVWBdhe5rjeLPuup694Ac1u+RoAGs
xOFag3ZMNyladLZgNU5NKgdOuypLxOcgriVMN7ggtuB5YDfzy8T6W6ok2NJZZ9csWwTc1GVSuztI
KS8dmnKLiccc0ig4P3hCY3fNvOka1CgYQocafQIdig5fENluH6lVU0fytALYCNOf0CnCjgkdcHQn
LAS29Hq8JWZxTm0f8p27nazoNTLpnaPxAWThh6D+T37MfyACdikiGs0QI/41TPbQ/oST4eqwKRyN
AP5HGkUUMwzjgd585yTvVbKnE3qj6XvzXXHGqhJm7rEijhJOtf7FN8MFKb8TdvZ//Nd/WgTo8PbJ
HgwI9qbm2j8RONDeg0c3OvnOD7TLiMsVrUZ7n66gvW7g5S0iKnkiRZ7Is88yVPrF1//EH5Ffb0Ac
cTgDlRaR+tPXU7MVBljNYqe3BPHMNXnYbpSq3HrqNdGGq21Er/iQtOJTZGXH2mRWI7BFe2f7ixNx
//V3MAxXd7DK1Tz5/7/egcDIvdBtaHnIm2+J/moRmaTK0cVjfCwJDKjWOUhGUwBbdlqN+Fx3zcdq
nWusPikBq2fuotxcl87zvz8zmaP9fIcMw7Mt1XE0S3NMeeY/UGzKJBimeESoxutIodQcoUvjk9Kg
UQbwkyDUwn4v6b7OwxsAyDFKxzcisVuAeZcVv6qeeDNCJoA5PHSt6YJQlK08l+l0b1m6jBg030gY
QmxnZ3BCYX7KEMT2hm0SW7uQB0BG6SoiwG4qrlkYH9xMvUyGtau5F0PgrtKiWiI4cY27eq2ZL/QY
UEezsBQAVYvhSO0212pEa6W1UA1FYTFFoLv3N7ldb1S0ACuDvnIW3JVgfEsm9ZnyITAZA/4kdWOt
u/p0DRHt5ePj17oAWUiUqJtOv3AYNXghYSSDeOApK0QCkKO/0XDNF//+Lvzd8DDpsFiaramW/jPP
SU8jLyswD9iFegN0Qr10XnrI0q9zZC3uWlvv//0Xasbf3XdTM2TW7sKycn+6794A3YQ3811gU3xK
46cYV/PYuMfFcG1Y+DaumbyO8Ash7vvYpPc30t1DZWYHg7g+7a29Nj2FeEAgD4Yz29VDNlfo+aPh
yMGgEpCm/XgxBjSNXP0RhZ2oBRNg55DbO5aOIX+YmA9BOx7l5w4oKhi4JPb2ziQAlVlBykjwQmgL
ujjSXliCN7r3ZFVUvdcUtJYjhnjA2RVAb+T3eL2lJ5wLNlHzla46YUqCdJntlCuhJSvdKXfRqKNN
Mbi08DWA8Sbki4DKpw5hoE7Bern+yXfBR5Drv2GZDMu+R46uXGdd8JijPzM4/i2KumVPCibp0S+6
lGeoi3VqGV9q0tEijV5l0NqWwza20nM2Ns91N771OuFYHpGyh9eq3iMbb3XBvuc3Dqz4lKjZKXTN
Fx355aE/ZOb4IJT4XdHLnR5YKzfoNmOZvmqpf3BgnBkXURq7cMSPnFm7b90Xu6f1Q7pHxHIc1wqP
K3iDOU8q7J3eTUy74aHKPwmdRYvrUAbiN+S6B6MAAYsGi9YfB1d98138ntEq/sXQ9v5mfjFBmDga
ABAdEt9f55fJUYrKVIwc5xINCLGAAua8aHfHL5/lJdNR3uW/mG3/bta3VEJOVJcdz9Ll+z9MabU+
Rmgfjky2CQlZQ2Ja/HpJ/ZtH1rE13QSxoulwcX76kiiskjZVcYU13R6YmdVQxEmnWy2AT9JuA024
AF5VXaeJ2MBt1kJTj02YvMsou/amY4wOXWR4a8R6ZKVl5yn6GVmCTa+bLw4ToZOnByhtR7yklk0c
f3WxaFxUfXICNH2QRGM5ESdIAXWBfkfwm6FYJwHF9nU5ZkD+vIVwuqvB/e/85BWY4rFtASuhci3z
MseY7tijnpPS3AmDkLzJT5ZznQaxs0h05EmiwHqobPs8GvYNRiBDZt275eeSCgOYtSkSl8SIT97Q
3TTHwm9RHF07PuW1gdMP/KBmPMq0qQ2jkzoha0yviuFxnIJHSN/00qgX6DVZEtW9heiLZ61D/M0P
83UHS2Kh6tG7xXKhjOQkUXLqBXQYIO2obR3c1NjJuoL8OrVmoukhi+V2d8uaGjM/50XN1aVMSjwB
YJtz8X04HczgJvnaL6ZR9W8CHIaYZ7pkRaqJoPJfx1quQ+koxixHwpTlE5r9EvMGDDxa8ia4TTZY
cPVY0KtcaiH3SEFHc2jKfSiUJ4ScMUSY+nNNmgdC7diZNl4j6AS3dwuZtIoMXaZufX9pMnENUQpt
XP2hcuMvHh3tMm8pyak0lqPn0U1eY53Pd3R+0iHv9sgFbgoKfzk8bKAo+7iiBNDz5BONyqACtsS1
862znFWrqX8r/Aa4c3OM/OHNYebPmMwcoziZiC2Vo3tQTIvgQyCJsJXVO18RV8/tr1rXrRA532TF
7zJJxZcNAqrAJKLd4PV1bAzZOiTaof4CdOReheqFBE8AsgBtupXRmJ/0q4BkDq4AdtubQOsOmERc
M0gXYwdoiyDIamTJwniRknFS4Byu7LYrhrttccUgnE6u4X8qKdG17tfEUq7E7u3q39/ov5nFCNzk
f5rhUdn+6TYPSDGn7dADWaHZ3XhoIJXI+zkDgGsGudGKi2mjFhP8YnyBCfrX6dMlfGaF1jQdlPdP
02dlGiMQ5S7ftaF1x8L4JNc5ECB92q0HlZuRZid/aKHxkKvEPdq8JqIxNZMAhRcqnDoPitFYiJzo
wOEoWRFkJ5Q1a+g1MhbT7K82hRSzqBcyXnIplDriIqsb0LJeegzBhyo+yCljiE6domwbzHABQjkw
dRapRxSWjW+Bb59D3QDA0ZH2Yc1TpicrU+9y3o0ZdDHuLUE+wEWx1l21bhD6pru/out2RYhpRzxR
VNMbUqkrJ+duxuaDDbWyb5NTjqN7Fk9XkY7HzGHekM9wYCSv8pqNSb1PmnqPQTNV4N6a5KvigFg0
Sfv4W1Qk1yHCyrrN7At5TwY6jlCPLcO+IXOdzFVXpWf8Pl3Lf6EeKFkx7ousUAQ9cjphyHJrnuHY
vctyCN4AjzmR+R9FhZxeJk6QgunmvtdpvGmH7GSbRB3jNL0Bijd8ZqIEtVK0TiIB14inUoZ1MMVe
keNYQF5/DELfZvajLxxWWF6lHpQVf4HQwmEE5Ry66qlEGXGMnXMnEAocnbOsWmvU62S1aYREiZPH
WhbhyL3e5EXTVb3piXaplOigOlTT4u4qV/iIZ2PorXPgjxd5DOYEvDNc2PRQd+jxUU5GtQWtMOlu
DggpQo+i8ENcKVNzJ2dfWVkryBfNtn+EvTInsWN3c8fhTcMIeqI4A4/xSTnIWbejSK768UmndaBN
8asJAh1bIJLN8NU0OSvFYoam+pr143L0Y2uTBEfLsl5kpS2DqFPz9Oaq9cISTsuZ5YPosgyf4soG
n8ZnpePdTM2XOAjXha8Db57e+pCljmgC3fKD0sco71JH9OoNgsrQPA54BW9krQ0BZ8qLeIsWO6Lb
Q1mOx3nA0/SQYSSArZ0Y+D2ZvUyqArhWo91CAlY6Zy9tV9QQwRQPe7n45OjeyWJ33+BfEbypCnV9
OeBk9TVmUS0FuUMDqw2ICi0IyguN098R2R0WGKit+4rJf8JbqaLqzHQs64RT6X/797OWZjh/N304
FvhFy2YSUX+K8tPRiCt0JLJd44xvecMPOQ17w/9MnYuCB9S4hUxGkVHDmg50Dc9owoMka89yYDVA
KxZgpkJ0eCgR42dzTQFqy2l7/gBH/4rey1tfR++FN77FLuLFljizeD95OISothss0iGpH6gHDWvg
5gp652oRLUWk6AezZ83JIemuVRSjPdGNO6Mq4XV23SVzSNIDHQ8WqyRkdidUcSPa3FSREBP2oQdn
9QZbgtey9rD4iEvEhChq1AW10Lagtomm77A459QqljbkRqEXW4CKVMK7p7gd7x6Ey75/V2tEZAoe
cDm/hJOxL+IYFJyKVq59ts32uNaZnOSc8wTA76xWNSqm4asKOdfthzsshKvAYrQtIbBrhx4As1zD
06hlHm42EpxSDYR6ct3t0pPHiJTPX+N4T5rx1NPXSGP1Ij9NhkmBLlPj6JA8At9fF/QE5KhIHPMs
P8Sj3l9TXpaVAYV2Ag38g8w0QBLetMQGZD6+jRknQN0+G2HE4Q22q0uioKK7qg9RBZFbG4dtn2A9
gphfUDXvadvdDFtc5APdOv8I/f9PmOUXwiz0yXUexP+57/5MwRgNkx9b7n/+zZ8td001f0NVV3Np
lPNZjkF28WfLXdM03qKaR9WGxP3Hnrv1m6oZJk16zyYU9XSClH/03FUpzEIKptIuVx2X+OUfoIC/
6Ot86O38WE/8KfVR4ceqGk13S6Y/KCXL0sIP+ZU26U1Sw/g/G9VL2FJzRopU2eQC4TdUan+RPxqy
NPZDCfFfvu2n0lkVGGopBr7NPyGnh/PrvRDI9y38T9Cbif6t5yI5BidjW9yicmG+lOvoW7CN9jTc
O9LzJZTnh+GuPYiVs1cXYPTR/Z6UNQSh4hfRmiYFbn46Wc2FiKrphmF6ELJ+LjiOWoPYb2pqJwde
0KKUajWzZI03GCCIUAZtDj26MMuyBQZv5DdHeswDrAQONQt5tDOrUHIJwWwSEwvYJCFlI2wf8wn+
KDCwedOzsm58U/29kjgnJRjEwcD5a5nF6FvOr+X+AHXZHstVFXseuH5Iuz5Crxtoq0g8SXjZvHFn
v998AgFragCrZ+mMCFcfMkzJBZ2PP5A/pdpfcrcaWLQhJtlWNCGLWNJnk/idj82sOTI6sb0BWnae
hUXmTVajP15awe7jJaiYJQxCB1cAfiQP2QRERVTJfMQhjDyXplOybgWOIbN4h+UM+g4s5NKR/Nbv
WDt7RtzNL6jYvELl7SEKpNq4HNzap9vYbwpJBjUlaZbOwJ97VJFouMlNA4691fS91YwVbeywQQok
dHhdbiq5QQKoXA1qJEAagE7zJTPUmQmhH8cFnhbrVPjPVVrtAGjoAEJQ74A41CJhAo0pav3N/FI7
KVi1uTpUM9+NvrhSzQV2+LvbE53Y8mh+ad58HGpV/GKhu0irt0VRXV7/rF0St4GY4BVx5fNdcesA
tkIWbefrna9y3vN7yRyed1lzSgAp8dPHFeownf+8bKcdIHWqRvdHGaL6NgP1EKdhkH5c7LwHQSDd
8TisZ6zZjD2b96KqILYxp70riFMlBm1+L6Utu29KkGQ6nA5bQWdZRB2U5jzlqz29RQu4K+7fDw2p
CDNudTkSLMmEmffm0aFbqr4bpIqZfH1+iTvuou3ImA88aQ5eSd5t5afYc+Owi+dH0ztLESgOKoCV
RaOmTVZKWEUI/HdiOAwY+SHaKbNNjC+DhfAiAQsZsaDBdJYJZb0ddVR+X0nG7eU5f9+buk8YVqIc
/jFeSwhExMNyFOM/4W4avz7NZzNL43w/L3lysyCOJ03L59f8BnfoiI4WFk8MGt9lqoCZ2x7mw3kz
a8F8HP70T1KTKIQ6JKVNPBPBMTBCsQnAswQJI2dre8VWoy6L/w7vgkmt0TL9y2HuI4vkeU20MuMe
in5qSF0AX9fW85/Y2uSsy7R7+fj4eU+axe/oGn7/V3WIC+YgRpR4TX6voeH3QiQDMorczK/R72D6
zuvIXCbSP3p+kQY2dl8ViNjvb//wL1v1m9Ir2T6WcxbQ9vww7wkzLuuXeXcM4Hqs5915U7nWKzVg
Qs5Agbj78cb819XHix+fNv8bxcWuIEWTazX/8sk/f35yO43HTr92YTXsK9ZZXN8H7nBgySlKyypv
J/Vxh/nSnIDxMV/vvNENCOkwJI/f3zXtifmOtibb7++HOq4btfFcjMgwUoN/8EdnbckP+f5v5381
HxeEvN8/eT6c35hf+/5xP/xNrnQZNOv0qNW6szVUZSNi+ZD93cd8vKYPhjvBKm//cBoUrzBZgm8F
lR3JBnikqfM6H8XyJVWOV6yJIaDJw0FjSM97H5ufX8sEi4ptGeCP+TUyRRosz/8mn8L3UV783/7t
/Gcf7xTz330cz3s/f9VfTykg0aF+tzVGvV/W6H8XUmqrl8ssvau1I8p0p+Tqi+ljVzPz7ObNrICA
EZ+0/URfc0v3gSEaYDY2Fcq4xOWIbKYdkQ2TiNl541rqFdEo7DjkbPyxoZnw4+H8Rh5VYC/K/2bv
XJobhbIt/V96TgUc4ACDngj0li3Jb3tC2Ok07/ebX38/lFU3qyuiu6PnPUiFbNlOCSHO2Xuv9a1y
PS26WrUsYjdvYoQ2y8qaDy19hHYQ3UpH5Oh1y8l/uxEL1urvl//2vWXVq0FPcL1Kl9Pe8lVm9Bzk
fMD/3BGk4jbmvIuHKtsIx9jbhH9ukrr94HD0e4Wg6liGKbI6qGw5FygK74Oi9o/G2UgSWobLUyD/
MT9Yt09QZSCNGuEWYKvDqByZHB560EikK2uXRxTDoq2gfCzrZZ81NAlud8NF0327qelpwb0JZs+e
is04AEIr+1+3Y2PqSl4AKS3nfSPu0+WI3I6SXBa9xGrOsTPHYJEa4oUG86eL9erYgZGYRvuzakK4
OlaAwq+ZcNB5HZ6cA9gJSJjDvll2WOPCeHOsLqNRXPoPUYHm4fa95XSg30Z457hIThpldvaDOA0a
S0hTWQ044uQqNeelZa87TUFCbsixqKnge9AsWyR2ezxIAsScrv25meEYQ5FJdn2LwTxBjFjatHzE
/FRleB3jKTv0A0ZFjQ1OoVm1Zyo0yvzcusYGQibRIvzD1ZodbjfLxfbgZOM/v/zzAJZON0GqR2gM
gIjbzZ8z4HY3kgmbYPxyLsGQLLKWgsLCEq7aIOuoQ4MErIF5hcAjSdDpvreH4NyOpgZrAPTQKNi3
Yg45y5luVKmaPQtqpv00o0rs87LI3W5IFWOVXrgWty9zvde2WHAxoRvfJcOpPNX7Q2IrPYFB3Kti
kjO1EGlaWPAhzHgF4HVm3pl/+5o+bHXApbl8O3Fg290es7l09BiTt3+/dfuJP38DSy6Mjka28LgC
OFjNsghVy02a2jo99eVuZ8QdwRFoby06q2x0BgfM2+1Hy4TXcfuh271xWbRu9/4+cPu5P79C3uB3
GiOhuX3PAoO6tWtjI0tcI/Zyo86LleT2NSc7UTgzpgz2bC3dcB62FIOHy/qEmdzc3751ezAM0A7d
7hFLHbh9xdNLOxyklq2uob/Z+7wzL6MvjQ1nCku6CPdp7Q/bQUKgg9a4fK+FDmoT8CKWvJPbt8xM
UzxVX/Csy0/8feDvl8MZA49jMENf97BhEP+AEGOBw+Ox1ez+HsMJ3U4dGvDatNfDa/7b1rK7gQhi
Vsdt48mn9J6y40FZk20XrrCCPkwE7YzbNgY6sBL+sZJsz72pfmggD0T3S5UUe3EAFu6lE599TzZx
QlMd7gFJFS9GfNbibYbdSzmiZrPiLb5b5BmWdsSluSIt0MlPeXxfjaduPAGkAE2b+cdW2dsOyT/X
QEXz7eH5SsjtmwoXZZHP69rIQ37Cx0bAcum2v8DzEyH6U5Hp3oI5dy3lAw8HtK3hsbX2WARddTrT
186SV6wxWEsDL3wmirL6WkAjQMbEUxeuwwyEtkuvKV4RLdIqG7m0q7eWupHZntiVINqQB1oZZ7zL
8XMdXxr1K71TN+XqZB7KT3sV3xPyzUfUjVywgQckVB/TqfHiH+y/yFRWOKA95ULQKZOm8YOEZ9fe
i2/tmq+HffIG6f6l8hCo7rDbwFfb9TuU4KvoYq2hPMkLRSf+y73tZXfarvyKKCzbew3PUblOyIiN
Nr6ybyBsn+DUlx3NtR0t9kJZ+d5Xs9LPOemT8xP9VGOdXJV7pN/f4Uv5U5yq00jl79br7A2IkKTM
fm7xoN+Lp+bN8H6TA3rcdx/+nmcVbedt5PKE2YccistBJ5l0Wy6m8DUUDZiHseXN5krf5tlaVm9t
vIvChyFYi8qr642sdv4G8yB5toi5UdoTufs4M0IjYOPbKK4hmoD3gKRIdH26N08e5kCHFJhuN1LW
kiWP4JLmAG0z8oHgdWjrUmPSWH/Ux5N1dXhZ+V66+aMcae6tnXW015De+q8wUpYMnmnNFRJCnfXc
bWb/FO6cKyOVO6LxPlo8V9/ihO88g0Xo7ILIK0dvekwJWnc27bhrnfXg76EtFPKB9O38Uy+P6rx5
bzMvFlewj2VxP2zUX6WyLuc1hmwiOfgXIZf6sr7RBfWAzMxjYpEvd/TZCg+ufgZ2lbyAaTuaT72y
Uo7apvSKV/Mbh/xqgUBxJp38B8gc1nsPwo/o8w+n9RR9edA4Gsau/5ienPJE11s9sfe6ph/ab5UY
EVJpvhzywg79p8pZWZ20wmX3s80Tr3SdYJ+yR5EuoLSJdC6GGeFKvObbljkecR4v8qu/4qh4q/bj
XaauaMOW+YmPv9Lvbd8bMNQjsVh13zDNfzt8fDRc5a5foNPYQAQ3jC3PkD+fDhT9rnaHZ+iaTxgY
1062Wwiev9U7EkV+pRcIMy5F2pN4C76TJygNC8mrc+UKa+F98lq9Fkf1ijMv2ITr7kjOp7wvdmiD
5jeMqPcv04P5qOz0S/wbHxeEdZ3etaf+gAsEhLsp1hUOLcRFz+22v4qdcQQ0SmDaiwi9/pPqONk3
yBvhuL6phWttyIhbMQp9iiDbFSvNpSqIEWsD/9M8UmwTLtkUENf+I9sDomSSHUvY/yv1RDLINniF
moId4LHwPV56scbj0a8E1e+wEiuxsXf51XlPPOdlXEtv3iUf2dZcK8ic7TPBxSpqbpeLphccCIAZ
PExkRICe+LjFG5p0YC1pknEenpjbERu/piUxkMS5EvF2vkdJY48bcztef/m74ETluUOrwQcVrpt9
aXfqfuDKU2+YL0F8wAunwlPxqkeO6b49joQdeKJw0XROwQ7HCebnVPViPtYX561CtUMYB0ms+oZh
l86ZL1bVvbXzTdfmPNziG++2oJjcahu/D3dF/UztFStuwF90NghWGadz7jETOBE1t69O/iY7yBfy
frDyrrTdmLgYiF3riDe23OmsKdDKvQW3sSFwqYvXv6dzcnI+jUvyDPpqG37lmmvi589IXfjvddHO
Kxo+tyVS57KR9WR30Dw6qIYFr0z37zV7AXYtFY5fUK8bS23UDTTho0Z260ggwsFX3aDHlqjz9bKE
hUcH7NAvv3K7FywFye3eYOKX2f2566gEocZpf0yMJt5Gy8+kt+rmf//belKxi2nIOrQA4XhFJ10i
0xqEhD9hkVsUVAtjtfvvm7iGSKss8NXbvdsDTVN+KAXgM6VCEIxp3TgE87wJk0TsGzpXNhhkd56x
qP65OxLPsoLHWXkWzgOD0CM2nITGFiRf9CPkFAuIcpaHMdddehDx7Wvf4iFLhxSUQFaStcN2+q+Q
+XavDZei4CZsvn1d03SE3KYeZW+kXpnWeEcXUq263FgLH/Z27+/3NKcftlndXXzInNC5GqSGvMGU
J1S6QGtLb4JuuPWDM2Et6sG2SElDgqbt47Butjef7R+zbWKiPoVKc6MF/72Bf0Rlu3QcbjeC6egG
UfD5r4f4dq8ubS65f79pyIYBeVRDQl2qQCk6VzVmZoJLO7hdWoK3e3LpBkeJUHdZSGqz1B5TaFcb
26E1VY5IsaeSZcJHc39kWq9tDJ3rcfcyonXcD9AnFDTnJBP8q4Gk4ohwp0QuH8aoA/VfAR/OZjox
eltzVWfklS6uUtn1Ec6RTv/zpTqQMAMe/ur0/pMVNCr83REQWDhrTyVowg0zgPGPYdnRRn2rRzbQ
2+Udrw3zNZtITOoX6JwbL/06I9HRTfp26eEm/SfQ+T/g67cv+16d9sI/3UjfBD9ZbJW6gphOo3pS
GzTgVD265ctdvzTibi26vOBVmD0wuWhpwhnN0kX60zz+20wWov8wTSTfqlIY8AdHHQIgYLypCrmy
Vl8T7n0+I10L/LLRX/vGZmy33KgZwBB16NZNTbLfra16s4b/h1PcbouIF0lhqLInv729Nzy0Mlka
hRGGA7ecBps4apv2TrU0nf/cLD1kRpl8M4BAmhFkvNKrhRo0a3Tobh3Wm236z9e2ytT4NmH6/8O4
/9swztT/zybYl6gO4IB8/i/TuD+/9C8DrPkPYdCXwsWKolws07N/TeNs/R+STC4LEii9ZjIRmJUt
J2L4P/+H7vyDhBJUvaqqSym0ZVb0z3GcLv/BX9Nt1ZKWLYSQ8v9lHCdu/8u/z8gMm/9fZ0womQcy
dPpPMaINBo3spkDbtXN1lQ4ppEYC1tM6mW3U4AsC9O90OeLrapvOFt4uhNJU6DIjPPoP6WBa7CoD
PvI9KvmCvABNjLAHlgK/KGu6F9RjN3N8VirPTR2tp155pmlL2hMSMMdBDKSzL8TF5qUSGZKGgjEq
VkFnHyq1eZTiGW5NT+WC6N8q7lKNhdMK75Mf9JGvpT8S5luqG8Im6OEE48fQXKKX2mw0kKJgTtjf
WqL8iJvg6zYwWC6YQSkfIiHx6dLcsqVOuuB++okaODKW9Ensydn7WRaQSdSpLtdZGBwqGwvACDSl
cnlmuRS06A19ZzOUT0xfMhxBmAcs0t7PBto9KIHk9pXsCZxp9pQ8/7FworkZv1zVTrfiSA/eRAxi
vHgY+iQGh/uSOt+66UAZ6rHKOc8k6cKCW9z2KW0JJhnqQ+SznwoWAv8Nw5+BLFPgX6smH/o6A01Z
dEG3MlrFdotwVlZCzYnlEQubXlF9wxudAyC1kJooRwajDAE2omjbLjT/JOL5iwVhWHPaE65UvRUk
IBhpfpys5md0rPJURvKYIizbZZCpDoL+plkY0UV0RMCYPqat3lSIiQ37AI5esNOnIDpnavsN+LAj
Xi2e6fj6zssEnveFiK19OWlEMWIEE0OmkUTtx+tkBhJhEPK9s+MrDisgrc6wqezQOPdT7e9ZLxtG
hujREucyLXapTmEjO+u0Bsr8uZw4UiCTWc9DjadiBMc+GgWOPUw19WjDWRwVfq8HnOV4BtsRThrt
o/MBqNyoDlkjXgB/h5vb8Cwaa2c/yl1EqCLMJzXwMuKspzj9bQ7O0xBCZwqK79lWvkLai5tBJMNa
9SluaoPdGZuypnRRsFCW2vmpXvqHQsuLDVDQg71UaXNjQkqDDgXA/6HQNJ3hKFWOkmUDkT22q0KQ
2YMFPya1gXKvTjW3kNljOcdoRLTpaxzFsL5d/Z2uPwWSccENAmGOBmQfEePCWHq+t5s6G3FdKigA
b4sPngbw54THYwpnX3HbXBhQn7MBb8VtpR3T96h23g0VzlNN74DOmJG1vxIM6kwcUZDWeevRv7K8
DLkJYxkVTrOZ/mQLAOJ2ykZNcOLywlgInEBqZa8gpX1ogGsmFCjrKhNOewGvcPAp/5c9ze3GV9J9
NM04opeZ6m3MmKyUGY71mFHtITmhvwF8D7cF8HmntDySA5HzZ8Cus/o5idtdXCPgJYu+WaOgmQ9+
HqsHPwuwgS2ZHEUUNMdCba51J5Mtzrl7BMFy0y57ucpUGHilnlLGF6uqWa/NkMqI+gfuNNM+vRgO
wojWaZvO+7agNgrUdj/J7hzGYK9KYYhVX5LSBKhWXacDaVeNUuysTqld2RikBC4d/7i39U3NfrAi
oHAVyYCtZxfCtF2eZ2Q+whkbSBxkBJmrVP24Srd+NQLqGMJPUPzdpuGHbtuHOmOPPESVO3+riTMe
AICPB3+GFDo8YDRuaWKowFla9yYm0C2ayIHFoUVfmBRxth9TiOujNaFC5kSpFI1oE9zwy+z8wP4+
2FoKEYBKTmQLUQvdpF2CAbFEx6WAUO/mi2zeaFMW1uQ1iIU5l6qrSQibpwAvdFEAWuzk6SILEU8P
RFafZDfjFCbKddvusc5CIhG2fm8j/kihFh01KgFO3o091hYhAcFTHY7gRB3yjH0mrVwRINgNE+Hk
lPuSKuAgzOQbCFawljKgeTSA/G+bNPIqqW7CKdnfFiLEEHcNWi+Ped9A1yl5zBPf3/pNck3AoN0j
sS8eascBilPXL1MNMjKrmvfbVwH0VVTv0ezp7euQC+1OaI1xj++udqtUCbaFlmC37wJor37AUcfO
5wWOCpQ70YyTVonfbR8yyy9qonlOg2FgibXb+VOExT0IOgCYGbReDnbj+ZWjv3JoV3bH3nNCvnLK
sxZ3TNLedfgzN/nMWKd2yhKwjo6kQBIlTxTgQOhfgFbDngSYp7gHNkVtt7NGzMx4LWkQkR0ELj6T
7lxIC/GmbDZOQ4QokYTBJQi/DFyeR/wW6WaqS20djt2lnmebS34VcdqRKmbymborRvJ3fUpWY0wA
Z2r23jQL6yAcRR7kjZztgK+oh8LLx+S1aQ31ZPrkDyoy1xFKxD1y4ibxbILf8aYj4PNTyvsmwMMl
mvhFksu0ivVm9Mia6Eh1SStMtalNSkj4Ks0sPwUdgu8yIr8hKQcJgtgWh7Ygs3LsnfbRnDyIcs3Z
z8tzSCgldllVbskzZcxBWeL6KEZwR33nOqtI6/CeVol9HCKj24NeoAWjqbuBHRnXia44zrZm7lKF
xrKWB/Rb+Vve7QEOYb62iGbgooQmKEou2GEv8dz1j7lO+l/RBA+dAqgnQjEIjy/P70oSaolNjR+g
dNAwVZ2nIND3iqJjbk/8j8YkODDqk/Ku1kjYjZPHXp+xZBv9gTCKDmmL1lKFRu0nIfepOiiHcG6y
td6k/jYGfBNBNeu240QUuAoKr+0XWGNfyvFh0Ju9ZSmXeCicqzHQPGn7qj4S0aEHIEx6gh9GSyfW
b+JdnbuabZzGSNpunwrEnfDdcUPZU/qpdM6DrsjsnMja7cy+OgW2NZ3y8tShfEfx4wtkN+Od1fYL
WdQxNkVgQEdrhk2UnLtRD/a20QeE//FDs2RfVvrDezfbwUVrSacRFYOBFv9tySmL3uSRtwiYkTyx
O20flAlCvtSUtz7KyPt18uw5C4y7NGaUl8T1CWMILfixmcmTf8R1DFxfDOm94YeqB9msOCIbecT5
gxQoq5VzqE7hnSK5tNofUx4EFzYRqOBJC90x8AVWQAcOfyNQNcXqnnsDT2NXx8VBa6LuubMTxkMj
zJN5ruZFFbOa7KJ6zrS3udPqXTDw9lBDgiq17rQCrqwC1TFaCcsYvZRE+V1szo9E7BCKkETJtlUL
8RqJra138ui0M9Eu1mieyjY6Ko5g8e3a7BTH852f98qhbARkttCZNyScMYqseAq6EpZbiKH6aegR
fxKQcVJHFQaL2QJ35fxyHcec1gxMP2uKkXMUDzkxt6W5iwMQMg1gyS2Y3GKfGpl9Hfv67MTTtZ8d
ooVDMa4rS+/uEksJDuEmrpX0CIGJoAz0Ks+1Lj649NG6itrnaASpGNApyULOOHZhhKWPAcRXGssn
q8p+Aa5SCNYh0GCOO/MtAcgSfJBD3p9DtoiMs9UQWjKNOI0V8jx1+oMzkV/LBd9aK0UTe6UZyg36
l3bLvrneKo21KOcD2lCj2boKo6udRrgnpGsGKaKZtMei5M8leeNfx6J9bRtSxdXAKp9VMfLEeiP8
NpfGAHnCz/Vs0WFOXGW06uc81mpytkeu6tVcvjcLgT7XlOCYQS53c0sKz++LLyur+0Mw0buQRW5u
8qZ6Zpxql1r4FQ/12SwyLyLJ/N4ohPR8/HieFmF872xpsXqUBPu0FDqxJIouS9S9j87KM018x/hN
t5KrHZepWqx8Zq53UfebUTGd0YFsmYqxpk4siB31krOD46ooobPJ0cnt/fp1AuF8MoKAUq5Teph3
QPKwRSFXb4k/j0N5xEqWEAOTpxR4lv0WMvyKUro509TTNbXrU1I09PAZcG4T/B73hRN/8ld84HzS
di2rMD+BZ4izHkLtiJwB9+44rGd/1N5aakOSqx+CMSC9uc/zXZGFDS9CbfaaxnGPAwzJrTVdiHAm
LCFvAteZQ+hwpQ4pO7Q0subanxHAIaRvArV1i4Fh3Q9eprM5VH0MI3z89/Os39mItDZZZXAag86e
h8i/9Kl/Jb7N5JOj/OSlHu+lwhit2Adxt4Bak3qHbmIGjAFPEwaDcLMAg4Q9lbvSbxT8B9MpZvls
uNgzOIRNGdvh5OUFZ34YZZXXcEQjlfAadl9nAjSojASTMOzEexYJlIEdFEj4u1/hMGubJpbkxTo0
cLoAenvUA8RHY1PcjSksh659GpwSlJnVAK7pS4cqODiVFWC6VoiCvzzzkQicXTPzl61K/zF9skUr
oS50ljw+c7lhv1FqzUMdjyXskLBHzMnciKskknY/9om4wM1qBVjMFHYYnvQB02Z2d++/04JAuH/D
9tLEWDGbr7CiGfq+naxr1Cjtbhxz0lh6BkqWJNfZgFh4Qkw+m4xNWJnEmrAHOESh9YZblJaqlT7n
vnpWjJ5zMcxO4QzVJCPSyWDGGjq8azHp716LewAOOERwMyF2zUJbg96VuKag56M+sOQPGf332QiP
XTJzkH3CUeKkuyoWJ2asraOcqGS9JFUCTP6xFwnPPpefNTBldzB6Os55qx6UeYRDYw/OXiOlNQAd
jNBNdtdkLN+1kLjjtIwCdn26WBGslC6Uz2HdT324y1ITS02s7ybfJFet7PE3qjajoim7RGFvr0tg
zsQu2PRkZ/tXOznFkZSEDtymOPqmxqi8SoaT5Q9nI2/XgzU7V7IBuru+SJ6U7MHUu/ARm0N0Vxna
RVWC+QDH+kGpQfvZTtCAUVKMuzHrT4SpjavQsE5FKJ1zaDKsyvuNk1XRdmoN46hY3ypcoqNIEBhZ
cQWCmS6nWjwOXaNj3eMhHy9jJ1M4HUoa7W0xUHaLAHKgIjdTo/tPBpmuoYUWZ5zLj3aZmsdIL2or
fO8FMoMEkUso7pueEbhW1DnEFpXusFpnGwemlmcvK67la5IrZsbQcmKyReLldUSl7FJRqrvAjoi5
lo0bSqtmngxnPDfEsS/sFq6t7mkFHPzCbp4mZ+oBi+Acl6nTeGofirVQzWidk9uBgCDFkMIMjBHG
B0u1WGdaPtGZHjwood0+bGDoUwXuNUM+B2FOCO/EJFouSMtaxToinwneGTFennKAzJvRYbSUNJYE
ZBu+yDplWwMD1RMc7w1LwKr8GpJgvI6zmblz339rEHzCojOg0kMYg5O9niLjd6U6v810JPhOy34h
2QFZjRPIKWN5RzGM+1Yu6JJaihfAxCiYnGfh5J8JeowdiEs2rxqBXnZHS0VWd22u11TaJCcD0C5h
J3blZ6g1jxyJN6PBRVREDG2i8Iq0FEUmO0Shpsjp7yuRT69+MJsE1JEFPWG5f8h0e+8UwbRXrPjU
992LRu8DFoLDchAWZ5OP+FFRmD3VtZav59a2r4UCoMsR+wBn8i9uvLlM3IS47MeQNDqYlBsFyura
smrO+H5oXMy43sh26QyEXnhGD3cloO2ESnebGBzRaaBt6Mv6XVoZ44HECNahbhCSjj0vV6LHsWfr
OdWKv+3epibuKd87wPUMYfhevKbR1rhKXm6QIpKWNGyCxKQ/2CJ4aNtoXgNz3oWib92M5ornM7hw
83mwEQh1oCgkDb9e+6zmrFhfhDW+9gOeZGssFueWIBxjVl3e8um+G8gY4dJvXtJM9uhYWChlV179
prCPUrU6Vyg2OzJz9Kq6jN5F2O8pqNKPbArWhrXkf0ZVCOlfj9ipN2RboWAGuRzqHFs6Mc3YNWdN
pf9i87I8GfrfDImAMtcyc40aqNekZPG+j9trbs+wyRSdoEBbIcxQp+2hOk23m2NetIwUlTEM6sEk
18JdzSlXYcJUrQUcXf7OAqp+LSAtE4OPV9FgvRgBHrUhrVtWf+xzqhOZdw4M1rVFht+6tcVnOhM9
XQV3ab44B1nQO5L0VnYOQElkxb1I/FOUqoBc7XyLNTd7Mud+IWRFm64zHqPBLlZVK4511C3JZ0+Y
MglbOjBkHSXsgn65CWX+UVltdjUzTlCqPhmUm3QYW6jpTFa6Rjs7MNG7A/TE3h0rf1oFkMj7KbgT
4KGyKRlWLRCMVVPomCMTPqSQzt0aHrRbKJxhRRl9KcgdTKd61Qhnqbrpc4zEB6jHbe2b0Ibq/FwP
uKHIUrQJ5iL1utefOcpkoA3d2RTl++gbO0Kxt2kWXWfWQfY5GKJyW78zZ5RMevJlEpBAIHVtOpfS
Dp+kYJiLdojucyCbHyOS0YqMkTVg3oV9q4KqnsSZTEqs+ua2G7ojbesaAf+ilFSZOEfhczBMmLOq
5zA1Aq+IlOc87R22neiJRIKqaibpRhm6dwy9sMnMOyti01REA2BrXZobBl3Q7OLsdRBsrIMSJQe9
EYX9hjlkANRJzs5DG105v1UW87uILmHITqFM8UZ3H8YSmtnnerApZfPehka0FZr/4vjxL+JfjG2i
qMdy6oYda7w7sAAIAykAbEtvFlCtRaw9mNMAIBaJkpTj4CUpYpPl5DVC2ivKg6WRDG4OunWk+fYS
TLJgfpiXdAgIk6gzsTUmULCBHT+jCt+LNEWXYI4UmYUye9jnmSgo47prlMot6FkWNW+fmsfvHf1B
khjAwMy9jqiaF9tm80+q2KcEZShKeTbs49ouT9LG6wn+CytHt7OaJTAhqb46e/yy8GZgh7dXScml
FrDXrs4U86hp60YLpGe1jeNWdJPrsfotI/9jls3s1WPC+5Ted7ENpnokgX5YC6SpllPtAJgehZGh
k5mTE4AFBBQTUIFMsy5FQpemrw3mDe2wQxgdwvRsPvzEvloaCiF1pnrXnOZIpgolYLIznEM19AkB
nza9MtpGTlwgxI2OdVn+Ciw2cjPot7rq8zvNgnQyf6lppnh0U5yNGiNcGaKvwBiafWIP0JcRrKiT
ttcq21pVUewZkMgb29JPkod0qQWeH5JxmZTNb59Iz/MMPi3Tgl+DMPo3dioxlxhYD5G1Rff5YrHn
BliNlVYl529V6BzauhxNdHFd9ZH46rzqFCs5txMth0qZ7Y3Na1s5SKhak443OH/O7B7JmMCnOc6F
WJkxgUdge1CKGOI+SKzklDPvUPTuZUFXyH5vVV32oeoKMnvlR4kFeoWZM44w7mBv6qRlKVCw1TbD
/ktgB1kFuLyYr/bgYYCBO+O4rcrmQnAHTRuRnlpdsTGHoJgpenZmacuJwHijejLZ0o6awsqRU80W
/I7RF9A2mh4GZUj1mRvV6yKDfY9lSd069grKlFlHggu8e/QrjhwtrxW7xm6nJOj7nawFNmCenLy8
srtD7XdRZiSHeJ2rrWbRhWnULFxVjj2tZFjtUSK7+djn93k5PciRIFGiqtyJ2tPLG+MqBzS/Rfak
zmQgZo5NJh0ujlU4AFkTCh32qlAuenGvNVx4BZTTrivOuK0fZhXVHkSvxI3vszpDuSR09HzSDo9N
HJ6DKpCEdM0fvlC/OlEOnPkUSdQxX1xutNYvtviPhpXefAUYGzZ9eBf1SAbCpJ82FqGNLtnG5Tpt
qmBd+Xq9cWRobRvOvzgN0lOupmB/2B+ApHMISngNJ5+3r8HWjPl7rw9T5JJUxOmeo2Kq/R8/mn+m
xDCu+Aq7FRiHa9JRSUYJi8LStTLkhJ+JhBY+PbnhmbXyZFUfY8nCYM7BW2gGdN3L1ViNV22yAQgI
8SnrwDxmkXLJkwaAF5b4VNVaz8iZ3/mVfu+I8oszItOYuPhleWcocwZoXYMp4LCjYLAErn5un8k3
Z+TYze1JJ8xmaB1vaG3FpWM64wKpX2IHuiHh6a5NvNYqa0npQsFDGQVUOQV+T2f+ZSokLYAZqVcH
ZWjTE9J7skoCzVvruanw+0PCbfF1Fc2ujsRRV+Mta12+1RXnyyFM4y1VP8hi7Tc6/YDdVOXdZpGj
7Oa5D7k0Nf6u2ndyoMwZNiKxXvUqe7LoOSOybcbXYUDbODPi9NFXZuJjKJBXlXP4rPXEbyGASXa1
BQ4gikTwodX2Wo5Zhmwq2DGWXPFG2MhxQxT7bz3byrvYid1JoQc7yxQwFE0znzbCnKn7UmOH56DX
zICPriudKeFggyzQxIPCNZL6UHuKfZ/1qCSN25eHCbIBM92x3iz89Mrgfyq7Sbq4ZH7npgEnU34P
JXbErDRCr0gUgAojW/8qO3cVR6wlYRYxfTRObAuZJe3IzyRjDMqE2sMpyPxSYXrTPbRC/Zh4chu/
RwFlWMN3JsP6oGTqdJWtdUXhsbGrsdoYNTJAU3bLMGSo71PNIqrlqIaiu06ioFWFsy/m5+qEULtw
3hm5vaelPntyENuA2Zs7BNmETRC5WdzDphq6V6LbbdCPL03Tk2ExWk/9XDyLtnuUsbWOygb5nYT2
PIBj7dXkUvZKconZFuKvWKCnvXq0DfpyoezvTS6rhS5JE9lxRbrDOEhyU8siq1rR3gpx10+CUho9
Qv5G0Muq1Lh4J419GbPqwlZ7SbzV97YSaPdgZ0jBLFmrsuglMXVxyuia1KavXvgMswFGEDOz0KCQ
L9ldIKXR5bgU9JPPjIBM7DIjcEalV26W93Y+nIeZqpuFFXvWXqbVtddV9oVG9db9IhW73+Wz/DAd
M9qSgzC5apc+ToIoxgFUvUGdjvwTeC6gx7Vd0KIAGu4RNJgMaAWqyaH6mbOc5C7V9c1JXJH1bOI8
CjywA0wpsn5rK7w9zU76DtzEkYwQRgwov0By+z59h7Q82ImirTuoJFHshIfGYuwfV6R/MB6pQuM5
cCKXRY1rRqIfY4utlzqdZoWJaBUXTFOt0WMImW5bjUtdaC5Fx3+xd2bLbSPbtv0i7AASSDT3kQA7
kRTVWO5eEHKHvm8TX38H6NrXZe1zynHO842KYEgqy2YDZK5ca84xvay9KKDAXfTY9+vansTLXp/J
z/REG5CSxurEFIDxATU8F2bcf0lrwwicuIQAO+mbxWCFroxuup+8L2MNiy5d1DtyQiiKzYlYZQ6V
Via+k3VCd3NhPBlr9nsItfhZvk9Le64R3G3nPKm3blSiFK1p6rlJyyEWFE4zGc6jEzlHFSHiWOjQ
es17+mvFXW/2753aGO9mKa8Jp1JmLYV5JVFoC5DtWwbYDriF1I6N5pgE44EXKWAYN/LJMFhHuyl8
cRf3aQ5R4KlIF+fanY/CnixOxkhajbb6ugwpR4cliw4jdnMY4/2+nggqCyl3O0+Pt8kwv46GHRhj
XQS18zo7A/32/JUsyMPsNqSPxwvKzUqHYzoQmTQkC+rhgeho4pAlwvP0npgw3xPkBrfj1dXDR97B
nR2GDzIWzX7M+sM4hEE7ATyHLln6XL9ZkKv+ATs0kyvpKopqIq68jGCiFmzHYt6TJe7sScz+riEQ
rtmcHcBzrW3eL9mcbIeFNDQHQNtoPtL7/Wg0fhc6HC47c+vCrAi83OZflTig+/jjvLTT1h7rYdPn
LYNqTvVQifUIQt2865P6Pp2Xb6Qictuo6RsviIhdcyAhtX2q9PLJe1yWaHph4LWTtltf7F7eS0aI
KpMI8iwOtDIMn7BXuTQ7q+062tvEOJgYSDZ7Lp+L3bRXprUNuVekKCYRZDANArg5174p8bnirqGE
Tbci8fIjEccfQqDazDkAnQx8QAs1CZNWb9+PNLDjEktrvCybijzNwnZoZOTjxlNOxMF/tjdpwepa
5ZCd7cbF78JPHNulO9ZOUEsJR1eiuY5V/JGRH2CzBDI94m5sTNc8lI+NAf1VN5+GJqPItKADRcgY
DEEvaCiidzAkiwJYc60Eugx4i0bOCZC4dRg/nl0GtcH9VrId4boberP+CMFXnlZtE7VrTlnUES1Z
jWG60RQpwlwR8I10RLjNUAexMxlkzIAYsYFNBo4zYXSKbVhjI14BjRYDp73sDO/mY+eSbVVimmyK
4W6OEOblBEZFiXFIDY5d1jwjQcmrk2H33W5IWlTUBoHbBTwom/mTP6de5cdl93mIOTzFHhrJnOFK
aB/nEF1SpthZ3IFdcyanui6RkTsvyUSiWutcG807cfDa0tojCuV9yjNfWVe1TUdistHFI86Jp8e5
797DpwK+r72r+nE657V4px86MtCGuL0YJqMKMozK44DFIe3sJy8BxRzmhLLHWRogfkp3TRPvIrcY
kSISLFVHI/2BMaIz2+MPKlOeoKPqy4IveruWwMK5zfKSgKO5uo52zFAsem04XPumghlvk6Y9SCIM
5/F5NiiSyPrTtyRUAmHU7Xyfd7L1jSz1trWFpKnLonajCvwsQ6dbW2NKtC1NleUhi4aLM9EUDUlv
DoR4lsg+YHKzrVVheQnjLmZeJIxjQtlV4ANB0uqXIwIp0LZX3YE4M3O8n6J8OQtoPxmfiS/daedG
dLDNcnqdFGNnadGM6dy5wupGWMtAsp3pbqFt1DtLwyJpGuWhy8nUoq2Ee9gJEm/BvPMpzOYPxABl
WzO1NGoiTB82MTXxYLPLnaLSvcTKmzldxeF+vWt9C/T0ZkQ8vU3T8NqX8lUHO2XIRNss66GBoFtc
0nJXjV26UfpoH1doVDvc28Y5bnXiqt32dTYw4XFezzHpZO1J6NF1IEHHd8P8u0XM187S528xKcsj
RzUzHb09qa0Jg7xxeLS1Q41I6lAJFW5TIz+kDGGA1Ax+X5U+jMSQsFcTnpONDcFWPpNJ50kn3DSh
4iK4NsHZVNVjoLukZS+yvyJmTFDtJhTfrgr69loCi6UmaZ6FubZuYoTtPWpb0913OUOFcY65T0Rt
BVWZp9u0WqMIBYhl2nsEAHbN3m5ehqVUga6cDTtvSqO3u+idevEK+ZIK2oUq7fcICoLRoWkEUnQF
Kb16lYgP45de2R8V04dNYiHfmRLjKS9S0hwVfREvsb/Ebk5qAjCC7VA1MH7IAV2Ht+VsBrmkZG84
jThV8dLNbLIQq9xt4xrM6lBBHwYPlndib8vVr4OFZZGvWToD2GSTuEuZeG3jfgZiEJUXpO8cL7mf
QjMvP2bEKtZl+q3Es9lOkXMybaZOHkXgzHbV0QeF6ZMdK8rF96q5dK1CshzLCaWTjszySC3m8TU+
y1lWl0bPzhY9eTrMz6VXPZqD6M4Cv3DY8gKsqMpw5JgcPr2545DsQKseuJwouzCqqbp6bTXSEapW
bCWr11FLvP1g/iAIAEMLQKg4CvRBk0dZI9y0CxH7CRIEFgG0XJlYdlEMtxHUJaWM8SOZw2QdfL4z
dAh8kw2+1Rr2ZBSRNaENxgPdOULGIxrDJmNhRnuLHzKS29Nfh8A75UhgRthfQFoZfuh6xJE7Ltmk
JvmJ2LLpmovH2btP+lKQB5zyulN73iRrVqpcMKTBVd5GDmqqLKmmrQX9MNfVPqv4XGsCpAKjw4RH
vLWzQXdGYgYw2378jH4eDYiOYVTNwyNXUbEf+yRwuvCcay3FqbM2axk0dfUDidn21m37cdNwvttk
bfLBqX1D64uXdi6uZLSSh0m8dck2s40Z5xEk3UOSTy98BM0zyqgHFarG93Lk3UX+pGz3Mjblp95x
c9/Gi5ZJgWIlW23+kGU1YTOOUihi+zpXDPDNIKwRXBWhkwVO+7VLc6bT4BTwLsBAlCwMMZ3UBRvR
nFFC1h7DbjJl5srcrYG+vmXniS+q9WRgdTl+LXy9VTFvu7Bx2FODvGHKQynk+XW4QO1FrqlbOXQv
o+HChmXarVxZh9jkIobJnApJc3lgTR0RHPq9U30Z2fDJtcKDp3lw1VPau5YoP2Ssi/S2wytqlGoz
6TEor3bXtcUhJ1Lt8NO1bdPPsD2Xwj49GhXaFw9Oesc9YS7lsFGNZLQWFjuUV1+KeGxI9TadTVuM
rMu83WZLu0lwUPcXR+uCOrZjBMTQ8TwKKHcBZ5ahpwqUW9NgibkFQWZfyrQ+VvA7g2i0WQmkduma
4nuYpuOOk/Ssf2rjhencMqOlfZKDGk+t0/ZHLTcOJDRT3xeL7bO2QWrNIckBZDrkCGMUDdx0rIJK
jkYgy8Uf7VTex/2IiJE+GlsqB7gSWR6XHcktXJZFj6G2GziN9VQuC3MzNadPdYmJwOzCF9G9GitA
56YHznNVw1ftnKBLmIDGFsWKqmW4qZ0G7cSq+cNdf0wsEJB6anxfVJFtI3OVKq/+b0WfqlH2dNTq
Xh6LNWghZ0CIgBssSqu373JP5LtcMwQoBK6X20CNeC8/msPsTm9mUlLChh2kB7yfN/FRQoG4mRhQ
RhHC19Ccm+P3VvLsGOQdDPjnTQwZu5vEcwXz5GEnDtKdiV22BD35VWzJTnC1FiRkHrAz2xTQYVZj
B3fYhdYzzZW+fteNq2VK9cYh1jvkE9MV9C4esZAG+KbrJ/2ulYo2OgyZ29MJbYeeJN8GWfo8tRi3
meFYQeEowEk39fctKw6f9xPN7manrVYZTbT1Rh9DPRjHZVp8suCYpjLJAAcjh8chrNVeUgTAXfSb
xq2wu623Jinzga1Ic7YNj5b4anSPSiF3EO+uFoKAXaUnX2uXQMSJm8Mmc9fP4wQHpuqared9AxNI
qsKIZNywcTEmNCZxYS4QO3ddUTwN7MP5pl9FpbfgNc0pXyu9ENCBYkmgpOUFC2ygLQTHT6sSgzGN
827RBxfVIWpO32gja++QtDjERbHtFu2zQQeC8Ur52Bsh8bRD6Wy5bckF6lPGouLzLZWQeZFO0B6Z
dUnDgDiuusCKqGE8sRgEwmQUXtINbPGEK97dwiNYLVSc1deHJovvuOHm/eLm6m7Kko92ieTV0O/t
PjuRFc/YLSLkMDF2syRl0kFzEvGjLYLHK8HYL4vzarrRiKoDyXDuWXtT4omsLXnMDPEj0kaPbXYl
G3jhGrVE1jyaZXJB68baNkicVtAPhWSYEfDlimpjSWTb8LPem8Iw9w2LHJnR5TGl734XZqF7h4kj
EKUDC4hcXJ+e1GrHipX9JRdilTCWUOYVl0Qf2aRu9PUrR9wP7kz0jSJRlg0w2Vj6QFZMzpTfrVJr
1/TNE9LpaZsUzpPHcUByIimmfl8QMernBJJzLspPdJ4b5E7cfWQUGc8Yl94vsQWIjNAMu5sFZ98Q
vXH+elMO3zxYt68UTVS45t4jBweKJ/Uqs9Uc0C/ZvoIqoXledLfoJDRH96i1S0SZfeOn1MJRtCQI
88rZZ9Bs3ZWlH3p8ZMhOd7rkThjYohlvGWRY0sqspWx3rZk/3+4qI6QbMom429Z6fNKs8MFc4ztv
l+VN9Xx7WPDH23l4jWZsEL326DT4TOiI67hFVrqIq97nuPN2FB0fJgesGFtPtFNrbqIGy8MIBx0O
cmHcDSG6O6WfWbYRJq/Ptq1QrzTrlaKHhJZairRmPaU3PtvTujuoTz+DDpuIv0Jiebm57240rCls
rpIo16Cpwo+lqV1CO01WqKRvAyLI8SfsjGjB65mvWKt6jL57oFG2aUtgu0LgjGq02I3YZ61UaBC8
1qs7JX1txY/c8Fo9aZUHAnF93Wb4M+FS7GUU7hvMfZUyiyO2roDG3Ozr4bBsvBBm6OFGUWuH+RsN
cvZ9oHU3M+LtBoxMlgRNTEwyNZrVSWT50bguciJ7HoxhCxI/77L7wZCD36kZYVgSPY0ZA1VvzElT
anYOYp+NV3fcblaF9opMYcP/G5vwL/zf33F/q73pN3cRyXrSxXpj0pUz8L28gYhGML45mM8tCvX0
+yItTMoSvgxpj5xbYmlt0pHrF3qxdYfwRNBCYWqm7FePNt4f0O780n88GQsuohSgDzmKCLk+2b/B
B/N4VIRZdBWJYcinHWm1O1ydSI4y/SLq5pkTCZCWdtloqK9oBcUtAw8TOLDhLuiWq+h9VT1n3Fpn
J8nK86qEptUMYDbL7m06ZSUJQKmlYrpPc7idYnjPjojXuGeyEZyMtniSmHd9TrwwxoLuHFoOIsqe
SaeR9K3fu6m6c0sKpykr9olhZU99TxC4t9zXYUgIgDl90UfdPRiijtHlIjViyxkwNzCP1Qtcy702
WC9K7rAERHBbEv1RqxNW92mUxzxjaiArantLUv9EOdtmZLUumcKYV61c+1Sh4TWbY7V2UaZGuxcz
w8IiJhzbrfXkw+JRWto5XFvPxKESR8fUdsfjYPXHUK/tq5XUH0U7Feco1qpTYnKwUWH5pOEEvaMN
ga2gHY370uU6r9uEZVKCKB3NdcdcXPOqr/PFcg7PXqpF72mi5BEzc07d5s6V6f3kOHRhOqYSSG7N
fU6qbOBUqXskJHhhqp17e8FSuqXx0+8RPxi7StM/5nIpnjTpPllNvlwIPZ+CvrbEtknqkUictCNp
cVp70e2XLCyj04za9850yoI0PDLt6Rx+Y6vAYK94mllKE3EyCvdkheY+cab57JQsgpXq5wtKQc0v
LHnVp6Yiuw2evvvILlG+IjQgtiGOD0wt5auH6DFwRf0+CefsrDGlRNVmcd2H2Tm2FjZ6WotVIcQ7
oeFzypf0E7aTAzhDmCnW2KMQtJYPhQfaHwrYD7MWpFUWXEz4URT66ax97zn9ZyMHttyOtMImlesX
y26LoxUWD8P6XWqPE82O9cuSC+piij7fuXWlb0IX/iDXi7PQEWTar88DhrzIEXNw+83b75AkRMdI
lfHPP6g7mhPYo1KH0KYrgfwsgyBDYPyAlw3jv6AklcnAVIdo6Fh6MxkhbXuwYFC4c0fLxwXVgn6g
ZBAdu47lV5GzoJnNnytVNZcKYmmgZ6nOXUkvdaGSQgWSkXdDNfPcTSe0Q8WDXgBtqm0T476rzp43
wfsn2lmPe/toGw04Z6393mixYGfvujutoosBQ5zgz6q1nqg3UVWH1xzqnz8MIbrfWFi7qAqxQ/HG
XvsJ3IA3Ze6FdJKUStxyMC9OyxP682pTuF56DK2OgXeIa28shW/UaX3N5I8mGqcXFyWNNPpo22V0
6VBmylOS6rs8xPiSub3BdojC17FTeoHK+eJCmDq4YrTOYTQ8d1pUX+bRZo5pzLukNqddX7fYFgco
JEvV5gHvWQvQc2GUSyNHQ1OBlWjZhrNN3BV1cVya96mtT3dmReJIVg2n1GxvPSZYw9C1NtGaTt2T
2XNywPoFDKeBkDl1snfs5Qst3tZH7JfvSd4+uDnR2DKiLfOHjeItbRoDqLSJYoWBapEn9DZLKGsN
EdqdXh1QFPiUvq1vGSWRiqJIz0SxkxqZZt9brmMcMzmSATep0L/PgC2knpzFqF2NhoNSWWIiYdby
g27iH57iLfvjbzRZ6/YUPdvCxWu5pni7l7mtTZMPDdRhNlITPiBGjcllgIfWS5z0HOP+UBTp95Cl
3MqKBgS6oDqVpvYwplNg6I856HICW+DIjosLG6SdnYuNWC2pXCA4k2nQ6GZeRc+w3nQU9LQ6K/GH
XdB4g5nlVbi66Xqe7Vq6B4j3DRO31pDS62qukI0RdW9F8gED3sbm8EF+oywvXXFXV+M5Yg2kh9Xs
k7m0mGgiyGP1mdC31y9WmySBN78yTkI1VzUaet0CT9g/XxLW2/yC9ZlaQicGzHBM7z/eb2yIWliF
LUp42HK+gJ4XdLVOMI07wU1vcMh009c5ah+b3m0/9vbXWTGKd+yu3fclxg43LE42SLhgDkdtXxXe
B1LlT0Wp5rOLiHvbZmz1sm2ghSRCbOaw4MBS1pI8bjxkkgHopi4ccz9OrQi8ooAnqsYPoT1/H5er
ptz5sa4jNNCQ7qPEs3HLIvXXe9o7mYMwgs5+Qjfp0OpM8m5vzf835P/RkO9apKj8Ax37tYuhY9OD
/t2Sf/u1fwOyDftfFKTStiURb9jsWYr+DcgW1r9WJ/zq06d4/MuNb3n/0nWBjdVwhU104Zp39W84
tvyXtCQ2bEC1jkWFa/xP3Pi3ML1fK4zlSu5KUhgsHRUjJrO3i+BSIdvVusF+zNA7B2WbqWPXR0cc
ppMfDUW5LUzpk9RH188zsr09VadS16tdRVWC09htdl7rHVIcZhfyYH/87Z38L2p58fv9eHt2ZJis
UXieRXDR2/I5krOVO3GP9gjPcLNUuK88dAVIXuQxyY3HygqfpFHZACDTIUB1nft0YXBGRh3R9IWb
bLMISU0ICyimpDuHy8AsSyHFMo0pvg5hsiuY5FeLzXi4Cr/84en/jh7/6+mDMNddrDU2n//v1X+L
ZXlqK8N6XDy0/y2BjPfNgsghc2pafouFGdqIvYdYp3CZPjG77h96Q5wYaMZnE1HkWRB6wVJT3juI
dl0NsjR794u3hgxUmhuUBR3IRBDTNY7dk3BEd2K2zFC0SAOz1p0zzaLHP7ym349X62ty8BMbrJGs
6Kbx9jUJM4lKL83NRy70ct92uoO+kAGsPkXHQdAadWJDYpcgkLamBUIicaPdSSMmKMyC+Ze4zYuL
Z/DkFObOSxvj3nLfiTWpTKSZ9URZgsyaPPDZi/qfTJGv8//5b0Dw//lx8NS5dyzuKO4q881hrKzL
cKANLR6NGpu7raVPCjN9QUwC00HSSKMxPpWIp+nIk+E05PPnmj4yIzkpNQTiCRhBYBrJfo6WeWcO
FQnt2URCEuaXhpdwQhx40UYmw8rpwE61ZXx1NRN2+6SfYgtjAbom5ZN07kFmYr3m2qDFZsWMwoBr
c0ky2ekL4XFWWFI/m5DgNnYFf3bCm+WYVxlVZD1YVXRYwiV+5IQWNCHZSoPmGcdGRfcJZo3L7YHh
qTPacLeIk6Dq1C9qbpIjwzximim/rJDQFjAC6rNH7AO+7eTDqFXDJdWsfMtSMe87DE+ExxvryI4c
ldtXE3G5ON2zLWrI7snEKXSvN+GxMgBJNuxXEzzryc7A7lktGr7M2GoGHimVttDVOsq8Sau/KXv2
jkXSfQRsMW2W2bUeY6MmabJrD/+LS/XGGAGFYuim9SaNyJ1wN85OLB41MZxHh/5j7rYtDmyGJUMO
UdYR5MqBz6hU9xJzEt1mBal/VQQDbBGhcYmrej94GuPgdjnng/E4aUGUtcTwroSNpfUuniy9D394
2uvT+n1JdlCRszDDx+SZe29WDVvTnXSWrfG4SLxPuh0/ockiqTArUJ8jbGiALPDBRxxmHLckMhsu
k5Y9dx7xlrrANpD8uNXzeAvMY1d41Ocxtt2mXALFmPRP1d1/sSDQ4jBd5q4ey8LbNXr0vDJr6OM8
FhzlHnTFtFdln5MpP8dDNfguvLIgLYFPlBjTlzI7G1H6knAIOf7z+7amTLx930wg4BTyVJvwzdfb
/2+9FjDUPVsTn9JQjs9Nhg++/UAsI27exNzEuja8L8ZPwNHxDizZml/iIeAW4np7K1XX7xKFfRfA
hAWOkQgoX9NTcawbRNptZ8ggSbUzHw6ROJgLx7lwjiIZ6W8RjFs2NJVDw9tFoYFw22n0s6bhEdLS
/GOaxdofely3hM03l4hpElFLzpYjzf9YyYSlVV5Dw/Gxm5Ov1jClayai4ORrOkGeyifVZT/syn3U
mH9s4dXkn1PbvBgKhYJIzAU5YD/sFQ6qY+yIk+iRxJEyQf/QK7Wg0UDO/PNnY//nRk5gq7XuGfzn
0A/7/bPhbKonmjmilet6l1z1ZNyzSO8XZ/haq965ckRjOpIzFSL0l9gtB99H0aZkrZsiGDL5YGCl
31rV/FW6o3tGHZIF0q0+WzrQvZuh0HTN7BiLFOkffUhhj0gLrQ92H7kHPTZh8lZxvSn5Fw6rQ42o
IGYvdRfvWh2U4mg4xXkoVHHWa27uqDrRf2COIFzs0qO3ddPWOGDRLeB/wEMALdvQh2JXcK/Ipsgz
K8UDhlKJPnzwy6Q2HrXBuTPTIbrDN/hsMPR+KWaN5p6oLKaj4DVKMrlC29TusGxvrfVFiRYj6j+/
79a6Vry5UBzBLaHjATA9FpTf33fEk+HgKs949PCCLqRQjE8qXhgxO/RDbA2vvubRsUmoL85KLRjy
JsXRS3nbUSsw9elWuBs6Ar5dY49Y+X4YTLBmFt2LVGcakqLLjNxKneroZRg7P+QYyKTipgYakg3n
Uu9QKus5KiGLjml6JYjcfueiWM5xLC7IAy5uRRpSgyT7gp11t0zQRd0qfx5pufleb+2KeCD9m32Q
rqFDvqnMvCMdlOEPV6jxe6f2Vtc4Jt0Akp95v+TbLBRtFsNoh5bxiBz4g9VwynKH+GO2GpC6xrBg
NmkKHkjb+GFSFNguSdxmAoAZZK5P9C+hztZYakx6bf/8Gd4O+X//DG0CdOhSeKZu4PaE0PX7Z1j0
kUh1lCaPU23ihpoy3ASSxryXvYQNxpPW0QhhtUq6VQlCT/qlgFuQ37mrd/Z2+dZmNjK6b+WmF5p5
aV1UIskw6mcVepeFEbyP/jnfW6LWdhZ8gF3W4dPuh1htS4Ccg6U/TeaHyWZfRD1H/FttY1ly+let
zFEqhptSW5I97tVmW1nImOa83qsGe1dMtt7G6hAHduvFbzIN1sfaROVL0m0YM4xJvJiUKVqLpQXh
II7QNZmYg2BxmAGDL3WfkRWZqeGMy6vOWZqpPSpqdfE+K6AMwrRpYU7UeEKjqfUJCY38LkK2ACQK
+WhSRXhyk/xP669n/d7TsFyOSzo3lMmqJiB0vWWYLW7mMUVS0aOWTdU9bJkRPVbu+LKkh1lpZymb
b/RbCZlclHvs0+TOM8v4Xb9o7XGSWe7HdN3mNruXarBwNDkLvqMaoSmlN+wMRo4AgBRiywgjYsrU
r4s42zC62Cpv0u+rDhdcn2UPuvGp7xvjCYzECxQM/TJUD6mXXfVRo+md9/o+TtuvyWDvi82M6cqV
Mn6aRmE/F712l0Hrx00lRoRDtHmTeYcKmcNRlQyXUvGSRlCvYZVG6FIjeqLriGtIGW7OOcC0PA+W
mCpptL0DXh2YivDX6phhi+2qcq+3tR4UTNX9jvj2s2ln8/nnV2J4nAvrzglnE850GJ6NhExtnF9X
SQwGOYwM9EkV2zs5akq4Tdjs0aUh6zWQp4snb5nCR+Wb9nAu7QmWbZN+MCanPaRMvuYWR/GSMahr
F2Kzi3zp9vHaWWqchBRD10NBXY97J8UWz19rMnxPu4BuK4cxXN2bTM5poFcot2aKXtQIH1VrGMeB
LHt/6QA/27O4Gxvs+l5tQEADpw5r5QDPfH6EJBn5Bsnc98A5Uto7nr015wL5McCkso15ndK6x4J2
1qA+XnOftOb2ihaiQUIFF240MfbNDiYeCGb4og0Xde74nazU/KRP3T2sVwANbogAZFC+vWjDozVx
9fDx5nsaR9+MFENrGyvtskwNilx9vEdkZz6Mffq5M5dXkGDQNDIYAKpUG/YMA1mh/WC14cc2jZcH
pEo7izSwgE4dNDFLQ4bA8KrJkBLJqvtmMXw+zg7eq3Z09Xco/lGG6cuJjw2+gAs01lPGwZRm5K+T
wERDNZ8SSbnRs7w+5cp+qLlVDnhl+gsBRW0V7r0yPrvVAJmd9Bmv7VJoe4rwKJtIOmQ93X2oku4+
b9EUFEN7dA23OAlPbWlnNIg32G+9xmMG2U1Ei9bdZUjoLeoWrTIH031QCw1DFS/LTnp1dXMBgMON
a+wlq+xdVgzlpqJlMoEwkrkgl8NydPDd3E/5jyrnBptzxzsYerMqdy4hJVcVdfNFmQg5BmnZQSLo
6eBt0wgdzloXYrV96u1x2E/tqk3I2vZKhGJ3tXKU3wtpDVtykvMTHgCm2tJC8Ys6eXb1+b3Fb9GO
1UtaA5r7YdZ4/eNyYFq6ZnhY+gNeMf1BLWp6SI+yBAGa9LxJN0rIUEATKLwatU2cRPf1GEIosuS5
iO1XEpWTrXSWQ9LP9hWxMlbTCih7KDUJE3dh3uyY9Va03ldFVx5/6uc5dLX9mHYYpWCFACbkyt+C
sAL0Ditv58X9d6dP53tvfXBqHYmHS1OIs51zCgmd2I9z/g2pWPSw9BMKJRE+VGgMNEbP76qyu6CO
ii6JbaIW9trxYMTte3AN4tmOxCnW1HKf6EDzpY20HTejxmX7JVmWbyrUnD0BiBlDUm88L7WBKYqV
0iD66FTLl7jmLJQhMmMsZmwsb3EebrVMlCbXbtaS+9Bp70kyjQ9RXYRQfGCV08qgvhsxFrIQ2Nu4
G6s7Jn9+Q27vw1DNnxvofnkzx89Whu5CEs8KJumjjJFHF43jkSXaZEEzOtW7ybqCp9mwfBnAIzCo
D3V66ISEIRl3IXHDY2DaReH3NnnXxsiIOh6173FvmMehRbmAyGHTecxTCdd90cg23c4ueG6VECAB
x4MQkL99yemd7/ezgDb8M91pzXn6FfskbsTZ2/9xUxAObrZAxUYJJHF669ub2Ojn93qMvDzpVrPU
v+m8zRr5BFwSw1vn7GaNt3VY82d+PbTenZ7U8vgzVWxmld2it/12SxqzTOoixou4RKSj7pL1wYkW
ReQwsm1bjIcGie5NvwGCZ9wLASM+0tSWZLnXnz8G6xXbItvXPcET7fpQmORQDEkh6JiAks6bgsQp
hvsOR/pDMs8KX5w2dBjaefipudDNjtF3/NUuJnj8OZBzHGhqK/DS7KYyf0H7+dLaQ7t3R4Z78J3y
7Q0LnCvE4GYce4E5GsnJKblZFsh5G9iaz2hNIOKKgrBuBojDLI/jGohz003cHt58u0xpCQKRFC/H
61IGqpirx658jwmzpDgIq7vbw+KM9c+vbt+2SrMOKK2x3/479Y29GDze/4uDi6Y1Hu32fTpXu9ZY
Z7cOZvPZeE4xdR+1ni3ZyR1tP7HYI6NSmzYWXjDY2bIHDP7OgMqJAHbogjFTD3qStoEGGaPFxrl1
YOvX9gWzHvEQuoS754x4UV172vTN0vhW1ITBbNmE/jSTHuTT5LtTWt3n3ru+b2ExMFzeaiJ/nbxu
DyBHImRHHjuMGUSiqd7BPNU2cQ31PEZA0inQVZj3SKZv4Is69CvukMj90Dzt1RNZkGjMaKOYEy4B
Ycc2Zc7cR4e5yyykkijCKXHObqYIfcBD6zbs/YQaNoekfAX1sCMEewgIi0GWR3aUrzFqIibmdlZf
vRvasy2TDBUGYoU2qoFjGs7oK7M70Ro6lCuiEAC7l6063b8Svdi+jl4ElPv2o1sY1+3P3b66/ezX
n/35u//t//71N8iY5mA/arH/9t8sbqGHv/6ZutGTvafm09/+7uz2Z0Qz5nujdO5qhdTs5zO+/V69
VkXwVb+3HXAfRMC8lIrlCXkytpUQ99bh57/y69n/+vd+vpioFtT8GOMjQtskac1kj827NOUOYZiI
sF7jgORW/Tf8A3ttXvGCSBYD4aEzhxnIOP72sAhUlkOqm75MexZ8ZeyEAqRRGi4STA+dpyszjpfS
0U+6DXox80ZOHJagGVaLr3Ga2MdEj+VdSSLWXTZJpGQlicI7rY+fkTNyJ9/+9+1h4ByEANDLmOXV
yFpKkxi32/9hF5R3Kk1PLZSz/e3P3X50e7h9W0iS4zVJtNz6l9x+LnP3r6/qHNnXqKeQk9a/6PYL
VPI5sjYmDwUZ9AcZEpziav2RVLvlTrZsnqGmd4IkZc13iwUQ2sdoCp9BU7hQyFaRfCT7xb99WRYa
FJvuJha7/eD2MNl6DYJ/FXhV8FgJ4TQ94MXsALcHiJV/fXX79panhOSIS/fXnyEA5+9/5tfv3f70
r29vX81Rl2+9zmUJmvQ1gPz/sncmy3EDW5L9lbLe4xmAwLjoTc5zJmdSGxgpUZjnAALA1/dB6nXp
VVlVt/W+NzRSIjXkANy47n7cNVkimPNbIrXoXptn9udQqnhj3qHo96qnvx+AdlEq8/frcS6G+m+/
vP/G38ao+5fhGHnj8v/8I4wDQNwN7J9Rx67jz3fnORXPfz6dxMC/4u/f3capxDSb722LtrLIDHaU
WkJ0v/8tf7/t71+qzSz/v1/+V993V8P+/uy//Mfvv/OffkT56NdgxHxR3QCAsnD885cPnSsM4L3z
w4TlvZVP+vxpkKd5vrs/MlXaF/lu0l08vq69uz9nf5/R+5e+NDmA5fdOtT+f33/577feP7s/vRSJ
hRNLlvkH+t4grlbgpt8KXIi9bjL3q8mv1rC2VjUH8W4uVGtGZUPcnV8Bw2Qm7TsCOOD8+8XHaTgd
GTNcdmhbahyxlKczRLrAxvvnQ9N6Jv1u//51YIcg5NrIJhvsYN6fbE4Y8x89/6HRXGdgm0bIXiI4
ZlqOpUlrYKAR7L8/qvfnpWHw3Zh1+Yz7pd8TSCgP5vwET/KFYuv1/QH8Tw///df+5Smq7i/TP4/6
30+DtOJlE3fdD68Lf7pajIplx+VxLMlyT51HZqd2i4duCI5DoAEUmOzhsaR5jvgqJy6dDLdGkDtO
Ktosg6DDEIqGaaUqXbuYZdYVIV1s5V1BEInDZmJOzRkJ4jzUZv1m3zQnECeveAgMO9yn/rgPIQgC
UgV72EXG1zTjYOtSf7YhAuxNeelSvTn6ufVQe425Y9HyFW/i1h4vlptma4tLMPc8VKK2btalWcOI
6qJnCFouI4L1nKg6Id3kfZVcrBZdhvUpVqT5tZh7/RD7P+qmMC5lp2gltUSw10ftiB2O1Zij//Aj
D8O+mUw76Rkf0BWn9Qi4oTNzDWOVxJQ0kSTsCnhMejAQSeFAr1njZzwNPwpIpziT2EDpOocnFCaT
2cB3Nk2bcsIn+7uAyDfsfWP4iQsP3HWu+VRktOGNHpmI0EFhNQ9JOL7aTkm2uHB/FUE+bkhq+NAx
SC27uv9YF2H8CBas3lZ98tLnllwjDhMNHgF/irHELU4v36fZszCjmDjctnRwKd4M17BkWxXD7NnU
cXn2E/3NHomcGUUAwSAfcHnrzaUYPRAdTfGTVsbi3FdUamVFsmMPeuOCVB+tyaHxLM4uCTa4feak
D1hm8ueuDwVjkfU1mKP+2mQ7jK3lsdRcd0NdbYllb9x2Djl0Sd3xPvBCmJQpt8Kk9g+tYGfA8/Fz
csWF3DD2LgLvBQa/DerQb1AQqMw66F29nTtkajLXhxwdiFy9V7x60Dk18Ty0jfeZhST8QrMzd/QO
ZkD3l5UculPqcFGwjba+me3YLchKkYw0/FNd4j6S2sCcHUwQP3oQ6V29c41hfIyjZmd3uObo2H7A
ZMoKRYxolLmXHsM5/upmCQc9bnSa514mi2gE0S38uQUsaspUOvkguyRddb3lnbK+eoXLZ+wtuIZ1
H2SAoNkh6jaQwiYAuOf1ZFMGpf3odllqPYxD6p+yKO/wpUb9MTa+NOKyS7qWbe6uIcmfiQxk4NT2
HoDR1r/1OAVND6Q82WefJfY6AAX3K/fD+JL4xiv6DRMsJ/SNga+Rd3d5octkQzgaUmXeFFSVAier
ZlTB54Tk/Cr9LxNuyhgXwYMRWz9EbQ3wSAO6w8bxjISXX2w34SLm6/2+KQeYmmX72gyN/WTW6Tkz
m+TU6sNPUCSQibrIOcPmUjT3oCP5UJsmxPVnT8vWSk8GQtYQJYu2fFXCq/acT/eYIvRtLIbT3Uvk
xv2+QjeBENoc6d/213cc9sgDTHeQpe2ycXpJaK15TodFEpjDLRWb0AnbB4+kbFM6By22M1bFqKJU
qTIiQSCFBzBsG+KLW0SbYcmwGcIACPHDR065LTP0g7oYwyNpxiXcEbBN3FebVNorUg7WUU7+29DD
wMG3SArJ7GAqTewIR51eNBFY4sgcNSyL3Ex2Ri0AILjQk+mJsfOE5CT/ck77Gv4p+a6Vyl2YQDfP
hE++8Ue/0+uz4VuKjTADXt16Vx3roesesR48mY3JPoEvV8FUCdQWDQiW++VnE+7gyrt0EVSW0dU+
9KGpLkDeYpzi5rISTnxIsymHVuT9NPWS6Hf7LMPR24SVuyvtCfh79V5qzcWxm2GrB2it/vChy9QA
GZWO68RvAuhawNDFt57sFWWin8a7GRTTWYu0ddPsKyACz/H4I3aF2Je99YMOVWdHluNRQlaw4Qzv
CHvi6yzZ5ua0eXGWfaYsEvqtOzb7fHz04lpf94PjEKgrpifVs2EECL0shIPXmFNr5iTai0Fxj+tC
0UzM50h4M8utOdk1ZG+UB3c519tCFAbvMYb6voyaDcb+t8kCmQ8IQl7snoKOsoSX7LtPNAQ0uPUk
i/5oWA1gc7capHSc0264TdhHLRw67IpYzewd7Wx3K0t21ZPZeqy0BJTsTuUrLza6Uz59lWpsHjzW
dZ2pnhjlnLVCPRig472LNj0LkZ1akURPfuhEWzK39aFumwr0v4peNBH0Dy7IjHjysf9MDpHJ8Wds
4q3WWoeweE2yRKa8aNlGFqixMAdddxiXTY/BOazS6mGU3NO8jM6Ebhb6eEPMeL6HXlpwnuZfCUTY
HMVQfBMJz3aO1cF2KR3AGlQyWra2m1pmKHOKo1Ub8IahFxeQCX+PlfTVOUwGqIK24n0Bs4LVcJq8
jBLMJv5X+ujy5CqDruFlnaN4+A0fhuI6QPs9NHHWrHlNLFvHPHYtNwZQqAQJ5fjLseVlpLhhEY7x
p6Y37j4s5st2zi56LCze3wyVjF6Nv8kkLOFuxPTQ0WzIDHVzHbk9CL2094Onzd71mj5C3dJo/4MA
b1m/C7Brr5WdHFJIexhFsvixxdILTiTc6mUy3SI//RTRWJ7bvgCMh059kA+aiwjo1NYm4UK/RXbh
KG+5oFoKsK8AnleSrajp7PvSUS+sVnj5anJaNLZYlgKUsuc486ykPlnO69ss4QjvEYo6kyfCPDTR
9D2kw6VRDyFYZCGmveJR2IzG9B45DZkcnQxlqhGGYOdPNNxiZRrwyBBtdl8kqJ6lrtkNcQCIrlBO
3ogiBCh6YG4jZbYgNUZWc6SYN1UQAcBoo+XEpPpuWdlLP0eSTEDMflDL1Rgrh3lgeE7twsRcZqUb
RQPt0LD9xDJaLRNNuBTdZTslRm/LWpjlCoZo3flEvDMuOhhdHkhB2caHKFqDhE34HTYocyU608NA
H4pfy+jk+reBFCgJMDzpIS9lCuN7UiFc/hlheFWM0xVCSHLwOSsr6bbXyaB5wgmHVyDBKRvkKX4O
nO4c4oFf1vZIR97ok8O3diLxf8X1gLm65+0qMRCtE7cFwSOb1TCKddJa7ptu/Waqy3a+qdxVYRe8
XDowj4NF7tTUfwktZpHsO2/cvSjkHN2VYeGrqiBERFM+fUYhdKwumQpeH4R5B7g4RwpWmkVl1trW
d41ooQHz2LfQvSuhv+p18eXSLe3HtCsEsQGhw5o01mxBd5rCyD9VQOANx2Wuxz2yjrMuBiLBSQNU
VHfiKA42xX3Q2nnyCrId1SrplqKAh6kuGpJRrEv0KUZlM6pyTolWGyAhK9JRHWthJ1pEucIAkaQc
lDH+fvhh9sMjmriwM6emTblfKTWER12OER0HSt9B8vNhK4mbV+TezS7UNnDZYGQqPiIJ7lhls1ex
po/aJ+pTczFokWNWRscarhSAAfC2BQdwqY8Jnpkl4X65q7WWadlJsz1iFT89INhlDPtRJshn+eYJ
UwL7Yov8VPJSuaBqpY75XLo6RiTfu1WDPx5SU/8Y8qxaZQY3FBdRFZwbbQ7M9C03vl3lDr9q27gO
46ZSDtfq3KXillIbXKBX02DZYtTFPp3cdAmPdxXntnuDN/RRGekx7iptqxsmNbaTC0YL9W3bKv45
jFUJngjZ7yMjf0xGmjMpySPnrXm/GXjEUWtAaQLnn8Dbqb3Dve2K/2nf1Iqpop8TS97w6bQIMJbW
xS+2nl5zqz0MQ8DYBPtwEzd1uk4lzd2lsHnTWxKju3MpIgEjLf1hV6P7DWz90yo/YqEPj06iX7NO
fJRYS6+uX73BMzAO0rTogK7akXlTBaiAtr3TjO5YpsDjqGUHE1wYOZwaTsDcWLBb9vkFL9Yhmv/M
3JbZ0lw6tW889xntjVqQo7RNHuQaG+lL9x5Trr/ZCLMpK/HjJyC+OK3U+VavenNrWINHdmL6zW78
MYoKHqwSDKoL/cCpnHE3hcZHqYIz41F78ISzJeU3XfQYt0Ez3Pr0BEr7o7aUcTMjv1oYdV2t7LKc
rgPPxKISTUD5MXt80S1KEmTbYJS3UXrdnqaoQ2k9OYRQz4aU9nIIjfIMSPYhI8Calk589oNsXFa4
pjaZQVLYJ7fvel60vdszwzgz15YWZRuur0v2JS0ix0xIGICTgYEDmDsP46k2XL56+Gfow+Hibi/J
I/qLdN29qLH9aRBOBn3unGjs3gGkJYpNC9iSR2FEAqZ/QEBRub/Gscmu0jCHbher39gQt5FR87Op
hdqPWLMYaM2jF5eZUreOdZd949KfVthwCEkjHR9oTGTdmBuPJMxfI087odKUF1q6tAqjpscS8oYh
GrhMzd39/iHF7Hqu8/FNpW63Y/LLAcjZu9yrOZ9ByyBgiRMp8+QyssYcarr93AKflel721hYJX3g
fIFTBWBvQBAqxRnkLjuVJj2WKhDnJKhf/7kayDSxD1PtWPKLpLH4vn4zYjed7Mo/FZxHFgkH51XK
zWaX+t4vFH/gsE53rNv0oU5T4xgmFGkHyXgcBdUBgQ4mwILDuQxqaP/GoD1aavzmfN3u4Ap/mQNw
/0Qrop2KShiqGgd3235H4PP2Xhr5GHL1X+UEdNGdCm1DiLE9dl0EMtCHTA83HEUMThOqSrDSTYoZ
E4ugZ2GxFyrZwVsN+A9LgdzIgIPTLTKae3LGKbt9cCOiHMGhu4TRSrrk121R9kuyqgouO/eCnDfX
krVNdiwI+1C4Pd2cmSU6G23oBGkPBSyUBagQzEjrAvfVuu3hfbq9eLPLX1Ao1+5YKoCaoLeZw994
zbTHVjxKthoPaepf6HyouEzqRHUjfbiNVHxLGTlLXqZQi8KZ8OhrR/YLRF+SAhQnXTdhLnaODpuJ
I2G0mSqfESEAr2ayeT2YCQHIPmuZ57F1bQiszGVU8VvLTvFsN8Qh7VBSY21C56JRwN9GI9g5fJhq
q5FwW1a4fo/8YSMdIUt3rMed0zq43RrCRtq8IMlk+6uK++A8VOHNDKmomLvLBmlgUS5048h9l57f
Cp5zzGlRxxh4KCyDkZSE+c7HKLgWboZPzu7WqL71Jc/KeitTkSwpM8nXmkiGVQnsU5PmozUm36VC
Y4U+MGzTwO5Ofk4dtI1Qtiyk8VtrdXF25z6NrqmvSikK0+P4MPEqXQ6QoXaFg3xOeVp7jYIMiF++
S9syOlVIXhghqVdCHxoOEC3ULZqSg8N+Rotg87XOS1VpZ0cA5bRcMJidT9P3YIxnmfjWQuYzWinM
rlrdQPSeDyQhtV2XfOrepi7auMAhfqnehSbg01JhdeYLbQYLXzrxc9+QbbN691K3Zv3Dz/tNY2U/
TdMPOY+bT7WtxTvwH/qW2sKYLsEuf+gcJhJJfVygVcG69KeWybyCRZIVN+yXgmYL3g0Z+VeGsXaR
SId+C3YPS9w6yQov5XxkUPC1kDxbEwOd2wMuqDFFleaaUtBg11R03QmuaTi+6aaVZKH296EkmQF2
YcUZAfkSpb1qdnWE+XKKMTsSu3sW4AXRZqVAMAjM9ZCQxZAAiWZSkRl4K8vs6OIhe42CQYShlVaM
fqeDrSNmVDc8xmn13qepduhsM3k0BGIIdD7I38t7JMHzOLwAVXF4v9Jk1YfhF2CCHpnxMeRycYm0
4nc+kwMFR3IvJfzfwgmjTREXbNsVXPenTKeTK4bZmiTaps/iQ5jAIXcLlZy8kcwS1HbKHiHrR8a0
9doXLSkoL/dibY8EL3AzTS6FETS9eiWafZtb7iGVI2Na2pkbWcYGgpO14R1Ns0Nzz6itZKBdTWLr
aU/lXZjo3VFPPfKuuJuyWyiHaF/Nl1k1WmQM3ajaln39BCHawwR+Fkj4O3zetK0X1ubPfk1vHxOf
ibqp/PE6ThwXYB8koHyDt7FqwGmZXriwsqq9CnXjbhSfKIF5v69gMldZoM5MY5d+iDIz0HAxBJVL
ydttsgZExF5ftWHabUmDxo0N1SlW1q0A62/nVO9kgVq3iY5TP1P2kg6eJ7sttGVd2tgm6pHpoPQf
ejCE+7QCXheKgVbytPrNf/tB1PFLXoTmii4BH4oejG+yZAxHPVsUOP/A+wL9hzSSZOWFqY7tlgb3
XAy8diJKIc1OP8SjtYEMGG8rTNywnYtpo0VBvTNdgPVIcOjgosoeTSN78fr40R/o0gjDeFhbPQMI
zLt8o/slvUs5PdWt20HtXhY6zTPBeLAr8d1hsTgZub0iwAhewMc9AeuJl5vvgOfNtWERwm/BmeLR
ExhDZ647I12S1WHA6PE4tpV9hvObH5M0uKpC33hzB4yqzuYUeSeRs0fKE9IndjL9SrUGmqEOrUY2
EwjaOIay1JXfdzN8MHhfBbDxtwW7KkpBbC/Y6vwn17QatVdHARc0X+A/qN+TKJfgfZimhdXveuOL
gSu+yslk79cM2Vl45a13YpaNZSY2SYk9NeXdDApUQdPomnOpvJMN4vGRvS2x3NhxV0xTLzKhPAO5
GfdAbHsnDEcfVlU1xzokI9G59Ps1WWAukjYDEVK3OB68AemjcU5O4CxHEtcXFPZj0Hc6yraPtu+H
0fOIJIFVF39IASw6qR17hau427W6cZqyyjoH2KIHkirW+DRmUUUDQxNuWCsR/5xXj0lIl5Mmb2Y6
sKXXxhQDaPJecxg+JY722tP1tvXwfB7DtLq28Wxe9GmZE4ietCGHB+U/Vm7iHu8fMs3iNdcCr3AD
csap9R1xRsU4jHtuoSj0G5MLU3J5Kkglv6Ux1edBtKZQgHgD+KfnyvKfMt4Ix7D1107rz+/qlGXc
kLHiSiN5xQnXXiHOb/1Az7jGr3XAdix6xdr1s9+13+tUpE3cyNrqLNJcPyKyyP040akYlRF9pnj+
jVQ71VmX0RyVpA/NlwnYrYjL9IW7s3Eq5rB3U28tzUyedJz169wYkWwMazz7tDNpU9puhzbzMHE0
FArOuwWjeeSIou10RYB5inEYRugfutfEO/3XEGnRse45gqZCeyokX5mdvQIc5J/HPN1rZexiuW/q
AwG4H3HdwY2njmpTetAMlceWly7RhWKoda1i2JFxYIcVmTDTYXOzsIl3Y5KXXIKMYIdDZGa4ACId
c89b9jSArDiMOCsqeJ70VgxbZUQbGQn3sXDHrQBeJErPuORF+kNOs4Omr9rHIqUnRakS22mXHCug
OvukYFFoxKU8EmjfloOpX6OifOUhgOU3MYKPwriJiP9+gUK5xNye05+aOEtIPlSCMRFv8egC5GHD
EhFG9mvHPI2Z9qWp3qGolKI1l4qXTRW/ypAylyiAFiALIMN4M+ggo2gtzHp5yjwaDoKhyy9N+uWX
xSr2zPwz4WoKTZBKGOWF5yqVal2YItlQiMPVyInLlT0Q4tCUId7tnuVwKt9owQhgx2rPkKOqSxty
3XItAzgKOfdo8KeHhlD9LRh+F4jy6z7idMHKZ7xRoZFcB7igcOnfG71qDyWRMax5QKD6eAI/GBT0
JhYVPEGb84NJCQIsjDOhI/vs+OnPPKyzfUk52xWx/4m0PHAf328ug4L3Ta0Ay6An7jk+iLHcPbZA
ldooW2ikNHe9/8jeO33StN+AY8stmmG/BLFgPKoqPRE/xzsJKH1JwQ+vNrBNJycV18Qqy6tvuPkl
a1/+fGH2vC6wZC+1GMOeYxXuURMYVrVCWevYsniQOZw9x6biRWKE/UlIWy76DqyCorBsdw9cmIoJ
ymw5USIVlVtPx94InuNU90hWZqiVJzUmb51ik6cb+q1EsGrBT66zoaa3pzIaNlHm7n5S5L+A6zfR
6EmQPL+wqo+eLTHYOi6IjalbujpMyChmeTckw80OOXGGwUMTGcOVfwETOvTcTJlgJ4NyWOP53ZY8
WUtmGmOFO3TOvNefUw6/auiwcNShAaO0ST/C+XriukGxrMEChS0wCb0fhx0+Rm3FGOnuQDiyAu7+
BOnRDTRYTTSt1rPsCMDB2IF9aH2Lui7qGq84FbsdlphkUXXcHFh2eXMRn78oJJXxfVsedeBm9I/k
SOotniw6HSFLHmsb3HVbYZvre/Jm/J/wJEo40h0LuXAwXvuSY1mtfrLATHcjwJdNoHJvaVSNu7Di
ua7VlOJUKeNY6VNy5ZxccRSI7SVELrSIogIxnIcsXKVtPLPQ79l0s2Pd2a4an63ESh6oWGWhDDxP
d8cn1dp8hx57+Mrohqzm8Sw21sFknlguEDRK6BYcy9FbBQ0QkooIzUi11TOIM3zSyTm3TOI1gjWv
8qpvR6TWXmMuvhSqWrKIW6Va7PwQZBRd4FVuJyQXps47GvPFM3f1bqfzvM1404ZyZYY/I101Sdzs
zNJlf5cfe9x8pGgjG4/0HJ+MWREiYh3KsE5uPfuMpTOw6m1lQlMWdgs0TedSeZAUJw5cp8YxCdX/
GEJHvvJkQbX1FHrFjMQSHe4ChxoPQ4+sTWSZL70ovyyzVpfA25o5VRmZzQGoCnzmDyd/BG2Lztls
C7urPkxXW8MleMpNyg61zpG3qYSCUifL0o6y5V2ZSzPe6pWhvJ004IhaZhxywzGNi2klR3d87iwM
6DNWkwtkNl7LaMCg5aiPGXp0SvxgZZZip3FSOmXWl4Yddxt2dEQDLuG22VGM7MP2HTMnOspS58ph
pMFrHsm1F5EeKei9XFAuCASsidmGhDiYs4kKmHYU1bbIWcFKdQQtqG7PIWalo21Br01eGZ3qFWbm
hBtyo687Z9p5gUAqmTv+KLp6wSo9HH1rUMcRpWhobQGBJ63PDYaVre9NX64Ii6Nuivx4/6y0q+Ko
UuM1rJtqE4hyOoQWH+6fDRMVfoM2skvK2jMAxbUDmn0rbXwCjRGMS9PENubFIc7prnxUxIdQku98
3QhbYuLri9ItZobLZDyPTUhprkuMvQk9azEU0XBukO/v8bICefVpSn5ixLrWVuB8tJxXIt/4qCCA
PwpY5kdX1YTfFd01jgYeNZ1DBTHLwLacziZ8igeR/MCWaD9Ji8I56PAYzDraV2aQGtTo0gTjI3+X
cf4eMflvkR/Y6uJe56Y8uRtm2wOSGfNXHh/icHi39JzLHMiOle8JDpF58nn3RwzhyHqa1uXzZFHE
gVMad7kqWGR6Hv27ERVhfgK3mnaLNWuoz45/SIJXb4Gb4rchbVAtNm/jRndmv4o89pb1mtN7jz3P
X8HB/JnEU741Am0FCd842JN9tgKvXLWS9K4P4SWJRw6GHtBJ5KIj7MtT1dF6qSpivFbJ1C1kR1zD
Lw9oxi8hufcDY5KzkqjcbE+5O0h3WvyxyDbmJa5GsYlBMR4KzauQAwGuZh2s4Ioc3Rp/t7dpc7Yn
sRIafeYRWnL13GVevabWjQsqUNclroB4mRT0LaSAuRftwMK88Q3WikoGxNJTirzyrkfaK+2HOHYy
/Kn2PjnjgQxeREuboM3Vfuk7OFIADLMbLcZPrOH1TrcPoaY5Z1ZZjP2mto5b3XzxMvc7r/FFcd/c
5igveQcrD24qTOmEne5k098HR2+HsQrgGhaEImLxXPe0tun6Tsu/CLqU256q54iF7IJkSbtrW2fd
Omqbdon7U+3aslmrSXWPpdlcvUg1q8bWMpiI7D8BSzj0kPQww1LfYNI2jWvdy3NiEVvOy/ecldqC
OJHL9QWgi1m5EsY9pzwX08ToU3y48zNJ7sVxh80AOxFHX56dh6L7OSQGe8kg3YvRfakNJJLaTbXF
YCWkxaG1rmVls1BFrmSSBprm+caZA8pDQ+fnobKbj1DoNPS1+U3a5kbEKjy3nnGDuE2HtZ4F1A7l
4yEKCdTrhY4ehv7E+W/2PKqLZrn6vpnax3ueQFrGMwbPci+pIb1YVvKUgDfdTYXzCgQp42jtjqRU
tF+24k6RR2m91kbfJ26jiOmhOi2djGK/QsrPsKnlMe7H2UBq/wk+/38iyv+NiOIAyPmXCOPqU37+
23chyc9cPvPv//k/3r5b+W+vcRPGRfz5H6Aof37yn1AU1/2Ha9rC8IDuOHcCyb9DUTzzH44tLIPY
neWYfAOx1v9NRtH/4QjmRRfXriPAahBH/ycZRbj/MHzPQVFwfCg+vuP/v5BRuKhBZfmX8KwNcckB
vWLZRJeRL+EJ/sfgZThaCh9XGO2VZicbzyy/875ul6YiTeLK5qgwJ6yzGWJWd92n7LycBecpZZS5
sNQn17NXHbT6IqTCAKBDQf/7yrZybdGqufjM5cIeXLsZuc7EEdBIDqI5rasA/RuzvgqDc+ywUJlA
+LJ7Fui3QJy1ZWc26RrL9pv6JApRsZ6t3VXHDbmrFI2r1Q4xk8mJGMpGd9idS7Ga6nrfeEDkrRkn
389geRPCvDuj5iGCIl2T2jSg0Pczjl7BUEYD5LYQ1dd8RtYb3FszGPbRXCE0Q+39CLx9AedeKwHe
43Vw1ob5BM81Xom069ERes4iYroNDmmCfKQYpCZZM09k5EBHUM8cu/z1IMBM49DJtxZt1pAXNH2d
xWmHTjw8pR2YfqA0DTjexVjUwKI7qsgzi4mXLBd3eS67M+6/AuzYgf93xurcqAEEScz47tScY2lx
Sxao/TVyTw0ouyMOEHfJJooqyLLA9SIsTc+i9x5zmNFtmZV7Sp0BLdgtLb8w+XZ5ZT5Xc3WBToeB
QZfBKNtXJ1IPNpCLnq6Dms4Dh+qRogFAG79NZryIyafVunZUlX91GBP6zn/R3erT4nbdw09cpPCm
8aUQuJDefv5dkeGYkPQwhPQxqLmYwZ4rGuRc1qAb1kXOwykYz5Z1c4kdBWxmPJc8aBGLR1of1Fz/
QCP0ISzt7OjprKB7/T0u2/Q0jSbnscEo8d4AyqlRumPqulgM0OvoI6ttk36qVsLDpxMY2EMSC0Bw
H2EiblHaSl7gCwmeY6nXrn3s4qx+J5pNJucokZh5wYX4gzn9rSpjUoBQ8iWNeSFthoBQvOEn2/xn
kGrVxrAaOnrC9Gw2UYJuJR4rejbQHR7MzL+WKeVjtfphhZm7bgxWUFXUXJtMXwwxVUoIsvTlMWTY
MTpqN1tdNNq84sZgBKSX8cSBBW5eHBHsMbYE9yceyfrQzmUhFq0hVD+MK2KMUCgF+lMXBuu8694o
/qPoiIDrupv7R+ghMedCEh3I76JqglPQQC83KS1xaS+JQKlRjLE1WkqhS0vg2aDpJJsrT4yY0ujW
wtI3MXZJwPJ15V6kldcUJ9KELaV6iZ7JV7MoevRyEzaYVVCwUk2/EgmACKngl+3VlyAYN/5cymJY
bY7ljqIWckFQ2ebyFmpr58KSWzDXuvhzwUs/V71IOl8QNnnbvCfJY23TyNGpatW7ZryG33Nxm6Te
xCFV9eMb3YTfCPRUBvX2pXaGfWc0GG5pjmHLM26m1CjZfvS3cYyyVccZetl7tO9wxlslqtth+aAE
IQgfGhltfDpu2v4a3Ctv/Ig/Ibu4RYkumwJFNCuTaKWFL6nHGL0KS5EvfU65iyjWd3r7ybrdXhrt
58AyZ+Xq7gqZ51PHKLsGB0yiDxaiG3RblwJapIU2pNyi6JHXmp/4TwB75pa1zZppX5t4IzJFR5Eu
AqiKfvAS5UCTsqc8oklBkgFiBqHSgcPooS2A3TRl9F0RozB8Ja6xoikpEy4o+KA/DJF6dX2RHyLr
FRhvjY8NnLXy5g4Pjw6pAWo7nUZDTxeQ5zcUPuEPRunjHKoqeco9+9tJfse0IhH2RF4aKUqyaUwC
aL1QOZrJ6HDC1mz9mVLadq3an2Es1AXbL8VLGb2dCNj4F4G/+6TDIdbiNfOilc8uK0IDEgSsAaNy
ZarLaTswZGLVtsIHB5YGe2epjfmyivGbR02cbwNK0RzZUChHjGphgSRJXU659EkNc7EUS+1lE1kv
+Vw5xeqOhvGETSkCTkD7KAgGmq41iR3AAEgJKHsTwQDThduhlIcvNSUuHqJgr7ZDBU0JVWeuCU02
QROYD7mv43/BM1Wz0ji0cDJWhr225yyNhmTX06sVKrZEdjpUayZsYIB0L5EZf2oypKnMD5PtlPo/
HJjYu/w3M+t74lmoSjR5tXOll7Eb5oIvMl/XDLUhc3BKDVxeZNWRp0VNbSQeR5SGbKGHzVY4Fb1w
c4lYTJtYPdeKZSxcEhv3bha/ci+A6pBSQebOZWQ9rWR9w20N98ZNzIVlILxwSBYkD1n6DXOpmTOf
+id6zrq58IyW2/IU04HW7nBdQt+lGY26+/7i0pVG3kw/AkZ8iltq1Mq5UE3rdD5klKxpibOLaF2z
aV8zZPc0ufULiZ1nwNFUJqRvUVnQ1OypN/ByFLhR9kYr2EhLQI391hGgu+krVcLfg5edCAzCxRWc
SDSQQFh6PNBUD1iv/hd757FbObJF2X/pOR+CQTJIAt09uN5JuvJKTQgpDb0N+q/vRXUB72U+oAro
cQ9KUEqVeR0ZceKcvdeuBm+NDqu59QfmieXMWJwMTkT5sw/9lWgny5jug65uToS0/OigWazisfZ2
3GrvTJ0eunYy0Gpx/fs1Qe8VFyY1x3AABN6uUdydIoDKZUefNCfeeSAPq0yrTVf4xOQNHETs6idC
amICSdKrl0g9VdM6MmMSh+Bz72IHWBhTkxOa/+LU6+hbPlpPTeelO06pDyEFSJxBKu18v9tGhDj4
XQnAi4w/VC4Xchs4orEdxY0xbQito0Wg+hu3f4tlfAggTG3ymmMwCYLOSJQgPgNaiYQL1u4SM7gE
DqKCjHhboud+CSOcSCWMSCfE/cIGjwVziS1US4ChrPMnM3VfnW4kSG1cqxNor+BgVWa0rWnMH5Tf
drs55ANFn0mzMf5wjHmgTxx+B2COv9BL95a0zqoeOPh5vGPCwARtSf+5x6Toxp66SHCgC83ChNDr
s4058iVfohsVGY5JS5c1g4XrLvGOzhL0aBj9Qz61L1nXz5uyBnVcom10GYBNod9ewhHbK+bS59on
mmROWLn0YKQ3ZYJ4ynXn6qYcbb1CBkwCpViiKC0yKR1kopuRAclpnjCwxdF9bOIxSCvno+rjZms2
831sVJzmYcSSeUmYLiti/a4a4wlCGC3/iKA7G6Ma3XqDkEg3utFk/yFnm++z2EEPayUOvATzV57T
JcT6zpF19jgESpalwU2OlY62mbfoFYJX8Fv+rpHJzuVzPlKtZBcP0L1TsNbFQ9Ds8iX7s9UIubyQ
PFCOyNOunhh7Nc1NGIBam93PJK2GFbkuFanUqyyVjI3GHhU60hdDik+oIe+2LEkiRdvIECo+m7lP
E3OucKvcFYIluhiIVjKm4iGo6zvyU0uAvMlDMmPEie4JIMi3SBAoKZdU1GLJRzVnklIrIlNdOjal
tqEuwPUUXcOAUVh4XMRDyZjhFlD72o0o0ZckVqZI0cqRy+Ke2PUeYlawQcYuBnM9ls09jayLR7Br
sCS8lv2I+2FJfQUmn6zsJQnWd8iEHcfeOLAiddt5SYzN7fqVkpfaDgnN2uoZFRaVviJIZDJokjkL
jf1YLSm0adt6UMWT7gZQQI98k7TaCMm+t+TXVvwdugaMJYm2HV2zpywn7Tb+yr1tScDtlyxc27JW
6ZKO2y45ucGSmJsZjFVJ0FXIoN+dJVMXrIjVvTRC74yEzF38nbd9SAovvWjyeJdkXnrbx6knq3f0
mQuTyhVgPMFKvyT6Vku2r55I+W0NN71LluRf6qT6va5GZ1VYFbHlS0KwtWQFqyU1uCc+2CZGeHaL
m8nF1VzS1HgLquR771GNJul4p6P+Z2dpa53YCih/7lwFh42LQ2RxQ3TxSEzCygoUfZLlV1x/JQDm
I43JT231Z+FxjSJxNUj4lp9RdjEwkGLhKONdNNSvkzP9xObxwKyfaFiiLlbdKC/6xjacfVEXN4WJ
cLvUmjzZhGmlZnDgiugT4cC8ohJ5B4939NAJjvOVTvhJd9UHp6h7INgvA644YUB3k6Ajs/q9Nch0
YPJBT2v2H/I+3DsBmQZouiIB93tmkraeH1TlPzhj+IEEhHe42TYOGiM8Dpsm/AiM7ujDGnboOYUc
b1x7oTNlSFHMbuMDSMBdeBKZe4xzpqWSER5t4g1apoMKok/ffB7neTtzeuvBXla42E3lP9vuGK/0
FjnXUzD536k+v7k9awgswrVB69y88W3a/CQZJWwtnsg4GxTwI1j+3OA6oywsIhjmBoMJA3Cgp6+2
HxKOl7kPTP83WTST4Q3AmdhB+DFjQkoL582QABD+qSTL7yu73fTKOpmw6jfIafKVNMY7R6FYGppr
Msu3AvJvgpHB6TEsBqzQRrDNkN4LVOyloyPGT/BDWBdG3k0uR1XTRZP3pTBfrLo5YDonkT11PgE9
BGV5A8UDH12dPvk2GsCqucNicpUEJWv1jZynrZGWlyV6w9UGfHp7O1dVfHlrYkLvTEs8RYXACMKq
bB6DUioWbxuhuf1el9UTrfkbLPjY/rbSMCgKl1BwpLC+Q71XO5+k/BGERXJ3Go1MIG0afLXaoUZD
6BWtK9KV0npkK6AQwJZfU9qpBMqo7LbYwL/7znifBQSCB8TyCeleHfq4hLQ9xbFc1zlNg+WjKeJi
7fj5Lm8OfsThnemVIevHpKQrbA5kqIzQMSAnrysjP42lPLW+dcD/gcFbvnozg5aEtX1gR1rec6IN
n5rS3i+ihqC66Yfqw8XPVEioW71Sq9JxN0jYr9hE8IWBT9X9lrx4AtTJ0rSdZ8qKF7oXGWUUp2dE
LNdU9TvIH4SW9rbz+FARsnsuUPxuxzYFmpmn1xQmyNGCeFbScbkhk0FcYkdjc5gJae5ZNCoSrIaZ
cxR4/JXHx5QJRTCuv0qUrjgoG/Xa8vo9ez+weau9iUNxN3Z0ANi4EsQryIkH4zEuJaoaxldGgPKn
JVuREyDiWdwZaOeDcxGOlzl1WXfRVjVl/ZOAZiq5Cbkt99A8utmdrt1X1Gz9oeQUESkiLMdOLwNX
Ak1mY77FMbEiVewgO8iyQkQfDWVd3A+rICvzrTCZVYXVns4VZVxo3TpR0u3cWwK/mpqyIIkkh/no
htrxE3klU/mjbijjkoHdQqHvXnP1kEaKuHjkiIYeIz7MVfmJVNE75nbVExdmDmszH3aRr69VWEfr
1ihflUrOI73nVaDFZ2MwahTxXe0FIWaKolwHrfNkh94NW9+1txJjpQTMp8l4UrDVO2t4kZoWTKnp
VonK3xmxvHMdLGddOb/j9160SczoWsL9grI7cF3uZCMWI4zP3LFIb7AKe7dxaJ7TQEakDUTbBp/O
yUhBZWPvXZegK7YZ1x0+x24fVfIdBAtFdPXd7pkfjI3aJGWGX1C4pItZYl2m5UcZgDQbWqZm7iX1
FwRqGLdPRZweAz/ZRlHTnjM6nhtHRKeQAN4h8lZxT/qdqxcOQkourlUxhwv8PWIqzu0m+c8J/iNI
HWSaA2LA9S9WJq3ObZ6CzRp6czsulEaHI0c5PiZRz5QlD9Z5QeiCJ5NVS2EzZOBVbWM6Ongc1mgW
zsSK+du2C96Y8a3QAhIonBK/42tMMo1lHsxmuEVeF3MepTkZz2XFieJX3nODdm7NSdLp3whH4rww
PGZYh9YoE7pVXGJh1D6nkiFzrbPfzGoHNu4ee2Cx4f9GULWYZXAO7EerTQ9SBpzuZufAnuquMg/R
Ss8c/I5SHHgJm+3ggvRIHecwjerURBksJTI1bDuAXadpbyC/6R/G7kdpDdijmI6wcw90q6yburO9
owmoeuPbGlNzR12Qj5e2olGJVg+1VHN1x3Jv0opdDWM/bmtjl5r1dyegFZio5Mc8KherBYEnVKLf
3cD5mbtmsRsy4CSd5ybnvhKPja8PAgzWhuSsayvCeys2mAX3XNW+izYc83bFKYdacOzWJkjXVRom
1yqzv8cagaiX9Bf8UDezGexS2Sy3qJVvGneZCVfMMxGDHwv5FMzFdka3GuBFW6MGvc3EIsNJ2vus
tJ46o6Q5MBn4paW1YUJ+antm7choEMYIkoOgByNfxRwPFEvF1G3CSvdO3ou1u2+C9qXUIf3YUG0r
P8m3dopuRFoaqyWdURSEpw4zNcCqHwZTLrWEW6skhKLk9POehuqBzIYDFpd8ZcTki7nNSGI6Pq+K
uSEFGWB7vNJbbMPeOup92LnHmrxCwNvMDr83BuknMAyG5ch072eTPLnLl5Ap3ClKMmdHbtrVQuR8
iBMTcU5CbVEq9zRE+q/vmODO6OpRxvqBYZy4UTgRctbZOB69z68veZSR4G5LdZJTzQX49cPWj5kV
W9zqmjXz1IVxt7NoWB0TS9ansDNvacgQaVrDEqoKERGqBmNGxVV5IloGmlkYor1BG1yepmLkW4tc
bqAeDYeNxDzYUzztaSfXp2ruD0Oeo5YpiupkLaSer++GlqLGm45ZxQbGSP7Ylfe5WcfMJYlHDQaf
o8jXo0c4Q08VOCNVlH62oSfvIePkcb+ezNd3tMRLPvbffkYVyrgbMAtkG6h0zCZXg++iEG1mb41u
kbhwYaARV/KvL1HBsZXJyqu1cEDGBS8RfaEyvr51v0AYtY4L5B5AL+KW/YfguEsdE1iL+NY5M7tM
9tx51akFW4d7qw8QhnX22ix4E7++dNw120GKj3//SDreiSqX7HbZ0VL79y8YAv/1t75+lky5iTSO
pf3fvxhKBhhWTTFXVixvC3aHo2R5+vcXv7Hwt3/9OYb5UDcS7ZrPXeAt6LRckmLtdsYJQGu7AaaZ
bry8fiRPNr8pSeCbe4PddKCBXefBOUc3ADg2Jq2zn7dmR0A6Ildr02DpYTztMXkFeA16hdHvGpYw
5AbfMFh4UtxRYXyfF2z80OTEQxY0DLmpkRL2Ulwrs2Q/HeKLi7GHAHSavACuUDX16ucsjfZQFf2R
M4Fz6aZ437Revq3oShnjowzxaOZUt3QhUevDS2f+DLwAxwBssPx5SjSOignUARflObGtxQHbk8dK
ByKdkiczyKqLUaU06N1oyxp9msJx2QRwQThykNsy6K52hrJFzNHWLAmlropiNwNSYr+xkgNDX3ZV
l/g28q3XLHPleu47PJmdGNc5ObCFmIgCDPpvtZE/ixHRWkI/CBQHRt97zonWOnIq95gFHcclXJks
khbzoD20XL6UFHEy/OTsm10rw4xJTc98hjaIB+1h0xTVj1qWd1rchrY81BZHFWvaZy59z9x5SU3y
T9PG+pkb6rHhUI2774xuJmOQXdL6tIMljQ8bsXzGtDchgljlqXfEx9swPIFLFfbjk57cU5I+9RJ1
fmgNd0FnE5CHA8lPsGBN+IjLF5rxnPdJ8uAoWTxP4Iot7Fzrvuvfo9y/Lg9beRA+MM6Rq4OrPYpJ
1S1JZ6eDzyBuegsQsSJ5x/oo8kdG+a82ejt+PRDwJt6KjpW1nJsfQ2O9tbxCJ6ExssD3oOTqb9FE
D7uUj017KbuYMKzQRDs06dfl1a1t2g03qVIzSS7th9uHV9+gOC/BMtHaBd4DMK+/TUKPkxt52MJ5
qgLqn5nbI6sWXmwlnut23PcSSGEUdz/00FJecc6lA85eCQZ7EX3o9kkm5Iw5IieDKvOOEklzLNFq
RwxqVL2AFOP8Z4pvlokJkaNAJpMYuGtEiHbAqYJ4LgJQLHN6qqT/XYXOfNYVPSgTGc4axG2LYQDE
mD/U1H0tuFojaug47J2ONj1+ZQcbhddjkogVqfaU0IRtrQSzjKwk4jhvSJEsZl5CwWRveesYFFkf
NUb83jLeb/OSUyqWUn/lds6boYZN2KpHs0v2TCntG8kILulb0rIlPe/ApOEbIGBSyByXz6Mp42LX
RA0e/1LD0vZe+0Z8sFZam6K0vvUlwWZ2wGuum36Jfv6eNuglMeyGssFnO2TIZILmSdkpDYRJUdhY
d2FR4UUdCIuiXwNtJnFApNPzVm5J1GWbfE4FIj+p72Olf7kpjdB5hmWUl6ShO9AtCPtGB8cgQvAp
bqwxXGGKfJ9Ruq1K3wOx519mv34IOuvHkPfYJ2AXU1CTuNsCj7MXCCS/imMX7mmqf0iNcMqzX1TM
TRrEPbdj+dK45p2PIGyHMQTwGgrvrH7hkIXjgNk9ulwb8sDQJEc/gL2bcqTMc+eJibrNRUrz14em
uJlhcrtuTRo50tlY95TOBPrU30Q31xsnD9hVYz4Srzk7bvmKWfvWJtp5QxsBLOmr7uujtIe71gx3
cbt4HaRnE6zcoSokU5GQ96ckcuqdp5qlTGV45xn2PgyxT7RGzcKZLLU7py1f7ietaIzgm1l5B7rZ
b0ZkYf3x2MzPKfrvplHvNSWYdgqLvTQl49h7qH316blMbrhsCqv7Kcv5vqqvriy3k00bEDcdHT9+
kTgpg+A6eFsueNyh2y72twYwPss2TqNGYht1Nt40d2NMyQcRsgdfkaUCIGzTKXpxoH2vU0AnhmJB
bkgGfyaCAC9pajzkaXap+k8jDJqV17dojcRxqhObWPfQWoG7uw3giFm6I/ucNEpE8tkKPOUmsIxD
qqZb+lT3ylVXK2vvCY5bFYXaYGC4+3rcqc1QNKfIrBW5bI1bPkRalCuJKsEk8Gtli5irE6TjigKJ
iiidSOXMnl2U0kxdQ42aAM+h3+5Lj1DukZ7KanRosjmSKNDuQbvcSwhL8YM2xY1fBA8KRac1Dc0+
tz/IUEBv7Djfibi8DhNT26Z+TgAS6SY6O0DHLb8/xRGr4uhfPbpJFko7bl3c9kxhPzSBrsbkvree
98vLPkUJ+I7Z2RPIcZw1sHwL18TnytS9EQcW14GmMB3WURzmoXmnjbuIVBOOke2+YKE1ivojCQm5
rYa7xndIcLUBG6E0w12Kt4ca5BKJ8ERgzZMj7NcKkIPKeQHUlsd4crMNcuP3KUTNgHxzIUauKsYw
K4P2KTX5lunrKXGAXOSMOztaxl1WPSf9eMJdI5z2uwipcST+60EDrYBx2nf7jAAOwWZgRoxs7OlY
IR/nc6Ev6YEgXtdYNLIGfkdC+OGqSuS+wRwJXQa4ehxvJ2G/1bNYplfBuQTKWaBO6FxiQUOHWYrA
dVRX35Kuf9VpK9YEmdxZEbHDMKvvh7b4AZuD0bvdvXlZvdWt/qwn+z2vi5cioyzAsF2r/huUKRhi
BQjkrCp2nB9dNgASF7Mh/YjwVfpMJ7DqMWgomk+HzzPwcDVEDPTH0twSfJ8evOkxTIz2PinFpRo3
UtREY1ejdZcFJtbrOi42nNvmtcOtVFqb2OUTrboRFM4QcyWQqsWcErebrDYIkwQDr5a5pJl+tDWK
gICNgrGYtVNtfUPkGTwg3hjkBAkMzIH5rQy/abTZYqrPRUvlY3vslEhIznRer44hIlwXx2S0P4Y+
JUN0evIm84OmGQjJod8bPpoGKy++L/d3gAwZL55a02Kr1rkE6jfa6gnu/LGPelYfxRRusKaL4zJp
8xqVr5R0J5bS7hC6rXOnu5QDqDS+lzX/imO8FIvhQNf4imEgA8CxX5EGHOxCNUtay3SMaBl/lftu
+0Mq+lNtCCvJN8xla74r+oBCpWbJBKtmpu13A/cWLWbzU+OYmoGXzT7ySXJzyQMkQbxxfGQd5hFn
1nwwTsBan1PgQ7uwTOF4eleiEeNzx6TEypex2cxEpmRAWgZPfqzeRMRcIAxgJCM8bkV/VtpLt2ZN
NlEX4Z8sqp9TXbBkyPm+gL1IsClkzjw9lxyH6CowCmm9mgTmBFUTqcs6nlep62xcJIo0kpItHPFD
gWPAZsK/BlqlcJF7klBHa9iXhvMK9GUAdEbwSUKu9NqNX2s533UUkfvAk9AXZHpPCYRGYXLfEN4c
GpJcoFFGDYAyEA+lxYy7WwjTCCaz7naiudp39ciSgWacdgU+ftYVPlx7VxjRQ12H9ZYg4oCEgh2M
fCTb+k3OibkdRmveGAiTtL84QcBtmBaYfqYnJxAQ7YnpDTbg+QfDoHOlOVWU2rk1g97dW974zKWA
oQ8AlzMMOBpLICvJ8yBgTCLfCddxwUZG/s82GYdygzwM/x6IN6pmXjlL1LFAOxRM9H20zrhVuFfw
lKQUea6BYEr5kGmSoj5U4XGG0LoKORCKGnF/j56aetEe6BOoqz8hDClx4WT0rfbMnMW+N9MHzH2f
VZhiQnaOfnrbcMi+78z5PEahdWRk1gqgLWGbU9mwYeG8wE4Ia/poVzPqd+Gs5ipBK0U3r+py6shI
rOBlP7e0hQaJdQ5jdw2lHi1189LqMt9YzptffVcQEzaGjoOVkPFDHs8PhUWbrmFmCeRreAjSe68M
zzM9EdegLQbh+6y6bNgB3fzVzASeLAQXlmWMYNjzj47T/ZJ+jgg+mAivFs+28Q4J56ew5/VQyOJs
FShnrD6+AB6Zt34oHcp3axsPxa2cs5fFLh8UfsUEAz3BrDdg5YqdoSK166rwMOj2tjdHsbEnSXOw
bXdBZMZb+tHeSqY472ZLsCZOxSay2EP41KhtkqOG7k5TFBtXFsD88/dqBEVbFu7eG19oz9AjRIu+
wyHyWUjGMnkVPA6j+2ZK8C9d/dwVWN3RwjR7I1e3yHvpRU8/zIaObAaZI2iY2oSZitd5F9QsE8e5
Et0+9boBs1LogL9nIzEyfQU1AB0FZxZJzf2uBQNT+/TqQy/5wFy4kl3+NpASS0D2O8bgXdE2zOWr
oKagGm4YiBM7xeRA1KG6ZzbrWsVPVfTemnxzyL8dPoeB42c45wc9kwETL+DKGc4wGD/zoGZ5R/oB
hRatTsfaRTre9wM48Go0P0EaI/rO8FKGyYG9L9yX5nPn2/maMTHikywHBGZEGILza0ISLtVZf+8X
8rF3f+gkx4kKNpxq/bNquzeVkGrc5DeZk1Db8N+MZGnlu1m2D4L5YomOY66EaVlI+8S4+5DGatv6
M710LYgrMbEAEpXLQawZt6rMn+MYlXRuERJsN9bGF/O4aaN10BW/6gIOgt+FhKnG6tOeRgz0Odjx
PjYfIlu0x3EoWJon9dZ9eqWMDmnNNIkWY+fCjXEWl3jScuQqKuDwHGnT4dlz6ptIqnjveWrVzjBm
nPo5DnA1+vn8qKSRnmLuXwq+LNm2khzVbrGPN1knt6hk9rJtmawVB9NqhzXzrcc5xIbqhHdOQ2fd
DOIP5cn42Mv+ThsO0/kloDcb82QdxSMB0wir/aJ3yTwmkkCJCwSkATIjV64m8bYrG9iII9RdMzsw
zMFhPw2EkRgHWfXdfRryzGTSo9DrmeGGuJbE+ONLffz/hdr/KNT+iiX5m+jKWH+Hth//nlwJaYt0
pr9E2p76F80YtNFkl5Mm9qXEHn7q9n/9D4Ra//I8U0mf6aWH8cD5D5G2+y9BXK3tmfxGuu4S1fWX
SNuW/0JKDXST6F105D6P9b//528RfvqPP/8W9v5nrpTvO65jEZVp8c+ZyvpDok1YSoRMOMJIv+CR
QM6PiK8eHBPsk1OP085DyHrrMBRGXWIdi7ACLyimbeyyjXVMtb+utN+e3m9P58/otuXpuFJR/C9R
Pcrkdf9nBFnKm4LuMXfOZIzjuKgImkjk935yqztRfPhL08VBvLEy+upuaf6e/v7x/wyl+Xp4W/Hu
Es3oUcv8/vB+wtzQl659bsbgW+n13aMzBgdUw1itBHPnQSFt7lEqopb9xxy45a3+z5giHpxLhWvF
cZjTCfuP195EQxR2qWmf0xyWKgAA0kInCxFk522SJpZPRsLGTIJW6c6g+JIfCp1mWiZ4+7Xd7qnz
mhWM9wgTvZ7/IQrwv9KdlidnLumrnifIE/1Tyg+gpp+E0dhQa3UD4qz+5iwYsLoOTMRDEFA7zQGL
QABGAAUhHugnsy5kSt7Lx6xkrEbBWg+jt/v7D+wrXvWPN427wfSlo0xPecud958XzFhmgJzH2D5H
fUDHoibaBQus2MCX/cV5PHy2RYJiLEN/i+1ro7MeADnSlFO5BFGmB53QE7V0T7xBDRFoat2dIYAN
D26Y3Anz5Pv9xh675tEqa7maCArDORab50GNP5iHq/uu/KZq7R4Qgh/imRqS+JDynZkvoA5pPxhp
deUmS/G+FxtBf/leiWSXhbI6df50j476l16ssEFpECmlPeLWE/cbGQ+vQhb+5e/fLZPg3T8uMSW4
rZTwTFe5pGL//m4lJigeEs3sc1yWAsQMahnlwI/BzK3JD6CLNI/M1eJS0S0smu8lxHv0C/9vT8Rc
ovewqCwxvH/caGGCpSmaJvvMmIm5kohucvIyH+Zu3FeyfQQhsneqSZ/twMbFlC9s1vHp79+M5bX+
fuUohP+4U6BwcOP9GbsYA4sxVNnZ5z6IfhnygDSVYybaUNv3r3YMgUdW/7S8/fdqy2MqacLpECZb
wh9Xq+gT221lZp+JhDiMDVpvQ0v4hChkg9zY4ciYzzmkHtkihAEjdwNaZtXUpvXSNM4/3Dryv9cb
JSzpmlJZNh/En3GP2E9NrCmmBcCNnng6WBeLhB4PQD3J8f6D8KbvDtjuTV64Mer4od/NfXFjjiV1
21zgU4kq86ZrGc/ryXFOA+OHra+yB0tQ5pYT+QZ1kwZHVEQX7AbTLmVAzkgFrSkaun9In5P/vXIr
YbOPwR7nG/nnlU3HGWqtSu3zYBMEXsxVcNcsfT1nxBszJjiMFr9xZeDZR+EPjEyDeAomTNRlVT+A
010NleBg1aXFzoMJvbaGJt2UVcRMabDOvSMN7P/hNhCkmqic4CqaTxNixhBDNYbcVavoXDoVNXbi
639KYv3dSEXsI9eLbVs+di4uV/fPBLsUUuSYpxXXTerUh9FAjS0ET3coOviI/VsXjuU/hP2a+MD+
6/5QOMSwdVGGyD/vj7HympIpu3WOHR98H83gK/F4V7MCTuY7sFF9cqD24BW989cXT8LP/ZHWRf4P
m/Ifew8bvY26W7i+TYVCAuOfz6SK2jID12ec2iA1EByLR4ZtkLYVE/YIkS2ynETsqqV8R85t3XDS
YCfUjXXwJLoUPws3YdiEj4XZN/8Q3ur8vqIuz831qMYsEoeWC3Cp4f5z/6kQkUpluv4JVOVaEWC3
NZ2W7OGeGBYV+uipuwQpiOfdCFfqMxL1Ddgm727ZV0KcYEiiidsKGa+cB4dTuRrjg9OH1g7HGLIb
x2dswmVcFI57GAdv61OVreIF7zJK/mIyOVA5kUCNZudcxjoLYayTCc3hqD6AL/TJmAnuReitqtDz
t4V2Tm3DbEcnntiPEY6JL7hPiu8MP+64qxvUTpRHKTDgmHlrUm5No/cPEC3EFb26WZbnv1+G+Qh/
v9IY1KHDtlxuXF9YjDzUH5tB4Y2JPeaWfQpDGpXaUc/MUeddGStjp4r8DmTTwKbdCTh8rUaz5TGN
QBq1pkKL8lXQpMMpSdhHaqDC29jDZytKAmVza0qPCVDHrEUuEbd0lyi73nM7P85JOnDtwH2As2eR
Y4Ks0XfVPWPseI8VH3AvtoONOXJITqV7Kmib7wc13NYhWX55iD+QBgI5SXY4gR8JkvU82ymD+bGp
TkleTPPaXrKivv48QpPYaJ+sLNFYbDIVcEi0HM3amqvoaCATxv0CW4AWPcK3mGSoYTwE3TCBe5h3
AVPzsxzCYt1K1e4oD7iEhvTc1qOFd4DBi+UzmWgtyBqgaVdx8ZoRc3Gco+KBXBnQJiI6LGVRk/Xv
E+QpKEb6MZJ1tepJBNqSpTGuK6UCGNm4o0VuX1vW0LvBaMsNKaLRltAU+mfQx+ok0pdce2iyndDd
ptaiZZm0f2lD+t2lT4adduR4glcUrOs5I0J+rCh7sH6cLL3QleSbK7LlAu4ymkLjh2YTRhz1nhTJ
m+Uc4InHaAZapp9kKV60DURnHsQrTh3C0U3no2MouUUQC0HDYDxd0jXca0Bzm9EVBqPj3jrtygJs
jF3F9tHpb+POUjfIiPYzdp9z0eh11vru4xDO/qpUAZCdtmXmG6B9mafnZGFuAwQ9SNRnR/D/P4sR
5A6tGRqZi16dYEeQe0w8N27Uhte+R6MjYOlamY7e02K6s73iwDSuf3DRGenBopBvuweVAiANsgL1
gRMU2zrJXMp4DG1p7ZLeHTSAJCg88rxBLaTaY+zVGU347JdWOnww+uBXIGSwHRzmHX2UoXzDELfR
TjbfFOFLWqF9Ia5lE3dFdNsG+bSSs+e9DVWzNKVv6mRYUuVsuo8QxmgeuQNIekzw4EoaUhS6LbP6
fWcEaDH1hL0u2pMDNd4axFZZsLbQ1QpYZVzWRxOExbp1DUYO1a2s0VyJzJkPXGsWwHawTIbJZ2P5
NKIiWXjcStmwwWpR/d8rvCnIu8oDrlRMerS0g19+3OhzOZc//JA92Pfn8jp4S1JAJjdVNPv7kIkn
6acChn+Hr0vrT4Nb4zmwviXF8OCnsbzMA5WFxUl6X0UgQIaivzE60uHrqX7UVrgP7SG4thgykkkz
AE6QyPjqZ1x47dbJm2anMYGu/bQvjxBezhoiHfDxJNqpOQnvp6T+sEG+HRoN0FOH2QctdCLZlX+L
t6a+8gJLjAaNewwkBF0/mM5tXv6iRz3cIJASSCstenp8qiv8m/ETdv3LWCBAN+PpxQ4eG4kYIew6
90d7ceY+AlvAELkiMmhtu1Zzp4t0MxN6d8pEYeH7+eXjN6DTppnbtfWd7WLb7ObPUBRLmtqkt05q
lfs0bt5icQTV7L4i+XuPzWCjQajgpgV1FgbIdibPT2+CcFgPg2udEGcTVFKixwPFBoRr4T6TfXfb
2c20RxwvtiL3aXWKSBByYySXsjZeGo7De2fAo9gw8WUhKL/nlBSrVNOHNM3qWqWhPvZeesnLOICZ
SyCMnItHMUbBTvm4xIz5PXIWZnYNycU03OxY9/YypnpvIkCuuaY1pl0ix1ZNCLiTzmlnqkvsmYdJ
BzcJcQL3Fm1TxhLMpdDa2uRqcduVettocrKNUppPhXsIWzd86kyrXzlZ/tzYyXj5wrrUtv0zFCOx
W/OUcozmmWAjsu6zCs1trgb/BS52eUtyHgxYN+s3RUTnnc26OMQuKJQmm1dmUL+OVGiIxMPm0NCV
veS9/xRNSDtq3e+t0bTvjEhtvzDu9ajHlVU401N4GUVPdW3TwHZDcRuXfvreM/gazCTE7MuZOicc
T+vaOPatea2D2tvURJ8GWns3xgwZBuP51+Gs4GS8ow3JW9Y0EXBjLy73BMa464EeO/Xi46xxEo2j
DYmE1ek+hX5dFuPWxHF5ntIZUTWG4EZCMM5z7Eni/7B3Htt1I9m2/ZfXvqgBE3CN17jHW1qRItXB
kEQlvA0gYL7+TYCZRSVvvaofuI1Ewp0jmkNExN5rzZXIL5S53HOYk+sB4PpbkDvlQ068+TppiY9z
oJnOmFbrqxKopCoCNfBk5FsLutuFUu+viW7CpugtdSyCgO4tq6FVb9fdtij3PWuGTRSJEdt+OvAh
Me9Djew2x2Yt4ZsBHuSa0BEsVGJbFdkXVxuyiyUvo2q0g1/W3QZleDieu6litVgNd9LDsCiIjiUl
0r5UpvaE+UKsAk0NNPJCez90Fcv4tGHMJ+yZnhTPFIdS+6DNynrdtW7NHtN8ip/NrHv/pZbjCyjO
5kCLqtubfv2q4X5/AWgAJtjIna0OQQuhCt61dIJ1u8CMPNHLtzExcZ27sX5OYYKvSDfKtrUAAiqt
aONptnWpI/e+Repz60lUMn5bDbu8g6yp2uaeefjEP+eHKPPtXVbRv8+kwHtP6+Gk2bvKRTgKSlog
zkJENNGNLSONRCiLgrRnoRqMUqAJ48Dq0mo3wtfUHhSqvhuQcGqwSFakyhBwAmsUAWbS8HvsCI0e
Slb/Ym6Q115zqcl0AeRYwf0ws3Uzqf7Ec1gvWBL77uiyHse+7ZQouA3fuW1K2sxqFjUnIgIV6Bj6
mVyRG79rkJ1ZBHOE8wSMnvqcqjtIQVMs6W5k4MS45VN/i9D+JqktCn0o4vdDYbXYlCh5mdRSGfwx
rbVD0WwQN83z5NQ7BGU+zEbJfutJEwKAL4A+Wnmwy604ueI4MsxVXWv2dvkXiWOGnQd3l2DiV2Bx
PZwrX19TyUO5aKIXiiaF0zhvzIvITlbegjwtRvsIYtzbBp2TXgdGcBywEkBKg7C8yQj1pRoFZMb/
Raf1j6hUyP098U0VzltVJSx3hb4tAnidhq//wFUQsyQheqTX1J3KW5uU3oHPv0nSe4MaD0XXRbdg
ezlgqGBZvpqaf2yHMzGu1T43ql/CNr5Zvslfl+nY+AGTvTHEjB3iZ1n1ESTR/KXD/n9QacxjmmQT
aTgPQz7gsfRsZ1MX0TfHOc/FsCGyor1bDvRm7T+GYkLgZ+Yoc7qvtkyJ7XV2Tjz4Gxx3IZM4mzT5
ma01yceBP9mtJAmcTJlv0qvSfT4YxFTldKrroT3iOA6QVhSbZgTPTI/uKuoGglAir5rpDQe92BWd
0e68LwqC4qoZrGeP/48GvzZiur/ZQ+rsiIU40ozBT263I7/r8ruej987Izl0o/HT3irg+rT4skc1
9kArPLQ7ohKHvHnWOnw1sJfJlLKRxDf2m5nhvUcjTCKpQZuwy9LVwC+jFJIpto8JqaxMtB6DfTMq
MOt9TYrDmJGgblUIsIpE49dS08IkWBPxXXGv9Ho9Kya2dHng2QEh9QjM0EdYl9jk8Iuj23frSz3A
nSICgX5hHzabIquZ/aITmjPgMl3ITR+XN2VCflardq6J0L4Z2seuQpSW1bRT6asBXdWFb6ylgbAG
gApAXoXfYhoOxix7mIDJrRH+bSO7YrHTysNoEr6DppKiuJ1uK0SZLIMB9E+VFCsjQXdbw7w1MOpu
WfSVbUwak5tFs8K3xVlwW6c3mpW+EoD2DWeStxPO4KxbqHSWXdxqLtEngd6ulc8DnZXahjkiOdMy
7jaeIH64jn+x4kVKASGtEQEM5EY8MzDgjYzewJSXPJMYuUO32jDv7DcCErGnwVc0pdhZDaIz8I8P
WWEUUNHRC6RQw5mhr/AYHXOgBzxCecq5tAm1+tdos8SwynTPY/MrieHk/lFKsq2caWWoGfBPzEc9
4mmR54gUJ7c8iwTwRm6lqBTb04T9Ab4pnU++0H0RWhj8S+fgd1W8wUqBGliG/iqD6bQP0jfIf7/6
ASgt+QXuTo7JfhzcL3FQj9u0jhgIEhgYeWRtnDC86AZ2cKtFHaE8NVtogvu8IsDb6x8qJsE8Pwgp
FJr/c3Z4rlRDmZ62T7jDCed42mwu21jKfrR6MWFgDZ7QWb1ZFekXVkfhPEcW1dSx2tTmbvCB1xiO
QV+7ZOZYMvwglYG00v2wsPtlUJx7X7M3KY42zVn3UzHHCFvlJlc2/fzyR6YBKm2LUB7AgCNJxFJY
KnuVoYR0NYQYYyEvpYeoqzVelWk3s6TtEjIRpCusDoXrk8KHGpkn7RB9heBayxsvsNU66GHqZkLe
m0Aht1qARowv5EiMJzF3OhZbhdRd4+0mZNWiam5yJ2O1DphaRZDRLRslqpGdbOfVbuZerSiH21Ed
8L9i8E5sXG4q0la9y8+Yj67Hzz+9weWL48tgOS4oVqFoIQmH1QSPih/xt3LA6SqG4TtYE4Z61Bz5
DOPwOstf2RDaJfN8mzas3hBk6aG4iovwQTgIhKoUp1ZAkMFWhs4laRhdc8Peg8BG999g5tqrsDEO
ZoEF3FHfG/slM9s3zU+ZnuB8ZAgzh7HbhFLA04+zNasci9xt4xI3HTx8vW03WpeeRB8d3Dx8LvTq
DyPk8dzRzk56n+WwjX3By25CRjmMltE69Z07rR2rnZWl64ny9MGlkb42df8B9dYmk4W6UALtH0Mf
PRhrC0ImfapE1kReoe0VJaMPNDdDzw6WgfdrPdOQAl98o+Kpn5rAUjvaBcEmUl12MEIPW48a9F2n
FXj2iMJd1zXQMLePTbgZ9S/b94yr45QXxWP4ZMRMtEFu7HQFmtrUSwdE+pDc8D7JzbKXDUVyE4X5
nTVGE56jv85LVDLkoQAjFE4Zs6LSMVua/F0sh8uGRUml82NmxK0sxIudQGAwSNXuVVZHN5VlpTqz
WTWe6qA/tvO5Zjk3ttFbBPT8UA5NeNOb2iHUpX5ysfjfLBv7n3uOhYcWQGCzGkLvyeqdF5FZ6tA5
A0WnTPb+MQq1Cz0fDt2+vuDj5yNEShA5GLuwjs1tFWfVt2xXVl2FMCzLD8VsHhyTEVOii2Kj04gM
NHP9G6viYeNC+tktYfOoxXQj3MZ59SaLZI5jSdq1JJXL6w8+jhBGayKSKhwShLEwh4kIMRjJ4IZ/
6J74llQhdx2iWTyi8trY+AdVS7g3zUMenLnYuA6YN7vBH450LA2pj+GMxy7WPSZJeNshnN9jXd/x
trcUZRBFTazmfMPPViu6tCmRUqYPZGL8Imvr+xhLZ8Py5I8O4RFyyJo/oLnGGFnM/nET5ZjS0jUl
UQrpjdscpZiiB89QF2la0R0imhTOz7UXxX6IqYha0lGX+UnZ44xk5AaNbhVz3k0Iyd1DGnJEMY1q
n+Rp0g197wx3pb14siYzpytuJZT/myrMSrIhCI8juW9G38bag91hLcKXsWERbR6lPpAok09vo1VG
j3Qvrq5JQJTnAZxuKkTjwxhAmeoIQZbNPaYx/9AwtVhNxFg/GjaDSRCSYKRFaX6Wdn4rbZvBOsz6
Q5ITZpKmo88TG+2/C65jNaJHt6IafWtsJMehJDhCA5op2wmZpIzifWOq8k6nVLYakPO68FAvQTJt
XbP/mhMFuKG9YV9kUTw6MBJQV6aXcraz1y5h4hV4Jg89CkQ009szbvZkjt4VunShenjGvR09pDPg
sQ/i8KuS+Q3y1uhHWaHNHSi6OYCyq9q2NpoJv5a/ltdSy7JDnhEk9g4VHrPmULpPidvyeO8HQvb4
VmEa7ZqBcSDs4uYxS46ZKcqzHZU/m7qRtyIrMbMqD1rRyOhq2sM3X7nPxFTji26M/My3Hu2rHBTW
MIQAP6wTE9V033igU2d+3XnALOOyuE3xo1/78c6ciAAbwj7c0pL0V1CMUcBII1jTESQ2wW7Gh4rp
fRt29bkMy69mmetIZDL74Lqwyb26ePThsPtaOSvaGf/bNssvZU79JFQsfAY//EqkxHcNWc7JKb2H
cc7jQ3DxZGS2ccajDjKAGh2uNO0JQWNJ7oN1ZLntwQeBZLMsPs2yDo/k8VypFIV32CvAvBZYw1Mr
rPc59cNrpSv9monEuEo9Kwm3EP5OSh1B83JyuacvbHX1HguCvjThyHskTIRw9ylcFXrAFKyYAqx7
ItVGnIbEGIj2yFCI520gmATAlLAvZTBg8nQsqC65KNQKTaR9gcJLdQRwnut9MSoNLg3Z8vhtRixX
BAbVLH8Ofe98meGlh7rJx42LSt2hLLqv+toHZkIPnC+dvpbZ68cqYfkMXB8bEqZKPscP0WS86MML
6TzdBsqrXAsrvUhdV/wOIhjq1QAcGzj9xiqYevLA0lmHbglYsGL+GvlqecgR0xNCnkAAFh/6hNC1
vIzeYqzifJI2pihmgz4S4tgudrnwN11z67Mgw4k6ZjnK4uinRSbGdtK08USo+bqLHP+Ax9w8kerh
HPXwGYHUeFo2/B09TCL5KTSPJ6k31Dx2KbVMHjX6rqdmv+xBcqGGjwBcbglnpHbahrALWPRDkAqQ
r7rOyLzc5qeSeZQ0o6nsTypDvOYYJwKF47NSc1OOdX/fYmctAYx5xsruFYC7cMAaQggkCwzqJ551
cQjLOus8mvVQG3Z+ZBzhPbur1s8yzOMsQszReRx756cMse0kzvJ8Nb709WDvlVHd9w3+9oHH9Xaw
h9s4CalJqVUUkInXWFATcTkVLCd5fkkLarTWJQRxSeZ4VotXtYPDKoajK+QZwA69KqbqGye3j2lK
NboOyz/shpQlnv4HqnAVHioxHlJvH1cs+UYHpXDRNdmJnJenCozTfYy1wSOKrxM1UJ+Rr3iwtWSr
Wp6OLMlWetaEV8Mp0NHmqD0TDYxhVeB+RfVsHVjFhpkbr2qenKsqJvsiqgfBsiq7UmhKt3pLmJxO
KQKPhf9sKc0895n2OMx+NQcHrYYx13cp7nshmUpD79/qKQUqP2u+KdaSR9DX+95AcOkqPtzI/GEh
iW032DCopJ7uuizn543ucQS5jKiFMthojieWnajck+nOMjDKDLOhINqHjiCxAd+zPXWAU+H6Th3G
thajSpegiAd+Eu1zjT6GjVQwYU5C2DMid3eisKlZrzFJonstAzcmmvyYDcaG5i0hXVW2p6WAARg8
1NYcflKag3LH0gnYNg9CPFfhjIKf6jedIlGekQsw1nPJZ8jbbQTsITWjm2i4n3C6HaZUvzNCeDUo
ZyRtYmz8uSAf1QTv3GkdDqy+W5dlM6MNkm2FwWpLMUTB8M43oPqJxHA6vreZneYWjDeV86sWOcgD
P723WGez8EnW2UwoYGDYhbjwPEOQFx28gi7rt7Xhk2YKOQWv4DRHM4KemypCnQaXiETW1bwZzRQS
GDZ2Vd6rNAh2RoWaHuCU4/eHMvID6q8P+PuzTWsGb42j/bJDaKEKf/eKid+3GD3PSvOZXIuMVlrt
sg6KIxcFdiV2PCCeIiN/1Mmd2YZO8NrnDhFnyit2A2EB6x5GERUlaNINQQebNncPwDa3fmE9B2H4
ih8W6IY1VoQfQHcZR0J0SqIVtwWr1SguGRMDmqlWsMEdhUu2GJC0s26X0jJv3DF5bqF0bPu0eUia
7uc0tHwU/+hjZgs1bScz7is0z5XLk2LnJRRFYihD+svUxJTwY7y7WYodt0I2Dgwx3mqlg5sAfT8L
eGfof/rVXOKgIw2vIF0nDQl5GuDPDShnJ9H3dIQZ8bIBcZYxXgxKFDtkZESzkGPWy+zZdhoMHsys
VrjT6apUUJzjHDp5mjn3kya+jbpyeB540ODjYjs6AsGtaaHtl7LfjIHgYWHNH2/tDzsZ9U3T1NnW
GVGxUpym5GGc4YADVrNGnvFj/YZEjD8PkqH1QJpkNAFvb5Oo2pidAUyAIlDPehzPtY4nlkIGue/k
Gj5peXnvT+SUaHp7kG2vn+pK1dsKxe8dOLhknkhS/AJ2EMf0SKlq04gD7rIPjeRxYAl/RtNvoZ3b
jEy9T5afMCclPmKNsgY6fO+QOUjc6smOQUSKenp18RM8Eflg3zqRuu2UH96bMjj4dp9+ydYejdUm
IEqmz3gmQApI9qZGP7nXq2Kdi1Gde+Z2sFTL3azGN5zqgn648O2nwvO+O6BCsee4hzpt3duq7FY+
dfrdRAbZjoDfS5+bLJ8Mmd0SgHHOO2t4zGkZElnWfplCLThHovAuoouYX4mZVhfsp074+8plolTl
MqHkZLEONlkdgVvls1hvS+nQzh9BEdI34PPXGU9EJQ1bXN6bIq1OmhLhoz3FvzrNopRTTsU1L4cb
u/P6/Ug8zVav8p8F3u4DRTx5AGP1HckWloTK0p/NcArWLbHMZpHKQxXH6y71ahruw13BhOtEtslZ
CP9rOTc7AlBx1lB+JXjZWNFcCw/MSn+aJd9Nift37eU5LaNpkvs2Ic6hbFuL1qxxp4ck2cJFAORe
MV2JK21nKGCRaQyEQwAvDPHMFASN+ZSacFuWOq1gukRLwrMdFm+l2/0UNcieNjCudkm0hhWrQ4qa
5Nh4YF5KK1tnUWntSWfqt5bNCE0PydvIiNzsjkCvA/Z0HeKjR55bF4La0D1Jzaoz9uhiftCPbte0
B++hmgsMJ1myHp0aeoxs0B8WbQIiYyRBDjpYCgxg21C9jO2KDtcg7kMj3zsWK1GyThEvNBs75unW
CSY/Y5Az2xI1wn4f43o1GntckA9dY+vQvrE/h3gCtghT17LOr4Xdh3sCEE9odcKt0lz8qUVHW5J+
OFxgTOYhg24QjS5QcfM1UPzmIsQRmTngax7So86Tc+3FNEUp6KakdB4nxac9WEViaKhCMoemIgjc
Uh4CwmtOFkRbhnP6mclQR89VN3tVmIqUdG7WOrrUrZpS6gWuGhlqSDcAxGvsTB0ZO7jVmGa7U51x
e+EWbY+Fal4aNy/2au4NCh1qgx0kf8CFgGDQWz8GG3d8500nkY2s0Osw3LRy3GMYyi5NCpTLG4QL
rjgKiU5Mtceg3nupvWlil46hQDvigNhdF7/wT67DoRKXsh2cDRIVsSo09J+ObR6ItC34LZE9wlTV
ahi8Uc+sRQRuqHNjume426Le38KDWUFUqdeRU/EJjfCcUgbFVwZ7IBgMtGY1y2tJXp1VkhuK55R6
Gsui0KQlrqFTWlMbZ4HgRvEuzll8hq7YgqL2Tx4F4ztEVFCpIPuVsXmTgaLBnsIMLjHrYG/UBB2/
mAOmLeozM3I65R2TV1bZHqOrr4MNtf+ovcLYwvlEhhIf8jgP6YDE87AhUVL7/YkB9EZl7V6wLL21
JfxQzZAXs2kgMzghEtquuiinuSpMUTuLPGqhSkKiJoP152S4VA6W1Fx+ds04qI2jBlxmIZjBSR+N
TaDqJ3fkT8XTsifsMLPBoqdersvzJCMT833BaK/s6abjJ4eepj0Jl3+6kviqSeCdNsEY0lTDBoou
5hCa7cHya5MVrmasKUg0tB5YuwJ3I00QczMfbGRXs2oeYBkdFGIq1okBUHhM3PGut3UmnYH0tl5X
X1AttNtCTHeQ/uTWYhW2Ns0KYQNpUGtfCuKQKmPcq9GpVo3p4jZJWpaglhecUvWcrB2pg04qAfAN
AcQ9wFyPkEHdVdfVhNSQ+LcdBzo5laJn4uXqIUQq+Ei44jlt+LnVRhKcAh1k99Btpaa+xvz41jrm
fXxUzSYJ/XM/+E9QhH4YXXRgXggMIk5+3yzn1N8vLOe0TIezallE9+mpthUVzWjZliRhmOUpcQlN
QWzD7nJy2dSul6zJTOjXXVM0+xKJZlDL5pSYSXPSJgMO9nL8cdLV9OZUM3ZlzLTZXe6UAZ+zCNjh
Jndd1t89TwvSnxtYUvO75cV0DkqGyVQv+RqWfzlavpxlV8+L/Ij3gAEE3svHplaz6ffj2B2Zh8ZO
8lNLgKXUfHsnfNsPDS7nnQDPsNfMmYLBtY8b9DrAx2MC1ZW0ZN6/WrxnEi7e/C0um2jeczt1UbBk
mNY77Sk3Bzbzj73nzz+DcXdwp4AwDkt/rFMr39nzEZFqt77jUAqdj5ZTvWeVOxmKR5GDBkoJV4Jh
l5aYmX06wbM7a1+S1HlQAW1W2L/fncl+W16ezr+ZSnggsYsvUhDCRu7ltNZ8JA+Lyu5/LTxfxorE
hO9vOY/CWLZN/LP9PTHB0Gdp+f/fwfPf2XeZ/i1j4f0Vf7p3DNP/h++anuOD89UF/oK/IhYYIv6B
LNUgOdyGkD1nJfyVsOAa/7AEnwrhCoJabGPWhP5p3rG5ZGNu8SzLQvRu4uv5ZNb5d+YddKZ/1+jy
9QDMByKJ94FvlLiFv6tPPcZYOl26+DXJ9o9mGEO62TZl9C7DRt8YEwEJ0LSMNnmrC3gzlEuse2Dg
ydFwXbUvm3INsXu4DyNQPV1HW9237fKxaZS8p6O6Yq1VPS6bsGvtNSOPvY/CsXoMWWRdO5zMrmsk
FaAlOCgy1WdXOq8ISew6dWR34gOEQuNVGTXRWIHwokArs3LOcvtz45KQfPWilqbVGDNRkoBLNh+X
l73lnmVP4bxF/vL+JsvpwgyemT90OxHiwkbDZLxkrnFj1033yyBQaTS67nUEt7VRQBVusjDFMqNb
RD6xYH8UIIpgPFCZJLsZtL9eNtfchFki2qBCZxA8fZxazi+bj3O1B4qytn2eHbyISC556bt7kuCc
YI07ZjgX80ZSdj8vh3zSsoPf5P/jvIeXdYWKLcO6ON+9bN6PyyHl2vJGNBOPTdZ3B3e5335/FRH1
x8KmX0X9QwFnl5IoMqIPBFnBS67xWVOdjdB1TgFNx5B6yeddoCb5WVRadsQ966bbpsB96hT5cF32
0NehbfekTM7z1eVCW5chkV2tt9MTbKJN2tSv8RSYTAMU2gHCn1+qdB1S63n1gyqkaWSAzeoGKhTI
E3sMXa+GEfvroqEC5SWdeDaATrl9Vb8OplMckL6Fu+W2PtbvSzgVD26C/vbj5XUIYFKzQmrLbgfb
EjJlfKKqf/d+GMSpuHECkH954Ki9U+iaCZPgFgNWwB8IeiCmLxqCKt+7dY3Sv7Xnje8YTIPwYH2c
76IiOLlmeL+cWjbdNPnUvaGUxnn/53tECBjpPw/5jj5Of+nmjdJtABS5yrbawOfr04Xllo9zMs4h
+0R0qJcoUGmJaG/I+uty1E0CL/uy+/kY/Q+XOmKJwDYRfVV0wtp83Fk0uQnnTZnu+eMk8R/boGag
UqTSPCwbnYkh2iiXLMuuBd5htGdiie/r3E/eULnejHqUf7eqmCVc5YdPo4TpFZeuSZpoNO2dgWJm
kFDYcMngQj7qd+dQhzP7FEFQRONi5toNSBTK3PUIfF6N8d37JivSS0Hs72+n5ouaV9trOw3Ruf/z
3lj58d2bOQzRn6+dr4B+DLZQJMQ6oQ+wqtvaQ/Lhf1F8Qw/Lhuw5DTpMJLYf52JsyT5G22veDe0D
EdfdRfe09xcF1FKPbgzDDwKIuPjdVFzSfL8cUHWiyPrbbjRKcRn9ytuGVF3fr/TzyxJTi9RKRAGC
a8twV43UoxuPGS5WFHGFFlJeye5Crjuft1kO6jxuWdAUYyr27/d1U/Dn9Vzqb1ZunNCqtHutFfoD
au7xAQrOvP++6c1qHwLiolObGu/nJpenI/VcxJqcGgAUXFo3ffl4URsRY/vpTVFuz3eXhKcT82jx
a4yKO49M3Uk3u2uA1Pfu/VTayV3SuwqAIuegFRawDsz8496P8zaagl0OaX0NLNY95diHVpMgpr2n
wIz+zM5/kpSmadn0Q0cbR3M8T6/4ibjB/nNU+M832Al+HTv8D84iYzHX/GYUw5XgW1RsPP6zhWV+
HmQppBhlKyeiKXy3O7T8xC9M9o2LCYbF2ZF65uzrvH3SsPl1K2CuKaEZU7nHJ2M8dB5xcDDpbtFP
6A+GIpRLHwsWUPPF5VwUGqxnCNVDnRLbVyNPAMI2ENaKJPmRTXa0Zsq9r6bwe2ryCc1UPdxXI5HJ
89Gy6dUxc7r8zwMIyHo0xXdt1Gtf7JZeEWbX7rLcWaELWhdF0xyXQ52ChHRKKsuJV9xmma2drGnU
tlWmg5bI6jvSjZI3Q49f0pTyUenE1g5Oq7sbDe+SR5BOKow3dzGmtn2TWQRfSIXwC+L71gn04skA
zrWK5JDuxwy5UNKZ6cmk2reKlMIZ2bHBekSZCz71ccQEwiHKwXwKL8vRcpsn0VBlFf/0KF3x8H4b
XgB4SoT45nelJwX4sWTOoI/dJ8x+twCd1I8gTA0m/P50hwJiOncI1MAWDuWP4KZ3YRgbuYSqlVVM
f9rUufltEnn3/uH43cdsfvaj8VFwfcN24VDYeKj8z35ZN2GxXkKHeetdojgzovQeVGhM91a4TRNT
UR9RSH+mtr5zvDHfjYFsYXsN+RfKbu3FpdxEflUynK0apZY2QR7ieaKdmYtSmsmRn9WlCmjd/HVh
2VvOLfcth5/Ofbz204V/dfPHOWaYIE0G6INQE9A5CPtaCZirxpwATn9e3eVaTdtCaOJldLtHHw3T
Hw28fsrU4U8SrQwI96FlX9CmojOH4nvqGx0PyXKMJsSfcxQ4+767nHVaKNJmFAP4mW+fX7hsfLMn
QobQwwv9wuRQm7o8VkFe3fqJRaZNavkvXtnejkYZ/Iq1Ym+oujrmvpNTQOj1m8zswKAmCjqZyjls
88lcLbsEZN8mlZOelvuWU2OAdg15EMNc6uYMDfaPASX0pbX4W5vKPNrKUlnbINHT+5Dsk3u9anXO
MStoREmbBCDdvSewH5LTjUJ+PrfcB/RaO+QgyFgm/vXaHjXCqUvGl49TYlD51cV0b/Ej35hNbx64
fS5jp9ZT2sBFGlB1LhtyB5AJZQa0mzlK/OPCsrecQ683p9v/i8tdA6J4MCNt8+l1rYmHbuVIC1RJ
31wcP/wlaFfdDF5nP7uZvw6tMP5iTGH/GNH5zxNbe6h0YosrkjLWRhsZP+h5H4LQM7+6U24jTQmz
Y49FHcer+rncABT/V2Xb8tG34/ooRoGPT7O0r03n7UXVGz9g4tEyNf3+1km96sLoM22WCxmE/nQf
TsRlFcANyBKYwivxJ9F1dMxSbuzIPPbSDG+YGkePVLTu4jLSrzXduUej1PxD4qpovVxcNkpr7kZ0
Z9fl6OOOmmzcx+VV/3yP5Q5qFMH7e7RJCB7ZzE0kFThikPAEHlqkeTcpDe+kWd7fd4e7qR9npKpF
6ondac8B8dgblnH2wYo87RmXHMx1j9FgueqgFtZcT3uM0kJ76IkCRyevPSv0H//BzWj+3YknXJ2B
zsbfjMkS7Tbr2r+vJ4MoJRUrzYpfqemrO/g+5FUTr/yjSqOzorYTrdIbUmfwZihCramREemJCOHU
JtolyjxI9KhwsLwAW9oto5uXZtZJEoZ1ihVg3h0uPbpaLl12Jy36/2BZtf5uxuTLty0Hv6oNEADN
vv3ZVa4ZoeaWuHF/htgpnQbAJs3kVB3SnDLs+7EfR9GdrAGpwYEpD+8nvdqrrsPUbN12TAnpQyV9
N+lzbODIk3Z5SZuiP2nKSaz5S0yIuqVGTxbJuLE0J7ldzi0bB6vuXsY6HfP5gj1v3IY4N+VNAYjZ
fz/OLB7t3+Ym/MIsvk/h49L3GGa8T9ZJ+pw19fQheKMZdcVUVT4P4PxJebVepFV1x6IPPaSVlnhJ
dNboShHDPJcIvtTEKk9BJV4AgceHGI/SdjkMuvIts2RzZ3madu/a4eP7q6vC3YkWIc/y3rVf3kv9
KuLuVPTf4mGSpzCv4N/yE6HgPe++H0Obet/Dt1xRQps9/W3ZaUBsCkVJuEzUbeR3iCoiB78PFdlA
dMfUs6kJD4j9z3Hmuu+bZJB9Q44Rx33i1ZupQheqcg3fyDzeiwAVHeXIF2Gg1hzMcjj6ZdU88tR4
W25oeJ6tcAl6D9NE8kaArGonUYi+ZmgtReyn36WM0l068FC3p9Z8mnwd3LusrC0N0d8PxQgeIbG0
x9wV4XVpRS57yyaqWGB7ntftPl2ISZr+D85oZ+YFfPr1s8onztPGhIwD+RNPwLDCUfeHxHlTEgre
jQ02KZwr+EOu38o4Hh9w9LPBWg2WAoS/PR8uFzIN7pnpjO+3hbIPkDhCOXMAavsGzrGV1prefYJs
8T5tIv+sd/mzKr3gXkx9cD8aWADsEJm6ykoXCS1Wn3XqJLjf51csN05h+JUhyj4vr1jOO/hdeNfl
RBEKb3nX5Wh5xfKuOTno6EP+epdobAiUsTFTLffFgKvrkC6cVdsnUHypWL/vzsfL3rLpEW+feocV
z2rZJdR2g/nWPnQpBv9//0dIdN7/+DVQ6hOGbwkqOBYFw78/Nk2cmmkV2+Yb1PxmjUI8vc2b7IEE
o+zkAnm7XTZqNEjaia2ZW+9Vu+Xccu+y17Sute0N0g8/XRjqvj2qaHz5dH4cmvSm6h8/nU7nf90M
k0tbjtH54/2X26SW0LPNLO39X1/OvW8slW5lB7v3t3PzVy7JxTmYZFCuPl0ABp5eQ1Z0H+c//jHN
IFG7MLTzcnE5HxOCfIq8JtvnRa1Y7ERs2hSh6fvx593lBsKCuOHz7m8vI5K9Rgn/+c3m41aryDCt
tFk4NrhXR8+867KHx9EU3XC1k+4xHsJHK2y8S13KeuX1Xbmzo3ZU0Lcj2sXzFYfC62U5HKnI7VoS
xFcg9oEgaFH/JE3j64Q14oGa23DjlnjyXW3SXzOEnWtDpcZlCr3iS5WZ5+U85QNUA61XHfIoNl5N
52E06YE61OWwWBN+tNz1L97VIHR+8+8/uKbziYHC8EHsnQkRBhQJJexl6fvz+wM6d/l//4/xX0lZ
GmmPBeiNMg+/YScYsMp0JijsnnxVjPXn5ahMzAget5lnW2rM7Xo5+duVPjngc6uvy6l21GN4faQS
M+kGufNx8zCF/vs9skrzy0jkSguQZq8TAQDNr9vH+O1vkEZ7977jMeNzXYQhhX+/nCraQp5otZHS
habiHh21d19NDtllCZG8y7nlvrT1ujWcpW6/nIOHCYF0jP4fYee13DiybNEvQgS8eSUpit7KsV8Q
ajPw3uPr70JxTrNHx9yICQTKANK0SKAqM/faa8i5BrYhnbEVZ4+D6DPRey15RJNRnuZZaoGRxpc5
j+Yfw0bUDSvopRsKgPSv9/+vP+5xq6LilTiY1M38+2/m1LUFxdp34TH20i6zUmknzoKgemsj6sO+
9PfTtEefRmp35mT6tBgjcv64/su8DrzDvKQmZvFlIMsKSuXEDSvKCBY2vy1lY787xR1NgoIrh8ih
3xj61o06fUtQLtyOztZDgYVBWU2/GLR7hMkzdHrGfd7jCuKNZxd66POj63GZuKevPwfuNdYTeWfz
u2D8V3dvtWrctCnYH5HWr4msfJptSK2Z4RfPLrHaU+/FT6WJs549kGGOh5I9FdaLO7+CiArc3rw5
hKZEoMOMSfBLk76sRw26wmCkXqUhsr24cI8qJNfctvI3HOK8Yx7Xt8TNijdMPvJdQ9aSKDPNhgq0
dRKVKsSPaW7SoHvEuvopmka7ci1ZuwTjjbmfNh2WHSE4TRnofG5IwbWDm8oOLbZ+ys4ttHtQBQVS
RlcC0mkXIz7HoQ2DOdKmN3ozXnLdsrAZQRMr+oywGk9DgKvKdIHoIr3RULCGYNbzwvEiBqggOTtA
l/diRttn/A8S1Hvy3KKbmw6Fvi2Z9HJxf+JRWtrOLJe416AUBC94HoqDGH08GR8DEe8WQyUS/+hC
Q8VNHg/Ux0969InZyu/buytlLd7bQAF4j9cOdm/ivX5vTy/3QTHI4iju/tH1eP0jxvq31YCY91gc
fLnd41r+CSDEiraudP7/s1jQ/m2LNbGmzOk/FZsuWzyS/3jkaijlSyeMqh966a2hTua7OHfVZVOE
vyhNHOWlUVT57n7qOe91LlngSVz5B3VgL5R6mG+KT9Wn2xvOtnKsas8CF5fFEgFOiSxtayGQn6ko
K/ZjrzkvZqKiq5TtDwR26aq1dHTolu981HrzmbuVeYozLz57jncjrH/+3++XKQf6z+UpzDjDgZDD
4gju1dfIKbAIW+1VOf1hwn3Ghbg34csiTMSG4yRasmyruKAD3UWUVlBJZ2ZURrEZE6NJZ5bUKWGK
gFGQvozAjwCvGIHdDIULHIezHLMJuJcEoqYWGU+znIlTcTAGdGXjIOPubbgkJUx3U0htua3hdD+3
FJodIXDyyiUK8YJWBFNWJ9dnlEX4KMltANCuEXg7D0/KHZFUaSvORN+oq+G6sVyqgRn8Mk3MbaIW
rLsYlsrpXkHQHrwhKF5ZhBlLnGJwCAmBKNQD1ROx7lYb0dQ15V2SHOMoWrK6KPqxfnN6GUVlMZ5Z
j4Wr//1nUr6mkdk3O3wgWR7IrG1V5Wuw0pUUuc9LQ/oeSAYgkFT6psVtehYH10B8D/n0xK+Jvo/d
v4wvWIok10zPgRGm57LxEtgx2FNLBVjl2vXME/K8NmgDOOnNp9FJ7lHcC+hISkhsqnbVy8PjZwA+
2vY2Cy5xP9EvBeWrBzIPt5XxDAm44c/vOtvGRaCRhfW4jF1TvcQhBVWQybpPxIoIWTIdgj2l6bFp
f6qdiQmK4XjXIRzrZauk7hZ1Dx67ZWkvkJYdHukgfUTU2WhK9GeKqDQvUBG1nUgRDU7a7GNMAv7T
RUFTy/E84AJrukBMkey+2U8/pfZjqEb5AC3s8ROwIjsFYKnnOKPUlyQpmn0ZYHcTyfVFdPGlQKbh
A7wXTaV1siVhFErFF8VgmTucMH5RxgktRQucM5VK145v1UdpVuOy6Xn7pUglPtC+79vWoSIWe6dj
2dlInqf+NqEWW6dYCzoDPslhFAcLIncUbQ4xII1O2j8Ovmz+3Szr/tWNWmLs4INaDXHAvw6qq2vb
uDEghLiIHtfYv+ITQp+YMtSJtvUrX3mOZHbOZZg17+qP0mq1d7kuhn1SyCSup6YkQUPAnQYdehlo
7yUvyFnXYh759zVw4fWL4vnmM7DM4mBrGJPG/G/8qMz9KOfyt4Cy8s6UqOspm+xqDmz25TD9VuAe
SoWlpG+srh5eKX5YQY1Mv1GAqTwhfk7WqCWCj5AyBDE/8RWLb2eus8DicgdqOxffUhTKKwK5zb06
579jTynx/xq74ltnGSJq5diqfc9C/fFeMDxoPbDps+/o2xREIrZ5VKYDAKZ+XidAI0Vf11DzhxGD
uipt3hOPeb6dd1s3dndFp9Vbm1AIyONeefaGxnlvve4pxJvmM3QSNOiy7e10AKMbbUjXnqSWp9Qw
eSGl5prixOokumo9dJ5bo8K99HefGDBGky9w3O5dlyuLEkevMsmUpQFRnGy7RtkF6YJuq/g2Zqwt
dSSi6Xl5iCF8OXTb+6noNc2KstE/JojTHDf1OAz7tWjV093us6erqZ0eZ6EbmdsWAyBE1W5+1Xs/
WFWRTaxvSOWLB5lmllLdB5Ue2WpYZf5OHFwm7oY8RaEdQCt49Ikzexr9r31aBHXLNV8es8RUcmQD
hkwtMsi8kklBNtaTJBVyiDABW5jGdFVKYNmsuNNWxszrZeUqlKhMXdhdZEcpGVFJ0RJdVZvGGxIT
1O2pbnhSrY7XPtsyLauGW1FC29c9pOZNbg43P/C3KsupFzeOdNJ+GrLeaRp/GEx87Sg4dKmrXVDk
X0Q/1TAY0AwWdirTNJUdDn7WNyME4TgVpYcZEBwDTnc7+P5LPR0m70Sqe673Hp9KbQ9pwcY3S+MY
pUm+9Y16q06AVEFJlXT+NrHf4XutmOW18j3ExSGQLDEKaoPqBnnI1xILh8UQesGBMpVyUyFne67T
qLmoo4yc0jbd7yAZ5kGtu79Ms3gnJV2+dxWWmvJ0UeFLFRAEcyKpAr2aUUXLRkmcWil7pvsBUTIE
sqmtya77nIdlT+WqX2gL1dBtslDOCtxGJD/nHnRaW0pWIreTIi8hfeANzyLxQ6lit6YAZmNTlfPO
IiJGdeXEe9e3xysBzQOKEOXmuanxFNVSv9BHFNEGwqyTr9fOTjGQwE+tIs/wgZ3ObDmbO4ikD3Yc
kJWw+yUgCRfN4fTgtQM077Ua3MRz14Bj+/eAaCeQ0MchV7dfns+BoV069EwYBQQ576gEXzQn685W
FmYLD1nNa+yQ6K2jxL/pmfnTiuT8R58Nm9ZOJjfR7ixFY0sVPw1ASu5BHOzCTMClgLuxWpywRJ8k
Ge4hS5WPYNRIZosBqXHUQ160wJoceecOIwc7UXaiadfxSAH61C4rs1oVVn66z5u67qOizddDvl8i
5vERO4lb9ZMuooyzheJD/BhDub2KA85yDmVfFxwjuqsbQkzrzKh8FmMe6oJ9rrSvotW4aXstyvC7
gd55rmiEAHPbcI/i4BRhtcB0gDft7z6wL9Kxc52ll1Tm7tFvRaiaJav9xU+SjjissAPjWZ7MIe4o
S9EpJssYgK9LDIEjK6vXFILEHwNCy9pIyH0RYj01TfhddIeBjqVwguu9aLZ80Kmr94OjCdTqxakl
hMdcXdsWFopxEC1ghsQfUQ+xbIiCbmkrHts+M1O+ZTgoEFnkQZD2g3PK04SSMlwRP3FqxeQX/5sz
tU+ULWidy++LHxWylYCCZqneikMEKBZr7d/tXhopmu8Kb9FOfYkY9sK82UamWm+VHFoXrqXSUxFK
6clycDitcEn9iVuLhcznBzneHtBG0ByzsDLJrDa8w0AovIGmOYuZgSq/gTuwXw1lGJZS7MYbx5e/
3MuzUTlFZn6yuhHucqxYBRwCTvU+0ihAn057HS/NvPHWMkj1rdn+aCz+MpVj4pTumcVrkQA5NuOO
IlzSPK+yi8thxxtkybK1fM0GQFq2j3BSjDoJurDRNWSwGYxadhmtKzPFL2tqVgmPNF3pJXhCNP1W
TndNyzpFNFP+YBaGXhdvLHwCVa3/y3GoznI7YC6yS+jCtq1voZuitFfsFC5XJT0ZruLy3cAWXLJ9
PC+UuYoRahxZhwIC+lPnZOqLntbKrLby4bOq5W1TYscWqTrIHs17MSvfPo0QociQ4TedSdHNNatk
r1IT/ZLJQftkNLo3mS2ma1KwwzaDAop2fScOCvm++5loNoqV7Lrp8JgiuSasMANx8Vh7wxKP8CeZ
8s6tOBAHrre6j1R5Vtsm6Z3Elp4lkBqAJjr/KA6Zk2CAkNafjy5xNkol5IcgU1ZSktSLQIcXlaio
8Q09eoGiVWxFvzf1hzISjWi49m2pbTtKdjBah6ngo88+EF7NDuJMtsrsgHnc36PD1BR9YtSJKYXp
AC596Ih88K+RjYNm9tW+JAGEBUlVfIcxhlTRTG6D14AGVBM8TvJCveaa94m5X/9KuejKd+ryAOK4
PIgzlejXgk22if0DG5GZZDMsRmwzJLnlGSWPY/oeA+LioUKAqllD+iwGRN/9DoYaXC2WaM+6Wu0c
XmNU6AbHsMvJWRc2dpBTE1pNd28itEBgLuW7DnD9BhNEIITouImPWNFpzOF16arMr852eWbiP3mq
agvRmIJ9Yx6EGiI1oyBCB7O2/GdTKk1sZweCXMmna2OCSwE7MhU1C26tpuPqkVJRrNexueyLWt9m
sVxtncl/M7bl/Ey5BojSwiQcHPj4CFtFfETD/obxubzWppboIhwdH2OrQWcBSHGZGqTC+WdhOPGj
4skG/D7vy2Jv40B+wSwK5gxAoCUlzc3Nh4GfjGbzogSttcsR2s/VpGhvtRVLs74J+n2gmuO1VvU9
vOLmpqZZsuwDleKR6XLqd8AmpeG5kEKUQyTuCVDYG5G3FwfLT517UwxkIq3/mIMo3l+kBtQcqdGv
qh4u27itMZciAZ1QbjV3gaK9hwiwl50v2fdR/nYKRIfO2olROcVHWEvsFx3brFNaUNeHrnKfyS7K
3DhzTyQpw31mks2dWqJLHNL0huezdtQpFDyNkpOvwRCe5Ag2d6Em2RohRvWmJhCCsRGCADo1kX19
1kNnHEQrddWVLBfhRbRs6cmz+uYKsSqA1VosNLCwuwqx5G7KWLWzYjoVbXEIOuztQEDET4+JYuBL
s7Eyjdqw/I/7PW7yZe5/umddkBGUu8ZnHRIbx0b1gpVWAq8KCKxET5C+7HkA6OlJjt4HszF/1i1f
K12DXUYw7VgEsXSrHAAWo6Z5l276tLadDO0/zolDZ52yVAY5QsNF1LfHRncLWYsiHp4i3zwjPJae
lL+I/sAHwST6UyU+GqyTLmr7WSeBfyp6wm553pffa6M4WGHvvRluxWI9ZQ9WYQH1VhJ/EBMkE4uu
QNER7Q+hsjPHJuf74VXfU6xcemrTvmHFqj+VoZ1tFD/uLmaPE6C41Mb1wVOT/Np7lbbWGyteVnzG
b2PWzsUErYTi2tdjTmpOt4DjUFSdTr9VF+srPwu6GYm+cCaF1IKLKnBxEPXfCaH1rTh7DHyZ96Up
JheBj42e2XsY+3LTxw2+3O/xM1QW9FTmjaiQTbT3Rjb0q6oY6ptdLhGERt8qgPXPdsyfKVTs6BtB
HixjrYFYqDZS0VAgbp2mJVm9cwiivLhmHABdkuRZUA/ltu+schvIUbV9NNupL7Il6DxiWLTvE39f
8ujLM0TKWVS6i/802UeFsiqNgKKyDM+GSONToDrKS1OFP/zcSPf61CoH25hHHXDcWsJdXAp4ZWGN
htQc0yhqjvnnMYC9BO4fISe7D7ZFYPr3IJPtEHkLq+D9HkF6XHBvh5K3rabJMnheFM2Gj6YXHVbs
NT57R9h14mzqk/Sw+EvHl56SAGengePeEY1wdqL5OGQehe+18uvR82XWqPfGfKwRy07bxbzMqgtW
nMnLQC0R5Xx1sxFNpZZ0FpeRs3C6NH0xSxsGsS7dQqyuZoU2QunLYmUvKZEModVJb3FRbvzINX8C
WHvTTK97Sz3TeNLLSt2GmLXvm6CQ8e4YKIrME2mjAs1aWy48pFQzpaOpt38fel23Zx27lmdTib2T
GKilrj7KzVI0hlB30YsOZbckaLcBDA0HzINK4snRL6Xe5L4T/9UG/q9AtsnfSBG7An8c9z6pqU05
dsnzaHf5hdJEfz7ygv4eI/0XF7FGOtW5Y37IlR4uHAivxwYP+LXW6+C4SsSQTrXwpbH+Dl1CVDwH
BZStPimCgzlV9SnIcgbYZWddwukW/In6vR6lo19H7qtSB/qzIeusXyOlfNVt91KlZv6tt4zXUU6y
C+5i6UW2cChkewsaf2qKAams4FG37UF0oQ4ml01arNbe2S1TBaDkP5Woei8TF7GLVaH7dLx+I4/R
eGRr2M/DoE9/gPuxx6j4maAMBVCiROfYlYo1vzp8XtLHLz5el6ApmFIN5rNWK90NKYe58MAyYKCr
2ruO190CD8v6ZrTJSvxcAuJ8UFmjXnKjNJ+q1O0OvTn+fcB+V94CWkdO8a9+x+5R0rYhFf4F26b5
Y/JjztCRLsgGxZ01kXEOXNxfhEyZpZ68yDGDWN2bdmWj/eZ/QjRHJQRs68bjRjRBKMPxq2RnSzDN
fzNqsv2FEpV7MRrU7gcBaevAozR4Yxt8yHurOd1vRNrZS7zoIi5UNHPmdnVybnC9vr+3E4rOughU
oXhpi76mC8khlub+0SX6KZLrCqLJtemt2fCF9QX9p/9MueYnZtSUjxZDXKyzePxB4fC4auQqOQJj
lSkN1khFDtgh4kns/BxIuaoDSE++e9WhIZL8LUihY8pj0Vxcd9oIwozcmW6XbkEuhM+5ktZnouoy
JhMRMLERLpzpDlS2FNRa544RXsTBaeK1TF3Q4d4KKuK0prQ2xzi6T4B3Oz5rIVxmC/d5r1Fh2Eb9
XhxctYYeL04H56Mdw+VYee5b5lr+tqsQlenR6LwF6uAs1dTyl+rUdDrXwr1WcdZitNTin3mq2wdx
qYHRdgM78YXAR37RYuM+ybRzdZdr0TgT12B3iY9aknpAZbDz0FmajBP+qcsGR1liVQlPh6cTxMHK
VtgVBtVODjNUaWIog643E/M18SdIhhx+S5yoaPFhYSmNjTutlpxFKzO8+vjPflntBoO1H3PVOMa2
gLmar1b3adSs/nEP0S+6+mDodoSqXjM5eRKbIbJY6lPbkFG21CR470dcssXmSe5VHPSycg0vNnj/
53zR35ZZ9lJ6bDmA3m2btqGKfDoDMiht1RitjhQRLO8HaVxlxciD6fei08BGBth6sRVdNm5nJ/GR
Ld1NTYZvXeSFVJJe6d7/6/JODKi18Qu3Tp910T/Wk4+lYBN1CrFnDMgr84OgSXcjAg4K0gidJ2tq
+kF3JD7KQigO1b1XkeoR/bBp+GCXI+82iJMvLet8cKTg0rRXCY8LRG7QlKVElm6RKn0r3daAH67B
6XQwHxf9JjZYALTTnICW0z6pWWtuOtlxN3z0CHT/1m1UigU9IhrqlSh0Zb0hnVy4sqIltB95KJdL
AMb9QvQllgGZI2yqJ6VonyjNUE9lXxpXvADyheGUxTP/vMaVoLm8LUwNEXEu6Vcx5fcFPcWNbJVD
ChYdOXnpAVWNKvQlWMnoP0qeiVkSvoRSN86qytq0KI3xDql795BYiYvMKDn1xqQGz/xNGsf1tgXO
zPqh3g9TcZo4qNPGCyuID7drq7XoCqcNmj8dTIJac+ofIxI0pPCk0QWoL3mDg4V7o2ygZO3vTREr
1KN8H+SmuhGtclR5oNpY05InfGYR5F7FgQLHd603C2QFjnsdIzAULN4taLI0G5cVi55L33TQKSDo
wOuxuhpOYm4WOM4c/JJ0v5sWTHFnKzTQkhbSVVNb9Tr+6DvZLOe4ReDcpQftBhrPRGB2zLUe4guM
WEF20ao4Rv3hwfxYWFCczQBnLDVM2F4HUU0SQzcPgJKqczl5dSl+c+9K05b9+DSj7mvrIAbFtKnL
dpUN2o58xQ6QgjLkwPbOAtddLgIluMqlnK1Y0IC0UqeyBzF8n1ko47joNQ2m2uNKMcnwvJ9RB5kX
U5fgUlbaOdH14WOU2eoTPoJaNTXRC3yLeXidMP69z1JqYmp2Tdl5wEZxOrCm4cM4tpTR/u5LvRTP
i4icRebVugTjY8RznErXHrfiogNv5vamvxVNcRgzLyWtBNuuyHKWwqJTiSXfX4rTiIoUcy5OxZX1
kvxmvqoxkF/FfltdPDC6qOGs9ieFQpyo7Xc5likGKLXqWGPzsPEUXk8uxiuvVSt9IzXR/oSmwSZd
OSexLG8SL2m856Y1SKEHZPvttPT3xOpYULUN3K4OGJVaptpri4IhiQ35ZKSy9trTiqaWGOtQ3Igx
eZo5jeVlpNzH/v06MaZMFcG/r9OdmNpqH/f3KsqrudanZNQGt1lTc42lsuHl10yDRZtNxT0mRuM6
McHQrJ+aJNC/d1QJzYYmUU/SWGZbCGSY7lDB/q1gbZaPgGa86U8uE8to2yA6UHSpzsWAouGdrrAV
Kju+NGXla5vAmDDywFdm4t5x2B17TwrefLy+8ElSspVSw0ikpCdi0asbm3Ayw6smWzxx1pvZypXg
0oLhm8pgpimPUXH2uAxLEdwgIJ0fWK7jl6uZH56lDs95hEty78TuR58oMz/Vk09eU/WTqiTRxuTx
/MI/08nkwYdhIQ7eRTi2L5jqUqoVNfLSweMds8OoJ3JepXMx2soVekTCEVqKSSUxsGreNVp0MZDX
vqCTJxCM5fD2cafKono7m27MfKDtWrkt3ajZJTg/ThhIaZ6LZmXxx58OrW3C7RWn94lTZySFbwqf
pGfR/zgUo3em9gypfV6+8div/iqnmAPKhp8seYEwBk78kpuWRzkpVJWqxxAAaG8IprU/RKXVn1sr
Gc59DHLDoFBAdImDMbEJ/ao5ihYR7P58HxUX+CUrhBYc9+MepcPjOy76zeMegW4PIHbKN9GV8Cg5
KHlHkdAkBaZc29qCgbG29XR4NBPJew9kXBE9oSgWA1S5y/VSn9TDoi0OVeRGiJUKKGPc4Otd/2iH
gXcpVN1GkG4kK4WSWtA7kvyG5Wn9ZNZK++x6tfIG172g9KY3NrBm4vUwBdc9lUolPw2yZZz6wNws
Z3yOGwxgfDON8ekB7Ir9IqYjnRy/wj334Slq5eze9FEpqU72KlqFRC2rU5T1fHSiYluGWrEVZ4+D
FNikSEQ7JJdl32dWE180rOE4BXkDf0dqXlwHSHXi1d1rAA9pU/Y20MqpGZpGvMXu2pgVctK/Zj4o
BlcHKy1GrV7C4KGHbBKbRvfaYVG1BynxI51aKeGOQxgOb2KsLmLt6AT5SVwYea52GjxcIKaZsR4Y
58KSlmIsy3Pr4nqQBqYxJ+WNV6e/xFCv+9GrwtPIC4NhHkZAuxP9RcxLh2YGUXC8ip9tdRAKwx43
jqaC0dCY6avbDeCBSVVSO5+9jn79LmdOdRBjdkhRrBr20U4M8jVP5olThhsxKllBtsCVIFuJZtYS
J0h7INJwRMn75/Y2dfNgj4frn4cBizS5U3aie2zKnAi1Pv49I1TQT4FwWDReoFYLMUcOJ1/ysR7H
VayW57+b4kIxLq4OQTFiFa4n+HvBZ8jNTt6wHCDmxCubkh4jxu2wsXsYpVqxqKGg8qeaOjtsC6jC
FJOAYi10eSS4iI3K/nEYe0/eqyF2EVT4rZWpJQZFPzjgZkAH7kCcBLqMoSbDqYKKffaYRPw8eKrK
ZlrQSH+1OdVtpHypW+0UTAd7M96Jg+9RJt3e1UriaDc1INtpPCnSSwBmEx7H7zniVJLCZGfxj51Z
Q3+MLMhcauDlsHPC6i0oeLv3juERj6FZqsUFUmR4Ei29iRej1g5XVi9sNbJd5OFj35VFtnBVEuTB
KGnTE0s/+0U0LAcAU4vQCX3oYS6VWlqbZXDd+czNE4tMuyeTN7u3ldI54iwwYoyh6mdxHzvnBZ5q
8Oq5H+4h9cEYXAqw+RGiC/nRuBmi+i/Rde8fY5glPnRD8UuIvtbOkPW2XvPkt2CKFafDE2LaRUWj
Vx29EbUoMMJ9PW24yukg+iUQFL4ia3sxFYw1AFT+pe59j2niqt9zRX9iDwWcdT73eAYM39zJdUHJ
5I8+sOpV3zg1Libdvd9zzfHDLsd6ZchFs3R0OIssVPydjh/XvC4K/blJ2vYyWEl38ZWVb9f6WfSw
QlFXxDmlmTU6bjwPU3z6JNuo1pJntRf8TfSTwv7/PkpBEFKcwHfm4mI/iX61FNYuzGaI3pq+WPdp
op41HDAQFprIOHhQKElgv/qforMK7OZathbJFy5Ie8IVmVnjO8AFJuv9oyMN72LMI1y7V9UqnTV1
oF7s1njzxvKn6mbtS4hF/TU38dKqnXrO7V4lx5X2OMTzeo7hGdlRVq/E1NbWxmdgJRUPC0aT0XV2
v++jDpW4TxixXu0CpMOVoh61aWdUTLulPNWuSthpe9Hy5JpYEEhJIJlslvDOKA/TfDEI9t24QlT7
Op/4bfckBl1tLOF16kcr8SlaikGIjnZvb8wcxHfe5fqFl5SO7RHP9XBwsnVd+sYlVVTvOOSQSqdB
Mc1Xen0BpzdePq4yumuGdOssrlFzrXkeo8HATOFfF/VKebFdNYRjyU9ypcwGp8sP1qcZX36waHph
uIvK4NU0W+VYGmW1kCPffQOX8hfE0vGXr71kkhajvEZ5rNjqeKthulOtolF8xGtmWZTGiC+RS2BN
YhOUUSEJuHeo551lG29unqw8QK1F0SfXajqUXocCQ6JCJs3i5OrYLCTUwNiJlphhFZU1w+C8Xour
nDYJd+XgfLd0ywBcbWVsmaOioVLL6taogaHsRn50aO1eXSdWe6QiAupiKY6BC/5bkW9ixr0LISIe
D9MVBVkmKuPkrTJ1iX5zZHOShkW/kLOmPWYa/nxhHBW3sdLKRSErwwYgq/velS92oua3EQvvVdfW
zZMRRAUxyBiJSAR2Era/PC+cPL9k00F3a3nmj36+Fn2aohDwZRvU2B52zm52cQnCUt2RtTMxJmbl
gB6QKRR7o2u1ozYdDNje8w430KXoq5RIOwKT0I6Wb53ZuKibR1cBX/kQKGe1Yl0wE5fnlIrzhQd9
n0QITH6OZmTsxEGyHUJd4jRrC04zXCiB71fV/DGp6sGAiyb5Xojyv5uYjK97MrNr3Q1/8Nz4BQ6d
jGc/jjvFBU1YYXx5RfALitqW3c/UtJ5xZAD22jpLyZOL78Nk8ZbUiXEdfPybRsnCIkOrlE0AT2kq
q/bOIBc2oeFRp2Us8M6zbn6MsYwSGj3WRTQlkndQkox3W3OtddjigJBFJNkzHyRFPEKENmJJewdd
+Yrgzjip2Ee8wO9eiu4qgh4p+Wk/F01Pc51F0ib6/7xIy6MUZDO0157g9MTFN30Dj0Foo3wbBu/o
pcDOay3/YF95w5RtPLW6YVzA1+5Ed6mgJB7Ksnpqgrj4SCOzxz+oM0kw98EbmZj71b2qEka0kuYU
23iLkYy5EYqB4EGdEI5eg3fDAuPkdtTkSTxGj4TxAf5O/dBucBXq1Sm46fm3Ylx2oZF/+KlistAY
w4WfwfyEegTgO8l2sksApWXHuG8VNZhLU3a7nIjAQ6uFeypnoxdeL1uR5i4DH/dmuzaeRXIctde8
I8vzVlP1vh3y0sMkimy4hhYGFViZHnVIHudhMD7EbYsMazcQSJQyTT+lganoFrcqhkdlmXX4JDLr
gEVvZLY7Yp9VxRMVCrq46ZjDWjaoDlhXw3ejlcNhpmjDNYx8bZWTm8yefdX2VykKoN1okEeImtp5
lmtfR9ZQt/WhbpEw9GG3JbiqKHzyRF8W7GsoydnUMvS2xXojj9aSOUjbMs/gaHWJ8xIUg3Q0nHgn
WpGmjy8T82Qastuu2WZZMmFMQ7Q1CNZwWiBPH8Dyv7iKLvPpyvyPxHZ+5K0h/XTdak6yIvAxG8mW
dlcOP9AdY9MddMYb7JhgKjAqKM3tsXMN+vI6Svhslcj27s0Wne7Jkf3FoCg14W2Nas0UwcKTr7nu
IVft9upRWsWD/BL0HY0ugcmsATkQY5Kf93tfL5AsMuhXETMi5WeE08EuQlKw5OeS1Io0iLEt+4ux
SPRj3sjKvQgMsOBfqTwk8ANIqlkscDHyoDhMaftlyqb/XSmrfKXpBjVvvWbeyoyQa1V98i3uYe4i
rubR+hfefFAy7QLyIwY4GJziOpCGuOVKSm9txAH5BgWZ4pSJnGYDTiXFdPg6/sfUx/Va3bR/Xy86
xeX34bImXlCk6tluiBv1mNx+WjJlIRaIyVl0sAvYEhRq+8fAkfxP1UvxgWt156Us0D9TCSMfE5ls
vIN+FAJbCfk+rPyZJpvxpkwM9wxyqn32HZ8Vc1+7Z9HXNak057OsLdtUJjAct3wOY/g7aT4Wzw0l
zx9DaX7aEJZOJRKGa5pozz4PCHarWP1Eo0klMs89E9o8QSKqGDBwVKvO3g85ZQyO3y2MgQRkSu3H
paZIYiX7arai7ka6+B3foZx106sW4RSmaFVCbs0t38ccOw/VNKK9MTUlR5oVdha8gvyhxLS1LqK7
TntnHeUYz7msFd55x7sU5WNrI0Ztx/gLkapzEIOiSzTrrNvq6N9f+74bV04X2U961yg3ImL7pnWN
q5oq3t7yq5eot61Zhqf9VOTAD1fxwmnwXHpSpyY1drhhuriXilGECdJGcsmEA7gKXrUg9w6KT1xf
Mm5p5r/LxmC8VFWqLqkVy54q/gFeNHeqpLVKf95WkvFik5w46Hn4Gnd48al11y+lUts1htVcsT9r
rymAGgp8w2j7f5yd15KkSLCmnwgztLhNrUXp6husqrsKrTVPvx+RPZ1zemfX1vYGIzwCUgIR7r8Y
JpAoalLedozlCPQAvWJcWAfzkgngVbS6QUUdAQVm3J+cKyDhHNe72rz4QAH431b9T6UpWF6kyQ9X
D/0lc3umN6otn5rcUOdiRI6qnJSFP2uyVvPKph7vjqA6rNJSF6ODbFPVIPQujSezCA5uWaVvVqj4
oMWiZmdobvLW6TbKtqy4GqykTl3uU0Pgi3hrY8NdMhNV11o5lDPfIz+C6Jc3GxUgLlnrL2PkmD8C
FWEKS9ekUwiyc9fnPGa4/o0n1cOnQivy/KrHfrhJNEk6Cu9YsZHj4sFAkwPTiX/iNcjLWO/xcEw7
FQZC379LY3ZuwDh/u0m0KE05/olBwLSYB+wEBzFatQ3rRLmXu7052UzKamI+1LnqzlSEWz6tXF2F
qjF8a567G8jG/KjUrJzLg+ccDCP0ZlJUNlg6dOVLgPPPDmmeYS6apW+aazArVOmmXjVCn8JP8MQE
n1a+ULjNFhZe8Zth6jVVEkamXpDcmXqZDMHirfklJJITGNEo6J/l0VWcKUeu2syq7gmYzvCEJdCE
eOMFNDXduHlmnhv8wgB0Nd+uvdXluvqiGJzM+kjJn7HgQL93wJgkUUjuGz661QN53qsMXHI++Eb2
EdnlBo5e/Z0UxrYj0fIDdxgEqINyvEZqAMVZSjAIy/3hqMtRhtxFoz5rU6nWhrr5hdEN87/6m1vA
LxTg5Zc6ji3ABE7GPw6GOH6+7rpHx+BiYBgyV0NrZVR8j8D4252UPgEaVYJtYdXlHrUabDvGwQop
kWB9uhcb0XVvmmoAqMpGt+xfx6QxrAqlcKQNj4/sVE6bCszJQim7doFSZXYivwSETXQrlR39qydg
TceMnTGiF1bLs8NKou63mc2z+LYxMo/ZUVevig7fYBHrChdgRlqp7whmudtGNLEptVEhBLA6HSsb
OD6Qe2wpvijBnop4ibHAtDt4yrQ7ptU6c9vTrado3QBDFrfwV2L3X+N9+zyQRbk6Oj47ZEdeR1lL
j9QUgZRNzaDGHE/TuDkobuu9yg0eESRNxo3o5UmNbUiGw47opaiOcpckPxpDUTxOp+xrRXoRpwya
sZ6JpjhlR/VrIZoe05vbKUUTrYS1oRfWhmtQ3gm7Aw86FiJlcjC7x8ReZ7njzujKPrn1iOBfY/4r
xoRlUzn1kQqPDrX+ucaI5dJrrX1pPMu+2HC5YjMbD/e43vfqLInBTIgRrG/tSzyhEmsysVSo/jkU
9xA0Ikz8zsQ4/N81irLcn6N15zf2sZz2FDv8vSdiLJV+9/417r96ASXYt/NlsXd0UXONItXa1T18
QpSIYMjajq7rc7Gr65iD3aK3AWIsxTx15tttdTtUxEpxvNj910GUS6xdjrb/YvCtBKKAVGKsA1A3
wcLmMiaeB2dDYVpZAtMpUofi45+OIbK8E2TyuRh2jzsRGrPcL4Dbk6q2Z6K71tUjqOJufx8nhThS
VcHw1huGta0xql1Z+Jft1Mjpd62BoP1MtEc7HnaBnLn68t6v5yn9YqgI3sbf2qruqeACAYGi+jQL
5XNqp+OHl5nlUsZlYucHQfeoKvWbiLtlPjOGoa8wfEqZ5sWq510T7IovqY2CGn/2elFWJqZ0ha9V
G0qPMmp1PaKzY1Gbe1CWt9HiECaXzjnKn0SD2h9HdYa0cihxHUVMbDQU02dAeLmryL47a+1qSp5O
LNlZV6U6SZ7I4cpKpV3bRVBTvQELeCyxclktsOuOXvQ8H95QEECdcFX4ufxcP5eu1T7jpaexr0Zt
+yywzr/3TQ3hSfzez9C0beyVMnXVaVirei2ySUCWvkqtsQ5qEPdPmDbmPLBZPQWh2z8x1fU2DTPw
heiVqiw+VqPzKTrjQlOYIu3BJcS4lo3lStG8sza0IBr1wjmKTdJQ5J4Z7oCHoeSEGLhP7Xu/2LOK
ZiPrsbprcGhs1rWEwUyekl11wrzdGy25ipnrSs1etK0pKPb+itmxivgVmUkmYhqCGqoO3sfWgkPd
WhgA2t3vjWEhF9yHY7H6qwPCAKpPhT2ZY/xzBPk974zbWHjk/zL/Ky7O6frZIwaM3MmnV+hNtTuU
LonkiRsk2D6j0mVbPD7hav1D+xFxg0UaVLQ7kYgxW41x99Btz4Y9dD+diIlz/hkrQn+dXfW9vWIW
1UbvR/wZlADpCsNtNk6UhDlMhGagTNdl2WRaP+3SFnspSqkzfM4Oqp9z97Fc7YSglX7S1dFDUWdY
KK2Un8zBRYhYCVJlEUphCuh+6tWZP3Stg4cCfxSwypP7yxC8DrjFbFLMm5eimboGFq0hiDRwwyE2
o+GXOkGbRGdkPHCVWM+McS8UGC+FIgWvYBmdndkiZygGeX1RcrvCIlY0uaxxttHtai8G9757LClH
X23TpJ7Gf0KEq8QokaU1g9ubUnXWctKPG/QhT9+LyIwuAtLAHKW6EoHBE1/uSAcw6H9FMuU9jNro
Ali4uuEl/s/nub1OZbzdz9H1kMWgK++adABTQKLZ35eyO+Bk60tAw6YNzMZ6kY4x94k0b6ArSk14
SCCsHsReLYLjaLI4x+qRlds0SPQHlVr/Hn8bJQ6IEirqCH8Bzf3rJKL7dlBo+dEBTwZWRPvIaap1
2zhPJHgl3HkwwTqK3aBLPRhWBAcuSG4akBpA+1m4q0oQHfkfBC7ZkNCV9gHZEaxaTr3zq7bdcDGl
EfEOnYqOohL530VJ0QUgoNiLkZKGW3JXpjvd6ZELgaBaqBOatGR9fhR6ZLf2n+5K7qTu9KfZB+hU
z4RSmYIaULWIo37eFUa073GO9tbiFGJTY9knXiA0qLKc/jRvZ0DPp0c8JsEgikXSVXk3DUO7ig32
Zc0x1H3g9j53L7x+pW1glQm/XaNd0yrWr1HhwRiRsIC6xxzuwYsqsii8TqcSHZlVurNBpcJ4j8my
+eZEY70XZxJx7quLCvw4NCKO1JQsvEhWeXs9EcJ6MqU82zyIY0ILwm1bq1tcZHrI+3l/0GruV63r
tMxQi3CWItjR8MJdyFYuDYpd04DB9RY4QfU7bzowF4PErutReFRCu1reJ2LlNLO7N/8fJmz/9yFV
VOExCPxl1bcsfEbwDfi3lmcXODNqw9PG7C7eYPS7hse8ATCNWJFZL2Rg9a1oWVFZnlNNKc6WU/zq
sV7f3kNiBE5QMUgS/FgGAyniqM2lIyqrmEr57fAaj9Ap+8atH3oM1pZxLrlHp25xX8XLaqci4Hyo
7NFba1ldXiTd6BYhtjTP41iwaG4N+yVu+nYvNdgHzSiQ2MA02XhJnxzyYq+kgXNQXY9OpIJ/d4oR
qjqEB131ZzILYzk2wks2FRbDILROttkuRUtsJO4Cu1irf7WDF4XAUINunTsFRoGmay4qM9Z3lQfZ
3At8aa0Po/3USiWL1lTd11j8WpS0L05wsgwjQgyRTcTT+Foj3ZvYVn0WrVvcc3asBaUDBQh8mbO0
+uGagbETI+Q4jq824sszStfGRrc82ZtD0ACSUJX++n52OUEItEspnN9jWRVLy1GLk4U4jThhUzTD
mrI6n2h6U8a06dOo3uY+5pu3t+DIGnMDU3nSq3Hw5ibKFEe/btf399yYGIZnpE//56fDXxMBmQTQ
/PS2xXB02G+f7h768wnv7yDUbUoioWdubi+ZstwAqML04f6aoYW3p5ZSgbu/ahtI7hIq3O9PKE5Y
BunvT3j7tgLfRup3+nS3c6uGx3yHTydGi/OLT1ghI3Z/k930CZP69vvdvpYuhwQe9b8/nThatoyd
5NmgoqYvQhyNWeyPUC2N3f30FmXHWV/iAQQMr3gEdzTxXeX8mJuN/UCp7LFSLecd8g2KczjB7lLF
LV4zJZ3nppScMtXRl86IlUBtZWduTMZjKgy3R5e7TBBR9Yx19SAp2ofoFJsCMIZmOMNtfNlCmq9J
gK5EPbQL/eZg59Gv+3hHIX/IM58Jpy0vGk1irldMMu1JPzl42cqD72XqAwJRB7uvpWM4tYbC6nZ+
yFcrOsUw00Wyntm2jyokQ9zaR47CRvJ4OofYqHXeL5PWyv8Vc/GtdUyrOt9eZQgrcv6uOhMvI46q
9QBXEDNPdqLZK0N1Atx8a4mj+ho5o8IsEOf88359tQN9oNgXEQoRfNggJpHN7+8XzfDvTI6rvRgR
YzCIy3N1e6cihLY7edA+8qn28YFETHuPvLa5fSWA/fO1HCbA+LUfvXPU3DQ9VZICgXXwgrPYM+IE
6hRusRvRtIwYJfdCBYEQ6Jhu/zXaieR+W8J2vJ9AjBAbXsFNh9+vcA+bUR5Cxv/nFe4dcdH8fpUM
EspkwGXO5RaNZNnHckiVSG0z6ViphqRBqfeiLdN5xKxHp99TdbYpt5fFyXGwSuhlv75qoAsW1HPM
J8m3vXmrpf2bUXX+TOm14TPM6mNpt+63g1exkvo9c0KsPJFKR5U8tlXmJ7L/09KVr9rypDc/cWz0
spr0WYXXgx2Uo1+hLrE01TT5xNtV1lgqWntLau2tk9rltpf452qZJWxYmHkp7k8uruEAVCtvZpXY
Kkz5a61NtqKn15yJcZRSS56pbTIcblFLc2Y9D4IliAoM9xY1v3KKV3RNvl9S4lWjMD2ZF+lUzlau
eBXqDwX6Q+ugyrdBqQTkTB3vLDvgQcAXS8gxtvE8UpP6OFam/BDK1bOI216E89hY1jvu7gqcSm2B
f6f0Dp5VWTmqa1JI5vC+O2ZqgwRtp/tbLg1lKcKsEPfY9spP4dUYfRsamBnXSKE68CxXTBNJQlLx
jTEB0+N9VeU1HOVpd1RRrbANZdcpXkZ+0V8EdpsvR7ygnx2T8lnTY45gWyZ+axK2CmYGvkM02wbK
VZjJ36I1SrV9dkLnKI5E88V4QCV9jlIwz+JpY6cbkCV4TU6NLsrXKLfXV3FsEo7PuhfIJ9Hik6DL
6/rhQQyNO0CADan6LekD6Slh/bnlUsjlmZ5XAbl6NlqvBHPZSjVcKYPfsTGBz4XCdQVQ2CDtJwaG
vfpP9zTQbMZ85w4ZeOM/8dyYEg2tHHEjHV8i3FaAVRfxaysNKvL/PPlFE4dlfGxC3dt5gLRemQO8
yEYRXqCrjy+NsRCDlNSJz1re8j/mDLYawmcyFWYC0yGxbVDOl1xQAlPvoHBz7KzRPorekfo3OCTv
eQBddTW0+lRiMP6qK3awH+ugJB3PQVk7ZpgTd+ZKHGTkGDIOTcDiAYeVPer97sqbGJNiEwpfHmfy
4YknHqYIamAJyY4iBTN6ZfkYktYaoka9NpFWoj0cRMuMb3glOrvBds+UHW8tESqbzpun8cAlNB3u
UNLeK7VBxavPKUAiC/osNV7IMoEzkQh2tiHkAhDM34pRfaLsAOwnmGjiupVfIr0w1qY7Tpy5HhFA
iUe205jVxKx2Zkh75x+VBX1KmcroSoNZFNCln6Zb5LMoyeTn3DcpteiqSiJbdzYdClFbRxonPEke
LFFWzZ6rmKUZf8ruJ/m1xe1MRRpt867VP/B6xJS2kfXHpibrVcdBctTkjMpd1HubABPLs29p2cJW
ouQ1MKVfuNIZX3F/vZ0H06urhNXKe2N0NeCrVro6qD4s3HHEpamPn0dsrZ4C/CCe2gonqMiCPzeF
wkofZ7A2QFZPnUWTFKuMdPpS9HJvjA6t3gERnXpz1IWf6v39XNTjpqxWVB9Ev+UkybKx+JNJ76nT
tE9DmywK5Ixf8dJSgF/gqCqaWm5YK9NvCoSs6+qVlRhWTlEPfWIarCXuisJH+6i4SfkAteoW7s3E
36fZhI6eRsUZ1xz0kX49yI2x7yTs+3RD6o6TPsVCrvxurptjfxQxsQGK0B/jaTOGtbnA0okh0xEd
Qra41k89oq3KCJbeu0VM9CIHB3oqNfdyhRtq043uqTI961hnFu6X2mh/kILbeb07vuQjBg6Zi0su
nMzgzdNHvCVi+0OC0LxI1VE/BK0SXlLKN9B6VesjDYdXBfMJTOFxEHHTDlxjF1zuG6t2jxUTnT1k
xsKeRbYTbUfJxGNwGhcH1u/BXoAGsS6nxwhfXndmkqqbFUZdcf2LNquLVZHw9WA8P1wqBM12YweU
R7AD8Cf8WY4oKwnmQE0LSI+PmhOsgsEJfspmE5wEO2Dqq6eR/x/HibPoRr+1lTI4yyNUAamiEO8a
kfPgG53zYFfAR2zzKiKDTNIHmZx6IfpEzLTrVe/U41m0YiOKNlWHcpmPCVw6N93qgmhtfwynk2Wu
aq9GXKQC1TAffDxWEL1PWJhotfmgZqN9jS1gLvSJSGUa0tKFz76IswrVxjAKlxoEkKMCKtsuy3Ae
hlH5omS43Ys9EYNm1TwOPd7vJJt/ON23Zmblm5Wb6daC4LYUYdcL9o7V6BR7uVthHYOUQdIFP8JR
/gllv736UZOdBm2wZmJ8lWpIRWRWd3I0Obm6qv4l4oaTu8wDChPZGq4zxy4OIs69tUY7M8Ge1Ui8
t1CnOD+9HamT4nWMBNtaNHl3xp9313V2v8ymd4HCzL5orN/vrmUqNe9Ud1UhpRIWXfZVWMqZjGz2
NoaZsTCjXj66tVPsC4y0V10XRM9jC0SBNEr2BRt8HtW9fm40NVk0uuYidelhAjLt3TdJIw1rs40O
jtn8Oy7G6rL+4um2/9y2+l6JTfXN7Qt0yNLIPxZKAz1edrOlmrjWa6/GZzewlV+hlj2AikteNY+P
1ZWZtA+1sTuiTgFzVPerd7DyW4+59y/FzX9gzaU/y6WUruyc5LsW1PKp88ZgEs10f0QS9urTUOSQ
cHRy8uopg/29avXGw4k9MM+oR/VzVRm4iAe9RYp7cEG1jbq11UJnwwIjEmJBr2Na1vihD/EPIw8+
8bR2P8kknDIEOr4KdVzK3Pb9mdMeET3JwlljIn8DY2QG9WOlZ0n55fjyBTO15lNrg6+x9Y2NZDrd
SsZ55NEFvJflj8hFZI9tWbAAHVxlJWLtqJdniGObNOuy2wjkCr25E+ukMXCYG7LgwU9D55wHBijm
aQ8mfrVo4ixY1jZyIksfhTF+AWdfqhSlebyybjSK6OHWW7vwkkK8fJeRhXgR5e6G8/xzyC3Gt3o7
RJzfVzJ8fPugXsV2K81CCXNi1+7UPd7j2Ad5WfnRhi/gj63PuGzcOdLbypFfwTzqyA7Py6mjGX4m
8JA/QrMLl17JOsAcgKjkcoe8WhRan6Oew8ho/Le8i9pVYIfyVsoN+cEOsWsVI/rWfNLgYD4HqY5n
d2nYgPfM8rlJlEcxAEmiZIaoH5CzqioxRA9UvgLqRUAxgddVbxaY7I0UJ/mqxAjGaiL/Bf17dRvr
Tre0e9n4YWLQHljp8OqWvb6xVXxDRLyUP+s+iN8b7NzWDfCjteIE5o84SYwfmk1GoY9la100Xfw+
xJ+iL4LjvGJZrW2wbBlfB61aiLhisFANq0Ql59X7LySUN+IlyO9YiwATaM2MpXlp+FidsZbYi718
at5jogNH6P9tSKc7OnyKRl/8dWwP0n6HqjuOlkj8iU0ZglMuglz7VyxNuuzMmwjXVArwIvozOJ46
UOu3UZ02fv0VV2sot75XH/+Ku16WHhsQ/21kDvMK1vK867rX1KjKazExF200fPZ/QrDeqyvmNLcQ
VbaSJBKsWIllra9j6ZzjqHf1MkNb1nqP4EnrOKtc0/Ojw0pvAyu238s1vydlcXfrmU6+TzK/3VSo
fB4NF0WdOsqpYEi4+EVoIV/8sEITwC29x0RpUYgNmYyGqnwCBpCdS1OTV6bSurM0NVwW1rfvQh42
aCSwMjXN9CxiYs+NHWMHM+gkWpoTekgZJX5xrChIBXGXnm+xsEywEEzkeOEPg/wIGdzb1WMJgNXV
h4K1nj8HAN1dRa8R18XCCrAHFU0tsrtDPmSfWZnIj5VeNifEFg+x56Laq4YBFV0j2oimrivdLM1D
99YbdONadyL3geqp91SrzUKMskfmL6XOPF6GrQjwC62ZwRipE3ZuePBLvX4J9HIeDRpyzBaZwlFv
m6VoNnX0C278cMFeOrqmrD2NOgYk6uAanJtFje4lByW4VWVUTDZyhr+rZRrVQ2mTBdbj4NjIGCJG
tREcWx7+ok9svK4ul43ql0vTVMYYIHRz0Q1TXnsgSLYpzvVnsVH0IlrIhYmhnZalt1hQjwlsJc/H
BdQEzjgNFjGxB4Oz3MgNBc57zJV8d4HaizIDeZiPyzbuqY1MGjyJ0yS7EFLTOqZ94Tjk7Nqm4Qbl
PDuq5n4H8Y4Hhv0VFu632vTyS1JKI7Ckyj/XWWVv0EcP0Fo09VOnwN/Ntbx4UcI8oL5RtF9geQ1N
c761MnwKn9JS1nlCDeZtUycWCnVtci2iDEvT/xlvp86/YuQ28B9pZrHhfxeGV6knBzwzlAx5XOoA
C47ZqClgI8MvLIkGVF2GYS/27hvLUJK1EjWwqHFxc6aNzzwE1uO0G2rlU6tSIb4bvYm4KsHTF7Hb
4D/jRO99cF8qxTKWdXcjwUZbY7Y6gDYyg1dVkSS0A2VjG1Ze8OpHyUdgOtWZB3fwqk9V8Lh68Vyr
JzWcPIpDxqJSd5QMu7kYFLOCBfkF24MsLM+UgcfG2MEsMnpLezZDXVkk0VCdY0WNN4pcJOAXNPNQ
hHG88steebAgic076CTv3Wg9kGSfgPxMvyhazVyY7IHLNMTXtXIO3bF+0CueIEmhyAcFrdpdakve
Zizk8Zz76bAYMDJ96TpWyfkb95zkoBs5JYCw6mYkuORoAbw1PngTTcppoELORFtsgOSFIByaEY/G
6J8ecQ4xXIy5HSPaqoRia9e+D5WeXP1J+lrpu+zQpwVSbITCKQQCwTiGXb0WIbHpdLU5kyuYiWPu
cbGnTprYtxgjbkP/nB9psPXthHJCni6JqrPtp9lBjJfHQFq5xlgBxNKctUFiaz8WYbGrs84hBd/4
R7vStBX4tuiCk5W9YOEyPGaDUVMw1orpmZtjVaR5C7uBd6ZHurJHsQURg2RSC1HKOlqJYKikNn7r
U7/todDskk0b9vKgAkFTWE9nXlM9tl0MElx3SVYncrKWmw5hxD7Xt0NSFtt0ykyGKDKuRqeML7kk
Utmq96TLWTI35ap4w0fYRyeU1GKLMClszpSp8rB2p0XUDGDhsu0KpMbczFpb9jAzJsBHW0jBjgU4
fm9T0/IbdwZfQjqEcdK+/BnWWKAL7R7GTOZrv4e5leliWsYwh7OJuDibOQ0D1/LvYcxCTHACY3yI
6rpcS7FNcT8a1MfANMurzx3crH2jmLsqpIAWRYJd6cTqo2Wm6ibzDJj802Abq5fHFGrPNFTPk2yu
gHXbiKGKXMe7RgKuLZq6VWN46RTqprMoCSEbJD8mPsqahmNEL7nHqqcZVfOtDpkM8/MrH9GIlIRf
K7+ktGXOFSO0Ta5iZpPmCmdeuWaZgekqeJplFSXFVZIqfV41UM3LsEWjqUlIHVIE+IBEfsz8hrxF
aG+8MrO/qc89u31YvOeJkc8tqdAfNFByqxod1aMZRtq2GRJtg2laexJnROonRZTLRTW77f2PMmN2
yrNryh3fzlgkoHemM+qtk8+HSaRQBxa1FWuc/1oF/RWjIlbs/ITU9mhsfEiKYab3KX4zQ7JM0B9C
pVvS8uQa1Hn2XDTFc9Zp6mlw2/SZd5kBbjTIyEydo5QhdWdr5U70Wk0Vot9ptBvRS9WjQN3JNfHn
5FjSsMaqItfdV80JDE0B/l2L3+1APhiTB4lpsTzxXOct1c1JbjRoTk5YAcxsFZfleQ0hLCraWaVZ
9de4cj0p/yrjuAcggiSWnHfvUDucgyuVvzd1Uw3LOIu12V8dfzXNsmK1BTlSxMcgQzvEwUIwGXXn
4NekoRFfZ9EaGqzwi6D/xYwMQea++0b58AVDcf/NSdAJhlfUncO4NzYVvBy4LnZ+TigIL5DZNtem
PjhzHm987dOmgWCwNxUbHblew15cBDNcUTGWHiIq04bL82sMZoHu6Yeuqtwn1+umC0WtMWakmbRO
uSwbA8uLaTAuAeZ61HTkNqam3zjoOGOGfDuVlTvNyZeaZ3HoyKr4AcGjuTUNNeummzP1CVYx6wl4
kd4YLfKYhWemSb322iTcfqoF64benwFJ7nF+CBAdMBZ5NHRfcq48plQZP9zWrGaqZTov+HkNczx3
k0e5kYMlwtN7J7HQCfQHNFvDMdv2IHFQPlGkbF6X7Y6phg2enV7F0uO1ZNjxIovc9DGZNgOVBSoN
VxGRXe/gWONWpuvo+6ZzVJXMGPHthj4tm26yACLUyQvRXw5khLMWveKqcY8hefl5off2LPXlp8iC
fWUiybAeKD+tTDct50JZSAgHhRMBts7yyToeWKs8VjgixuqLpfPx7Eg9i5ZMCh3k9ROeqtVFQXN4
V2ZpufBSy3gf2uyXlRjJNXcq6YQ8NEVvo+M6wudhykZeqSZXn4nf/DL4zt55uDR4XwILCLUmmKPY
fMFtvjtlkJiWgW2DJHYsLDOVrtqWHnRrF73JAe8c7Hbk8cDV8kMZuUHiA4L/W916K9MBYYneW/DL
4YfRSknZREoobUgAfg4lwuaJjgB5gR76by4LCpGpmluv+qC7a6xO0rVZ5M3VN/Nj7A4qplwaS/8y
+SnXKLuQdPYvVlhcO8kPt30fmHtEvFGEnDZGfPbyj6zwa2/mdfBFs6D97tSVrMnrPiicNz9zu2Wt
yeXeZgFx9niL87BhkqWh4LDCdVs/l2PjzTtykbCFihClaMePZnUTWdA+5bOmNOOHMlmsIp6Szlwr
z/lHDatMtl99tHY/bTtAWaWDcMYDJVybJcoormx0r44JXKvU/fanZwzr0iso3DXaU5vqDiw96eqZ
6abWEVsYLERHhkid1zUm013i2+sITfJ91lf9xrSlnTtm6VIZnP0YV+1MJulBIqbpV22gmavMbd58
K61xeLeDWZUOwSe6TBfbKKyvnIsHKWc8YJFBXzlSXe+Qft058JtPDJjMzGEonNIBXHoEDKT3/PAq
NgiUKXspQpV+CkWShKxYYhtLajvKsbMG5Sh3+Vtv55fCTMnGZ+UT9PH4jLCz/JxJygsqhdZJDfPq
OBjlpQuB8uRJGO4D5yuUm/QgIzrhhP2w9SzUVYD3Z/pBOrkNTEXfTN47UBlrsOlIM01NaTDPU2br
wVTb7tSYNcR1CVCbLoXBopQbf686zVGpGxvN+glxOAETfYc9pgi/otwHIzUgXyDiYgMZCzy9GCLa
jl/9YNKfoqI9PPd4C52LOHyulaw6kWjlSho7Knxd1b7IdhrOIFkk6zJof9lUQq7YBGvHvregNup+
MGe2kR3Yu4pOROO7K74IwJXH6JO0PiM6xRi2ThDls1s7UK1+NlRqDKgubZd5bxcvhRY2S0wh87Vo
mprJ48dR0Jf1RvhvTj7MuxoaKFk2Ld3fdi1WrXtXh+k3n0AV+8jTHygFS3O/w4TQd3ZpNVyKITTO
dgKqtauXuqP9Yl1XzOSw/ux0o72MdULZKUPmswzex5LrMJTU+dCE1XenP3a2hcpP5DuHgjLTDBWq
dtFHkGeaECvyQGrcDUZxJJy4nC8JSp6XdNqjDH1J1LiAxElIdLYZRKmu414pmrKqJydJKT8jUD0Z
vl9PZSS3PIOQhRJNK/DG42CTLOM59wTms3tImmwODcJ8yjM5mQXABCic9//2VhunZhxpPHV98+O/
rNXECNHh8HjYagOv/sfBzUIpewji78LN7V1foP1oN/jbwLpJNoEOwwp+JszkEm0yltzDSsu14jza
pQXZUm7I4XgXpy6yTcZUfZ/a1OV8Lv8NzxCKcxlSCggejmdEmbOlGwTyQzNGFi5DnfyUx9eyZAI6
2fVe2zYMN62OI3zoOfV5CKbiixOX76qbHuWCKz2Ke9zWgTOR5dLmpoXlutYY+qZxR3kDVhon80yN
l4phFVvF5GyAu6dHRldQmWZeCmt5qcql+WXnyaMyYBNUZbKMbY207Iww/2aVd/K5F757Le+w86MM
iaag2ZRDfbK5lNaRanfr3rCHi2zZ3gINaPVVpkCpmkn4nZpHKllAx7mYL2ZfW++Wj85p0SrVAwWm
ZlXEdQbWpQQbTRqLOVd1ySq9maeVFX0WWT/3szL+kv0SE4Q0iJ9NoIGrFumT/ThqqLQYYHl9p1Oo
6Q9HtdbtJ9txFG7ZK7JcxUfgG9A7bbnYuXpngSfsvhQv4kZpW0DxjcoECN+Ee6SIwyWZm+GUOGY+
aw3jM1Ry7wkq4rBREE5dI3rqPLNGRyoy9X4iYwGAME2GhyHRO2g/pbwq07Z5RRd1J0YE5v9i7byW
5MaVrf1EjKA3t+VtV7VRy9wwNLM19N7z6c9HUGr29D86e+84vy4QQGYCLFVXsYjEyrVqEOMF+Tm1
q7J901cH2fLiI5wQ5lHh/OHC3zLi6K82b1BPOJsAIv9t05N0H9RguKSkfVd94Lgvhq6TDir704Q9
6TQYgosetGBfx9cAoB4VNWW9LQ1kqj3ey42J/uWRHxfptQlHf2W3Nsffk7dqbBRnDP1FliEf5eCB
h6KaH9ISSIWmt92xachej7aSfnVi60cH0vReOKF+zzT/X4i1pxRAO6scHPWaOj4YFhzZPCIiNez7
NkqfPHXKXGdN9acJeVYSNMoPdjk/CjmwPhVQP20VJfpqD2W+4dzTuSdTA2YZJlXOjg6uKakS/B6V
shlLMEu+Wzp3Eeg4JtD8kEPsxZZLvUn2lxvLtIoIi8kr3e157Xmx2ERcp7n1bUeyWfL8rZ3l6VXy
KgQIxhjip1aLL6AuvlkAJq+BZmwzv3qGgjpYq6N6GSvnrCfkcS3HVq45ou7rcfCVjVHX/cGJK/WI
Dslwy6cmOKQDKRdQBsEh95xgo5uN+tkc4NMv+/4viuFGv2PHDq3Vp5J8+6qqnWzbQZDE7TL2xhMn
CGtflwyEonLtIA+A2OLCVMjVeNbBjaR0zUee76sSf/EdFRoYGxEYTc6Hy0ix6jrROI4OTa3fdEZE
hl4eLErqmqZdRXXzDFlQchC2paEq7FdIZavdtrM6bcXTyFXnqOCzXXWkYSw9eJ3YKDdtYmj3yPGd
nU9xtpsYe06kxgsFRunBM1C86dQCxp+gvnalljzDqMBzNSp7YK/0/ihsSgL0BXZZ4KCSfWcrYP1Q
VNJQ4yRHZj95Gk/JqE18lyVpOPl6Np7AY/PuuJxgBBT1XxqwRzwIRl+kimOHjiLcbQsB8yEpevtR
Rt5TttSWTQ9K89S9kisN2OP4QbOOvSS4gBlOj8FIwsIG5rEprFHdaL7jQu7SPXlkwx3D5Ah/DCXz
WoNQdKlXe5QyL3vkWXqqdkY2YjR5avJA734yEQJAjtznIS+uy0+ofJFEj/QXPj8mGJ01DO/p3W4m
XeHmk0Ux8p3MZzI3BefSmwKGsO0wRQlHWFTuQ53/KQYIncpbDkyjjWWV4x2GKWelKXXPKYs23meb
bJh7NbZ18K+ECAe7Bf1mAJGcLHkXRmvZQMC9lpry0jtWcWma+GcvhmoBhm5oGCG9BqQsYuYudyI+
V7Hc7mJ+Ca+lgbqvJBv5PlEcl6pKGj4GzrGpLfL36Xg1SpMfgCR8rAsp4uvPbZEnWAtFWBi6ETah
hKQ0rEdhq+2MRGMFbWloq2yTKpdDOrK6oP72o5ymm6wYHhrogO4yzAZrzfW9R59XvSc1F3Na2MGa
7413GzDRhS9d1SkbeAV1fqZd/ezkarKvQ/1r67fR1W//RRK8fIibId85tgtbTIACUeVCuil6cCpD
kyO6S1NbD33RD6ROkR/pTdlEaMKCr1qKv7pwnHwzkLdYGbpUv3K/V9Z16HrPhV2i1BaW7s2U+VAE
EaQ9QXQ2G7R51cbgp2UaiqaD1IMqSCfrs5VwqT1567TbSF2s3rXqKRDkTLIZI8/DGzxzN8mk445U
hXF8MVJUwq5XnVJ9CLgJgiXRFL7CY4FvNjvFk7WZwKmsG8RIexV+oYnCScR16FrBF21eogwegTz0
4k1jKfqpDqjXdwBzvSi+WT2xnV7JfZK9wPy4BSYpPU4P6m5TKZ+12CkuZRK489DIk2QdDl24g8AF
jZW07aUt4qXSPgam+1Tp2Z+UToARS7vuxHctWHWcVD0aWQRezonHveG4AK5K6dVH2+qpG5K13pTV
izcM5UuW2PccMuGH3JPKF0frjHU7DA13WIa2rbh7jijCjVu7D0aWd9c2H9yHFLF1+DnDz14SlsdA
9nMKN7zosxmRmyQPGRyEN6KOGow8R2XC60oIV6WR9CzbuvzE78dBmHurTS+xn4FsYqMJQHL0IW/g
BNPQqnhDPYT5yYgjCLxVuMOpqDI/JRW5b4Bm8saehsYgK/s84+ddiizjU0KVEpBQJd6KuarTensY
vpvtPLcBOcyvvQbDL8E84VW7bHQ9eNJYKmr7ANJ26r/EUEWkcgszv7wTwWkHJl2HdnT2yl6Ukrrx
8/08t+/dDYQ/8l4EaxRTbErfdmdvbFbNxqLM/iCC5aAD9NROx7DiuqMvrfW6jvbgRg+G5bS31hus
XRKM+cWOzhkZuhfUvlpF7l6mSpqXpOxfOZ9zrhnMAgcYHmDX1/ru1tTxkZJ252xpEmwswlYr34uR
yqzZ1Gpd9KCDVHDlXA2gLk31M6cjJ7tDbVrEp2UQb9g/B8iXo25ipR2PeAHnxHIYI1vH2UWi9H+m
udF+z3NfRdVWM27UpYeHAN6omuOwe2NEnxoZqTDTSdUTOfN2HTq997kkdbzT4DnYCa9SIftRFzHq
IpM304H0VVl79wJbe22+V0XiHVQ/g7S8I20XJma5qaSi3INc5nfL9sbh5CBTYWxDw/rVjaeuriSF
un4X8K6rJ0q+i6ZqL894cofOezX571G0PGwkaIBeNT5tj26MENE0koxOv4Xe8CRG4ZhmDwXoPDEC
Y2VcNBR6VkFf+K9jCcmT3ffwnU+rItCp7SZ2rU1oStptcOWfjS4dLYmCwMXMA39+il3AlFPQYo91
OBf9ITDXHxyZF8qrwk2G/RIsQshHsNcx4Zp/u5zbsmE0SkX5hDDBjvru4as9mu5mrJ3uMiipfJVV
0l2NCnAwZI/sD5BNBJOikGiKSVZI9GLNmHgwEIYdLRSFhE1568XZdMjcIk/7wSGChRfWXkQ/ppXF
NDR/PXgUILLYjoCo51UrcsvAnjiUalYgmTfRMKanrAp+NtQGpicy3+lJ9BbHErc4PsT9ByHL8sDN
ILwX6y/zxHCJWa70H4R8WGqZ+9tX+durLa9gCfmwfOVJv17+b6+0LLOEfFhmCfnv3o/fLvO/X0lM
E++H0g7oO/rBkzAtL2MZ/vYSvw1ZHB/e8v9+qeW/8WGpf3qlH0L+6WofbP8fX+lvl/rfX6nt+SVP
h1qGaO/Ao10wfQ1F87+M37miymdWyhnhPGseN3qUvR/PE95N+8crCKNYal7l38UvV11etdyhQrNd
PO9X+nfr/bvrs5lh693pIU/nyxXnVT++D++t/9frzld8/z8RV6+H8W4UXbtb/rfLq/pgW4YfX+hv
pwjHu5e+LCE88fQn/2ATjv/A9h+E/PdL2U4JdW6pfR8kIzg3UjsxJAI2O8dvjfBEw1CcVO0uzMIi
epWYsMSabhmehbvkAOnoxMiyaZ33lGmNvvYqg9qq2pAesyCGQK3uX9gFQ2Q7jeKcSsIWfMvkF3PG
QDdPnL7/JfzC7kIbtRtLGLGETTRVD1uGqQMCqyHbv0AXfYPUI74VthQfO9tB8Lmjztc2o7mBoTK+
5ikMpFOUFkUoyQlvYEnA2Tz5MtuEW430Hy0AKjJnDdQyYqnc76lzzlV5Owe6sEpuKiOw4Uk2qC/J
RiR22NmDw0RMdedHaLna8N0Y1M93xU0nacC5fUh1zzQcAqu4FUpc3BSl0faeXgBdF7NbrRoObgGy
4d1sq3cAJqfNV8gFWVFMrMwcWSKjflzWEkv7nVaR1PTO83pBUjSXMI2h5f11SRGW9l1/VXmwmMP0
kS2apR4cuewpYkYvyJsE7GexeuiRKVF/J1zfyNRfjUO3N/i7nQHlehe/mrTsheC9MIrpi7sAJ+JI
jn5KugZUhZ0XFJ2mMH1k1jEvLH8eOErggIaZ7DlwXAiuSF7NM4RxmSZZY7Tm0KPevpszR1ZDue3i
JD1/nDgqg39sQunxw1piaGTmlUy3cVQqA636GKG1Ue68h6BJvAfRA+zlodtaensXyCzn2ngXh4jr
nDG6jlSWTqHLzHkhrX2y7SgmbxroJ9GMpM5OKCPrJ9FDMG04JlKyEs7kLUwMXV33UgpOmJFRHI3Y
rLRqHRl4GWpjPsRjTaE+tJKkPAhri5jcFkytthaO2TuFi143yqS8Ve8iYpcITpzMnZRD6QFe42fs
4o0U/xmRIZWE7d+c2pjpB121vy92EzyhCp9WmnHK48p74Vku5qBhCKqug8JketVvr2seppTqUWpo
b8WLMCxP5R0pExi2bPckGiPLUKyf28XaRSbWjJoQsoVTbAKyBeHrAeW7Me6kdwvoRU7CIO5iaV5w
nvRuwbKH61WCoWGjwox+1qcmDPPmLIaitzQfbNTpQRvLRmy9OP6rBZZp8zXU3tllUNulbHzK/pKw
RUQBWU3uvuyn99BI2V2FCEoIB/m2CA1qRGozONLhpbVPlAKM6UqMwZ7+NFqG/4LQgrwTdtBjzmmZ
scSWQthSLCPmLjEfhrnXU43h1MdRjr5KTcpJRm7A5KaH0XMAQO1oWyQNZD5hn4tWO4gICrgc9tyO
f7cmGHuaUV2Xm3EJpMqCwn+Ck7QTnKQZAPXkY25y9Dh1hbGePKK3xIgpVb+zeuSbllBh/qdhICAq
y0qxPD64bT08jo5x1+ukeynYcJ9yXS23Qxmn3z3d4EgJgBWpswGSt+kISo7cL4UBcDUqoF8L69pd
SfVwFGBjgUIWTV3Z7townGS72ARsOaWqbpuA31oLxwxPdh033Gs2H/13oGevbqMjzIt/zIENVdxV
AGMuAlfuySkc58TOVU9XoisauNgNIAQVmvaztaRMuy9UY6ctkZCdushwTjGcGyETOzViul3UAQBL
0gK5WfUwhqYQqsujVyObE1QPZQ7vs+iJJh8Sqm1THVSHW/10RG+92APkAJOzvhfBsqYhBx35cKLW
VnXr0/g1dB0L8uEYyKkUo4b1Zgs5yroJhz/1fmdP+vQ1flsjal9IW+aX2smjK9z/0bUprU3lkPqE
1OunSTjHohvBk1RKfoSE9iKP9tCtREzVgaDm3BNl+NSJqA+c1kraugr2ohs3xg87ULP9O5u4VPhX
Di/4RfQlUqZ9ryUQ3enOKZma3lRgpFzGoodOMLokZnX4aJda5/RPtt7w3ZOE6BOa7lPMvKqwirGY
I5p2oPRkLTxFMcgHTpVbw1Tuuu7nrzX5Zl8GyG7Gvv6JrEdtNvmr56UyCuoduH45e1WQkL8Znfks
ZoS5HV/LnIfGXCdbazbcaHRKrs9+6rtn0Uu6/Nvg2eZOjLqhcM9eBSSZH/dfIeFbb7F1wExRw3FR
n5i8i2OeLNYRK364XE21ziatk4kT/2/zluCfcwMZFQor2Ml+kO2LUfceJbmEhb5w4i9k774ava78
hbi2Y+gc/dpe+BxbUf3VaSOOdMLWf/JDm3umEUpnszbj84d1Gki/zn5XwnfDh/iiyJV17KSc/BO0
A6sa8ZxLgLzEcG1gBdy1IdBLsAhm+TmMJGcbw9a1skiUc2CaRFt4x5pLMzUc1r1vFpsIUWRlG5W2
dFzsYsIyFGHCluaaeRgjB622vy1p5OP7KyzztZDjiDpJ7q5hUAgVI+5gwUq+F8NYzpMHJ4kfANhG
+bpJUbPwfNS2fK2G56tHgUvRgn4FqVbHwfnfmgy9XvReDbi9V8IVdgo81qKbewkqsAVptXdGt8jM
rdaFoNycqtkFSqRMJQf+s2gaHQIJtO4fxcgrIMBZIroprCMisMZfETw1gX9UkPdWirTacOzoXUtB
klTUMY/tbtZvhRHqTP86CEKkeAoSxt/HLHOWmGqiXRKOMNS8gwxWDwahXPsEV0jkKvmntkKJ7tfg
l6eQCmmXUh1FMcx039O8bBtC5bAWt8HlrpgNMOP6k2OxzffRyaEPLon06bYqmmWpxbFMW5ZagjME
m8jXJin39Xp8pta/X9mcuJ/GCL0YNbE8zlopKYottynWFVwlfqM+9ZMTYgx73Sggs0VsL5nGOagm
vdtMawuOVYKzXarBTXiDnL9ImkBjLoYWJ/MPutdPQkLyczlsW+pjKpB0QBYmuXM70zZuY/rHFKGL
S2LBwsWeKI82ogux+FCt7AxkJ2Wo5a4e0r5aFZr8M3T2L1NFrwsmDoaBvYoYkmWnmqkHhBdJ2ZNN
tfGDW2vKy8Ch51qLLP0Iakp58UvLhu3ec1GczqEKk/VubU6nrwaSr0dDK/4sRtlmuzrZwDR6gMCa
8jhO57Ci0T1FPwZ1/acYNdOZrYgNKN35x9hpzWW66Il1lUwqj7B0xec+6grq13meUngfbnoJYEbY
WoVqzdpxnf1YZNJDTp3udqhb1OZ6L1/3VaKcRtHEFQCnbJITXAnDO9fkz+D6OHlJ+7MnQt5Fa1Hw
Jc3k8gB6pzypMsSSb2qDQnJQDLMgO3Ms4p+FqRaqhFXC0ZkppxMF/y99QhFcmlTOSb0K9BjJwncz
eiU/G6blnecFhGdZZUyhu968vYyhrTgoH714bQT5D45S82dOoIpnSYq/cdbfXvRppMhGfwAyiZTV
FJEXavGcBc0G6vPxLuKVYkSIuKdESjglw6we1ZrU/TRdTHLdWAFwhNb3fAE7Tq5JalDbr+X5uiNV
sjIjJzuLYFAE41EdqBQS10chQj4ONseSEFdbrfa5qUrtaknAY8XQ8iBVHmuqcsSwcKxqJeuRdU09
Sf78c07bKtpVSuAZdwtH+7zM4SE2vKsqan8+nJaBFf+RgMG5ZVPDEaZy89XE2PaTeuliE45Ez9BJ
iFD5EUPRiBBfD5570ImnxSR61Iz2JsmZZR3ODu2Tm0L5+3a5OVKl1tztHbCu00sQTW/pMKin/r5z
pfpssPfMYRtQ67Palwez84aDrdQ19LSYYtXUqFoRY9EV1nmOmG5WHCICxS2qrT+Cf27q7B8mZDI1
n1EgHZSGLYRo4tZzQV1N40qW1NlIuctP9xL4wTZOMxqzcX5OFm5di9W9Ai7/49JG7NgJ2p5/Wzan
9OWgDfA3wgsSbyIUZ74ojdPxS6sj0ml62RfF/gQpsvUK0Vl5rUIkA60+Tr+k7pBvbY/ycrbYED2X
8srKZGXjTMh8pKDTszEhN0VP2EaA6MCKJ49osreeGEKThtsxYmh5uumHN+uOMs/MF3ipm7viJ+1d
VQx303Uo3iw2Uy68a5W7e2HqKLqEZXaidNUGuz8Ko2hCiCH2JoCOiee6uS+N+RzWbnYHnWmxVTQo
4syq0gFwzwWL0JSviQGajRLTTQi95iHntPq1qXiHqtBAcnhSYqb+l+pqt6nP+jTsahCsVAi7F+E1
bf97NzjDg5gKAvaWlGpxFz5bz/eNbsZPwhdI9QoETvyiOIrzqUN+GIYXx5ReApjy7gA2q3Pmgkid
RgnUBnOvcWJECJS2OgpHb3jl3Snt5gCTFs8jU/DiaHzpKCt6g+AFYSIWHJu3azyAKUusWB0RuSLy
/Xn27PNL4BiSpmwlz3N3TufDQxB72U00soE01FgjoCuGCBr/dFR5BTWNLHu7JTidvEhOdBs/yqGe
e1sl6pXs5vmqs+2aHIGgN4eYYXRk7ULJgoxJl3YmTNtHrmMeUwXVmImcUp6k9pDlQitY0Fou48WN
cCGEl2I81HVxqHSKl/1o3Gec/8Py5LV3V1P5vE09LbqGaADeOFP+aQndrJuyPvyBRMDkaPO6pIIB
MCnZ4q0rxdTphw48gRDQHjuntu7D1FCViwpwSXYsVgLr7ieGdTcU19rXfWStFpuuSMqFCqezMImp
IhYam1Wdqj4YRVYTTsXzgvkyi225jNNScdzCTXN2fKs9UphNcXqcj59NHrk3id6Qj5yGNmxUlO3r
j30rVc+Rbu09WR3BmrTeOQZhug7EULeibdx41UF4g6L/HrrTUT3onE8Fn14RBbcKxPdsCBGtYOmi
UtIdtBzBXgzHsABFqfjOVQyVEsSnlH5ONb954JcqniehzwLzMEwNWxGVa4a0Kkvw/GKYWhB2qghu
6wUfWzPPUFqADuhY5Va656arPXPYwJ0cIoF/BSb02xDi/wFHYL+2kPq+fYjV4QlAi4XYNEblncfH
DcW7zqaWR+3cTo3oiSZAiupsFb5bwIGORwJutWq1qIZwk2FUVk+aU4efu6h2wpc8berPudz8UJpg
Z1tF8Zh3svpCWTrwyLLiSTHwtZcetMfGMzp3L7yBzn4f1RINAAbBA8rf58gFJhVNwSU5xDsl4Cfh
FPPD4s/YZjckLH4efvVKCYbrKVrKIfYfIZaXDUPexHzVnkRD8ZVs+E+d0eZPFHOO5JJkyC5HN4rX
dsx2NdV1iFHf4us222u+YTyolvrDTRAk6zslvnUZd0oeJ2HHB414a6ZGOPo0NY9en3yqzeKXaZqQ
pnZ+Lc1wPcc3pncK/fHaCIrSGqlE0Vua+h9sQ2L8u7hlWhjy+c+kut/osReBlXZh3Bl0KoanmlK1
8lUYg2hEr805J1mJ8Qc3WNDg4AfuRdjnFcSUD3GL7V1MDlfHju/DD0UuVB4yuPC7Ky1TRO/jq0l1
ckM9j3Wr3waKFZe1RZzmS8a24K4CUzcaAevOhlWaT22U74yJW1qMoTYJAA8DaFxsXa+hYfRuPE1s
hFHMWZrStsJTnnfSI8BB47mt0j+lzOguYkTKVd2xNzM2LZ+bZ4RDDkGU9Ze0sRVUcqjUGMxQRd80
VW/CJpo2NSC5tNVsK4a5NILdLdrxSM6Wz39T+q+goQMq1JQGrcAs3enO0FyjqHKoUwm8kzQxv7Io
iWsAQv5YemDQPf8meobKr02mNLAj/92ByhjZY9f4LOzmmITQUEwhSvxX1XGQJNZIMtuHHKJXuc1J
Jgqy1IbOC4vYcuDAwP0zRpjknNRxdrb68DHQjWQfvpmEvTBLP1997PZUtGPljZ5nC/+7oLfVhO33
S+au82v1Ovf2gJzsrdI56bWKgxaiBSoNcmpMVoHZ+j9SYJ4UEf3FX+aLBjfW51HJ6o2r2PEty2AS
hNxPPQxmodxMntE2Ztvka0r3HQ4f6vHi68Czd6VPKZFVWf3mnVF0RaN5ANTbWnOBa4HZBtutjpfF
PUBx36wal7cJ3eTviyOAHhYlNjQv5SR74teW2zF0pGJEpYR+rrLxqxiJpsv16UPTlVu1GrInYZMD
iGDK0ebLjclFNJuj2mArfPpkgv5E3Y+S1qwXW5LU9mpoAasvC/XRH66Cdvm8KuVgJ8rkwpVYQ9hS
B25ZN+7DnbDxcBSsCzWoD/CM3LJ8QOIDmaWn1jH7K7yZ13AaUSZfPA2w8O8gTRs3Yigacvg/AMqH
ZCcJiyvDubmceItJwlRTbb2H2aBdlxBDUyfcDyDJXKQZ+1y9xaDj9XwMHuppJOyqb+pnnh1OYmTL
ow5KUR2KvYXk1koY56aS1ZurIhWmNTDNCZvfydqDPoSrKinDrelIxUOQG5zOQs17iC1Fe+D/bQN4
tpRPrckBitzq/r+GXFknkKFQzN3qp1QPsu9+QeGqDSsVZEeStI3GwrroMJScnErW9xZJkXtLPeQG
Chb5s5EFf3DCVf5lhXvENbwd95lyb1E9d28c1VxnhYfNbBpnlfFsfmlq5yS8phTBeB8PfMTRGjUP
MljIY4zEzUZTS/NC2fwPKBV8CigUJL0n09IsNhOO9kMmN9SbEyHsUj/kLVzWv6ZRu/l/We6frips
0ytk36VuPZDy5XR8WU9NM528ioZio00I4PeymESEpw7KrlFl/qBTrLCJ+WJIIegTeHfjKEbLulTJ
pHCB7DPKpU4NsPJJZjl5KdqYYlHrG1T2zq3ihG2o0uKQqXLwkHY11b+GZj6SDUJ5ynEhV0KHdIUs
hvGtN5rnLuITLPXV2ug442SXf575Vd9RrYru4CTqtix0SmUmZlVVM2hEb2pEyDixszZT1joYk79G
NR9u3NGgue799g+KVU4FZZWfPciN9tSXt4cicENkbOQ/DD5jh9S2oN/JrOy1pwBp79jjsBXDqq/b
LUJN6V4M3bELN7KhhUcxdNSJ/Aqhi/PArfLVg8mKciOotwpZlq7oP4NrTqFfK2Rb/dQr6c9hOeVb
xdCJHBcqsvanVwyTe65vB0/+0Y6jA/OrKaM6FOtgfes0Ah3dsYMxFRRL+M9sEqmVr2IkmsRPJiIL
9UfYaWmy7a2japLoJ22gUQ4ja3NvelinMKboOASi0Ew4dKQcZi9fNZ0SpSk6Lg11m6sd3LNvbqcw
tHwjVpyXpbJ2NaSutK2Rilm3cZudjChBJxC52M0I/vwP2YCEQXW+SWNnbEfFD05NaafPWqT9gYhn
ss89D5xO42VX0dhuX186+yYGQ1UUzWZxapKnrI0SiaW+KboDhIavblpQTOiU6spRLemhnuQ8OA3w
bmkM25KhaO/seZF6+qqzIZ8M6oa8AWFiFgy07XFsUbrk+CL82qhwVJqG/b3uPH7oohye+Ja6jKar
WzgjMuc7NEHflbwtn3VtiE48KilbKJ677xGPx7HmfNfJ1HFSm8tgYVXlSR/tH2Ie+wB+vik7eeyp
eOQ8otH53Q2MmZJM7p91xVS+UVGKdicQkaPYOoomYSvkWzk/U9NuUjRBQdmnXBcIhKeWDdNwPlrX
3DE3YhNqh5NcW+qtFbeWb1UUyrescr+WgaccxUg0whlG7qqjNu662DVV1S9Nro0FUpVy5byaozZe
TTcYVq2MqOAIydzWUXt7L4aJZHxC1XmNGiuaGBNtja6EPu+a6l9ELxr9pFqJrufZUbVaXLJds2kp
FZDhTHkX+LOL7N9Kr00HNsexv4RT45GFSTel1n2xMrPZCwfqWy7SJ0H22dRTKg7z0q/4W3egh0TX
n2h3wknUYvrBuczNxOQzj+eghiM3Ba0vCLEmzLRARVfwuSlsP30LjVF4qSVSxei5juqhnrR7KuDy
/KqH2qFOVPWT3Lo/vVDfhaehQxmO5wR7RS2d98doRfsy1PW/YNg/VmFDkg+SBraP7tGsrOwuEvmx
Wowr2Uv9sxh6iu9vCxlqMjuyPlX9iD5SNH4zXTvfxXVP8tGxyi+TPSvU4Rsls9Cy8hHmeGddgJA6
ZXIffNHtCDJjp3ppBlggk6D9Icx20vn7XOtXRnIw2aOdYO6GqXnq6X8fDlLfTfKFuOfuHO4Dt9IL
fjiXOR/WmaMV5AXS1bKm51iPFnUQ+zK1uovkZR2C90hZGZ1ya9Ay1xHzxSa8kdx3F9FkZfoi9Z61
j6rQdK/CBjUIGBo1L1diBiCTgPT0tGqRjtFB4fwnR/wVrW9qkvK420VvxVz8Aa1xJbxGEH7NKrk5
jLWiUtUwzQj8mpOg3Ayo0nsLFFVgUPqYF6P+zjY2iqC2bHmgyXkIKWsOMfZSGZm7HD4z2K5VRd54
Xv1XnpPKl+ICnUDqXqis+CX2zv8V2fem++kQAvCzbWLI+OCwU4vi12UZES1U4mfh+L+v/0/LLLZZ
Pv5tRmrArMJ3l1cTTK8mmOShRfTyWg1fffL0VFspUlVsyDFkdxTG0rs19cAXUMBk3oRFNKOPilzZ
mda7UCeuB/ZDh3nK2wp9MSTcxtxmK2aKpXVbbh8GclnCpCetj+KFoZNGDvxwN4aG56wUflevud1t
FTEU85I8zjjOlPWd7FE2Tplf21wCEKHLKxNXp97X4oY/tvvF4dRNe65IOs4vQ5cnETBpg5Cz9ZiQ
dmocEqWqUdiPceXoV3AvJ+GTJ1PWWRB1aANPR9NQOOq86bal4jgbNeQ5fM0Ozl1V+Cc1aGuO4Y96
MyHvuYhVuCs0j6jZLH6wf/URVperZUcHO2iMh9rIYn5fE45AlUoGogOzwUM46saD6NleqR29un6e
48QUr4v/lbrpeEj4p5H4ZobFV+JQV1qwMqdVRdyy1IQLHaw8O82XVODKCKjK2nTTaWPXNh4leHl+
EEO0zhECNihFEkM7geqjbJ4RDLDP6EtYc/NhKBzC1jphsMsHP4R5EOyfFnbxCn2b8hGNufIxCDnz
0nOViq9uKHmbaagzeW8TwfwK1pu4g61DDEWcmFuHPHvoJJjnuR/Wqyq/3ucVtdgKqudnPWt/Nk5j
nTseGiiBh2mJYqpfjkmyvEAIATpOI6yycgd3OZwT0AwWSuFtxArvumJZES08LgwifNGQRhplxKMQ
30QSM0/QhK9D50LJNEm2zkAtPe8SeTOPqUK1L3PU4HgwWJj+H+88hpiUTfNhPWf7TZ0gj+Exzyt6
6UrnkapCnq9ojCiXkGHm1A9CH1U5RX0eXALqXGGf105hEu88cpyH0KKsaswL48SZrXnw9O5J0jqq
rGFFXmljW+/YQA3fIrII1J8OX1QPTgQ+IfWujNvZnprlONu7RH1nF/EjcJI5Xo8b6YqqIpQsPfRJ
XVE8lJO6bhyxPa7zITiNk/ZuZyEtoCCgt6smsV2NjcuBb5S/EV4PataLa0b8QE1zi3Qw77IUHJop
FukD+2R77isUpuNjZbbaqiph7YELbgVjt/ZdUxrkMbw2gM5cp8RVrdRVHDrRQxvk8TOKS7cCNvGv
wKzSnelVEgRrTv7VoZKZ/FFOsR8a7Rz4o5qYXCnRLK9QVyMgVCAC1NnlbPJMH4IiTvLLq1JK5NIS
4NkiWMQIhxiKJreoY3c9FHk8f+J8WQJFT5oonbPuz2V5YRaLLLbOD7411te4z8ZdqVWesitGk6JF
ie3aBiHSYs19tOIxanIZYVRc+kbjLp44YbwjgZSs/p9ZYKnCk+Zom3kRsd4cpEftZ0XSykOohcHD
0pgZKOpuWC8W6JGCB3gs0UoYA+OFlKR3FLYlRPSq3B7XrqJIm8WhDDbTyJp6e6NNqDucLjYbRTcr
QXbA3rTRYv39q9AsUnFN3ny3y6g7ee7QnhzZ+tkImxgKxzJ8FxIWUrx6N35bRhpdfe0iq7UW3mXy
b9eypgtLde4f0Gw+Qu0x7oPe8lflRKFVw+wPFYCdb3LJ0c6p70C9Jai2IkijrhHnO+vBCEj2uuUg
o3LJHDnjjzKM6lmEQD8QwKyEAJPn5cahjy2Lp8dS+tp1ypHKOdi4Zb/n8GviLp/sxf8Qdl5NcuNY
m/4rE329jKU3X+zsRXpXmVlWVbphqGToPQmaX78Pkd0qqbdj5oYiDgBmKQ0JnPOaqfpuJCh1RHGo
n8vWPDRht+kVcYgbq3gPM7fhKWkoz1FsVquhUfqrrVrR1kFb4+hiPbHs0rHE2k5H/L5tv2SNEz8b
peJcC4jEOXJvzz71mKciOMgueUD6AUiz2uAbyGjWFfdNYy7w3P1a4RX8lGBui3OFspQtCzOjJ2fg
R+Ym3Wpkrb1yjIWtRMljEHbiMRmyeOVmfrtNM1s8qkUR33EHfJGd8jAE/meX1eJJtpDjcLaNCXcz
VkkLLbmYO1/Mc8I/LzY1abclEXw3di0Fv6lgDTOL+AgUssGczE2UT9ZOq2+rFDWgKFJ6HsJ/OfFI
YxwtbRB2tsCXfnRUTfkFmxcHiWWyAEoWUmUakqtEWoEyvFRtllwlCGvua+aW7Avi+NKoqboYW1Yd
jtWWlAsTdQFWv3xwCrN4YC0NWSKf8q1syg6jgCccx85ZhhpL1Ce9dZ5u4+dJgTLbpQZsetJRxOmy
N9v32Au6oxxCJcO9tJO9/Jigqe1S5SZ5ajRzkTgsgpMyEhZSwam/9zLlEteBwmYJ4OcZyzJxzvqG
+r+aQlrxkfLcGg6cBTyK6q3vawZvot8sKyukRDY/TFM9Qds4xvZnbsmD7CzmER/D/nNsFLjwDQ3k
3kRZF7aLOiF7ahe5kfUYZ+5xGMLqgkdJtcSlNfv630dkXGP4/RqdVuFJYhTBrkrS9rEZlVefv/FU
zK0678Ld1A/aUlHM5tEohvYxSV91M00eZMTCYwQnQ6vfyL5o9JyzOaCTFDTtfRrrwJor88zeFGfu
TIj3nkd2aCnxa+t4xqbxjGhfJKp97rgZ2L3rH2seczV0XU6HyVPWbgkAEtd3FznMCbOlqdWfR6SX
bk1d2PpzJ3znl+ZHrxz8T3Nzcn87NG+zSW9P8uCpKB/w0C2QcvwrJs/UDsULUsE+VZB8BniOGba6
KsqSq1uwm9GkcefsMtuYDlOJOrYUZe9wQOKZ5DwJbVJ2o+iA6ud69KZWxhLRz/Ad4CRwsMh91p0Y
i8QSDE4iEHY1orPVK/o5QUEGchM/k1MWlOtbpx23zt4O1E8hlAZKPf5L0XCL8Oyp2woMbFaFNxlP
VWg2R8ofYiGbOuLg16hJMOmplW5pGJ80veweZV+NwEKiVOFZtrRyLJfueYq4lV/RwHGPY6IkSwAA
2IuM9ngnqslYYrcUvjuGs2GlZH0SbYmqiI5Clj0q4Us5G4LNA+TMZDYmqQcUneRMltbR+1RZm3x0
rE9935dbkazDAOnvCcRw/S2q8DkcW015sUX/Xlt1cpEtVX9pulZ9BlLX3VNcu0vTAufvzqeSqafB
Ujb1vM+2QIHtNTi91wx+/L6q7XwCZa9MuxLUtZ6SGlLngxUOaE79PBsylDLYDPQb2SEPWpnat3EO
gh9HRMOWH/PThiIK9kddgwKEH26cHBetwe3YGddjcvY6VeeOmWoPKDX3y6RsXN70KVg0Tm0ix2UM
y9INiqPdVZV7O838sjhqrkUK2ilRZFS+dgbq3CTcCqyGBmDgI0+pwuixxena/lH3Z8/wzIy/pr6/
JPXY/chicTURo3qbRn4wplGV19ZLyp3obXKEWqafjbhSV6FGwR7N7i9y0ujuS1SIvjtWny1CNa+f
c4HReu34YlEHOIBTHxQoivKba0az3rWJ3T2Rk5i9xsC2y966CAOKPOZX2ekUgffIGyO75AG78xf8
u7072TLsxl0abg/ibL400sX/eC3ZWSmT+/u1IgxPTEPz7sx5srxWrD8FaWauZNpNWF2Ku1HU/pmv
+6UtBsVdZh2KQ828tm51tD8m9GB2aEVYT6kWO5tK5Mm6ndfaIq6RvlW4A4u5qQ7GdCZrTd2XlqKV
+uOQ3MuJ8mKOVe5x8Oh55tGPQVAFWyvzjvJaqjH88ysFz2UQ8egxAv92CPTWAjoaJtGmE023kD2e
qP7sls3bGDVrtD04j/3H5LhkZxGgH7TQRoPbaA3G7ajbeJsBY6UWmHJ/nUP+LHuuhtoYYcvE6W10
FgGuVbT4MCGRp7ram6WGwIzbzt/0QTF+Nia0p/4KdxVKuzKsOv8Y/m20vEg+5/R+Gy3DYRx/8wq0
jQfVFTt2TtY2QY3+yRyDr8Kux6+IhDwoCBC9mHpsQa6yVJibNdufbpoWcgQyi5teeLA5/bAE0N59
MmJtWBpU4O9YTaK8qiptcSfbHbjxftaF8vqvLK2x7SrMH3lQnvGVcd96vcbtqCKr7ZBP3dbo7Byc
plNOQnj6eir65glh8x5duWb4WtTGfOMxf5AY2qI6vOhyb3oSAFvQJ1HBeM3vmlUD9/iHOB5qd61Z
qk+BixZsb1l/jo8wivoY/xGfx4t5vO8wXl5fvqG/j/943YDr/G28/Ht+H/8P15d/fz3//c5YrAcK
KE+GZ30Pja7/2qECPSUp/jDuAiZdhOC/le9IGehf8U//NsSmc0DkVrDgtKwd6kHxxnf98TN6bUix
1conR0fzuJrjmBePn1HkWZo/4zlEu1t8Hj+5ptiRPWkXGYYrx8ZM6nqRZop9rHrDwcBD6CvZIw+y
46Mpz+rGYMrfuou4O3ThMOw+4qPWW2TKQvURW2d0mbJEfytF8+xSVf2B3m6mOOiNdVO/G/CoWQ7I
sGzS0quR9uOAn1Z9kk15Jg9KT7k8MNsGJRQeSQoUrXJq7+QhKb32LpoPsulbg7VE4qVdfcRqsyOP
LduBMsUbwwymhZwnp8iOsURVFk5njby/o76JycDqrQ6eC9eKTqJ3tFt8jJE4GVIbO00VRxL2BuZZ
9Mi/JGl2qJwOF/UUNNfWyzHuRrtdOZHohTfnQEWejFn/Lp8eh4jtjVew3XLGR9xBpkcX7wIopQLz
xTkG7WbE2JUFR2RD87P1K+S28bEdPCRwgWWgfOzV1TIYXBgFqX6WvXY086xAia01I5weO4S45t0w
i8l2aaiG9xqH4ycNXcIfaXJ1UDIMFrYNPmKaeYLI6q+7lHWLXgA7EGr3WYfh1m9xngvPSEDNW0yj
x8oXJa5hpzohyAANYTe1Kg+yNZAauciz6tKIaridKzxjV5ae8p4NAIHg8MMaygKo5xXMxLs6L4di
W4uRJTOCekuKk8OdBW0rRwsKpR9DvPtNsRzK0UTvtlTWgZpFh0Trp4fGipGcRVhuN6iWt3bbsNm4
A46xmhIML20yCz62ebjX4254Gd1YW7ABzPFhoHeqEp4oGOCZWTTgUlLxxPh5wATyzyb7o/igeBV6
9GgBnaFBiefG6ZasRaiaxBq3jSTAE2duwrNH9E7kq3gw+C8ZzqyuWYAlJgW/tstGfy2V2UO8SbwL
Bbf6aIIuwRtKEfAlw3DDxdtF1cKOyF1Xv5cHFvcXQ9WQMgzQLrvFkR0wlfLagNy+L1KIKZE+Ibv9
1xQzqnryhuHrR2hCpHOnGiS0Py5DnRRjG56Mt6kNwpTLdOryleZjhFwDxrlLJt34hBR/Fajtp8LS
g7OLmOdChtVEx0HDtF81VC2p97sbLNjBTSUkFFeKPsOV1XxfJ7WnrLq4Zo9U5OZmElp2cZMgvx0y
rE4whkYC2waKci5AVm5VAx82q+nGSxYIG/aN5nxGonlTmkHxvejb16LWhhfTUfu1osfNCYe3/lS0
RbXq9a59ElXmryiRR7tGi6YX8gvAaIIa8kWvjS+h231WwJpAE6SlBhbrm6x/NPPWfFLBTvHxTi85
zjzXcPIe5KBq/srAedAWToTSsp53W0Udkk1lot8H92V4NoR3UnjufrFddDCNAXBOFOE6CSUTXbqh
b79UIxS6wknd+wFlsWOvgQMYQWp/qUi+GZ5TfkJ5P90FThBtm9Zq3+aSkRyASy8auGMuDrXQ9Uc9
ql468q7bgFzArp6FX1tP055mxNEmqZ3ogOkvJEjErJaYfenvg/Kj0pXxG4BS7n7wxR9Cz4l2RhkZ
O7fx1fs2QNsb4bHpG/ghBLSUr3XgpuBuGv0aONhWN8LBchaoQ1408dGbFaTlwR8n9QT2J9uMM7Ti
I3Y7cxGZdlu+ULceax4YarzFjmESdH5eh/fGxggVe7WqzIdDMDmkFv9+KtvyoJvmcFChkfz/g9RW
USk7B/1wsOKKqwBgDMEIIZWgAjIzIk2cgzqy7st6ENfY+xKbBrbqaRbmp2D0H2Sf47XWfVgKdVfn
YFJ7KAXxMrFCcy0KW6OGNbcDVGaX3JoLZN8Y7ploPJbuNqtQ+RtLXdtNNSVpyOwO62CNik8zgf/G
wFJ016aJgP2r/Vm2ELztrqXtkmHOE30tY/Iw6yngVaCdMTLhUjLW+vprpint4TbCetWz4ECGYkJL
VMDdKsBa4B0z4x8r3bmneh9fUtXDZCZ07zOjcu7zzGoPeGpHC9kMnEG/4KZICk+405dG6w+DDtJF
8ZJp1yqmuWHRob4BQET+VNk3g3JP5kncD06VHFxL9xaBH/wwy2Re8s0e1tajXbE2aambLQYUlJ/1
JE5XjV81vH6KEQAowTunYcHiOFDW1ax2j12oNlRsC3HxZ7sCJGLHx64DJTiaSvYaBNg2Ow5CdbaN
ugA87/vSb5J3XPyChchMjD16JNUSt9Exg4iBZjgie0IuFi+sLnbuOxJ/63EAfghtXNu0VQMbA+DB
zs514yhY9O4DwdvoqvM9QrXbnTn1yR30b25F9pBcsFrkscgu4H6czUyqoJwesTdTSY9gyDY4roX2
yqC94p+QwDjkR+0gZNuGTvXNVMd9mc8i/L4FY7ibsDjIwnFhC815nmzscaOuZlMd1DCk9WTlNUH9
CgIJZwijQHzYcOrXMl2wFwpeR9UuTkiJpEs5KnXgfBupi+3IPAnJl5Wb5sii6o04W41f85u2a6xQ
K+XFDT1IkR7ZiUIXj1agLNXxFFpnkZYRnjVDftCxUPpqlPk3S7XiN1UDvhjFLr6ymk3dNU0ngLI2
UhdZUJ+lXY+OaL9ju1VpLNS+ERd3ppFJJq1k3ILFFMjhiwd3puPKUJ8EqLOkQj94blo+TnAXD5hM
i0VVJ2I3gInbYI+kXpI2itCv0M6yBVIWYMp8QLmw3SboE/OEDMx4XRm9vlDKzH5AjkVfjIPtfxZd
dcEFwg0WPGrtWdCWV72L8gTmSJVHm9woeFL2RqIAjkrxdNVjB2JG69yRpjKmVQDhinVid7o1K+Hr
m9ZCkMmlLM3HEMcbN9FU9aAmDT5byIwuUt2v7uQhm4s3Ne/8cAsm+Q71GvMkO9XMRH2EHNm6sjDz
SF1QIa0ZxOfUyDa2gvT9CA6Mn3FhXmPhGdewENUZgiGqrn+FmvmsRWHSH0bn+BEfEsVc2o0oN1qU
BOhEY9i5u12OOyLYndG6XUpeGMvR7tTU/Q+tmdDWH8Lie3Zuerf9riRWtzDdanx068njf2r2B3a2
3qpvi3dWADYuGpSQhZqHVMKg2MnmR8etSfEq8Zr87m/xwezUVYyu9koO+zgUBSkMM7/KiOlmpbsa
Rq1b6qaXrwf/oOqBeJCH0OWt9XWh7mUTpXINxV+UeIZGPCh8Cx+Qucy3geviLj/PkjHUNGGva7F3
kOP6FuJLMvmb24R5WKGH+aaZ/HElZ/W1KR7qWn3BkrQ4ydDg4jUrmvgsJ4HdK3AbCXclFYqz1pOI
GzWcK426JxmLLD93T/1NCbJgY9pGcCCtrD1oE/KucsTgNO9kt9THRnXrfW01/cZv8QpWi3jfFKVl
YPKi++eqhe/fedYJVRIkXPESWFnmLFKFNeEKGdh6T97SfbV5uESlY76EkRafejBoy9K33VcjbLgV
qnXMLruwXiwf+5PMDZdtAWJe09xk32SGdgKfFm3jOO4vRduWa9RG1Qey9fbSbJr4paoiDX2ZDF16
e/ysYAjxtRHxvkwMg2ebO24jf/LhlXDoQm7OXj7q7G7Ixts+wvrp+OZbqbtsJ286VolwnqPUXofl
RBz9la02oZtq5cbwlutkpQWyrj6ZCFzIDUog8/SxABYWlkN56cqpvvfD/oucXrq6vcosZNl1qtdJ
lN2RbDb2ngfUvCsHcTYcJ1+HuO0+WZVmQWHNoy+NjXu03PLU/T4Svf0DkYNny06Kt6goqqXaaPpD
PozBRl6xZ+txu6KDbutZyXrMpwa7eKqGwQLar0VfrFDc6YnOJoor5qAqvmlUvMavs/eMoYfumx0Z
fB69bZyMLDQfwx4YRp86b70BlEVBfWBvoiL9qAYpu0gECqZSzTH0ym8ouiA3uyN3jm4pUXSgWrvl
mL/7bhVhQOW7y1qr9V3g0exFilhS3+OaTL4GDHVrbiMFi3DZOyTs0EIg2UvZa1SQ2h2ohXj7WUfF
090VmsXBexquefhr71WntZh2ZerJipr0MipmPlPVhqcZYVYW+r5u7PGZvX55CPQ4XEtg2e/xaI5L
INrv8ZL1wj/F5XhlKGsqkpm1U9M42GSeFmJBb8TPoTCUbZegf+D4cfLc60p5sHXML2VvoaUK+46R
J9Lc63k6bupDejdpcxGnbd4l3MNURHroe2QKPtAfMka9k3L8T/SHMpjpQcYkQER2NBZ1gQZwqGMg
dOzh0HbnTgZlZCXW3yqXO3uj21ielG8tjtcv9SygTxIQhbN5aPrdSjZdAapRZgrMsTPP8kyfzxD0
vwzKlB5k6CNe5Ha77X/Okh0UxP+c6rfWL7P0cPpWT4250zUtvnRZ4qwK6D4rq0RlXcbkIYDasNNL
D1crSDyXphYdC1y4f/C8zKWYEsH/8OcU3MG2XtW5x9s4eS3fhzTZzsSVX4KK6tsrZwLv0FlNpKyE
WdS7GqHbReo1IYab8yskvIK8trzObfb8CmYpnFXma+SdjM67tycNpp021N8843tZxMO7VebGkrch
u1Batg4hBmEbHbvdS6glFh5pjbNWMo+dpSbyF1sVsHMqvdsNczO3aqSXE7c+yF7EHARQprA/jWqU
v1hd9tmLe/sMpzt/MWO28vyqDm3I10ZNedVmUss3MHzIG4VmfI4VL3uEOXSRccstChAakIYnHJXe
nL5cjZ6dv2D7bh7LPvpzup8hMRahon427PQfpweAWt7sqbhNR4TdPAaOpy+dzACNYUT+MvHI9iTG
yF7A7eJPTffqIWr03NaNcg1SCumZG3/qjNA9kOJp8bQpk08Du9aN6jSgpfhMFp5iN1t99HGYM+rw
PLS4sw/oQ++aEYskJRjFqg1L62WK7B9lijtFld5DTWaJPZMw4GssYrs4u4Y5nKTTrvTjnUN837Hj
sP6y6P0Zqis8C/ss9oGw1t2+TquHGHVqdQsnoP2liXdMt8cq6qHq1OIcJjUMQ9/LVoZpooA4H7Ks
+5wil7IfRYVx4NjG2UVDcXwZO063kU05Tp07slGniFgb+e0C9VCvPCMFhSeM8WnwySLERvOKA2FF
hXy0VqCR5oQCgttocqd3Aw+1F6tNF4mVtK+mYasHf3CVpZwVBHq3zCxsomWv+joi7/dKoiU6ZSlO
anC8W1bvcbYaG788NJFqr0hrhhuR8gRHY0DY8BjZgTnm7bRAqLsBkHsCP0SWRFD9T8Im2xuzTM6K
tbe7aPua5zsaZUuyj/Gz2yYgs/BK/Z41IPV8+1sMDIG0sTM9Gjk2tMNgBkfTgs+GVES0Vhw491Zd
4Fc0kW6mmo4+ovXecxemNBggbYltwnbwS2cPd9s+N5FXrbwx1V9r3brIFzKjcJfAhcQajgdpqU5A
DQo/vsgzu6m+KUroUAj8LV7VrYeBPe7iGanP3aCw4RSqJU7CbvqTPOvy+M8zp7eUoxoBFWfAR/hv
Q3FH72+9nZh1VeySxGRC2SzpwmznYWV1K5v1fEB3lR6/ys5yhosU0WJM3fRJFr8cxfzCUim/k134
B+QrHX+LrexkCZLerlVFnnLIBsrJYaIHV0zsrBVGTUCbItjsMubPZ+Td14qqUy7GpfAWr3y92Qmq
tws54mNCGiEt5TlDBUrzr4tEGX+KGyHyM7+MjMtZiXDNlZdgRy47frk6L2heolgt79lKdM9N7t5F
owAJMrdcLXtW1Mg7y5bTFN/8bNbkGDPx7ODojtdkOZ2suVmCZ15UptsDnWCmimjNUg88ceiaSTwn
IhyXGT55ezmXjDfWkrE57eTcQeWGPfahub39DRoKI77ANUHOdSlybTpDTTeyt098C+jj7K9XYcFZ
ZzYWiqIvX3w73k2q7ny2TcVepYAfIA+F5RP8westjirHKmE/f1KHvH1wTf2LjMvrRGODOqfXTlc7
h3st2sn9PHSmxt22rS9hlHhnW7ds0hAaGoJtNqyaAVvJyg37KyzM/qrM9Pyax+SkekDOfsYt3QpX
FC4tVmiMkB2BpWFWkaPAMoeCUlU8hF3HS45ZyVHGMjOJF9wxrVW1b2PA3xqr+HXl6eM+obD51BfT
fVv3+AS15AJHpxFPtgMZEYeAUz+3bqEQNZMazVnZiuGr4WWe9kfZHP04XwdpOG78BAyi23X2JpfM
HTX0u0U5n2IevzFrEc5LGGLdzO7RwPWWqzYOAeHMOFxtSraZNx3y0lHeWm6pVsaKnK31DpFRvl0g
It/azNtholY885BojijEzg67xNEI+jrieqNqj1afF+FqvIZVpR0jltlHA56M25Eh17lpL6x+qB9y
Jfd24RgP2yFOx6dMH76S+re/xjb3EfQSPhWlmW5ckBcHkunRFQlc5GTsxP7q5g+2OnTvrY7Fr+Pb
6dnTAAU0DahXxcnMI9oIzcJn3cNtjqY8+ElvHufEDHD/OfjLqSejRldlG+rDaD7O/a2lJUtv3mqy
vF9iSOCfyF+b7qp31GgVKYqz6rLWOePg3bHnifm1hGW1E4bhgK+hI7AaAKPCGiApcrPeySAVLffW
bYUhZBPPFosBpa5Vp6F3ohr29IB3rrWdjaWw8BrbjLvx8B1zlxqbhnh6CDw2nIisnGVLTqB6qK6G
eauqKmWXsbDtllXa1Fc5xOcZtp8KzV4YqAE/WPMh0BHfCPLE28umIYL0HKo7GM9XKPek9esXC/WF
YAFx/kHlT34LgyTBLikqHlW4K2s1w2KgRJVl7/hTuGe3FJxTL8IPidzLYxhUyoIffvtZVOmfV9Sp
gfx1xQbdrK035eoaq1B9Z2oJmhZ17b8ixPy9to36GsIkwO7Re5Hh0VBJr2STt3XnUaVjbC090p7Y
bU+YvusWnzVxgT7uagDLfcCZqnnNs5X8N0pP/WAbbHmh0zlFCRc7HX5t4m6pLChC2ctsnDBa6s36
FCsQTjfjfCpmKyB5aLTKwTuEMSUCKO1CBj/GGCj3bq0yU5dRTtpROgNr+rjLWwpVMb/JhQVG83l0
Up060AQPOCiCdV+37ktrz9+g4hPGYt456KMftxagzV3Dam8Vml3xaayyllurn+8DX4lWru+LjVKB
u9Y9nLoywZPK78WWr2zxmiN60s2JWxMKzCopE+w/EaK9twInWWBtNn3pQJLyBMvSez1JUsqnAWzF
n1KN8kwKLt5UGW89bLRZ5fqbj3Ei7rNlZGfGMsebr+/y/jrOh7RyyaMH5fcuQwNEtmTcCCJYpNXI
WhT95dswL62rS2m9ylEf4XZkgWPpRbb76KhKElixA4BRXk2+XqMKDbyrkSdfyj5Ym9wazmkz4HPV
jdFDDpZnqdugUMcaAEMfFtVnTWtfML2MvucG1VC9467radu800q2gGZw0N0GUynF+m6MofHqVWNI
BicbnvQ+GVZ5WZlXgQTMRm/i5q7TYZTovTkTOnux+sDLi3Dolm7pQdGjYEaFpQ+bO9ndwAfFGab/
3rBB3Fakg5HiKRJs4or7qbPx0dGAceVKSe490TF/w2iSTztqDx14vFeYeXJ4TJ5ln4gmXNZNX+y4
SyG72MTmKpxvuPLQtnEZ3tqJVef1wmhgkv/xr//9f//P1+F/gu/FlVRKUOT/yrvsWkR52/z7D9v9
41/lLbz/9u8/TEdjtUl92DNUT3cszVTp//rlIQJ0+O8/tP/lsjLufRxt31ON1c2Qc3+SB8tFWlFX
mn1Q1MOdYhlmv9IKbbjTivjceHm7/xgr42qpP/NFJXfv+nwuVqVCPBucJzxR0h0F5HQlm51m6cca
8x3ecnpBJvgXw49PstU3vvME7R280a3XYGWJ5OVFdhT6ALWqKtA1cxHqMkW67lqjfA3cyN27U9qu
ZBOtwXxZu1l8GsyyfO1WIKqz18SgGJROWrqUg9REiJVHKnRv5tFz7ubnqR3qq2b65c4LCrHQjAL6
uAzmlQtdLfRPskVKtb7WmjKu88ZLVm6V1dfCEV/+8+ci3/e/fy4uMp+ua2q66zj675/LWKKGQmq2
fW9RzgFTV9yXYy3ue6V4lqbwRg6mKJ8seyMt5mOhvshR7CZSNtPsCAIt/17OnBl5sITW4emTfAea
V9/zkROPk+7wc5Q1Z0p+htTANlHlVbtlGcTDS4puxeRTLpAtsMGQUaKXsE27h3xyIfMyJlD85hxb
JlmR6395M4y/f0kNQ1c109NUw9Tg4Zm/vxlD7Wdt0DvWl8H318ashq3NB/ZPHYs3ziwkinwQBn8F
K3cIVzVFjl9icnRHjf+YFIoJZ3yeLdvyLBwQB1anjBTiZCAQ1XYbchgpCwE7Oddhmt4OYshjVM9l
AHKsqiKnwCjZDmoPbHggjnKOjN+GUAh+RpUkQBeh0dRFYeWwEgzsSv/z+2Q7f3+f2Ku5uu4ZrqZr
rqHOP/Zffsw64NBJsKV+n+qm3Whml21M1tB70r3pc9wXF9eM1S+5m1GI6qyIvH8YX0IvVRayo3TN
ZzSI/Udo2fFBZN64ToYKO8K6fcSkFWvPKQ0fRBun+1sznEssss6ikrjedkqMQU+YdnBVf/bIWsyI
7n3SY+n2UZmRZ7piOHcfc+Wsj4v+Mpj58nXliI+4PwD7RWKR+wKQl2OZj8HRgZFf3Nqhgd0n79ZW
9trzkI9xCAmGtxmenPHRncZZbi97Qw/+y91W1+fb6e8/a89wNMPSnTnJ4Br2759Qo2oNuu+Q4IUS
VZs+Uz1cltBJcj2Ip6Rj2L9jIXeO/VqcytZDzEAU7avT6NHRSEV+H1lxfq+luKSmvWfuZex2EDBk
grDEuHUeJ2OIAGfkeES3lc1utPP7vtRdks1puxnli/t+SfG7qMQa6oyPXAh07sQ08nYx1Ar61UbC
aQXzgFSy2ywTRytPXlrCF/rltEWYeRdP/tVXG1gBcc473qfWjnuYfZqGKtkOvRFdijjV18Br+/uY
O8cKw8rkKRCk8shm+C9K2UPFGyblLQ3Dd0UFpK/o7gld7ukJztpDbWrtbgJARjq4S646OeGrPINT
9I0LoGD5M1S0iEHGbfZietPg3iaUVQCDNQM/+zG/FdAvfdKVkcJdq5iF8Sa7qJIvpJ8gcDuIUQVq
5SxNq8cPWbegR89niTMhaS9PmynybkHZBJBvHtofVkKNPFiCaU/mtGm69toQqLc8BMnOdEdlTxE4
QelbaYyl5oZYJSA2cMIqwD+lSiuO5OURCqAl43ZQs9f45RTw9xrV+unwMabwWNyuZNvW7ffYDJqt
X7T7SC3D51DtypVFjeJUTKZ79qijL425KNBls/Fmar3yKC42VFnNPcbl1JH9jrpubY83OoNkMAx+
gJWhC+V1JjyMwiMf3QDLkp2AlONLX6OLYPlTuTTrbFyMaoxN2DzYaD3K0Xn02TGc9jR5vXoGVfrn
Ic8x6iEn4GzZz0/6ohGZeo414IvI22/kOFv7ro5teHHaxL0bcyzsB98OP3s97JhktNiWica6OgN6
d15hRJ9rUUDQ8t0UHJGpPFKOO5vC95/JXYmFFx+opY1nxa/VYC3w2KT8C9zOq8qLocCvQLoXi/Fs
qo4yloN5RRNUKy9kdJ77Eo2Nmp16sGYrTAIMDOxuRMw5WJcWi1slBz8i58kp8swLYwhHKf+bj2tN
LsL5KT+WdRqmvLExGLy1OfnhymFbsdZanRUO6vpn2CDF0fJr+9I4un0ZY1CH//nJIZcTv92XDNsx
PNeyXU/TTVcuE395clhVjLuxYpdfFDPOlw5ZoW1RlXiLAmR6ExYKdujavRSu2x3JJ6NfMMfdGKVE
tbSmSzop/jWwzG99aY/41LJ/YTnRHCx9UD/FVbmQ8dA3oh3Z0HIjm1qORSgIjieydsbJDIf6dtlK
K1mQt2p2nqww26S61mO8kEYb3Q1c7imJ86lH3iiZQbF/i2fB0iy74v9xdl5LcirZGn4iIiDxt+V9
tTe6IdQyeO95+vORrZneak1oRxxdEOmgWkWRZK71my/+GDvrHmOgfYLu4nOo5u8A4wit0vd23Mzb
54R4sgT6fhqf0S4Bw26oROg4HMPKye/nvOSqyEJjI6vK2ORXWKm7mHhXgfCygOEddPk+avPiHoNs
MixN/WMcFW3997vl/PGe5x1ikwgzuV+mII3x+1ukKmvdIYsZfO2CFidoLX+erNq7jdLSvvR51S8a
s+1fhzYAP+C7FmxlR3tEI2eDJXb/anZDsnVaEW5NI23WdQDSRQdfctTmg0Nm7SirsiTbAlOQq7Ht
QyTi7Ib3OJIuKguuEi/kG8QCsYsdeGj6Ui1Onjb2pwKzjMdmNK9BFU1XRInyR1eYP8h3NGdZC+Yg
ZVME9VFW0zbsl5Vr9/tqPrP02ar5k25vZW8Ibnytp1W98V2RHoIZcgYGsj11M5/ImrXj22VT9/UJ
1B5QS9ki+z5Glb1ARtxht5DVKE21Uf+dycya83upsMiPEdu8Y34udnFUE0xJVEIYscpQPe7moXXj
72wPcmbtjvbZRsptWphGbp/zyrhUuTnuy7lD9sp2rbHsf7nx8sb+8zEVxChNTbV11WCzpn1e4PVI
UXe96+tfRuFXq9wqQNSaSv9+iPnBo0biPuVVZG3YUkRnq3Ss23RCeNdGYFHWyIMnV7MzgIOyBZ5N
pbp17hnhIqvB1Yw9UmbygFZUdnFs5jS/MRQWWXiOO6hOEWoZLh1Lvf3ff9TG50W+MHWVn7OuwoTV
dV37tDSKDbN0dC3Svtia91xDaj43zDL/OAw96nzwHTUWKJO9SBGXPoMa6VdG5rk3ZSryTcz2HiMl
NEjNLPcOpRNaBxUIza5LpunsdUO1KbBmvoF+1i96fWyORagRizeKegfoGpRQMq0dL/X2Bvi9gywV
atS9l7L/lv5X70fbxzgSa/G/TNV/PPzCdC3haIajm+68ef+0GWJhMrFnH6svUZr+yLIr4XnvPESR
dQlnLI/E55gijVcoHpmrjzZZiltHnDQMtt5PKNGoWchiNM0gYr0cN/ICcrDsQMlmjn54x5Gk9fgL
6t2hMFAGY4DWitOf3+HfsqgO9SzVNCbrnhgouAMIowJAD9wwUV9tqWMyt9lhq53fh4D6eq/q8xAf
zZUFWrMjMrB1dlPV6YNwTOMgzYZwIs5ufNVsdiYiuhCwqMqDHJun8fvYFLy/szDLoN35yrDpI1FD
93VabdEO5RmkvPMlUBPs6R3AeERIbDax5ovR+O4Xq7ebJcwF1EW03rmpEsRYxdyB2BDh4DzIriBr
/GsxeYhuzh3ZyNql8UbMwM0gP7eDOoeH6Iim4tkAEPn3x8SWz8Fvc4DFbtgF2GrbDiBE/XNkAMnK
REPL9os1gBwv65DgF+4C60jp7afS8PqVWdfWLpirSg+GW9Wb7Cx7eXXj3ktUeCxM8yFj6SSbRwvs
FC+3N9RA7adWA//h5Ia6lJ2uwIbF41HhMPc6+W3Q9w+4E5UXszTts+mHYtmirPwGzB1GlT6+THUB
6g/XlH0W+sVDpVTPckCnZPXCasfmFrnH+Bj4U7JOvEH52oQLOSAXmbsq3GA8ekXm4hPv8eqfL42f
3gPrW+uBVYy+G3QFNzJJvHRSi7Cf33N/kTnaqlpU347zAfrPr7YqM6pbeUAq5Z9tcvDHuUrU1e/j
PtpEhFISa4rfrvX5+qUNKohtkiB7fm/b6iWAE/Ka6NgLxeWQ7fNasV/6CN342n7tGjh0SadWqDV5
1qtdYgcOZZGFaQeuBIMRRM5oh14JNaHOrJsuG9C8TqCGum657woSfwiFJDwmuo9dNHT/CPpcNfZH
Fh598OTmzb0jwL6IvH5yIQicJ6Nx7oGz6eveRdwtxI34fvSrDps7fI8ipCuWLFxAmA/tVY4dJhy8
kkrxYK0y1tdIhlX5lCxk7/shb5aGG023CRuikzlo+lb8VyhF6p18kj/5EFnBSHvaYsV889EkT/h0
/qfqp8u1MPpWpSmshTxXyqx8XC/FcuygFlga5Xaz7vpcvzELrSHBwcfqc2mY22SvWrjivfT3cTma
4RtXJcfmzRh3S8LdZdHPvUe9tYz3DmLT2smVCHnZ68yjZakYfMApjIvJEU06JIiJtRgoajW6lYfc
axAz8MJ0OaNp3tsa05j2djbDhedx7XxQmxZ+SyyuH6dGdqtcxNQu+2gUa9SNHg3HHW9tdaqXWt/V
W1mVhyHT2kXfOem+a4rpVrZpKfBgBdKTrMn2YnT3uVOM54+m1ozQz2+jm0w3mxsz++FppIrrBEcj
Qq3jC7ZeP8g3+jeuohl3gxZcmtEeXszS0kHToN6EQ8o/R/UxMw3UysuYFuDyYQwuo1FPy2XiXzyk
ze5cVRnuaz9iF03KcOt303AvylE/zfxDx+2ykvgkHlDgXEAKMrbLFQcyCi8nLb4XvCPQ5R9v2QYW
9+qQtmtL68VaVkc3Dm+zsVzK2vuIsdSWhi+ULYxlQmc+e2SEvexqo3uGfgxFx+qvz3bYRNo707D6
ei875CHpgX1uXFOftaz6aiFHy57GVs9BUpR3mot4dtmY/Tm2He3itQCSAJGWbwkCZCmyjs95mmbb
DD3FnanmxSPWX7dywJdQ+PYhsGslRI0OXofbGOfBcQZiKuNwhQKbXiADLN5HaKxkjkpsnD5GyGF+
keGiZjUgkw3VYbFcOeyOA6zJB3OYv7OkOmo+IvJBSjWxGm+fZb2+Rq2hRFmTQIU9eOmbjoBOGVvD
d4yKABZjqXnXTT7yOGlj7bxIHZl7Hft9SMIz51r2N4uksmRX3GRZOu55H6coVjy3ML0w6RsQAKzz
Xwd3rn60FanBbZyJlhsQbu4iIJf7glXfUioHpJWN7p4KEDMqc/saqLyWpWLANCZ3dlqKU9HzLU9F
j+Izqo1fJmemLGnKcElVQlUGZiLCYJMK8ntZNFr5Bd4Q6KPAzeHStO0r1FwrycovEyD/rVdPxVZW
E3EoBg942DCWu2k06o08GUnIZQ7P7blXFOSdvHhcy/agDndNpJmPxaR2h6Q3zJW8jFbZFzUhDOZl
PdIBLbqTiWkZsAW94dXAxnhR2tKgaBpvMXL/Its1H+w2+G5pbDC8xMMxmIeLRlF3LoZ9azmqUM2r
UVukfEFAn3WrUFDs7IfX0WyQACgXMX5ryz52zEdLbe3F0NTTS+PXMW5P4fjVjHx465X4rkfZjjSJ
DwhT+ZnDjYwIVFxLduzBgjT3ps/T6kfsp7fK0Om3kx9mMKbN4SYDNr+EMOFt4ljM2r5K6+1G0eSs
9YagXntRsqjQT7y6ppJ5C12DIVjxlW7izEclP3oVgeqywyor5ez1mnIebHTAYlEeZdNHuyypvdfz
n2LB+anDCHRlPfFh22qwcOia4quThMj2GIr3OGZ6AqLZVW7cvPBv2eE4Cx0KB5lY2iy/zy6mCG5J
UZ4iVe+P+qAZV7XxzSt+IfEsy7aWTfKQArTBpmVoD6Qiicy2LBlcVQse+xjALdCXGBRJGz6i1GFf
465kvqLT8uLh3td/5GUYPhaqqFbOmOJ55A7NeZgPhYiQd8iqneplzVl1bA5zSXbKYaWhF0sTEt9a
tn0aVyYDtpfWA6Qd7VQJdTr2blpioFNHD9NAGtwHfPEjxDejMbwfnRmECw/pKfKt/rT2QYy9nwSB
r9xEibYwgUofbYFwrAYjrUOwUu92itHcvFdRlTdOY406zMJeG/DtHpsMA4Oq4DGJzLR6LCEKrjEG
C7aOb5WPmY6cJbO6jVsMVVEaGIk6OaKXczW0bXsXoCW9lFWn7coDC8zovYqionuElwj+aB6cTpZ6
FoX/PREPXjypX4GCf4uAaL4Odekt/Mq0H5JK1KvcsYJb2H/5JuoH9Two5UDwelQPychNSqwCiRX8
fJaWKtobGLbxTuXf3tLG5gIpz1z51aixye6+a1rQ/+TRUKok+RmxslvEWCM8leEYrKsCiPBPJxPp
KrYSngA1stxTX4odNos8AIVhPWVlph8Kbxxv5lrZFHxTfpA9ggJOFoqmT4iYqumj7RtAon2lOshe
V8vQXETXHkg8vaIbelTu3Gkjq2SNo21PQG89jVn6iB6VsUhbJT65eR1chdB+Mhl2z2GQ5rsCns3a
Qpjy2c9djbBfoaLKQq/bBScRNPldkzGDmD7CNnOzXRrVETaznFC75wa923Ux1OpW9vJjQeU+qRLw
WVyy71cVMKUnAxm9q90b//hcSIHpWp6jt8NGYM9oqV19h+NYDjS5xLIrtsKLj9TiyqnS+hm59GeY
Sfw+o35Jxtt9cyYPoNZ8kgn3ZDsEJlbh80mBA1JLx9b4eQqS95Msp186VeG8+X2KQIUd1Xf+/Emp
CP75SYDg6ues8p8txVd+pGX3j0+C1bubFGvBXGqCEp2T8TJFLw9V2mz+ZZM3xzpymax/z8qTHhKG
ahE4A4D0Z5ynzbwiUFT4FHYU6Ah/tvFRVJl4SkX0OvlRfUX4TzwFegyCta4ehpKlTz96KzkILja2
xkCt308JmvEQGaCKZHUGTG5RodO5cVzCGZR+hTaJvpNXRCISlEURk3yae8cwusZY0Nxo7MoPRH/C
S5572S5I8FlgtYbwhzmFJ99N8kUQsaXMwwF2aTrgjJVYD3KEPzyj+dbdy/4A2xE+u7nIWqjxKkpH
NTmMbvDk1K6FYIrObly1tl6lKzOQ0DnBLYUeNFdrJYt2cRxF4I2oukk5IK/p2jtZNRoLZmjRiGPg
jPdMxE/CsbI7O+6yu5gtB0hMIvRdwbOw9CMe3jBLj7IXxEh7/vsd1PQ/wllk+FxXNYnVWLCEzE/h
rMhmNilrp2eHN4xbAoSTTlZyYmL0UsSxGsy0o3NrqsbRqjJ+VPxfIdp5JFCt0bzxsjehOtFdUeXx
XYmJ9d6JzYb0WASx3EVLVEWYeFurobIe86J7UTtezG2qN1e/dlBbKaZ9oojuZer6aTeZwDgDxOFe
Sh3ljYkQ2MUycMgBH/5+OvSQZu/UPDr9fLWihSHrOlZ57rEneRqBZ8vT62LKDwXZYQy4GFbOcIrM
SKtTCvr02fn1ma5bx0fHzYylHOWbCPppzI5HeQ00kUjWjSvFiYblQCTwRqAwd1NgvuAzvV0+mlwT
TIw+INom2+TBw4pnY6Cu+34qcs7aySitZxUT3ZOPv+Iu11P03ubSR9v/Kv19nB25v67n/rf06Spx
6JpboNPkENXbulO8bRSE4ZIN2jTv0qZbLQ2Sjdl2+eqjzdfaadW1mr6Wp8mOzhDl0kjtbvvRZpsO
gmmjKDdmP30HB448Zq2ZPHm+ujd1wliT2aNUXYfOHfrv+dLKgvZVdOYD+LEAEI6ypgECk+qUF73s
6i9//33/kcjWdfYIADIsWOiEbWX/PxJGmcUmJxRN8IpQTRgfLHtX69kDBK/mh+W0W3OstS+q75jL
QNj6tURTf18Fk7WF7J+fctTvFznAwQUIK37k80FB1n9lxSBBZVXUzeXvf7L+OWui265p6wQ3Ld0x
HMP8FDizNNUPA7JSX6ZxWEXuVAN94GAkBZ7Ptt3s2CbHi171frWpg43FN352C5Ea3aud1UeofcDN
NShWpBEgT6Vp/+qD11+kZqqeezTD7pUxvVqp2r8WFTdIYCmzS4MVtOnCz8R5bCpCm4OBv3ae8JK3
XEfDNpEeWZIHOZAMfI9vVZj/CwRBdz5NTPzHHdtCRNmyDfA0IFR+Tx7BogdhkM32AxYTppmU+Yn8
jD8beVO050Mq/PzkFXDOCWDvP7XLqhzxMVa2JWaOVmti4PU3X+TTuI/qx7m5C3EHVlOEJqzR3+mI
mx8D032FOEAMpDZGDBps39w4Rk3vPAQm6HKAOX8jm0BrDXtm0gltWjrlRXoVG6faCY0dcnTDnVqU
PWIaN2aUc0ml47fpVy2qLfMJ8iKKVwYLYAH+UV4Ehtl4ibGOk51m3cZrr+gNmSg5JsQIWXKSno/n
gyw1tZEvkFlu1586shSt9oUcaPGoLIWGkGzVFjZyevG0DPSwe7ATa7zwhdy1aYe613woh1cYU/H9
e79FaJRFcn2SfYAzRJY1pzzB88YqG7Rc/UDDs0FXT4lW/irJNnmI595Pg2Wb7K0bw96bPuo0/eQX
R9VtCT6Mya2pFQVx8f8cZOfkIHi/yY2xOMr6R7caIWlM0mAgSevit6tMykaf37zafFDBZURam16c
+T0MPCQ+T0127d9fw4DkN5i1tuTf597ZzQcJzoxMImgBeZGuTNVbs93IPjkqTKdqj+rqyEJlfpf/
r0/VunEfesavT43SQV06gwkUIZ0mFHQxaEyQ3HutQbLASivcK8RN5yqrvRiVV9ETxdcRYDh1g8iu
adZ8xV9Yv6Aqb1xkyfIMdoC4ZFhlYbBNnACXyI6IfT42EnW5ltWPgzyjQtf1o0kl+bBotRiZlKZX
zgBcEGMTmbMJVEs5y7aPQ2D5wdIvwuRA9Dg+ouGFA+Bckoda8cZ8IYtkrZIN2qjXqA2SU+RnKGA5
RbZ2uA2rKiqqdYrMBqoS6EET5BogvrU//TJHP6Pvsvu6IW7dj0Jdv1frtr11sQ0SuuHlSzOrCL2U
RYcfHYMDt28vWTSdCP4kZ58cHrKnprPwGkN/HgZhrVuznraymmMOuDCmMb6WQe0/VaxYNDcxnpNp
7CAs/3aW1d2kkGRYbjYRcQFRv/E0H0ZAa8+elVfbvGf7k+dBgaJleCcHoPQ2LuzAs26G0O2OZpEj
ITy4xRto0PkCTqE4qwxA0BFhIXHTjsa0kB1AoG6JlDSPnecXqMsgKBtnoNdDRxzkALNEk1oh6NI5
+KkWyzj1jO6hd9m0emi0sXOuNjMJ5+uwQjgR8FAMgY0ls77zQmE8GTWQo7k7cmLQ3Bb7lbSvrLUT
mMNhBhfD+0J6TgmUYykV5wZ1ldmIZ0lihl/E+6AuUni5bnMccv8XYUMM3XfyCcUtHmjjpSpL0lNA
MF9rY1prYaNc0VsY70aXuFIBhnQXZ2K4E6gs3rbGSfbJlkqzC1A3gbWUVWIXt4ZhWAc8FYN9Her6
Jla1/GXM6o38Lqyh7ZZBM9WXNClJ4Y2m+f71IsS8yrI8e9V0HmpcedT9EAzlvYnhkzwz02Ik0AoT
TkINAEcxfHftDmPwBa7G+40QHiJ7vYNGp45Xx1VNymxpVQgjKB2Sl5mBtmldwpOD3Fq674VRFnAS
ei/8t2tU/z9j/vwIrpPVbTUvCz4+QvGF+S+vZfHnWxlnKl0FvGnYuuV+fiubpt+4qdUOj4YxOdc4
aa/Yd5SvWos/ZodGy1ZWM2Q7rEoQMKvIDC77lhDk2K+83Fe6mK/HLpYZgniQBJUISPx/Sophu6wy
xmgrS++9pfUvqUlkSn7fts4rK9KSlo1BLhAi/fOeh71DXRZgqB+Mqkd4E9VdtdK1nW0gxilLH23u
/2iT49z8imvoYlRSslJoxiT7kOD0oZtKIo+J6x06UezHbIr0rTZ49mZsefO813Gn2aBnjCbKkLx2
bZOs9LqyD6WLoKhZ30e2krAqs7J9GIQp0zPVaOy+476o3UBl0iH9hd/lKCIA6Vp3cDKT1cp7sIG0
PBfABTdd7VTWJRmyEq25sHgWLeuPOmjwf5yrYZGvfN2rHvx0Mm55/ljzzQCd0cZ5KXdx3AzY6Tmx
l2wDlJyuPVnek+0NG1kb49a9ylLVOioqY/jpxTby0wvZqFjpKwpa3v5jsDyfKNVGnU99HyvPTVre
xrKxG3AdD30dlqyueVs/VEvWKn3xTAjYBglQJAf5P4lc947MpUHwNuweuyYjwsv/yMKvYAmnfEBx
K7PN1yINvwbRlH4Lp+jVqHKDZf/g8QN1QDZiDvkwDwh5TzyGZslU17uArefl0ntRrqHEGHNntbGt
l4bOH/GxsKq0tvCWH0spFErxXIAdt51aI9044VTuWY87D6SJb3U91L8WphejmOjrF10Piotf1ryE
5o42mC4FD9ajq2b+3g6rblP2TDh19E32k3oO1lOCJb3RqLM3g9evdZb/lyRhXdFrbvFVuNEzLK8O
WT9hHkjkKivZzre+jLAHfpm1VLd9a9dbu3CVlwDxGjkgwT9qLXq9OqCvHj1kIQGa+YKqb1RLZ5yc
M+xh/VoXHSmZuaP1SPiiZKXcCq/2jlOalisrNd2bqIfhgi7pU13lNfJlhf9osjcofG187my7OI2V
gX7SmI3P0DzCTRPqGYh8esMCYVUF66eL7K3gPNlG9ozK0nCpsE1gS8KoOJym7egriCG14fTcRG28
VLG/OcqTbNdft0i3PSh1r9zYGU6y8oPhvextN+hW8iRMF5NV4znWHkmz+lxFaLNM4wSwo553TWGk
P35U8Yn6VS0LrzoSWvpnVfaGFSEHeW4zuyuFpU9INyX36Bok/s3AO4R+Z/4q8urrZn/q0jto0LiV
9R998gzFM9d6bKlgQvZx5nnmSznUFZIdCM4BwCRkH5Og6YS1T/JZms4rVHyl7OhYjJ55H0/O3Xt7
4lpE3UDIOs3g3bKa/iHba5Yky7RGEADSUnKTNkWzCGaoiTJi15IGjnG1prK/gP/EDyJCVrdrAdYg
zru2s8Y+vBfxq7EPsu6RjNliu4lGDi9ZxHCMczYiY1mXWPW8t5WldQ7VSTn8A1wzt/na7QhU22Oy
YPkKyq2Lwreq9+/syAt/dH25xak4DxZF+pZiEB4tivbKztgMFnkcoWjhTz/q0btaldO/4b7zfapy
7VVMxoAqGAJ3A2HvBSrxyOx6to2kYMIOAgKby3tI9dDT7ByCXHNRDpKlWm/winKcdCnblArKzEIJ
uEYqr0EGIdyi3/lTdn+c5/RYjwXBlK87Lx0WLjLncE1jf61YpXFhj6vCZtW0feZG7RncFjJxZlDf
KwFrZWequi8oxV09H7TiQln5Wde9s5vCmdQkmU2SxeT7qXYMJpA/M/+pGbGmsPQ0X3TVYANA40Cw
D/pDgWed60csRCCzCi5/g4Jad/CD+kWb/dnkwZ2ZxK2fnjGIV46ySQ61AkQhPXROVx9j7QDnQc0M
dklUmSshRv8q0mbCvcoacaZLjHMTqd1auHn2gC+WgHur+2/6AASmZg296OJiFSPr8y0f4lmBTzMe
3RDxQ3mlytd+XSmfDVp1SxFbS6nMM6Gt3AyDszNXEpah57SfEoTd+jLc1LYy+yLQYydGBA8Rf84l
SEiiJlGzo5CehrkUaWV68ouq2eU4EL6Xgv+2ferN/bpfq1D5QQeoB5fYKKySuRhYqnpQTA6yKg+m
7mTW+n0QyoamwGiDoU5sactcK8KbDunNxNGTZyA/4uAYbb0SFlRn9DJQBguIDkBXS2+cRMeHde5A
D61Y9W7rHEo/cJ+qpF0mljHgkQL0P+u7cSOr4L72OMmZD3j7RKSLIYAlqG+3+LnyVbP6zsPa+4Jp
e7hM81mgTNGrTZaE2QlZXrDMyO5uy8nvbjV3GpdBAHtdTUg+6HOEyZ9jTU0fGnsnq54/mmTJKXtj
Fc5uhiqGP1qcOiccyR02/fDmUJozl2KuyjZ5mApWLgs4h1hEOojzoRh0WxEAW2rkwxDSLZBSkPVp
rg+1D4pJ1nmL/6fup9WzoWZofmXqiwp+OK3U7CcbREQ7M5P9EkCDIDasO7DC1iZwivBo2al/bp05
4aQ01WObZ6hfoOz7o31Lkjj/mQkwpFUlnEeFaQ/gQNKc/b4Sh9xO421StuUdu04kPtIyeesw3JRn
aV1x9UdmK4B73pKpdfv3yJ8wf6fdkCU0XFuohIVd09RVfk6/x7yIUQadoxbeNzOf5Q8m3T+mxPrg
dvwUtV+/pfG0fjFbZK4jDNaXcXgeBdZ4Wg2tWDG18NqKYY8TEpZ/paezIssvYVTV+9Zd6XYRbtMi
D+6C7C6Jm2uu+8ZBVUz9QLQAQ5e8SJZh14KAMSAbsGsyVrk6ovo1JCpTB5eDQYvG56Z91gzFWDUj
+m3E7ZottArCyXoFVaQJsLXQDtYMvrFVWEEISr8IDXGtTH+JfoCc1W+m/BEzOhekDwrGgvwmzlFO
dlI1T9umVfuouBNGRT4JTLj25o5sarqEWKkc7eieoAeq3qKvr+aIE5fXQbMJUZE+KqpNyh2F1EWG
T+smBZm66j38qZwgWXqmlm+gcKmb3kv0zWR+aw2R7TtCLWub+PjSRMh0QwR8WNpVwdrbbPfeFCY7
uLhgZSZwQ7GZL5DohdCJh5oS8ifXOTme2ETDOS0XgxpO9z2i0ZGCe+MY8M6H3oumiIjtNTgmZQ3w
rtiMuiMWcdCTuo+bcqUiyIbzA1oySi++xjmSfZ2VlevM97KFopTpKvVFcReBBgRSIM6IWItzA8cp
1sIWR4ZgicLNcABw7B5xMET4vIYgRc4wuI8hTS6TQRByxNcNEGJZ7dHhW6GHSTI/avYTOvaINRQL
ayBiEE3tt1Qt9RPwmTc/0Ld2wJrJKvMoW3jdWB6IhvuNn55S3XgaIks/+I1qr2IT+V5WLf4y0twG
70irJsfywK4uPUHmT08lk/QYIPrawsioIq+4D4ziwTSb9GCGpKo940j4+ooslvXC3LsPHMzd8R13
guyc61b0XCnJVrP7HlOrsF7mpCNvDcB0XWUsksAG/VAEGMDhoAdTNlp0XdecW+swAYNYz2qeG0x9
z23iTOcgB6Ci2GTFoWadCg+XWRVG1sYeDPNQlNFTnnr92RsJysZoZjha5e3aUdw67EcXTMnOHtlS
RKHFcK9FVXuRB2GjnDiUGRZ8QQXoqlT1oz7WQOV0+1SQjb32IFFWoxUg329jQwvYdtl706JRz37p
mE/QDxdOEBxLotgHJVWG/eh2ryn88bMhBrDROrdRB+C6FDrGwuzoATeCn1x1FQIJ3uSI7cBKdpUK
exkq+je1L9ciFLxexmE4q1l608DJw50efC0keeQxRr1ZxVmLEXoarAlYuNvEt/MVIsora/C/WkLv
/mVa037fbjOrmZppm9A9iRpgAfMZCYwSWWa7lZt9B3YknvMRPBXeMXanQMhpbIVNF6RlNKTWhRdB
re/M4ie+GfY24I2GT0qMfXocH2Ky7G3YjbCGebb/Zeb9PZHNn2gbRAOAK2uCTIRtfGKqaKpIqrQs
oh8DzlBIeuM52Kv5bZloOZ61Y78TNi4qBXGgZcHecZNo9ULvQVpJGeFiQpUjGhEV15ONrln1hoQL
25awSW9zNXPX6hSIzTTPtVnch0vXSvS1kZp4AOXBczOq//aN/x6lkd84wGvNBH4PKeQP+iaxTDeP
YbZ9TxE0O6C5aB1B7KzwkY8wZUrQw8KsxVtk8F0XhGs9nM8TLM2FA/PQdJZ//3Jd7bdwi/xr8GVH
Itd1NZLNn7n7AyB/0TGhfHfZhaB70lYYeOc/OieYSUtjs5oMN15YEUotzuD81JX4W9s0w6nt3Wmf
G862VG32LIQNd6wNh4OnBADOmtDeaEGJrvyEmmTbBS9gwNRLPQWXuLY1wB1deE5bkWxbnDjMtQx/
YFX5rOShtxBF9BC25T1vMXftF32Ko1libitVfw4TjB4jA9U2w4pRjZsTDFHrtnxdiBC1paWuNb/b
p2ktloGpdsvR1yq8umxoRHO1sqxkXff20Yf6he9DukgH3CAR6vzpNmGwNcPmVWQT0opFfpc7hnsQ
vnboQ+UebbDoKeapXWiO+5bmiAXqY6seweUYu8znBZIrSbQ1PVEdeVKqGdfctj/N0bgyH8CCq5L1
2KMfW3lxexJq04CpdTFtUItjU7bNOUmxY7b8vF2iVxwvYtUJiRNpN5gnKORvQpxK63H6+ff7r/2x
quGXSArP5Mk3hG07n1Y1OUqpdmn62ffMVoebrnIL7LU8o1+S17mvA8G2qCCqLuZfZ1Hmwa3JXPD3
v0H88Rucc79gVPgh6qRUP+eBNcWuB+is03ctT77h6tacQG8kqMulPihVlGJkclrE1Rmgx5YdmL8P
Rm1YE9IG/tznziY0xRvGBO15wCwXaZhROSZoCkRjpq76vhOnqccW9O9/tvYpVCknJmwGDNcRmjvn
Qj/BM7SY7SS4Jvt7WPHjU2Pzq9v2YoXxICIhnl/uM9sCIjM1T2awJni/Rzxd/5I7w55XN2RVfAhZ
hBT9RemKBdFX91DbY7KIHLwJMDNYatwzlsKO9hCWmroeg3yHPpS6amr/qDloT3hYGFp1usI/xdoP
/lSviJw6294h1tc3CTorKX6hmDPNMt/Js6cM2cbuUWMOyFUfS+Cj69LzUGLxw+5kWyP5HNLIUHGx
JG3zqF6U0fiWGeQ2AxiRy1gZ2/XoD/YmN52AfWjereqoK2FDjv/H3ZnttpFkYfpVCnWfmtwXYLqB
4b5J1mbZrpuELMu573s+/XxJUtUi7VqmszBDDLthwCU5yAxGnDhxzr9YC6dSFm6i5XdKU0Zw50Nj
3uLbtbBV1ScjschWNaehuteX8N2UbJarTjm1UxJXy3+GGOgW2VdBVbVrIrs2EwTseyUT49AMmvrE
8L2OWpj9CFXOWjeq970i74O1tM+d226NBG+6SosSNDFVlyUZg7RBQ9dDNPhFVLD1RSBEyWt8tZLS
XetDr03luo37pYfDpKuui8Zp5w0SZhwBWvxgocq+surqVUNKMSKpkaWVBCHuNi3IVD8AQOJ+J4Kb
3djdzpLTYOVmjTTpatXrqZbEUy0Lpx3W57eKIWArm6Fl2YiWG0/oXAh3Xvw5VgEw4EQhRVv8NskN
Y2nmNN8RG48eikTVV2pd9NOSErSoSbcI3A82R7AJk74s/uIYOCMEHZayiuyDQfndQnbvjBBWibbF
vjTsb3ruuWRTdTwJDMFaBCCQFpLoVTSd6/pG17X6RnUk/D19Z5uEUNtJHhatWj/Ug+EgzMXHiC/l
z3fajwGCDMDSLAAHki4bPwjMKHLT90HbBK+NV30ANiw9SBZw9xyE8dQmbs+6Kg9vS9TQwEnUU0nu
YKRJpjQtNVIYQcHVuyik5LfWrEDQBoYCCNKvH4zm0UrMr53TpY8OPf+/AotY52cruYoi04lRFNNS
2XmnN0Zd8oqowLLgVXAQvumRVGwS42MZ+hxcyJcu9FZuJ65gJ2s4O7SHgMU+oDZ8a4TWJpZ0bb2/
TNWici0ULXi9eC03uGUlFfcdCX+KiQO60iib4lqR0rVP4XApmc4gxAGxBsU0a5M3vThR7GKJNdBL
B1LsixKYAFfK/NqP7HxJbTh4jOqcshnRp6zaT3/+zZ0h2PbrylS5vJmiJoN1tc7wMn1UoQjQBv6r
GcnF3Ap0h/PEhvZdmHeKlwZbvZX0OVyp107AKKpqN0JXaNuozeewlxAgbtxrpRXznRa5KfrW0mcD
4/pbxRTWOBbWQqk+QfbFDRKyxgz0ojfJirCeUlRB08N3sps+tn+rxIqgZnOpguf60YbXs80rtMj/
/FlZPz983+B/OEJlk0WqS/rZJsqbSCtMJ45fQ00TZyBpmxvYwBZG27VjrD2Sng+RF8zAycTXVu88
qKX73c56eRqIsrYIVcu53v+RWJR2Ue5BxEADWQndyq+q4I5QZa9Ts/iCBXO7Eyj3mmU094T8BkPl
FgEGyqOwG29UPtutiuCQx9paWaqDp30oqLct7b6bIP7iGWssNULcLPFxQA8ntpSJlprQXUXlY6ZX
c5sevRKo0hZTcrD8ZS2itItLWAVuJoYenxqcJdS9Vrbju9MK05BJ4cRD84MrVn+vRfGkU3UBU5MI
CRAIOh+QM4h35aB65ERWhoU9guBgafhgWiU8CV2YzWhRfAC/mNzI7WNZ9t6KK6dDnV6H1B3FKS7D
dTgFCC5Pe+UjCQoQz6J5rfRqa2U5Xj5Ea8TAJzQVgw8hSd2kB9A693E8mUSDDr+u5VgVZ/ENGaS1
NfXE29LESiZloGorybXbTWd231uvkuk6xNLGHhxdbTl+dasMCQfqmBNMA9pdikuHneFLWaLt1xIK
FxppChQ5Ch4iojVDKVTVhgpcXRsTrGe2bZ0jKuaHT7qa42k5OPDKJjU3MENwY6Rt4XbFtVp/p0Ff
fgjJHibIY6zRemuWqp0HTwD9N3ZOjTjpvpqh4Oy49GSL1kHVOwdaN/E7VIeojYtbbfgDhvQEh9Z0
59jpV7R3XnN44Csp0W4Qdlbv1apqVwZqqg26tB9kD0hlq0UvcZVfqzqq9KXp3Db4bN0iljotpOge
54jku+FwFuo31PaNT7HU65OO1sM2FuWbVpPkh05yl52ZBrcNNx40z7pyRViivt24DRZCLkxa8Hor
3aP0jzwph3EaWXOfo3wL4r27dipKVb1pFbcO/md/kV8aP+S4hi5pisb90bAk8IZncbjGmZJVp1av
OvYx08DtSHsieFmmVRFDSRk+mGbGgiwWMl7u6cR3EPLQJWfmYsy41L3+JWo9bRkGCM77GsLjv1H1
MCbIZFnrwB8qVOTxnH87HCIhgyCFR4hzruFmTAI9bnB/sfWJrECTdprOnElOh3x/1HQ7sfgtCOOV
AujzHomABAPBuLpGvUpb+In0fa8GA2tkiXeJstZaekDIlwVfoqIOZ1DHOEUql4s579VEnraAEyMv
IQ/ADXW8ZNsgqhUMfp9xkVcPlS9L075+jOh8obvW+nMxRhrI7ePX1gRppLd1uXRsGkrBsITt3Lup
/bq79nTttuzT/HCr/x8nqnHFXkXuJUFWDDBYefbXfz8mEf//n8O/+f13Tv/Fv6+9FzqSyffyT39r
+ZrcPEevxfkvnYzMux8/3ey5fD75yzwuvbK7q17z7v61qMLyTf1u+M2/+8NfXvejPHbp679+ff4W
efHMK8rceyl/Pf5owOVLij5AGn7X1xve4fjj4RH+9evquXn2vJ/8k9fnovzXr4KkqVdcNpC4UzhY
tV9/QSVw/9918UpWddIM0KmaISqcTnGSl+6/fpXlK25X1FA0kcAOmJxEpcCzlB9J5pVFQZszC80E
ROKoD7w9+1H57/Cl/VwJUFKGI+4d6cAyATSoSCJz2KM6p5p8vvfqYUB9w97XHPlBTH1hFXZhtRLA
GU78WELmPRA+hfhMT9Im3kplpX40gQVMZCvvNkGUWkuse59QQ5GQ+Y5pD3iiNBNpGW7QcZmVQYYS
tFglFEWkfFlbhT1tS4hAaVmum0qJKC5rZFimEO+UoHj0YO6KpQdwpBQ2HVWsjWiHzUygAVRaQgoF
Eu+fSqJuQdwu5k5TrLhT6r+ZFrRnwBLgCSzOExPnvZU3tPZhvoG6jO14bpGX3/ZtHk9EPSlniYvj
V2BWd5lT+9Oec3tRoc81KQvfvC4rZ94X+scsdmeyVTxkSbtSdTud90KpUYXQ5m3lrECi9GgGGsUk
NiZou2JMy4GxYC3lUxH7BcgKcBRtoxZpKTUqBnrNS5GnoLtTlcpuWtE9wGSzEfSvpdZ9MmGr32BT
eCerefqhLqErhrRSmiyI7uDuhcD0DWyTfUudoHKl3TepP1Mzo/xUmPb3LAWopwdWtGhp901EsM1z
jx5GFkmzYIDMyVbVzREhw8PGp4hbg97TVHwCWrsG6pLNoG2o1KTb7wnt7A9NJXwWPPG2wF7nPtIo
0lVB4TzEXr4oDb2dupmaXtf0GSn70ECnTPQd7ehm67nii19a+k1uhO7MBmEycyiarLK+B95qkIWU
LhiFxMhuKUN6f3Eh0ofE9Gwh67ppsDlEEfz0Ptd7h00Hd6P6iBHqD3GGxZdoVytNqbT5gOydY2Bk
rzUpLee8rxuF/m+iNhgq0O01yRMOrfTaStKZAApgpjfJsglq6c7gJj4r+hqQEAwNy3mUkhTBjM50
NkZa33mBWC9R06Oj1aItKqEA31TSTSgF6ZrCJipsVObbDnOxJjMQwu25BWSGN1MwqdzVFpdPJKBF
oShucEZZuh3pD70eb6qX4YuRBs9GDTmpoEdO0+SpDivt3k2led03v8lR7Mxwv3UwSNMREVOSD77U
3ReqSQWvAiZsOI38mIdJBo5YRCkAhZiHd0HuGErei4jK4mmZlyqKimYLQcg0cWhTtfPbUgoazLHF
NH4wkAOfuR14BlKDeVO7yrXicCu3tU+x4zofwh2N6nrrd8Jtm9a/lSKAmsBL2xmkbgccQv6iVZCr
kNfhaJVglnRDUhfI157k4YNqyphPDH84AySTw7ifF2kjbfy2AYZoV1OhAsaFYeEa3xpz47VfnVgN
NmFafyoCwVz5oQfIC40u0TNc9D+iJ0QOJhQPvI9ymkhbZineCbKCPBJ86xB/W8XJ2lvNtJ8ctZWX
uB94Gx1pENCSTT01vF6a9EaK4lWxC8M0XkZVLyxVpMTSHrVfQvw8s1qsIc30iycW5q3eqBvAc9FK
7JVvsV7taI4CkCO4dfg5LKNaynDP9OHcOM0O3egZvAJjXtJtnSnwh2i9pgukxDAl8gFlQaawth1V
j6rBd8pzEzDI+NEg0yThSgxITey9idRRQlJKbenKzTryjKmE4R1gzpqOjG99NrTqJYHEFbiKvUvV
j1GReIA263VQFuI0LLimO0qwdGlwliaW0Dhu4FTf+BTfK0dcRVa19NV4VpQxHq9ikc/8ULipITyj
idxr21SXPmKC+qFS8eIWQR7NUPyS6at7zcKiK7XyvAJ8l2tErOZuK/a5PJVRpJ6labbKwkC9qVAJ
H9QtBNfkJKnZ0j3F7W3mcTtO5WRj6OnMbJxqreLVYFv02/HMaReZIZibGHD5xJHSisuIqj2Y6Pul
ddVtus65rmstWrLRv5V6IE9yuRYmlWx56AEEL7Fb4MMAW3RDyS4s6SqxrlAYQf5I7oNdRofBRal/
WxFM5LSPr1HXiBedJC1s3BcWWQHPuO3uFDdSb+3KQ4Hc1pbkof286jQo5AiCQvjgD4QdKM1W2YYr
STaIeqcrjCTiiaWV12oITapvzN8U2XMWqGQihZfqKzZBsKL6jZ+DViwxb1IncSNDYRUVi76wE2yU
AlsJ2cGEpR/8KHtqYU7g7NxmEAUx09tSL16q3G3+Av9JCfMk8NJWN0F+UpFWJFRYaEoppxkEpls2
/T9DuPfDHDkwZFAmckx2btGWnkEVXPcWUixBZm66tqFtYlTWFMkKVzC8NZsFaltgddvW6zXua2yv
KK6fnLxIpxLH+7p22m/YnGoPXrRB6wB2PqYlUOFCuJ8m4nVLIU+1eZSm5UaA7hi58AwzM/3cWmow
y/q2WjcaKxnSmzdtyk7egSr05jr9MEjdhjFHUotWvAxhwqt8bhRFOY9kCd18JX7VbaVCr6YyJ5TV
y0mS2vW2lyEJA8btpk68y8A6L1D4byeqazN+6/lzTZSpJU/xLfraRoqzAnYfbfOCdlvShitqeRsx
NDC1wBF43gi1N+Ui1O0QyUZrvBTkecfG2qFWYk1LkeqID6KVsydUlyUa97OqRcgBfU4fw2BB22ad
+FRH7m916n2FwWot5dqBgK6DdJCQPKfvDxQfW6jCQJq+1PsFLqbm3KCmP7W8uNnk1Cv9lBtUzwbe
6pQUJ06t1AvPLhtwiaV63cRKOjE79CJRhiUv0wJn6zl8vWXrU+poQ58AECy5sED68rCgsdLgugQu
M8uTMJ4mThPsTCf4llCAWWbdvSdY7oL7LbaFilDcy75Y7cJMf1TiKeXpaCchIzqIEO6q3nBu93+s
2rr6iy6KPizK/2QLw6JVBoVl0dR1xNWQWj5dtE0mFYLT5/Z9YbfWzKoda2vrqYVbGYLYoio/pXm0
oqze3tfai99bCKJoGBEDE6HNnz2LtrIU4jCYC2JIFozGz8yTE3mBvUe7o1tZAu+/pzDmb9pSF5ZY
wNwJGhZoZoyRm2mhOpdGRjz1LNFbqshqeVkRzTVTrqfQNK2pZeY1AmdYJ2c43k4QDe0Xvdcia+kA
T4r0xl7yMb7qXiNhegCMpS36eYmDRt3exbZh7pDJLGAHIvFAwQ0TODvMSaL50nSs8CxalL3RSyuE
ccopmaC+05o5TknlLaSZaJbYobE0MDbMvEpY/HnWoA73ibOJV4e7DXVhUTGQfzud+Bgx5FxyHeM+
1HsEeXypvclSoudntUJKNm6tfimqYMZw6V40ZYnXkbtNCq/apZoEt1QV/PsouQEcJcyzMuwW8BD1
WRWkT6Itats6ww8Tyz/rZpDK51xRJokpaTdxLtIZd0MkpNVgDXI+pOaRws5KCmOVyKiIJxqKjzgT
BY8SGhphYH5B/TvZ9LXrTmPZjnGRNCcIgRYPpWMXuIzgCkaWvBbUwt78+RxR+v7JJFFBp25AAURW
zyepiXIvh6qm3ZMjcmL6iP540h1OVdUmd2txyXt+1mU/mOo10hNi1bdcV/x6is6Cuo6wasC1ELnp
oKhKct+2meIVRVqrZs4sNdJsjo2EhIWItEUosr8Wrbii5hzlxO1YXwP5qjcYd14bmf8pqUR1lRQ7
N6p3opEmiyJ1pXWDxxb6C9Wi1CNraRXG184FXERU7B8NfDzyVrHWqYL5H/RiPAujmZSa3SQX/X6B
qhYmPSYOLpLpdzehSpALvMF4xUNTFlvySWIl6iYrY3OHnIiHAlJTgf3vmokZ3PiwOT9z5UZm2Pu0
N3PwKhU6QIDQLvaMs6pz1UdRAl6gBD1o5oIaDokEgWTj0DOb+rSXPoAjqpGUAQcjtwtVEPFWLCRh
aqU+Hk2Z9llv2JYNd51528Qa/TwAJ2pSOKsmwjTYj3Vpm6zBnWHBYOnCSiBpupXUBocmK89nQhlG
103eTZHj8mZFou+SKqzuvV5cCKWNRE6Z6Tc9VhMz3xPdnaV5nyulIGwULcZ8wVe5bctnM5CnXjl4
AWu2uYrICYEsG7egpr9hKNvhBzcp6RDO4kjVJlKVq8v9CaSijTeA5XfYuN94uI2HjWR+yDMhXwDd
SuaqPOvjsMCtuFlnoqBvBgWIBEXgTehMEwiYeH8bwgbv8rWIKsKTEqDwqXded4f08CbX6eV7nfgJ
f2rpY9NSTAvzYha3QsetU8AzVgbtWtfQhkrBjLe+adyW6cdIhpaWZdxyoA4vUDrEzbog8jjRcq+X
VFD7RXmh2tIkhPgQNq+GVBkzMaG6mXo5HBwwD4+Kt3E9wd1lppMs0iL0QCPzVxPAtBGB7U8iTMVa
sji2FNdeGa8408pYM0y7iqIJ2VJIbRtRYqXDvBpTjomBYh+mqQ4kXmTV/6K7QDA738WWonIdlbDF
3Rdshu7DuxupGUtRVVALvtd0koM2svxZqlXGpqCicsOhdN/rhH50JdQPRiA8yO6gLpghExA2bbbs
qDZPJfQC5hq3u1bR8q3iq/BN7VshisFt+fGjBkdALvs7LKvclad0CCXhTv/RMgt16pk6kF78XZeJ
nD4iIKktxYJzex9nlZyOrxcOGDEbYw9smRs83O1vgLjvxVCxHh0nXiR8zTd1YIMrBJ+FByJavZyZ
5hyWXTqVa7NdkuHS3baEChqSFC5QY8W0WNDtlY0xx7R19Z4AbpfolhuLXOjMrdCbJmXtxFlVESLz
KYzyg3m8VilbbJoHk6VBASh2qi8Gega+H/Rwrwelckd05zgIa9M4vavjEjVaIXE/Kn2WrQKP9w2F
1n+M7AcdfvGcSxDqQQh8rS21CNeVh6twZhPdRMO5Q41GvLZRdUNECg0pWwefZOZUPjTlU6Ejb+B2
crDTcQxe164azRwUredWZbxEdNvvKX3rSOd5iM4rQjhJkxX9mGYLAw6JER+id9ghkZ3WbTZgIYT7
UqInTA1hWSDtM/GQbp17cQXxgAtdK/Vk856QLcKwXsYke5PIiOwbOUusiYBWyNTFSWRpunk0KUsh
vinagLpGIzx5dYKJ+9A4R5eGGKdXXDNIOpJE1rax/CiKLhDOpMZox676qY2R+LzS3ZmnQA/powbU
X2VhbAlMJUIeLGfpZFk5N9OKYrTlxBPX8T+5voMxO4qTs7CiARRTZp8kocUdtgDy7+vdHfOA8mTw
0sAxfEj0wQIWKOzGS+Pigx6GEyQm/GnZZNELKkqcuPYzdL5uZpfsSEdqwnWQeAoFRXsLcTe48Uxv
A2M0/Aig4CsFGwloAX8rM2trOf19loXKBq0s+TGMy2DuSHia695TVAio4gFduLVdzGbTPMCEqhAB
W4qRyVdoBfc0AFv8fbh+q8F3O2++7mVx/SdZERxwDE2/aNHqUpI7T/jmlS42tzlm5m6ItYljxMqy
qzX6AGJiflT7MFpSRczmgh8mywBBFHrq+hPsAH2Gek6xCxxFn9kAWRSX87ctog40TuQ9hp2cTss2
9teOFn9Ewq5aVrg1bVLxsVZyUh6Acl/MOlpl+XXZQ8bvUdFYlEn5TVJ8c9tF8sA47dDyCLyFI7ne
jUiB+65xyrUm1PrCUYWY8Jp2T4HNsiM5cuFsfkaJhMUD1XoWaVI87YjiWBzG0LbiL2kboXOvI7gk
+9quVlN62W3STwTUom9TNX+o6C4tQisTQJBYuLBWcPctm/Jk7bXkZELRbRxcLGOIUnOEVetpZVrR
MophTsZO7U40WXI/R5KRTUH1GLe+llJzyL9Rp5BvMK5A0szzIHcGbr8A+49SRK0W0xLDIc8pzcdV
TG50P5heCXEv7UzV/ejbpTBPHbgTZb7KOpQzkYCPtnrakQZyf5pUgmqvIsEsFlKOXLLiS/W9lC4Q
fkvmYllgBofHYz+Jcvu21SicqnUcriOnxkhGVeyNGkQ5E4WlmCFh8hwXnkzUwSaozJoHJwnDa9ns
2qUCdDIC1j3Zp82d9lyGab7m8v6A8Fow7ToLKqaAJI/nzUKrW6aV/xLiFryAGyDu5Eyc9MgSzBrD
dqdJgm+L3tk7ocn6m6YOnImVDsxeVSWZFSVz1UsKShQG0PTiiyH18kqMunZtSSQJQenD4vWMBgwt
gnUUi7Eki8RJbaKbICsWk2bdslnyjS9WzU2IchO1JuV7mCH1FbRQwdQu/uDkrjxRMUvYGuC/74Nc
X1jWk4T192eT2jmu8Zo4ad2qWOnk7oeT8v+bztK7JtQPraXfmy1DW2jvt/SY/He/9NbF+flAf69X
ZRgWrdKTVtX+M+0bZX82RPhMP636RjdLla6AF9N9pf26f5G1hEnsHH8sGPKVAa4erxludrzTu8n5
o8f/8yf7sX/34zgnH/0lqeJy6PvREo3ft91klebW33n4sxH+8/CKdaUNGssIOJ0+tWVdsc/wIRKB
3Q4v6gX/Tx7+D9uUtAOVwzdyaOj+voz+D757Hh/6torlEgIxw+vsu8c27ErXNAU+jfT288uaBT4W
BYW/swbOJvLdGmCB6zpI76GRNLwY8P0GMPUrU6XaCQD2sBTozV7WJMiiOujHj5sF2sz4FYEyP316
Q78ygGVYAM8PT3+Y7v/7UeDs+zu08vf9emuoOY17ePVqz68A8H94SGbz/RKQJOmKJYIkv6bvlwj7
5MKWgCRZhLBRs6ACWxhgnKgSH2aBo+X9LJgaJ4EIBwWIzv51eMOLWgra4ZsZERKZBAusuCIdA//Z
JFjyFSQM6k0gMvav/1en4h/vB+qIY2MiSwFArGjI6s+XgiSpHAwWsFGVIshlbQXKfmN3gkIwxCYJ
WUb58CWfn4uidqWpBsygi4uGlJ4O59OILWBcyeiaA0w8HojnTy9ZVzpgJQMg0yEQXNoSMGn2jAyG
pEb0jAwdYuDhGc/PRe1KBamqojR4+PnFxQGaLvrYWVDlK05+WR2yn/3rLDcytCvaOmTPbwfnxR0J
Q2o7dikMCDx1IOIdE8Cz7MAwuCuA2TON41K5uKXAQhgYG6OyA2IicppAFLE22b/OooJlcmRwZ+JW
ctgQF3djQsJ0wDKMmgXZvKK2D2BaOYsHJnmBaSgqJM/fd8plnYu0FcfHA4V4AMyLI/anUVGSxSsy
I0k6xt9Lyg2JU3+zXHCWWp1cFUHHDzv955HAVK6QzYMADZtm/7q49AD1UXHsHlC4MMucjeiu/HQR
mKQHlORJno6HxsUdChC9BorBqEigilcS6TFEEfEwC2cXBWaBt9EV7fdp2r/hBe0IHNiksWtB1a/o
eQ689OOKPz8V1CuYt5Sq5Iu7J/DtmGMfnyxxuAwPIOSfbwX9isopzQ2A/fvXIQJd0CJQYBuMvi5R
RpQVaHXviqXvCwf78okBd1XWLzAUQKYdGwrkK2gb+Dio6u9h//3zWwpVZhFGiHj8+eXNAsfa6DTZ
uBoKiDBcziOhxiYga4TYctgkF7cJJIu0beQiUMQrWAjcGQfw1sm3L1FRklj95jFIXODjU+Ae+fiq
xkEw1Ejfpf/vZ0G3rmSuITAIjiXWi5sFWdQGt9pxSYF8RWGEBJBC6f51dhwa1JERJoNtfnG3IzLD
0dkAd0QcxqmM0jfbvzhf3y+CoXhqIHxMUnSIBBcXCGUJM56xi4B6AN1UyeIesH+dBQRJJEFWmW19
IOdd2iWRvuLY5xevVArk5IXHSsHZ83NVNkSLNYAoy+F1cbOAm8/oVUBfnRKpYhiHltFw7TrZC9YV
x8VwkbzURgIr4dj2/u9ryapyhdu3LvF1/3QvEBA1ZgjpsGOt+eKuCYgeSaPviipNIw4/HvWw4M8q
iERL+L8iF6lBkeLCIgLOZKMTZO7KCl+xpvz8XDDoJlFOkMW3gHBxs0C0UsdWUFWDuCiBNoG0un+d
r4J98WzIxI/H5+ENL+iySEthdAVVYS/IhEVJPcbFs9MBn6krBCBYLgOj99L2gj7oLo1LEVkFSDjx
dBjH7V+n58IQC7goUTB52wwXOAvS2L2g0ECFPWig03uYhLO9YFA9Q6cA2tDxdLy4c0GmxDn6uiBy
NaTRenzGH/BXdJaQazCHlsthlg4H0SVFBHXP/xy1I4a1ANSOAsohRThHoVkUFggIovh2eh5Ss0ua
hQFANjYucDVElgriyOGrHoCd7/PFIVMamPcDDGn/Oiy+C5qFIVMae3dQaDDBYOaEOGYKZ6eDOewY
2iuUFA+zcHE3SDS7j0jZ/z5rZkeYbCyOwP9Ev/drAUgi0jKANC43a2YxjEblSRyEg4nj21rg0Hk/
C2B0FYAJRMdjN+7ioiOXnmPf479fC0Cx0L6V+d/ZVgCYDZdZR0fimEhcHOwAzdrRYVEh+AM/FYdd
/7NiimFeIaFgoGR0bDZe3izQCh17gaSwBkKZmwNTsX+dpUuERZ2cmqT5P2HzslJnBa2e0Uck10TW
Oqvqrd12GhBoudJ/AJ5hXSoGA9iEPPoyDSbLstj5f4BQpagEBgMmHOnUYbH8/QvE38gmfifA4OET
fttTX7zX4p0y21/+whs95McBjrSPAdU9cDtOfnFQbTsMfYB+D3//9wlSY09NeffDN6rK/n2O//z4
gD++9cl7vT3V239cea/5c/6CltFeQO74MQ9qcP8rfP76HD2/56WwB4nV//kkP4jN/Z4u/8XARXA2
7tCmGT1u7vVJfDrwHkI/fuDgOS6ei7ePeADnD4jssSNPn0Pve5LH3smnPkBdR4+NMW7+/C15+5TD
pz5AiMePjJDsS+kht38y+J6zNXbw2WuIDGH++n7kA+x19MhHTcRfku+/TOHeRl9Pp/2AqBz7LtiQ
5N63k+/ziM8bOzJSk7lz+pGBpQ3Yr7Ej/7Hw4x/rSv6trb7+9uyeLEDpgOEf+4HXIbZU2FW9Pfp+
Rx6wT6OHxm/k+SyKHAA1o0dOmtNlgfAcZ+bYYbc/xqYDKnb0wAxQvQTd20fcT/IBTzF2aIRCvOKH
aT6AFcaOfY0550n0AKf1Txwv1895Fz7H395Px5GgNv4jF8XzC6Tj17I8WdPH1v3o8b0XVByeTzmm
B2LV+KE5C/AtOFnZRwDe+LGLwuP/aeqdTPoB6vlPjJ5U+fnQA1Zg9NAJjuqnMeTYfx878s3r1/z5
LHsCgDM0dccPXT+fnltHJu74gZtfVs9RWrje6bF+7MP+E+NvXvPi9SRS0dIZ2nv/xODXr633cnKM
HftF/8TgX5I8ePuYQ4Q9sltGDz3oL/8yfUabzjtbiTRspbd3/Klk9N862m/2bzDDfu5s7yv7VtLY
z//B9U5nHK21f+COgPU4GcnprQb3oUHqcfQnzl+dcxr/npgwduDb1zguurB+PrsmHBs1Y4e/d5Nv
r7+six/OtkPtf+zwD4Pa908X4rGs/s+8wY8L8YhvGDv8I7P/WhSvJynFsRY+fuz29FaJ9OhQXR47
7sfy2X0bZYgpRyz02GGfXvOIk+1k5EMhePTIHjebs+V9LLKOHfrTM+cOJminW/MIexg9+GtR/vL0
sw9/qI2OHt8rXhKUeU4yt2PFcfTYXYJRgHPybR6qeH8+8s8qTb+rp/xYf3pTRfnZPzstrg2/8RK+
Puf//t8AAAD//w==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EBBF3B68-74DC-4509-B845-2039F17977A3}">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C0FB4FA7-45E5-47D2-B5EE-25864DC492AA}">
          <cx:dataId val="0"/>
          <cx:layoutPr>
            <cx:geography cultureLanguage="en-US" cultureRegion="IN" attribution="Powered by Bing">
              <cx:geoCache provider="{E9337A44-BEBE-4D9F-B70C-5C5E7DAFC167}">
                <cx:binary>1H1pc9u40u5fSeXzpYfYCPLUmbdqqM2yFttynGT8haXYHhLcwH379bcJyZbMUSZ+a3xvlTRTCJZu
COJDNLobDfi/j81/HsPnbfapicI4/89j8/tnryiS//z2W/7oPUfb/CISj5nM5V/FxaOMfpN//SUe
n397yra1iN3fsI7ob4/eNiuem8//81/ozX2WS/m4LYSMb8vnrN0852VY5P/QdrLp0/YpEvFY5EUm
Hgv0++eRjOPnx0I8lsXnT89xIYr2S5s8//75DeHnT78Nu/vbV38KYXRF+QS8FF0wzhAjhOnqgz5/
CmXs7ps1ji84MbGJMHv50vU2AsZ3jkaNZfv0lD3nOfwi9e+A+c3woe3L50+PsoyL/sm58BB//3wf
i+L56dNdsS2e88+fRC5HO4KR7H/D/Z360b+9ffb/899BBTyGQc0RPMNn9qumv6OzDcVfMovF9uU5
/XtwCL/AjBqGhayT4CBkXRiIY44ostTn5bv3GL1rTD+B6Ih3iNAfZ4nQSsD8yWXxgQBR44JQC1Fi
mScBsugFskyiE4zfIvOusZwG5oh1gMtqfZa4/BFuf2yjD0SFgMwyDIoNfT9tyFuZZhoXJtUJwTre
zRrrLTjvGNBpaF4ZB8D8sTxPYDLRyfgjgaEX2IK5YCK6e/D8LTAIoQsAjlkGM14Wo91Ct5Nnf/x6
QD8B5oVxCMzDWQKzfq4/XT1n+XP78uL++7WG6heIWLrFCNqJMpBYbxQBemFwk4G6s58z9OW7d9i8
b0yn4TnmHSC0vjpLhF7Utk/yr08jGZbRjw/VC8wLS6ecc7YXYIN5xPmFjgxsmpztwBrobv/b0Z1G
7XQvA/zGo7PEbwFip3wMPnB+gS7HMCeYGubbiWWyC2xyrlNq7MAaTKz3DOU0QAfOASiLP88SlPFz
uK232fOL4Pn3Qo9YF7pucgOT/UQBTeCN0GMXgJdBCTJPT6R3jOg0NoffMsBmPDlLbP7Igm2cb8E6
+yjLlNALeOimTtAem8G8sfAF6N2IMbbXvQdC7j0jOo3NgXOAzR+bs8Tm63MWyfgjnQb0Qoe1B/4b
aNbgLTAMbFiGSU7Ol3eM5DQkr4wDRL6ep7NgJfJclpn4wNliXhCDw1Sgp9W3frZwTgzC9pLMePnu
nfr2nhGdhubAOcBmdX2WswXUNZltn+TL8/mAVQbUNctkTKf4pJcA6eyCUW4COi9fuvffvGMop0E5
/IgBKKPzBGUKmIinDzRFsXnBLMYQJoMl34SJYnJCMbht1GeAyTtGchqSV8YBItPzdA7MnmXmfqhR
A2sHBU+zyU8bNSa5oJQSTvX9ej8A5h0DOg3MK+MAmNkfZym/5k9b7wOFF6UXxLR0jl9czAM1DCFw
DDCLgAEz8HH+ciCn4dizDcCYj88SjC/Pvc85f/5Im4WB9xKmiG7u58HAUQPeTUIJ7Bu8eD8HsLxr
SKehOWIdwPPlPF3P8zAUsRT5y7L779f63o0GU4XCar/TgAfTxbQuEDV7NexgcR67ON8zotPgHDgH
2MzPc4GZx09i+6HeZ+sCNtIsDk7O/eetsQ8TBzzTpm5Y+63QgSPmHQP6CTIvv2QIzHlOmvXzj2yb
Bx+ojPWb0LCJSTjfuf31gUizrAsTwRLUuwPUZ2Dqv2dEp6E5cA6wWZ+nG2Yu64/EBYOdTw3GKX3V
hY/dYxa56KeKgfR9+8Co/NVoTmOy4xrgMT9PZWzx0U4xE6wTCjMBHMbqg97KMAvcAKYOQuzFoQk7
A8fLy6/HcxqTF74BKou7s9TKlrIU+QcvLvqFBTJKN4cuMQuBGxOZsOm5X3YGq8q7xnIalCPWAS7L
85wtq62IP1BTpgw04X4/+WgyHIsvw7rAyEAUZNxOIRhA88vhnIZlzzaAZHWeC8pqm7XhNn56ESP/
XkMm4A3rd8LYwPHCjQuuI4gPsPZoDOz794zkZ4C8/IYhJuOzFF+rbZ5vH70yfy6KjzRd8AXEkoGD
he89X4O1hUNwhs4gbsYcLCrvHs/P4Hnzc4YYnakoE4+ecLfxx80bcMSYgI3FzX0ExtCyZBCpqYN5
0xs5/WegjK3eMaKfAPTKOcRmfp7zB3Zf+v+T5CM3YCDoDMNe8qtdPxBvYPhDVBMGL9l+E+Bv8Lxr
UD9D6Ih5CNJ56mgr2LH8UPOfQlAMRDkjCzzI6gPry7E2gHRAiMKOgEGGesCvh/ITWF4Yh5B8Oct5
04dprZ4b8fiB7mXY5acYLH9E96b/31AxLpAO28m6CcvRsSnzvtGcBuaYd4DNenWm2FTbj9wfg8gY
wgwKwc2nlQGEDJBnjPR7aC+G6Ft0fjWenyGz4xui8vVMUak/XW6jJPfER4YtUXJhmMxA1suhjcGk
AU2NgS8Ng6dzJ+oGWwD96/+uYf0MozfsQ6guzxaqP2UWvAiZf2/oUHwBxgymfaD5qQWHswvQB3TA
cW/wDDSCHqVfjejnAO04h9j8eZ7YyKzwPo22mYTtmu3HIUQg7oLA1iUDvVl9hnG0sFljMoo4ONTU
ZziP3j2un+A04B+iNTpjtMbb4GOP2nDY/jcIqAH70LKBfg2rEMRq9qcLXgLUX96TfXy6eta/HtU/
IfXCPcTpPN0I1574QEUONj4pBGPCcai9Z3qwJkFcDddhwTJ/gs+vRnMalx3XAI/r81yBroMQIjc+
9CAUyDeTwLTZb2jqA4+OBTHpoFvrOgevgfq8nTPvGdFPcHn9LUNsFmcp075tQYWL3UJ+pEMHJBpC
hHFz//QHqw/C+gUDHfw1pnNgAL1vTKfxOeYdIPTtj7NE6Dp7dj8UHQLamwnB/2R/LGO43ih0TABw
AMuvB3Iakhe+ARzXm7OE4wYCn/I2rLYfeiAaFhnTgvPQe3VMHwo0OPhkEtPsd0d38gx8pMdW6XtH
dRqht9wDnG7Oc9psPDhC/2mef+weDwR0wPEzbL0Em1sDX3VvoCKIX+vPeqoPKAvHOL13VKdxess9
wGkzP8v5dCfL/zcmEIg5HbbcMNqfGxiqbf2Mg5BbOJq7Q2pgpL5/XKexGvIP0Lo7TxNo96tezIXd
m/0BDgXwlRLwFoBvZ4fFUGEAEwgTHXx2xsCD/d7x/BNGL79miNB5Gj9fnpsPPayGwPgkJoV5svMU
gFJwvLkAEWwE/ECwMO2D2wcL0y+HcxqZPdsAki/fz1LE3Rdb72UZ+PeTpXdgw2Y2aAr7JWY4Wfq7
BjjE5WBjINJ+NY7TUOy4Bkjcn+dGz1cBRzs+VHHrTz9DbIferyXqM1hmuHlhwOQw6csRqUGE53tG
dBqXA+cAm6/nqbB9E/mjjHPxkYYonOAApxojcGHK7vNWeMHWNRxch50e6/SRqHcN6TQ6R6wDeL6d
p5727TkvPh3euY9a+iFoCi60AVcBTCL1GUgzU4eLoAiHbdKDGnesUL97WD+B6e2vGkJ1nptz31oJ
F6y5H7fk9Bs+EHaDjZ+cWIcQdnDoIErBHfcyz96A9OsB/QSeF8YhMH+ehSLw+I+3vR1PoTeU/8ub
7kAhgOA1xmHD7a14A90MIqYJHJw+aArHsAxun/v5eE6DM2B/8xP+P11t9/Nr716vBhxvi+1E3Sl4
dPPdP7eqnwuXHQ5Y94b8ToN782tfZtr86ffPmIKJ8npTYd/FGwfA4KHtnvkr3/M2L37/rBnGBWw2
EAh5oxZGcNnN5081CKrfP0MY4wW1IFYOTsRjC1sG+O7ifv/n98/geSBw1hqOWu/vNMx7wxpYICoV
Ds2BkYvgJIoFd+q9XuZ4I8MWXIuvD2Nf/hSX0Y0UcZH//pkg+DXJjq4fJVwaApJat0AmYw6bUnCs
FdoftxuQN0CO/k+I/CxGdcCeUyJXLNbJfZOGeJx4nTVDlYHva5ricdRl1ky16qaGdq04i8muNQyD
fespXtWVIj7Fi6ytcKU3dqskXajEDMM0sQ9lq2nTBe+TQZ3vdskLoZYvjbhoLl3aZctDEibWcVHQ
SFvI4NJKLfLNTcJoCU5Vd6T1xbSN9Ulde3yGjZR+w7x4CuKivnabzkaeN5E886dBV7cPLElHcYGs
b5XbTJnlF4Vj67yj49DpnEXbps5C5YzEchax4xqZfSgHDiJXVeXbQau7E8qd1i4y4rtjs+7QogkR
T6dwMA8tVNkzymtNOvqPJBD+ZevTeOl3nlyGfeI5DR+FekJHgwZVVIkhMrkMkkDLbZVNLi23Dpaq
LWwabeJ6jT9x3baaNqQz136eVVM3ccy11+e6pmnszGJynKCZzEn+1dJT7aYIZTALNE/aTVLJddUn
jhZAwtPWZklc20VRu2Vi08iIxknqWjNSFGvkFt3aTTR6h+Cs4wRXjjvNmozdeW5Sr9wkv0+jyBnr
ns6qTRD4+VXjjbjB8k2ph8UGfkd1GQshdnWqoZ8rtiV8d66KRofdzT8xqY5CVl2STMp53RCZ2kyU
7aI2g+NE1SWYN0cNqq6iyf0ec5OsW7+6pKgOrzMivDvH0dgspwYaZdTw7pq8RXZV583Yx3UxS4OC
LBDC5VXC6+rSRKlYs8Y3JrHZyQ1uTDJiWuB9C0Ie23VjVYskTvWxxE048uvc/6py4WsurzWxqzvk
QD3Gl37oGRMUZmKEeMxmlueU3kiV67hiMzey3MsKteW46rzU1vLau+NNEF92WZVeuo1ubpK8yuxK
i/wnr6knRepFD4XTorFHNbFiBXaWLgno2ClaZypLyuwocVxkg1bObHjp5TQJsVx7rSfXOs/kuu2T
lNfMbqwsmaqGzGw9BPMGWjSvYLaZJo+8bFapEz5gP6q9UWKl2lVfjOOq8kaSd9oVKeUDTE/4Qa/F
LKbZbd7NEemiRccKkto0oGjhx2HgjgvY/Z+Qust2lbt2P0c/jCTyLnnExER6mjEqK803Z0x71Iqo
WQXcIeuosUamz8PuaxXWoa2nwjVj23SL0EYsaW2XBe2N1bFml8R0DBziuMZtTFumWTdzKJA2YTNq
KG5nIXfFrXQktnGbRY+idi8bv2y+sTxb8zidBb0cUQlIPWfBejmiipESJocyAHjtdLGweYb8ZVGh
aOVllI9huem+u46+NHJsPHmiu6MdE98i06onOnP8peyyaCXgDOqOtIq7pU8j+e1oKTyxusAe02B1
gcAuTC3YG+w3Q2Ch6Vefo9WFo0iUnuGZz4EhwrmwAj+0sSWSKy0x5FURYCir7LA8JD0q/y075M3b
LhhpRUMnlHT6fZm6m5S1zXUkhH8v65ET5dHIka0zCXuYVYKMjoIMi4JlHBa7+ghLj9iq1ew5Gi1z
JoruwPbKcahnuHOJrTh+/R1pnK3SuI7vWjML7LyS9a3AWbZ0DM8fM6NItm5QXbkNcb9Glibm1HSi
qZuZybZaFMINtnkk8ync8GxeGmGQf9W0aB75gV13xV3jdvGNZhRsE3nlym15+b1lzLvs4CTSBPGi
/B5XaWRHWe5dRyx3LzOXoxHKUGRbWes9VE7ejiJdb5ZVbLZ3UZDe8L4+NxtvokedM08Fi791pT5S
9aXl82lb+HjmRIH3gIrrum34d6eNtcuqzOhEVbsVnRd+Iu5dyywWBe2CsVO74oFgf/yLt8+EqKc3
ug04asDUhMA2CMuFs59W33709nU+MXNDN8STjwISiBEsXb4edA9U74xR3WLQGRKHbMrOhKVctg96
aBkjzS3yZZe3ZOO52rcWJuwU1dIft6ETLDOiB8soyfY5VaeZ0U0Qd+7loF7RNqXR5LaiOzT7RnqT
kQye+InuVJ2e+7PEK285o3LSlGW91IuILYPM9CeR7NzvheFf835yM4fdpAbVvylS7NE9adXhI1LJ
Q/4kNXLjJxH6ZjitnKAEeePMK1zq2RrVuiS+Mct6DlNyWvvUd+0+p4c0cG239Pa5t61DOq0R0yaQ
wPGWTpo5usJZSUdmbOlLre2OEytBc58Y2XxQf6ANnERfqqLB5LJoIudSBG1b2geSA6+qYzK+xnXY
XCpW1ajqh2yRpW+0ANfjRgZTpwvbL7B4+iNkouy70RbCFoVZ/3CTYtUFrufaflDYQmilsCOR2AWz
sg0SUTbSWHyP/Ma/xp6O719LneWSeyHSe1xF/jXqS32bKmFYqQ6U7+Lr+m947eXwfS58gyq9th2+
r287lF5HxuKQz4NElLaPhLcyE5eOGoblOOLUXak6lTskgWpwQzoyULOnO0XsNY5z+c8zuTd8jycy
2E4QrgWniTGDm5BNwgcTOSlbyeHtNZ80N0RMsxlK8USZFBLNwhJrX1QhCC5rlmhfEmHIO9Fuq4gv
nNx3V4aRgT7xWkwcHfQJv3Z2rZbg2a3ltmMdJBXrUrwkNHQv80THS9bnSF+ncqru0CoTR5sd6FSu
FvUGxZ1Y1twC7ZXiZlqkWX4ddO4+UQ2ytBowJ17qFEkH4nmkGhIWNszOej6IZdt3o6gVoRW0lv3P
z5iDY274jAlc+GH1G3dwMmv4jBtPaNjLiPYkfP2u6DLz1uS+v8oDpxopqQlq12MZE/MW1EuxSl/r
TajPX+urTtQjmeK2V9MeGy6sI3pVT1z+GDpbkVkbqwi70gYBipbOq2TY5fo6vcvTiS8MaltergNh
LzhUs0rUjFY5RQgaCLXhzAz0qCp3nZvIiUdp5+ljTYLhkYZBYseVFS/S3vCIJNFnnk7EWBX12Axv
C+TvSrKnII6b2KKJ5EKwh64IR6bTskWYFvl1jetkVIggekwBIt8xmocITJHJgcJgTw67yivTmHNC
ArtABrx4h3JCfqFxGX9HkYNxCNdTWRQiGMGmf7vkuawSmt545InFhTvKhUDL8jUxcgFPUZWLgoJ2
mLgTUoj86lCVxjC9QlGRSScYXWsioOsgD22fePmKtiVd4z5R9cKn4cRqER0NGlRrY4Vg2WIxKUpL
K+ayEzxc67LyxwJH39NGoDmTLL/OmzK/Jn2ur5fUaC93tIFPg2taBouKVvi+w9K64Vwssjoh9yRo
zZu+LdXNo7a8L1Faf5EybCcSa+k8rxN/oXJ+3e5z4Wvu0HrIuTX3FwHOs9k/zzDEBvoIB4crRAVZ
hg7BdHAVlRJzR/oIj7Q4reIqeUgcWo2iNjcWeiXizCYCQbrLGw5ji4on+gh7Bh0x1bQjUE27JGPJ
zK9FaIP2ls6qKA538hBOeKQzs/DCifLWONJIZlLLw4ny5RiV3Lf6VSRvLRBBygA7WGplXt5nvBTz
Q/3BlqtfGhW9MuoOZJZe3/tdvpE4trs4EPeB30x4FXXfMQqjuScibUzcrP1u1V1jW/CSrgOr3pFp
Ha9WUaPhkZq5YOLqU4chsVvgVZ1Kdqv8W3FxIFZy5CAjBsVDz2bf86BT3FTLgvjmtdUUa6VYRaK+
RVpQf6MZSyfUD4ulpQXWUnNbb6JpfvQ9J9karm9ot6V6wyEq0904pA5slBTpNWVRc1dj/Qr3P5rk
LLrM2wyWrb6oyDD4YpYJqmJbOm0K87KJbioftMk2iOMbt43uq6TRr6xSctMmRtJckgintiJRSdET
e4a8L2upXx3qD7SqT9E40IHG5K4/X7ZilHdeNjK6MNjAVELjJmfWJLGYv1EJjsRDF9F2oUpOjcwb
J/iuCorH4w6ek8LKwdoHnlP9NHGgw00Dr57VE+YkXNs6WKMweEMt8H6DlwRCHsGsfCvdgibII8eT
yUPh4egqaGNvFVLLXYGnJRoFiWWNWc7ifKwqTzWrhiJhf+Y5TRalE1d3hXVdGm61UYUgy/Ixdkxv
popaU6KV7jQbySInGQWB/pxK7i6rzGSXLWJi5DQNq8e+VbpjkiZyXGetcZn65TcRR81ECg88EF1n
XTNaI26XHflmxtS/UnUGkta132qw0DnpTJW6lpa9sxCcM3WV5JtWypzasWPRW9PrJmpQES7jqR4Y
3qTz9erOkaV3C5r4yJBufacoMhqCHhGHcq6KKTfMqzqFV0cVEQmpnQainoW0i5cJbcYFMdu1kbTt
ukuLBIO/U68nbqkVI88sY2OsmnJNf7ASk162ltuNXNf1LmUbV2O3adDG43k17vQQbdygrcZNn/P7
OumYeKWlDWoXPEDWFaYCbIHQu2EeBrnfJ3mv5qh6UDhuVKkT+gQUcWthGgG/6bTqTyU6cul20yrR
ohnKandRFr4x92LntgibfKV8bgWOg7lnZQ5oAqV3pxItcm6DgOcrVTpQKJ+d4nrtQ1EIt2ltAjPe
PshFJewwyr1V4TwNqlWRV9hbudWu7SAylXxUbU75dBCWKpfSVZWbmbHu53di+sGSgMp4ZUHlpeGz
eqUjCda+GTa3FfcEPFTmfy09WtlRkcptGhU3Vkidv4ziRxW3BphxKJlIcIE+5QV6iA0r/tMNDHcU
Gx65SrDvj7FG+KrFPl/5vOArwXI5j1FwawYx6cZeX6caYvPO8CJxXemaadpG4/qjuMLuzGkxCBzd
i2+aOJxKq1rBW3Bruh59fM2Err+r8V8yfVOB+LXmVcHC0ENzpXl52dl1Vnd2ybRsqiotBC7ocVo4
yTSuubgVPmNXid4I2ysLPRzllLljTQ+sqXL1gvTJbv32OtTMWQpeuOVB/nF4GlPRgUzYib4q3xSe
qU04Aj9xLYLwC9B/Rw4tf5TCiOwKucGGUSu/4npCJmkWpw88ym1FIUskxkWWBauoLPnacCgIgpTj
uWZKWHRNiy2SKDYWWZ+o4iHJUn1Wk9CbH6pKI6hnpIW/A/IVZXk5Yxx2AajurTGoUzcNqIk3puYb
Nmo6Pqs41Rxbmn419VJDH6lm2hOKxvOXuu6CJpb6M1OElk0qYs38MOuuUBTHyzAo0LREGbw8cF3p
KGcO/5Zy9th0LH5OAmJzC/yQdue2l1qaNT8CDYxBXObOuNUpOLAqmd1JzbMtCEy6DXMzvZN+KSZ6
GQRT1UhEwa8dzZqqRlXlolizCyNJ5qqo6WG9YC4Da7kOimTU1eF96JNw1aVJPE4YbChM01yPJiIC
160XptFCh3typK2yqlIlQd+8y+mYSTuJzT25qlRFELfGzKSNdhU4HuZ2QzNx5Qn/eyMb69pJI+u6
6nMpFtpID5J2ohrqQDaXTuZqNoo6PgocAWLFbNrvGE9Tq+Hfkgo7C7dJ8lHc5nYaUb/72sW6Di8u
9jcqcbX70kmdG60SwaZgcbNAbfZwaCcZNSd10uCxqsN6vjVl44OiwMFDNgtbYbe1m2wLFhlj2LaX
S1HrfI1QW4/gTYkeT1Akro6mdUK/E9rKjWt5U9J7HlTJZ+5RqW8DTQN05p5SIm1yKPVtrWEEzxGs
b4tQlv5NCU6/3XxLwzyeNRyzoy2YOK8WDgWPo5NE67ZA2ldm5qMs66ovjpZXGx3FcP2j1L7SmDXL
lITIrnsqP6n5zE+9ZKJaQ9/Lx16ewPZIApas2pTBMgxvUFEebe5UdSVnmePvR+C7JJoVbuDbeWCS
ZdPhTRnxLgRkRDipjK6ZoNrMNyqxzHzdJJJNCie/htNgYBVmud7YnijwxOqNzV1l2DI5q3AKbkjX
hyXM0IKJwEF8k5AqBl++Vl/73lzVHKoPpB5i0Y1qCCPU9KQ616xZlcDm7qWQOp6AMZbb4B4Pn3Pw
jiHpPPPIFDYyiuKehRbsOaKyWzYJQguu2U05AiVRG+8s5VBcWUZX3esuz64q1zyqpw3xV7KTPyI3
IhtYfEZ6SKwvqEmtL9J0Rpaok40q+Q7/jirHWakSRo07qspUXqli5RbWONG6cKaKghjFzBccj1Vv
Rpu1Vxxr3Gamk08rJP0JxpY/7pyMLXXasuuMI8OuncL7AXPvtkKBe08JLGAJjshUFzJdtQ74w2UR
z/JME088JJENIri8czpXm5Ve216CiV9tws4sbUXiB9UYnGz6Q1hrgEjlgfcNR9UvzDF6QpnkcKCs
j6iABYOggalMwDHtIisJH4QIbKNKyxtEtHwTFDi4SvIgtcElUGxUXcJzBEI/LGeqqBo6wodcjYYu
W2kV2h0zKjvuRmZjRYFNy0MGjsBFt0R38aSqtDaxOSnyhUqciKVTyfRtp2n5InZ5k9iY43wB903u
SVSRxgXwqeyB+YhH9dO0GYTc/JPyDbeNDZXv/nZFCF+AjZz+/OrweeWZnnt1ROo/cRVH08hFvk16
fQL1icolXgjLutCLTSa4P1d1olcq6pRBg1la+YxrxLdVZRkIcxVBaOwyqDiYQNIFY9RA14NchUO8
q2tec/97uhpn04K53UzvoxYY7GjYHjX8hTKLVdGlfrBQbkRVDGjjHxVV64H4wFvIyrQHxIeim2fw
RaHmjPQG8aUppbw22+AyShvvTiVukpJRZBEyY6nl3YWdFV8bnIwg/jT9kQWtZsMmS3ELG834MgnA
iPRMGoBdQIjtN5XxFDh2Dmg/GUGp2VHY+FcJApFsJHlim00Yf3dbEPma16CZKsYN/6JJHt/GuEs3
4Ppaw8Hz6LsIZX7paSXslaqi33W2UTvtqvar9iuJn/2oi7/XYRwvwIvYv9nQNWyVirE09fxKtbZU
G1lenIHHW2/AnIARqM70SLhTNYJdkfYSqoK/SWrF6Sav2DpyPTZhzBfzEvy746zhbBGFiXMj/N7J
H6TiB0yOP4UpyR3RfTI3BPKmOfOzB5P/0Aru/RgwOiX6hWfN/JsPmmE44gh/xKW/HQn+oMjAB10Y
QvfBMHfgjzHFY4Q4qCllBxpLp4NyAo6faKGKKXOQzTK/G8sO9jht1Twg9E2P89GOXBE1fR+K8kCu
ulRF1aWZsOsQk2gq/KJdC0rATCucsFwnC1XT1aRdB6qaJ74zdWtY7EJwoGL70A5RSKXNeRjMOiTa
9a553wuCqAg7yyI2ke4kycyygAiAMlsiX6bRWGVVkmuhs4jciSroNc2WR8QHsrZv8SDOeqGFE7jh
CrpTVbusA46JacGJM3XyUK7yOG6nsAqBPIRYkpWqUwlox6KxVdas+TLR22xueIW3rzsQelax70HV
WQmz4A+2/aMAJH97A+BCOfgbSwb88RJ1FKkXkEfuO497Tui3evYUFHGX0wlPrGnmtdoqNNObRGuq
uSrtqjhyOjuLy3bswrX1o3BX7qlVux+I9qrm2byNTW1FIo9Vs9aSR92oBkUrDEzHhawL20kyf+TL
TvuT4Xgjkwy5NsQ3tQUo8plLbhoMlkvtJO4oLGL9TvdAJYql5qzSRPfnWMTp3ARjcBXAnhfoSn52
R6LYH7W55z70PXoB1/seqQMGkUm8bEa1hNhFnUaPEC8/S5u6/S6qyJl0Gq+vUGg4N4oizIx6Hfq+
bxfK21yAd7mhpb7kyuVcp7BkMeKG0/K15UAocRmCa7CKR3FN8lurkXbYy0faC0Rcl3gsQJubqrpX
iqIBlQ01zibtwz9Y58VT7DhinPdFVSdCHoEOD1u3XAWMuK/lGAItbhWhqtMsMI075Oe3quHQV6Ti
TmJMbZRrxRVNvUlamPG6dBsIZ+lzHEdynbCYLVDqTgb1ikI19pyK9MDEes6s53ztVlGoekWGRbPr
VlUN2N92m1vyF1tu8KdhB8s9uNnAzlPRG/CCwmW9b9921+p8ZiWF9iPIg0kBkSfE1jIzHSNZNmPl
4T/sBJiV1azNB1Uh4gRI1Y5AG5F0HHTdnl7VKc5OdM26eoQXqe+132PY9fW2/92XCp//xUHkBU2U
30Z9UnFYt2h6s9u36zfvIIDiUOOaUXCT+Eta4lEDUug2KEJ2Z2mVO86ppDPXsdhd3MHib/Q+MdXa
oOb/EvZlTXbqSrO/iAjm4ZU1zz2tHvxCuG03AiEQICHEr7+Jlo/bu/d3z3khqJLU40Kqqswsgsd5
gZ/hY2Bc4MthASoUVY88yAQGVkLlEidEszVmzlq5dCun2ZqggmT/GTVxwueoqcSbUVTF/rXWoXZ9
bZhiu4mPH58VFlNmsVBRmjh1dsYygzKuhl3pdh/M6eu7ynan5Zi4Hn4TvFtLrksvXyIPZT/KoacL
7SJEb7UtD1Ef8FXQZ/m3PrIWXUa812nKlnneNptslGSJvYU8Dq1HHh06rpJcWBfjGouxAUTGyVIF
JbY4qZA/CZQgiVUMi2CuYbZ+El+i+Y4HeY7UZqp2nwMjTfxTa00LM+3Tb76IFPXw1wCYXlPq2Rag
oiLzp8PQteCmUCCqJW/ubCv8IXQ0vuqhqdeRE+gNag2opsvmEspYPVBC/sdzEIGB+w9YFJwmvPHQ
Rr89vH0c4OiXkrNUWdzZ7TS+IxkANSOtR6tOQ38MTkjs7m914Uj4H95AkoMpyIJ0129pxNTCmOYy
8KewRrxlDLfA5wYvwcrWxiROHZzyMrg3linRDkX2QatWHtzB4mcw4/wbS0lra9UoZR0MA+nGNKpi
JPFkqOjic55nOEiJzFZtEiytam8gNJYAraa8spcGNWv+aSY6YUsR8TVIy8HJq5pHQ800F07ZXT50
/GysDP+CVeVF4So3XM6yCz/nN472FgPgxb1fjt7S3LFwjJ9a3R3VzLIxfl9Tf5+ILH4SMf/q95SN
07AsuoVy7Dz7H4mfE8yc5sZwow3nOUJPOHSL9/AChdj3/H/BCHHr9kL3YfPeaxUv6yzrdoLJczlq
qtOxJuMpb7rxZO4aWve7sOvPQIr7YG8mzyZTWanTxHuo7Co6JU3BtsAfyF5Yip2icgpXEUpSj4ij
krQrCvY9YuOBSt7jfK3iNBqo+zPSukxrOzi7YHSdQMGswU+KNVjBOJDaCS9WScNK13d1RNMkmjaS
ZW5KBpcWv1y8iX5Za8JQVEOg9XkJSdEf4/ny6RtqntrI+1OIPp1VgtNdPDRDuKuzbsvc0XvxStIs
NfeDXVBZ3osI42PmJvxBVlo9lCI7YAukzzy6RNFEj/hR6NHcmUs8daiMlYM4NH3lbI2vQxEblYLc
3twAedCGnyreZ5v/Ds8ZRP/P3E/IL7T4KgsGset5rg+flwnlI2QKbMuYcLeeh2Qq/Ry92REB3TjM
pl1QKv8yhWopa9aevNkyLoFT52CL8WQs7DG//UNjF2td2mrx6TNTgDh+c6TuNwoMve699Ox6pcQY
7rw6BHjOdf7GvNpbgHmmD41m9YvTlTd/k2XNTpOyXIFXRd68pkdtFP3zLj6qx/eOL67h7A9AvVjT
ZMw2tRXVoABrMqk0MyjKMKrwsfaa4iqataEN+b1jDMP+8UlM5hFjVPO0fPhrWl6s2zIh/wOZ8+yv
xRSo7vFaP3cWqs7ClfndsX/HxqOnap7Uk/fOCJ6XCEL9o7lY8VSuW12J9NPnE6GHFDjo7zl1VdlH
PHnBn1Vm7hfTzA9sXacVw68UteKRWJPel0MCWtt80YG9QKPI8fzpCoveTnXr1tvWbfzbNOKFFIhD
Hy+MD4Cts0Tu3a7tJB4XfOzZztTC2tCyV6HHwcefi2p88rstFTFB1Amz1DXY3A0XqNTDlACVAZf4
tyIbJVPzlAe3hWachcM2K8voLk+KH6XN6gMLQRmU/pilhsCs5/jzi8+effSf8z59VgDdwY0p/WWd
BJx3CJRL08nK3yRl9LlHuWnluARHis6zUzjZw7IKqP1mT/nOdmT4859TaYTTx5+nBu2Actw4qk3c
kQi82YGc4/nS2iDj2TZZkKIi5zBomZ2aUWOreDwj1vd3VudWNsqumJMMATl3FhULj+h69de61nKj
TRVDxdESUl28SXyb8H6c5zJEmOYz0G6M2XHlbyJK6pUxe7cqVl6sss1tcpWRhVsN3cGYudW+RgGR
lzDvnGdC+0XsBb9kJkEFRyf+Rx20xYmHzqs5xYwLzOoD0pviEjVJdMyp/4CaOVjqJh4HQGCn3AGf
6zNQ/4zKzagLyGD9JVy3MrvZjU4R75Mpw+4jpC73beHvyGiztHRjCCZ0f/DmS44OnaB7425qaIPd
Lll+usydmWZmGNNcbBH1hyxz+g00E0Va5jLeuFnkrZqmKF7DptEpwLDpRFWePSf6QqKheLWzIDtM
WV0vjOkmzF/irTcgasyjKNcehtrJHsqufMv68Dt1dLTMw2zcJ2gNdgXB5NBVg/5m/MXsd337//RH
wCX2heVNqSGzj2GCAvtsGka74bKbgU/S+6dPTmLLJ3tn9bZ3ymzSrHH42ZAswPy8JH/MzA5YGrR+
sTGjOVJffZvdtW55mopdhnLbqUzKdpWPfr3yJi8+jcjC0lyp9g1547QoSJgdBrADr1xmeNiL9s2n
lr8p3Uqs+8nmb63rnwqc7I+xT5Lb8mme9mU5k9bS+BEq+augKI9FG1t/4Rtew8u0ZJG3N4gmIgHn
0k8O/g+QvOg6EotgQpQYy5xeInm9gZmGHEJAFV+OhdWtDOppfOjfCf5pdL3xRT6n1cErVch8UsKt
5N7XDxOoWc3CSWprSV2vWAczUm4nbTYPtrNyJRtCvJ7zv1VP3PBr+Ri/ZOhGqJ0Fru36eIfoP0+I
yQPoYCUhew5HoHbPvhP7656UoV7n1VIOMjtYoZcdyNDekzz3N8YyfsRmUZd+2lDTYO8GDWyrlM92
OixBkSB+wxaRK500yqZ+5w3B+NC2Ib9rQrnIu0o/GFfdjMN6sGqxNKYZ8N3kMewkaJ/zogjinGNP
pquxzGXMHA5xF0hJAyi/q9KFbima+mjTyGxajSVofMBoyaKzRXUMkM6+jAXy2pjpK5h0+a4to3JB
hiEQcz1lWrh4x+rS1MBvFXNTCS9Es/H97pBL200DoDqbMpn6i4+w6Xbh1HdTvwqqvwbIPMWsiOYV
ZnLNw3fHy0LoZzj0cUMuEd4ktD2IP3edGTE2UoU4XuBllz9GnoDwPU+0Rvss7PDuC43GmJ++QqcT
ymBH42mA5pw+GTfCzVvEaZmfkrgmeyhArOe8zL75gE4uxpLiUvlNfGVuxu7tiFwQuFjPriTjwbb9
YtEF0nqGSKnYhHhYewXm5AMEOPUDoI7yvsc/hFA7eLRKXFqimjThZXswPsaTTSOY3mQlHw5WZsmD
1ejhkFRuzNNP29x9zonn2cYEa+JMsE25gzNubxwIAu7PnmT8ahJxk3qbO5/INh2bBExzzRGv59iM
PucFDRRgvVVOQNcc/+IUQbAIOwCQ3myaiy3y4FL7/H5mm+51FxRRKgaanbohS79MK1uh05s6zp4y
/0D7jlzMpR47eo71nTFApsPGhb3puZHutKsnxfzUjETFHL74Dh78eWmCD9MhFuUJBfvyYeyjtGpU
dWcsHlKGE7CYi/nlg7mwCkHSBH0V0Ln/+HxOAIXzeMHoQE51p3/22eBdachjY/Gi9K6lNf1lIWq7
WT1z3Sul2V9jA0RRS9RL2DLn4bQPSGnvzZ1Q43S7Mz7oML3UVhUI+rJq93jfNN97jZMhYItkXaW3
e8eHTpGVVZ1GyJp2cav1bmSyOrpxBj2epbOzVGxaWQiWHxrGi6VfE3GtgzZKM4WTbxyKXyXoGD+C
2sHHeRRQABRl6g8FMPu+69KI5iyHvEMeWWvF7yHpP7JQxK910iSpzx12baASW2YxxEj/fUP9l3I3
xvtN7LkpjGteyHzD6/4qR9MwI7Vq++hKRGanpiKluGwXlSqrvak5jRZvF9y2q72pSJlRVvS/R22n
+j36udaMusG4k27D7/+v9ebLmQXEBcM46DpXH+p2RGVEkDr9oggIJejg4JIMbnrjgMVloo6+W/QL
0E3UlXdZt8iTUF19cF4kquWW5V58v+AvU1xM+zFq5pgeJoh29irOPY1NEmaYR6B5t6I9TcJpXoKg
WbS6rTYyEMkqFyTcQvvTboLBDa9yCh4Mj0KLiaQxCM+PpQqCbZ/b7SYXZXS1Bu+hgFRqmwfE33pj
u7f7pn4LLNDGoZR2Tr5XuweSuMEqacLhmfXhsyGJ/pnK+vr31GjInNvUOBlfGsWtJRST0cmPIUte
OhW0U2UjDyIhgESlzuOTiyD+5AkVv7tsegjxUL7bXvsrImP45nEm04Rl0wtUa5BEhuFwHSOIMFji
yseqrPWyleD42JYYVnFL/EtdW8MayAI5Zx23N6P0xTFUfrR1rTHZJ3HE9p7VjLtIKfsQt22z1SHE
gEnRFBs58ujMy8BahbGe7lzgCggilXyoy6ZalkUsnvrOBRXGrdUzNi4vlWx0XovIqpB3K+tbNE2v
+E26HwgATtHURr8Cxda+bMg+B+d52yr8OoNfVxfd6Pa+5u37WHrOm5P79rLPnXZPewghnUqlxs9G
EW06VEfXYx7ZbyQPtqSKyZOSlxEP925KdLnlkEpDKdUXC4RF9IffypS0VP7SbZynMpT8WmRVvnYD
yzuIts5PcR6wVWW3+QtV4bNKJvnLouVaysBfh03pbjUoAYvGo/KBNZm39qQ9HCKgf9gQc76WHeGP
PSuxXRKPvQfttHZ4Jw60KapFRHl8QOoY3S7GDBHPIQYJyNIMoI236lJza7MSt2bS7TaZl3tiqg+0
+OvLmMlxIdQisptq51pJvxyV3Z0zu3D3MqzddY669xNK5jUOHL/+5ZE3NZHpR42DeTF2tX3vtlO9
tUo/3vpW7t5ZJMaj10bte593C7OmjuMP6drNlTOfriU+eofAgzLbcuoIkCcZwebsbByLJdtjN3ws
TPQxX7w5SjH+Tk6PwA5+uz79iGsfjaUydwwgMehvX+P/6zNfxHyHcahemYdEMyziYAmxUP4kh7Y/
CxbfuVZJnowrDMS+RzpysWdXnHQMAsrC3pjBMogZCpLg0hozcTXobOHGj+yyX/TjsIK87uxVk7iE
whKPghSHvKJggTlDtW2dwFsNMykM0ukyHdykv7SeJx9dmf81TWrU6lny4tFIbzlYbixRQD3dNu6O
Y4Dqp7kYk1GN/18Q1Euwr7y7zGnyu7LYQ5oLup9xWSr4hmbw4rdvCvGgI5FsV2YUUQZH/+L/GqC7
XyrdMQQjMXACKBPwcKI93JcSTuvVbGrK2r1CPgAu8xp7Ld+rKd6EoK3dt/NBPiXJBrLN39Y89mnN
Y2ammI/18R8z/73OzOznr/nnO/xZV1Cr26iuntJsyABzZ1KBnZwc7X5A1T0O9dl4zEWj3Laxygqt
CP450IcVsgDDs4xjZi+Trt4TGgAKnRnreMCbc9BlW2OZi98XwQYbRbdwAqIoatixXAxJrDekdhYT
Kl/QAMrkEuki2xdeeV/UZXIxLnNnFWA7y3yycGL8ZwDksG5ds1yfy6Rf+Wxy7/I5atWs5cuQWi0K
F3XwSJzSPiB+oKlm7nsHmuRT4cS/JuGSa+cMaq3rzNk7GQ3OePE8AeaU9zveqGSFoi6URSJ4iDjj
j5TXG8rC5iWsVXkMJKh1xhxR8cauFYh1N9b8RU9usbCcfdhwebaqmi1B6XLBV2hCPOYqaM55t5qc
HqBDb1k7hBJiNTCIYDd6mr4HbqNSTQexArEzvkruPnjQKvxgAxjIYwNMGcWlcFt5EKL8HzNADmyW
InPcDYQ8znriApxgl7ETKCR8xbjNnnGW/QTSnP1y3TcpZH9XQVnsb7Ooy5E68QDkpyq4U1Xj7EsQ
jVZAbYNXm1trMgbsh2NVv2fgp7f3s3RwFYVRf+q53y8IowjBZ9AIjFS5qDpQTVyOMglQi8KK1eFW
ZM2IzI+FHo+jnbc5GDZFKqweetC+DNC5Q7kfueOfwdKk7x10wekAMOUl5m29QFBKn/RQOMsMv8xd
VSRiXQN8PAWE6e0oUAzRxUAO2Rg02yZu4hPYetW6RKO7e/zH0JTBgx5D5yzs14jBp5PXanBJ3Mbb
5balX+mIM4CPCSinWXcawddIjd/P+mnpkRHT5o1rbMe/ptm0DVIx72CWrvHVRPB7GqWQeNPkA0c7
ffHxJ0QThe4tR7uDVRXG5CjKtjtXDs0WOWSW7w46j+R2+KOw7WYxCZqgtpa4+150BX5Yt32hDTuz
kIY/WFX9qi3VPUVty/9X6Du/qvRvAAdbFV7347sO2Gg2Xnvhf9mqxEidqJKNvqLekzx0/nPsSWy8
aJexD4YEmHNF2zdWlDwNLSEvg2q9+9F10FoDfjrR1aDVkoC3svD4SHcmETFm0Qd/m2Y0bMShLfh9
MsXVMXMKtSbdyB+qjnaLEdWON49N94VBdpJ4x4Oo/ehD/t3TVfxiQX64YMphO3CnP/CWRPtg2T24
z5LrbySqH3p0DHrsZj8BnLvMfU9/G45tmTUXZYO5ajL6hk72Wk1NvjD5vqkLgB8+ngqXB7uwinyx
CRq7TtvAKzdRNSCyhHAcVP+47n5zUSPlLIG3DceorHMESPaojsbO8kYd8zGQIPWO5dcBMyXkIZaY
iSLpxhWLx6vwwztTizbVa6jcq+PssgA73xMeVWgxEaslJLT2KY5Eu8IrNZEM2TZHC5Bi/CkKqCrd
PPiI4vahzGLrFQ0FggUtO+duglgd+78DKtuf5UWGqqNZjr/cbXkY5P5HVwwPk6fzi/QztY2Ksb70
AKbTJg/r164rxDqOQraxur5+JVH4JjNf3RXtVDwmkHQat07qeIvmCWjxMy+qNbI/3+2yo09s8VI0
W9/L2GvS8PAAkUW3MOZo6UfwlS7l3BCo7rJzVAbtU65EdVCONyyNP6/zC8qy7ZMn9LJOJie1K772
hUAIjkj+CPjx78unz46EWvlN56VmyueAMYE1qBU4XtGyVr1eji6r7pO2TlYIN2wclMWwKUrWHvNW
NzuKsHDPgCofPDygW6+UEj1CmLO28yEGADaxlWbl+FBVSbbgcd1fqWiydHQc+WqTnqas1N53N5sl
FLz51fF+rWmWkXQKNnEANCP1dJZKmhd5ajfgMGeR+CHz4tEbprr8GDof4epMPx970GozSe/t2Wri
Yp9hf7s3YyBE38a8WRT/Z8xQ2v+9LqEdWQ6qdm/4c+IXIWCJhGxNDR/aWG/fcAIy26zfFXlkrX1V
cYAl+ETKx8TOdwjj8w9QnXYka4o31EIcbBQjPVdJ5e1ttLZZs9KNHuMOIpACrVl+leECT3/0s3Na
O53c2nqInanZCAQD+zFHu6S8RbzZupV+a9r8UCSVOPU29TYRKnkpCp/5B0ALVvveh8XFWwNtxksk
KV+2sZwuXsT1dvJcvvMy6a+pVZEDOqUU64r0zsHrnOJki7ZaQTNJXzxVPaMPgPwFkdhaUp981xR9
O3ioyR2gdew0bU22eTd49xGhBGmxG7xH6htCZgDWVe2pU2GA7nDk6jDT+9WMeJsBCOp+3/mOHtHf
oJlSWwfh3aDEW8eT8XWItV5HtY9a46xjFI6/tKWVPOlKtUcwY4qFLfziVTYl1J74eGyNmUzdSfa5
eugyIe5VQx/deVbSeNWWCY2mNLOJ4h0qnxb5UQdKnkHHxZ+Cg87yqTGcCh1BqFGACvtHq6jlsLTQ
cupiXFEdFduuIhtQbb1DRUdA9nmUbHzeY2ewK2vZO1I+0XAMU7sb1DeR8/sSn4485daKUtqQtC75
QXtD/i4mB6LzvPCv9nS+BQYW/YGN+jkTvvfChTNtJavJyphJMsiFZeFJu43i11J1Hp7/e5we/uvs
C9GfGb0QgAE7if0vhbejJkikw9Z6UkntQBroeQvdTsPFVozue9Vla9BLm6esQVjiuyz6ySGrzQUe
4s+5GjzQnaZnhAWYXvD6ibekSnnjhZ/TGd7IcvvSFRhy+9vc+UsHMx+hz4S7uAm160kClK2qg0DF
91cnnP0oG/pN9IO/KERZ3/m0c7cN8o5t3jjlXQ6W7SK0mvwbgyI7R1BuFg0qoqiCQuY0QXbkzjsB
D1jxFOVlanBugoZXT1RBOzHvIGbsj6Xp9HVsXgeRWPQ/2spAcfo1+gBnwUMnChtqVLwZ4GtTI5Rv
Mh9q3OjJgzJiSaWm/KUKshQKTbqBzrI/xLYCl9XcdhJsfjFfbiO1r5OFcaqqByty0vEiZwGE2OF0
MjIxoyYzd18kZV9MpQKNzgYi9Leg26A3kBwGBOBD/Bg5LoLOeJAHx2qjo6DhsOrR9uGKViV5OmdB
vxg/oqVG8NMsYlaBRVEp17aHnN8s6mmOx5LE3jWqOEL96uK6nPyUSq1it8dT0ubNItTQkoEf9j0S
4fSaOKJfgA0RPNiagkZMi/AkSt/agsFm76hNySmA2mbtT8oCjOg/kwwFtUo63REluuQAeXW5ttik
nmqobXFWKv0rA0AmfHxAIGeFXGoor4omwapIut+LUAgvbouQtrZ/FmkjtOnQqqur3OK2qJy/05w2
3b5T5lrqyc5CQCRxUW0GP2GrGrro4nkS+Xewipyj8mi5n3iZINhFlbHPEMv245hv/bkG2Xp2A7RR
J7caJNpLpXO+eeVVsFQ25M+W5YSvfPjoZ6RUSDGuO9RTtnFQRrO79crmLvfpK4tYhvZo4Db3vfuC
NobZ2bjMxZgJq9YovJfHL36/d92FZKpb1fqBSk8fyNwAEQgIyNfz3efF+Gg+8C2tj9ih4gF5m/1Y
01mvX2XB0ZmVEVEIObob1+HRHUL3aka1tINjlzzm3djvXEa9Fzola4B04aM9RuS+I+qxmmlEjd8n
W4fRcGlNrreyJPoBNbyrtwr196V5ap1Y19tEx/JmmlEW8l3m6E3AxUcwp2YjoN41yjghXDCt0jm1
kE8/ZM1PT0fWsU90dDIBLnHWRWS3p1vM68ahmFCdd4clitMIZyi6uym7RPe0nqA5AUI1ZJn5Enxn
cuQlYY/BVP7tn5D1jXXAHuf5gWTJm+8eKw2MmAmwNKkkK9/8RAXjO4T+8VJ5g70NpwD/AEamlAkR
nwQlzdUS+crkmbqWfMdQH14o6spHPRK+4bFXrg1QmFHmpYz6yZHiT/ZSl3fcdvQzxJtPNw0ZpJLe
cvIse43YONqzTFqneBBIL0vRvgaC3uVzrXMo+T5kdfCm6FiCTJ0UlzYrsl1i9f2myBP/oaorN41B
sv8p3LVP+48aaPlb3TygGNyAhvafG8v66vl7qIb4p0z/nlO3InqzQQ8zkAOkYzNGFKHcOn+c6h6Q
kVs4+dqMDiDatY1+j6O01sjVM/w7FwCjxbkqInqUQVOg91ofvUnWrfpKOD9YI+00ceh0XyFIgo42
jNdVoZIrE8OTmdGxAglrUV0Fr9qNjOti51SyfZBz8c3MwHvgNjwY9IljT1uKud9IN1+UDTqGTZiz
jB2ikdeHJZxR6C0qGZVXNhZnz63aO3P4NLCwgN+Zj/E89mkJL//L+rMuy/BB/O+nf2JH/z7/Z7Ua
kB8HQN2/+/R4gdVbuT3qpynZd5aj5K5gkPQliT8sh6YMD6aviLnLZYYEyAdLZln2mQUp5pCtZY2W
NKA3gMmN2sSh9ccY6Ln9RCOarEJsVRvti3IdZjWqwi2U+UajX86dikSD3jktKE8FGu4cQuysz5Gf
PNcxdS/GsvMx9eryiRao2jhhne2xb3fLvI6CN3B2f0bQmd7zpLfOdBrGlIGjdNaJ1aIGMd4TMfSg
j8mfATrVvnWorEH6M+iX0pPFouiqO6pzdW5K8JiLOG7OXRJl29JR/a5DdsqQQ660bIfH0bWnY1XI
b87kDo+6rd1FKYZ8HSZAFTjOup9J2Kce/nZb6pTWts3Eu+7QB475jOPvkXtL5STddwdPe+3y6MXX
frYBobTehC2X9yTkpwpU7LeKeUuDK9kC3aW0ashdVLb3yiLlbhyL8JDVaOViLjg+IfBtWrRbm5km
MzNn+FAuzlsgNEWbvJImQ6NNz+4OcaTFBZAYjlJZ6JUXjO26o5l/6bA7LVTWxutYgVGQgveLjkKS
Rg9xZl88qEi/O3nfpQ1v6jSLOEfCo9eNHb+QoB7e47ho0lZ1/aqcZLkJO9tZYAdQL0kYFmnnk+FH
DkJ1l7eKpNJ7Gmo/+QgG6x5J8VYAnV/qCA0/NHUXQjgiVYzEG+qL5NCM/bgNY2ufTU29cjR40FU/
pDaaE7xMtRzXA2Sl6yaTyMBrcXE55K89NLvvkqq7GGDrL0BOqNlEySLPSLxGuyCxr+wenRDAF8OE
/xDLaj0N6PpRHceclPfm0ra2c7AoFLCzi1pWtyhYHKx40DgnFWm071D8dYz5XRvW/Ami9ienS6oL
mijZ18Zynpvcic5uyfuTDro79NFARwxWlkjhfpW2rI92kT8kYAbv8ogVPqi8jX+0UIBOVhMJ2ZsK
UTXm0u7WxrR0eIk50sPQHdRZhmJMc6uu33yrLJadLcnBTeQJKucY7QPQ4cpQXEmCuxY9mygn+YZp
9dtvBimKmCjXzFOMjU5Y36yoqZdDpq9ARupLW5VXRCf9WY8lnqRJOXul+uHZjrFTo7MC26BI8hPn
rrpn8eCdxjHaBpVPigXaoqGg56ODwzxo60zdD2MU7flE34ExYoYCx36XFOiZdbMLdMRNNXh3aTbW
w4qjsvyMMEau0LkCx9pszu+pW9iJI3c1+jOvi4TrhRK9Bblc6NWH223kS6RJiLjihZq9NMcBFbvW
gqgzVyTZ451td60ug0vMxAbZ58pPvJ+NchDhleJd+cFwNwnGF24Td+uueJs66ORLZDpalv2H8h9V
HKlrT0lybLMJ7NO2QlcSKtGDpcSWjhZ+2dZWBUs5Huc7Zkl+V893ke/cMWz6B+Myg0PTs41SXr4w
JshN7Gw53TsFJNz0UfDUUXvYqT7sFsaMinxC5Y1+L606fEJvYfXAZLOoZos34PwV+SBXoz1ax2m+
QIz5+66i3rAZSPj90/U57XNuAk4qoA189z8ro7A/QAT/0WY83o9tX+5imSUgFY5sW/hOflJF0W9I
59EzoES99rjXXqa4i1YJgzhEqfwuwcm8bVjDDuhHLPYEj/9WFk189NApde1qe7qMrWhWGcgfD3Ki
aD3tK/vp/9F2Zs1tI0sW/kWIwL68ElxEitRuy/YLwm13Y993/Pr5UFALat52T9+YmBcEKjOrQFEk
iMo852SRPFaVAerAntJHdK2jm06vqmPkO839GLYhea+k+qp62UUu+abHCdgCJau/RVWruaalpQ8a
ZdcbgFTyTVe0sVvmKmpVZFGPislqvSHNPxl96dqWpnw32ViocmX+bhfps8IzhFuTFXzoNWkHPaX4
Q0eTKeBe+NXveIV9EOcPRha2N9XY3Nl8lQ6xaveHwQArI1s2uQUzUF9lo/5NNdPoj8y8QHIGos+X
+cGk9vzVCrTCLTulfoIw1O7LpMnP9lDdOhE1Qc+X6gcEelo3q6kElPngBnmV/C4HbLOcjGcS09az
Pepc+e00acZFBUeyDZxe+aL344UciE2h0lG4Ze9r2Sy/h4Ex7XpbLk+kKa2nrO5/R5qEGyVVe3bE
tfmY1m10q4U+KnNpN96lzrx9MYzfIqXwUTVpxhslaNqD6fOIBMXzsYXk/sMBJrdRsnR8GlO9R6Ch
kvdV1rWvpCcokBARzg/Odpmnj2pf5+AA6hvZ8pOjNTnmUZmi/Mz/Mj6McmPeO3rpbMN+5rsNkXMz
quF4zgrULIbQ8V4MXa8frGo4xWAbe63faCXlXn9okkuIjOKBCnKzE+Aun/dya/ZheRTQrxZhc5Ai
dgMrDuhX3dqbFk3TF1nusifZy0mZNsatUXWJq+ldf2xbxd9NtpJ9dRLrd6ouw0PpoIySa8HPcL7n
GrGzKTqpcEOVPOzoyOaxC7vxMHRx9uSrvUO+sq1/mE6FmGer/C5Rsijl0PpUyvq0U5T4qz1WxTbP
NOchnQ9AtPuNGvFB9UxJlTYkgpTtVFnFLvAq50EE0nZDP9iR7mxWG9RQ5GEMbizzKiIsMQbzwV7W
XhZLTOXgg2ro+ul1lPxgZ+dFdpF8EoDQqXh+7rTk7ETONyvWnEuosb8O6udJ00JXnVQEax1w0pV3
shxbuRTou7gT+tpATxDFd5JaPWZdMt4X8yG8ycY027M5Dm8Kdgpb3WzVV+ROv2vVMPxBfW6C6M+D
CrvtSkrSTd04+a4n983tMvGnk5Rwo9Yl43HgPnIjj1K0TUpT+WRGvnXjxVKG1GbG91VJvoCZSbaT
XfPAJRfjefJAj6Q0v9hHpjbAKIvzvS2P1jkv27aDi9c+G7mV3gjbelBq+8+Q2lbJq1nAv3gaQZGw
rl/tuq83maWHnztE3bddamgPsROwRQULgRzCIdImFDbQ8wDfg5xnr5b9ZgqbS19pbAHJUD2n1Jk2
wHqHo7ApqWZuuqlBk0+yHyIttH6nFkUXBLfxfPvJ13hKDlX5uyxJ4wnk6XTSJYRaNh7ayeE4pyZK
qedBMP4i1WHytZcD9B6AA828f5sEeHBC1KGDMK6ZbjzY1c5EgsIIQgqSfhqe5WLIjuGU8X0oZGlb
WpNKac/xnkarf/JN/4K0oB9AL5NIsMTtwVOq/JF8Gop+UpkhA9UAPDZ5akKRrvpk5mN0GchrkApp
qk9xkdt3Tqy/8PkxX6YRMRx4R39ijK2ZbyQwxeJQsovblh0FYIEnFraorL27pvghBmYQyLvc6uOt
ZVXTQwy5cqMpzYCwhzY9LDb4Igc1scFezCHCwW4Blo0EiwhL0UexKxsZD8Az4XxwrPLctsnbWaIV
8Q7ZSAOiaF831GGJWU65E/G5SuRuj2Q+xGoDyUlJRhkxVRzvIg58DJxji1CRBjvlYlQmPwBp9NiU
UszXn9siT7DWozIN0Gt4Z45GZViPwtbY+UmN6+kmj2wViiLCSG1iUoUfYM/LGayccryj6qQ9yONo
uJoX+I8Br/owWmNyI7G1LFV/QsxpnFMI9yBYt50h6/xMg9x0ChUpm0j/2qGJdQm6n6OWU2htx2Lv
2CRuizC2TrVX8yw2nykxBKzFKMbi0Fh3VHnHfdeGzY60KSWKAiGxXkq+enEQf6OZwMypkZrP3O8V
t4k8/xksSrjTo8q7N2U+FGH8nc0VBfi2QvuiNfhpmYfi0DsqqFrDITuALBQudbDMU9ZvpT5RH7T6
KdRrdMFkE/KOxxsMqB7lZNmpkqNnqj3yJ4oUusVEPkCPjWQbTpL2KA5lgKIWT1vtXvHlN1vVtAj0
DGp5HJJKX+J6RbmjoGee49xw9kU048QtRT81IZkWBw3rFyUw66e+7jcyAq0vutXtnFiWHucHda+t
lVcNxOqZBIG3DI0iTd1o7KN9qhZRhQ4sHTAK5P8PkPgSarH5D9uLcjoH9P2J71rIjlkfHg24GO7o
JNPBcDz7Nq6kz0GUx089AmN6W9Uv/jhWLzlopEJrlLvCl6oXR+sNt0OjmjssQ7qweAelIzXjNd6d
kQOqgrrm3WWR+VOZpujVT6PqGMoBFSHHj19NxGZ2el+HN8KLoAjk/0AvQK/gpc0EWsWx9CzbuvzE
7wcwFsyD1SH7FeTmxmSjeWtJE4DBztBuDK1OtvBQTASH4hrKH+gxZBTNTympBPpX2PKWvD7eUVYO
Rc7PuxRbBimWAAEAYKI7MVd1Ov9QKEW7W+a2gM74tSfPNwfzhFfv8wlkvPDGHbk/fZzKZQhMix+s
cZD3IjjrE+qbg478w3xd2Y+zXdWSGFvmDoO3tShoH0Sw1jXqtgpsb/EmZt3CkEjLm2Vu2FN46ygJ
iT8hngLJpcIaH2jGc2NYTnffIX2/T8OpONvxLeiT8EWq3U6R+xdJsbqXtBo+I0LkXHI9G27KDu0z
SRv6+7aBxBx2Duo8Umgutkb5Xk4wchdTB3XsTqfY7MkFOrcRO2aA5sHJ7u3+XqyRVWECayYLD3Y2
uKmV9TzihdYW+HRy6/uD8pQqw4+M5NT3ogjUDSgP4z71jOgmHOxT00zpQ2vEn1o59l+R81NP9LVA
jdkZ/Ncqbpo9ufZxL7yAB2qXGqFzEt5cr57TOu8e/NDWPrff6zL1b9Qgl7dFb1RwTsxqWyP7dqgj
ipz0tIBI5xR0B9lFhvXnaTKf6kpaqu6HgA+neqoU+3gkfeAbTx4aZp9N/rxnRwfGOzj+Z41P26OX
5Ccxkoxev4/88UmMoilDQyHrf4hRxR+N+mFYUm4tg89TBfvMHqjRiVWjZtL2HsiUbWRK2v3oyW8H
XTpaUu/fr2Ye+ItT4vmfRNBqT/RW2QUjleIrR+5H8qb0YAuswSKEfAR7HZiw/fvlvI4No1Epyifk
JPdh34xf7cn0tlMDqHlUMvkiq6S7wE5vbdhCm2CsAjecu6CIA32V3s4SzbD5emf8hlv0PxFe5f0s
yVNnN3QQSq4cIlh4+1byP3jRyqH9itnXZCXIvS6r1rWNdsEEcK9Fk48EyzhlJwinb4eIR4VTMh/E
2epY41bHVdy/CFmXnwDExxux/jpPDNeY9Ur/IuRqqXXuL1/lL6+2voI15Gr52p+BeVfuqyuty6wv
5mqZNeS/ez9+ucw/X0lME69S6cZy3wbh0/onCPs6/OUlfhmyOq7eiP9+qfXPuFpqfcP+q6tdvYL/
au4/vy+/XOqfXynqqBVPh1ruoq/Lo104fw3F4R/GH1yUopiVJfbbrGXc6nG+rLKMlwkfpv3tFYRR
LPVx1q9f0XrVNUam7jztVs/Hlf6v12czw9a71yOeztcrLqsu11mv+9H6f73ucsWPf4m4egMHwij7
br9edX1VV7Z1eP1CfzlFOD689HUJ4Unmf/mVTTj+he1fhPz3S4Gpb7cjHX42ejTWd+0QWLsKRLwr
hkE3K27qWQ1yBy8YLcOVS9vbSnadq4ekpqlfXTk8Uc5uETiMPpg4wCtnNB6rk5rTs2kr3H630/XE
uYD5hUEnTN3kJLelw1NgoRbqQR01a6tTVHLh/bmUGYBezu3almZuoq+baOkGZw9RCHFqDFMsuWuj
N9V6m7ia1lZwnqdF6OTUyXcvrKWjjmiQm6VpfKAmRT5KTvMnUJk3epk1d2iVZ08S2Zez4TQPwiei
Sr65e8eshi2qitmTCFNjWokFJFtOIkT1ZB6RMh5NWVUEJEUOhkuPAAvOFxGOf3l11e4eLEP1SKL+
zZWdEeFy1fvNzzQycJndXyaQWOPGRKfkIsY0mwzcIXHe3KtDfw8xdYmQfCAk79+mibniIOKc91WM
Mg72uQ55VylgtGhVRBVAnIoDWUJkLtbxh6DYti+gL8fDhzkgT/8M/2CFnp/Y7qDJPURvRMBo/Wbe
dUpo3YmzhN4VXZe1lys7D0ThludTPkNXE4YmOHexj9jpn2uICHEo2N4iom52h9UmzoLE6m6gQf5+
ZReLFLV9WxWTeRJOYbKSfp/KY38swduDmaROSCMng7fIcjOzcha7cAq7OFsPwOvMWzGcRP8IcWpT
TPGq6G2umFbrobcNtaqh51k67IEAdG4YTaqzoT1F/bApFZIkNDWS+NQCoSZtZw77yMmbh96Xm4dK
KayT1dkvwrTaUa9/MdLGZq9BqDikwJH3pu537jjPFLblGmKl1SiuY1v+uFxHOORi+pLmVX0QNF1x
hqb64xtf94q6Sw8Lp9gsvuVccHYFexdhEdAOzdZB2SGghnuSG01LUMYq0/oklZLJuSfJ1V/OG0Wr
ZFeEe03VDbeNopobv+7SbR1pb9zpWGodm+wG7Oj1oBU1cg9k84XpQ8g181r4/ciGjv0hVJO8XkwX
RGzE7jYhuog0TiNnrWsQpevENm+DGRRBh0j5W5ojrj1L8a0RgakoyM70qaser0A/cQr4fC+M1twt
FP6rQQJkm79jg5AEv81Mn8rRnAHkm/IUUkVF+oCuEuKApFdKX7mmW3pOFEKRaI5rqIYtcUAt+h2i
wTWdF4r6cRb43IdNFW0DxMICF6RgBhwkjba951SPRT9Wj8KmzLYWUjftcMjR7sVYuK/WGeTovm49
/9iZdX/uZKM7Oz0V4o0YR+iY3drqXd7mQ7ZdHCSfwAMMVvtbQHMbCvdqh4KPX2zXFdoselvryhbM
63nq3ZXZlEPpIKnDY/veJfTD78pbF9HKm1xyCMqHX5jlZ4cS4O0SI8YfZi4/Mr0Xyq4P6MmF4YfC
ikTFNE3C1x5e2CGbm82JQ/J+NoqmcutYuLs+XmZc2cWQHXR3APn/pe5be9qQ+IQ15UBiTvVQuqyH
zKvfhrrfbFpgImfhFPZlbgcbx/Wnatqt08iqe9uuKBV30UvRIRxCg+rppaFrYQgIWCl3klV/1cY2
9U9NZvXnLMrYmIZ1eYympDzGWmLLT71B7kAe7MwVMdUcGAuqwuiAjG6pupGHvBMmO1Bzl4fRHnXd
WpFT11FNFG8Ga7rhZ065h8yq3ouzlD6g6hS2l9Wu0rrtnKoG0t+EOjKgWoR8CuNg8bKh+GFcD6T1
+EtAfW9DCRmkxR3qDp1e3q8mouv5kkMuUZLhausLCKqsPne1vlztgz1LStAx9MXrJ/U4JWF5IE8t
PzttSp8XyTN/qsifBm3a/2Y3We9WkPofvPfYULOmq9je+lJxmaREkcdXKAG0Nb0FEqcmnZT5Nxpy
5/3iLs2QjCRIhzdbDrEqH0okOucZy2SxTh/MSb0ysDf17KloA6BsxYrmENyIkOsp89pQa0N0w5gh
vLlRbhPVsgbzHsx6trNrpGr415k/zQCeiBKX3wMzQtfDqJP7sorp/Uszw70Bz+VFxAq147/Gyt1k
UKYB+iCplbSxFH6SBGegRjcPMkzMcIYRyxptCYRXsA2E17IBOgivmJu31CFlR9OdyvVYx9Wpk2+q
uZ8U+Xoy8CX4qXUovOXciUp40xwV3koH0FQr6MQ47Ub3kvoeoRIYPPPZ6lhtwewFwaEczAi2gogT
hx49n8UBd+PnRIVv6nuKqOsEcYmrlcQlRtRO0BRiYRG8XjuZXxToq/pSAmvSLL3YmSNwvNAcoq/w
oJDPlb/6vAEUC0PEavpW+VoaCiCrYnwe8x5+nhQnVMJ95auVyRbFT9m7+Mkk0wCRD+w8XayaNVl1
HMj3/rtVvUFFG0OS0EPm4fFo9LZxULwOZjb4rA3y+905VEP/NSimo1+S7W/saHrJy9wd5r4C8Ofy
O7VFd9afoyAt8uxsolIqvE6slvwpLCm8YklYef1ZeENd/rBkNmYUilnDbvKflBQSKgxODoLeap9k
JKuOrR2Ye9Ryzc/SFN6J3+E1IgH4eSxCy9gHtYFsj464e7+pJqM8iOfkKQq1W93K3KtnZUiVPIFP
sqzdGtGb980mPGFdffCMAz8/m+VRnYLPDfJxz/HcvlFLElR09PrUyL3U370PKYr6F3GYMusIObq4
mBJdCVkov6kVO3wSBweARxGDxRMjtC3US6k3t1qnIyGajulwSNu+4ybLhInv/5OVJo07C/gecjo5
IDPayKeiaa2LCBlVr78z7emwTlDNKb7hDgqrXkyAymy4DQJcS8xy3Sm+L/I8WBbRFKCHwUjhU7wK
Cxg+bds9YyNixQHUdLIF29Tv9Xn5SbILd0BX71lKtnJEa6S8rfvn0a9UN+xpfCtsA4jbM6ion87c
LkmYylxHKiiVL9Zs6kGn7+PK5ClyHhZs+p4044vwiXA9gkfqpFB2GtnTT2PqfUU7pL91fL+/Hb0B
FLo4FQdu75KEMuJ7wHVU+e4RMWLo5Y1fbsSYTgHhTjWmbllzjUnzaPTcdbZY16jGt9exLCHGRWq9
yH3lH65CzFrmF9V3PgVGhRZn6+gnu5NCsIOTzKk4rGPhF5HCbaE0/xYpxuYaubhEKAWJ0VV8dEZE
kFhDnK2XRN1O0ty/vZqIZI8aoB4HMlFW6+Heoj/HNhqUeCeGnRNg67ThvrMna9OjQbG/cnh98jOg
3nK8tufDKShS5bbKqsREkJNFBvtZHYv+zlf9BnBSau0ddpaPyKJVG6+a+qMYikPc2k+y3kVnMSqj
SHlsjWGbIUF7n88jR/f9R4iZ65QSFY5L2xo33lhPoeu0DSoDTvpdgf4dupqpTXxFVHpliOnzhQc9
6Pd1mIJTKisXeE//WFly8AwRAFyl9ywOWmQ2IIgM75TMNrsGqDpNEvKg85BqfXuf+eoJ9d23CWoH
hMFAiVyYoKKlO2vq6Lo0x4O9zc5dbv2xxkMNBN5lIo89B5RdObp+F4w3Yjg1RQsYzQxdMZTsRHvK
is9pnLxdDVWkkvSlaR21pIlB3eQaSRt71nmnFU/EXxb5WzoU5hdhC3MDEPE61o8aRDnU3gjw5kki
SgzFQQvNCBxN7m+vHOsQ9U99HxgmGMHPmmKjtDpqPmKbNsWmASU0A+DjtunraU8VHvEzOwwe5dDe
RGOR/odXzNURdRWxiWb7z2I+5P7r+SIioLfTErFe4f36wrmuASgYYUpA6A5icXsjQMMrrmg5sDEh
71xsqdnBzPAREjD6H1UT+adoxlhvRHRrhpY7BtrwIA6NVumXwkOEtWrGh8yE5JFGXnoQr4kObYj6
GdV5GdmU0WrJGDaxeDveveLVpX/jTUiJfZjbznP7+a3L5Ni4oVbtw3BKoN7ERXUCLoi2FADYpyFw
k3Au+M+WXI6ckzlkfwjXElR57S4p7XC3zvH7PNmMnf+2jnDQC+z/cZ312sP//nrabpJdzUChrEwM
7ZzX6qGLVOPYeBrPW0nXaeexZBkevRLtnJhadBqgAKMrr52FqRfeJUaEl5BydkrjwCWZp4hIsbYY
SgP6g9vSR/CpictxJ4zCvVxRhA+QkHaQr6pNaIfx2126GMH5bApdG29QVdyhnx7qLkkN/RSWqQF0
m3t+4/OTh0ghY0fc34WfXM5o74qyaW7enmu8ITyS5ZPu+IL493ab2PshbzRahf1pk2cHCuowcyp1
sWco79DIdw6hg/mXTjWKo5gvTGKCwsdnyycFWZR5vnD0XWqfTXWU9lE6wOfoizNYifI8KUZx/ruh
cIiQkaZwZjVBrf3fY8VKSeh/t0wU0SrzuZA0yRVnOqCV5SybbUUiIR//7v3nOBpKSKCCSWbaye5K
G0sMVWC8UhYCmJ2f44RJHKqg8z+04U6AFiSehmxb6l8Uy4d8Rn1Z11MwzoOuAWCOnrXZ7KVtfBrZ
S7tiaJRQ79FIkgAwT/mrqpCEJwtEv545mCf6ZY2JZ5qHyAqefchKrxxivrY6zzHImZopiuGHvLCe
as+k+8Y6hBxy7HwETQ5S7SxeH7Gyx8jUjTMd9oaHCZkUY9TaW0TQxgdP51CHEk3kylDdWl3BzWuI
zPg82W8TxCxxsLVkmSpGYv5gxNHOAkqzLewyIdfZjodcCbXHAqLVri3Ik+mGgSj7bPMkvXGL3KyX
EOEYWWCDMlt2KtTx99Y3lBOpYe0R+f6THAXyRWkbO3Tz1xGu2GMzu8a2kS6KOdw0muWENHlOx1Ms
qX8skTpkLdDpeu6Ka64vJvFplRcBiynAsN8Ke9I4jVvSIfewLLW+GOEWLzCykuWFrMvlr4oTW8cs
Un0EE9jYafN+0g6l7gaoP7wtiS39ZjUq4wTuVuwXRTiYbyLp+bjErEusjtW2LoNebLSZ+J7S6374
TArtFUKl9NLko3HIW724adIqeUHJ7zcV4OOPvwYMIf1iK5+0jJACGmV4MhpCXkIMUA5MbWuW6ceh
Pg9FsPCK4HUovFdzcxN4egPG2u1bQ7ukMXigwbO/gG9VvJOv0G0QEg8qX1UhjaRpIv1Cble7iOh6
aLZxpfW3efNHkhv6KUDi6RYmKf+qUqLTAczQvEJEDCvd6IdbUkLCO84h4kwcqhqS1OK5Hptho53M
7gei2Ca86DlOLCfGJJFaqNDlKRp9WgT5cZdCg+agTUog3QwlCfuJ3xG3M8rM/iNJ9PQWNHBB6jNM
09saRJQbW57iikm1nTi7sG1Dnq0yS9IvNHuBtd6PMADnPvfzENWo8d4JvJZW8s6b15C76nGis+YF
At4ru878S5tG00bJQ++1bYEjKV0+vnplaGycps5ePQvh+jz3HZqQ1tJGMuDsthqMJsoGzkmhm8/C
09ajyFuGipB6QK3mw3D1Cl7dv52bJH7oWj1b8mZmf2ot8BitChWeFRzrYs5qJ5TPQLGP1Axve7/c
CdsA5HLaLu55Strlyq6aV9AhdO0cRa12diUVN8in2LsY2u5XNY4+11AMHuWuVO/7tEw2wp6lnb5N
ZWDkzgzqhf7Mo5nyxZvK5sQbUNPoN42/wm6rN7XveHdgAaenQmoehd1X03KfeLpBYoyLhHWzb3Xg
RA06m6/hNy2Ihp/95NPtk9vaY1c00w3Ng8sbWU/9J7aDYOjNzPwZflMb9E9EJPJm46MZIQvz9mSN
3iTMJ7oCbJGwSOBAJWSNqpnDJ4xQDZLdOFrJBTSedZ+VkuRKvsGv2fuZn5EqFbbw/Wz1LmfRkF/a
DHGs0DcfA55ej3wWtTtxgMSu3xmRh+4/2vObK4cYjpH3WBSpfRSxawRtEsmEGWBOu8R/Qtwve1aq
JNp5MrD/vIY4FklF4Rqdlfxohsid9HH45qNPvZuq+GNEPZdI/jFC6EQlUeimYUA/Cl+C8JEhtXlA
3SblWyTJwb0n+lIFjrU1ZDTBlqZTgdicfOhR5cNvkELj1kEztN068/5EeJ3E5kuTVJdRKipIIfOe
5sO0eW1qwMNtXV2auVmL2pHw1UqneBoBJh57W1L3w1RIn8lgLREapJ9NOiI8ZEZQojLqw8rcrpA2
Qt8pPSu3KOs2T+gojne0DrzRMl62K+djvjdGtd+KWHHQ5OQ7EnbKrRiVbTjBqexuaIdYP7C5dLup
oizpIQcuWq00NXm4XCM7MtXN+MlSs62gQCOPynaYbsRbwXK2VUvZ2KYpXyAoukmgdNJz6I3jjqaV
uQlTBllccQhMWT5JxnwAa55yF+EUbK2uQilof0u5N1IpmD0ifOa0/+o082kjUEGHhfdajsNjON+v
EfsyqOEkBtt6iAvZ75PXZPu1KcQE7hZ9+BK1+dG6EfbrvhEiJIu04TYZA30zocKxFYHCsS4lzvy4
PkTvS12Fxfa95ChpHR6QXFGjbZMa26YxswejSNho6nF0qNQm2dZqyE5TTiDOtzKdKvTqt75Inb3a
yROdPOlwJLofCVvjdJM7SEP9KBy/tMnzXBh+UFPXGDElqerebcdB2YrC4yoQvZQtP9QxA5p/772+
/ySqlot70Y7+z/OlvKlriJovmtNt3pr7Lm8/2eEW8cuNoQ7JpR+7LtjFElRPK/uPYTyzjLOeDF3S
NQcxeg9t5vuYuJm928WKYiTsIuI9Xtj1ub/4e7y4pAh1vpklAkzFrFotDnnhmbu6q6bNahNns37m
Rc0dZGxFjGGjSwhf/21eY/eQgkRkH5d0ou9ja5eX8ceYdcUG4bUD1aiftBs1T2Vp3C3vhxiiegUt
mjdg/Yuosi1hwmRnFvfz96nLUHiubGR8v3t+VW4UtZd3dcOdTagLFLX2E0B9d+8DLQbDSqPCWay8
9sv0rOvohIooMcnyO9QXZu9/Tmrq+PJWKlFChV5RegbdrYhHWrDT4GcTF+ZwEWOf7tL7bqSUKGzS
HPMxENb1jruVtcwWbnLCCpVF8m9grzWEh6LfdSpvRykbtQdxmJrO2lp97e9WWwW9jhIizevSTNbZ
FtPsq58m514cyFajt1qR884GDwXHuVNVYMYa7Yy+iYAP5rZT9sjZpq6wrWuQkwP3VFvWsoZwmJni
XFSfR835Uu379UABJftp0vtrB88cPyi9dsd18dLha1DoLR8+R71BQQlJmLnth2hFp6k5PGtLv6+z
P7vazQHCJALEIbI+mkToPBGwsrFM/Ota6/J/XWvMmy9OGCknWw02lkkLAnGIlJyeaYrXvrWFbnJE
kdTJ0Y+tnDRPXZc6D10azDkqWjH3Ph06PJnoZUziilp8prxFW9BxHnK2MtfR6/XEDHleX9hGfXAe
BtYXo7ZQXsM0eB3i0Hoceh73ylgLjmIoqDvOZN3CQqsvgsOTRo7/GCm3YiCCApTp4TLqL+HM+xF2
or1D3IGaqgzIYG5rA5ZWar45YoaIgYH8dql1qflSFklcGjfxYpQmDx69Cp7fvIYM8+rcc5nUmStb
spftfTkAZAFO/yFIu7tqSsZbYRKHAlWnA22VVMQcCSPziJZ8RJxsAB6IJas8lYMeWfSioXHTjdhK
xOInTpyKAxqO3rZRFGUjtinCJrYl4my1rTOubGIBnarfRrbzdhdAAAUyhF7YB9EwyKLWsZKT20VO
DLrrm2BYPlY7w1CRyOwCNd1L8Cf31VwgneIi3UMziPflXE1dvaOv/hgUEDSU9EIXnpK1u4LJi6Hw
FpQcF+8Kkxdweqq0wTL3yrEsNXvjiU+y4/Bj58AioiX456lAqcuj8R4FD8X47LXqN/qZZ/fC2Tbq
BpE89aVMK+dpVIODMAeprV60Hh7uoIbm5yGX62MmF/FWeA2/lna+Q99VMfTonrNcYFlysK4uQDHx
wwVCu7b3SJmCeoXm0pyNIHYZknYRQxrgoeKmqG4SdycEPO1z6410ujTC8LcSIsekon/aGpK+79Xc
RNQijz8NEh0u5wAAlBZiF752v86cIBr9Vipsgh1P/5JMqbGnNzIfKwPV+mRI0YeZMSvdDHZZD8KW
0ZcTedvssNqdsOr3JUBJ8lwh5Ju/ThVDSYAp57nwdGm3/r7w+BSFfJiM1q+KTTv3pxAHM29JVInT
KgKC1cyH1S1s4+QH26knESQc10ss6xQVhWKy0FtNrczzeujbrj51BdCld7sPGumsDQjtbf88hXLY
TfWHmLwJh0PcOL91Ph1A0UpWL5W0FwOkoWkUZM5dPYW9TA/CLizirJnn9HGtXni2Wc2+oiVo2lFk
/cuiH9Zb7X9Z1KeffJfVoW25KsypeU8hNiCGZ5uHYYi/CdN6uNp/QBT+0pkTeNp5JvgyldbCA9ni
ebjGWvNqZRB++9B2d9nPdGW/BdBk30ZaWpLSyarnOoHAJ0sTZJS0tNARLq2X0YSZjmDNH3FT2J8U
7p/k8BTvPEVVdatqACFp/6098573m0Bq5J9Scz/M6l3zHKNU3+Z4iuSdaz+kuVOcjzulH90xzdkV
k9H+1nB/3nSIuNxXdYech+yz+wrSiV6XaD+gFzm6SY2Wo9WP+ZaKSnQP9Hg4mvYoHVSrzh9txSnZ
+cDD0hzklufLj2H/MHS1+uVqktJUEmqrev7YVOge2KNqHfXeGVO6TvAACT+osvaxkWmf42q4S0Y7
+RFrMUxKnt6e0Nes4JgSEUiy9rnqOzqfkj/7u4j3NX4ZAYnNdjNYwFu7jT+hS0GXxhnC0O5kqluf
jbGuIIAFLwJQkQeyeRrQ2FpgDmmhAfWkG8ZeG1CvatHbPRQazTjzXKdf07xMlIXLomJ+sxWLjqAl
xaICQwGx01oWbZWx3UU0LQFazLOKbPUPvlxmZ3obsAOZ7HYZijZnQjdWwUTuBIWV+XFH2GdTFcnZ
WSzxvo4wRQa6x5Gk8DYj3y967Xl8/Cz/PJlqfF8bND1vgyD70dIcOmgc59s4yd42YaO1RBiN3G0C
QDq01ZP3Zh1BoHrPpyIHUN/nRaLgsCQ6Vc94m9VooIO96RSJrYuYTdGm3KhoPsw/yL65zYeJ9NqY
pvdpgZao6IzVltEAoOo/HZUpsZeYHT4ZtWVG3Dl8imeHHxX6WdXQIb4MpKrSvJbr57f8Tq/R0Xig
QH0eCgUFsG6Uvzfxa+RH6Q8yfbIbOuN0p4BvOkNgXwOyLtxViQSeT4rsw9i0e0NurFtz9AyLFrdl
vM8QUgRlRJcy4Q5px3Yb8vcgPxTH+wTq3TFRIbGLvwyY9U4D/f/aDih9rHa0cXZ6EgevfxNvznY1
dHKQjTVaZP/D2pc1t60r3f4iVpHg/Kp59iA7TvzCSrITgvMAgiD56+9C07Gc7Jxz6lZ9LyyiuwEp
jiQC3avXqkDvkWctvqU6J0ljM4jbBcrG7k4/E5ZhbQ0Lxyu6cxc19otA5aXtkIREcuDCW1kviGUT
PCugtDLAd0hDB8qs/3VSYzkA55UjxB5BsTxfDPBUAl4I/Yxu+mXT3pQ7HhRhFGBPprcewW5cW0Fz
SsU4PnB9KQd3LeoK7O56RBcA/p1EYNOpLWEhzTuJWjGNQOkIPg4g+85mFB9vpnRoi6PqzS9koosn
w2ofmKybZ4qk5fuydX9AokdCtdiAjJEcsv7oxpVcggjdRY1J1ci3ayN5KJLu5nAaO3Hxo8xNE3iZ
bDjhyGStm6lXC8JaWgrdN9iXw0NjiqE7uoAlDbwF2elmBn1vKhe1lG8TWlGjf3Yy7zLmQ8rI6EIf
v8kGw19OttF6bOJglWb2+CR6jjyqGz4wE1guPtRgD/Us40jOSZkmGiqrZkveAPRPuyLi0ZK8AR41
Z2/0v6KzeHxywQV9hRxA1batXFatcdcocItRZOWiO7sZS3NP67AWXx3hqnFNXiYk5MvR7wo2TLwj
4DjS+5TVB1qWIoCEBGGf0TzSKClBRIkjZ3Oi1ZCzkiCxb6A/3HrVKXFKqPhZPY5hE2fPEZpZUfBI
QBOVKHOn8EHe26DRPaMrGz/NbVw/NSDHWJiqSb5V+KNFSPjEkAsSKzNOh52MSy0Yj5wqjtPWMkl4
A1Y8DAtWcXsBNEN2xkMJfC3QBUavlOOv0i61lnlU/BbIfYgARE2xMcsmWXBdgjN0CS7SpbkcOaCw
H7oLmcjpCRDYmKGjNhRBDk+CyInmk+22iOVKYHShmkt2UxgKkjTQzEK/vnVqZVPuah49RJPhgPqL
KK3igoHIygJH6hSl3ws8y0Guoj1chLiFFgxkOdsSwCdtBHczwul2DgV1ZbmWEmWpsI1WYfjCq268
u6UARsNBW0CUGDtKHJAjEQ6UirloV/iBte/JkTOBmndlvYAgIz/4VVXihy9kW6eQ4aXuoGtQuAkE
FaJpWpqtn750KqgW/lREX5uguSiFhPximF5rHPjwV606dJD0zY/MKT65KitfpYH/WvQvj884DxQr
XubiQfYVEgLQmD4HfJh2Y+zLQ2OG6pigQPbnK1cDRAhvr+zqVzZ4fanHCnmWKn9F0f7jK/cy+5TW
hblMS6e/m5JyAxIzsHFPjrF1qtH4ait8zkOZMZBht8EaFP/hCT3//QF1dGtrq9S8z0BotvRFU392
hXzRoG3M/wlqI1Q6p+yrYRnmS9z72YrhS38f5xCSRv92ekiyVJyHLp3WbgjJU59HIIzmjvUNQhpv
b8PC2zCiOP4mbSQB/3gb4xT+620kTlD99jZabGzONvbJSzng+9woyFegCFE8gQq2erA7/KzokROa
uADLV/pjCTFnmLDbEqtQ2HJLQ5rOJ2CVaNjZwzwdfd2+WOqpaAxAjzlIkf3JSVa9zd1rVFnFA05S
ACZ07hV6Au61j3USBiJIR7K1caxRv5rrCiTHVyCMigcvepsOSTDUExMX2QRHmifZOW8Xoe8ywN89
A8LGZPeSfkJuJbeRONUekPNAtccy91BZhSKa1nVwLGQXUAKZTmCDhaae+Z3MAtKDB4oinRqKKqdx
PNWN+YB9S7RM6hp8mKMWi+41gwpdWNf32B+DDDoB/eP+5oA0AqLN9+hxaNdVF+26CidnG/mzPRXv
8gzcV2CYCECGCpw1ecF5He6p8FewSS4hQbBAj3y0noEDk+J8EUUq2FaJ1dor9PlUF0sboakQbE0f
7fCjvtAdeRlY3Bad9jYdsDNSddW+BEnY3cTtJ0YstXo0euYTUdiST49uPh1pvkf+Pg8y7nNkbbc2
GskAC4uUO66zDhxKtAWcd4NkHJIaOiF6s0ilcrrM0U5no8sXpfnbJRyNcT3W2P0q7u1Sx7ABUkjG
VwC7VnUeZi9j0tZo9YOduGmzJASTRZPP9mDUDGNBBI1V2G/xFnN+YPum8BuG3AtplNOlyxi6RZRM
kG4Di/vNG+u4wu8mgB3otFjmBb/EFh5cXafQaQE5989hGMWrwS7Ygao7fnU/TaN4+SNK+amuLR5y
nOAfDPynSdtD4SJIfGcVlBwFzkaf8W0xPDQj/kuprNEznNmovDbYhv+QO6Z9BcvO2sDzBpoprjwZ
Oc5rpFTDcgvbOcbRRKR1bCD7UgKazsWRvF3uHkbQVjzGMXdoDTL3kBY98QJr0JI28mDAI2XFouBV
BgUrqJvWY9OAfgdApcZO+LUCcT/IWoLlLIXa2D00DaPI35D6KXkzHKtpKpn+Nl9HkNNHg93ahSYN
egdav6v1P0XMBOZ+5TQn/FPEzFluurw9kXfSlXHyojqOYG6y55uXvk005D77OPdvwfRdw69adlLH
MvEHNBCGxpMRj/+6Gwf2ZlPvd3/EGWlsLAbRDlsovttHPgQg3dEfWuAgHsd6GK9u39nHWo45VA3x
4WxB923j9PLBTh/m6Fe8SsEFOvWV8sx17flIEIHE5DgJzo4j67xV4aT2gmw3x9+GyCWwZkHzbm67
nLxVx2P7T4el18/xxF11gQ2JL8Pid3QpqvwJ/as+EI+/THQHXrdwCU75fF2RXiYZ61SANsULQIH2
e3TCAXbPvW83sz3Gye0VCr96ewXfBXZLs8aFSxbzfE0zbsGeUVxjVewNAyyb6F5KF00xpJsOKp/Q
kgvYvpvM5mLqSq/Bi/BoSkAMdKUXT1rxKJBzgsxCA91WHUGOQjh7Cz1k8yS0F8uVgLjZaE3RBXKk
3cLIw/pLV6Mc6bKCH4uor1+gRzbb2xEqRRAkctZN1jZfauxVLauqHu0yAltRMQJprO29no4OqPg2
vYHk6jX25CeIXFQraO9lV2Ui3UJ3ZFPaNmob3f3fxBkV0gulCa7pYeDWMrQn0O3rXzR3O/Vj99lh
fDyOJjDLZM3ywloOCr8oNbehX7GWE0iwQ4jwGCDI27QitbYkdDH59sW1KvMxK4bsPhHsHzJTVJAE
5rZ0nPGzjjJDf2sXwMNUhnPFXrM8Wi5+BFCPd69kqzhfDWhyfLBdyI6nLqhgfaCutxRBE5wR6U4t
AHslm57Qe2BvnfMAAYsTgPiyNVi7+Qvg0u0+6lu25jr15cPudu5He4Vj0auO/5tdTTnUZ5towQcu
L1mpgk3G+mpdlbx4Bo2hvYMuZbjkUVc8K96iadmP/YURYphOEZISNegxKdiywefTF+pCzqxOp8cM
JGQxtk4KOlurIq7YE5MqeVB+p3Z95gUm0nBed6jxsMwXyoqjvWNvLVeI/h9yGBXoro4FG7rDHA7Z
PujNQIQK6KkGLCxTPVycpJIv3cobHPViGqKD4NSQL2gY11IzTBqQgdVeqJLWEFdAKwsNiwEKZrGr
rqhMhw+B9M5kxl8XDEUxQO511mLJACpoBYRgduT1rfE1csZuk+U4390et8iO5NBVR4YEWgAfHsP0
tL09fKNhrZt6PwSQj5MCC5wTZF7mZzVNZMhBJyBDOjlgd8cZ0lKbXlfZCjl0j8kUbTrJ4zsySTOA
3jFv/yEfmW6TbrbfJ3XD1Bwtqf6h+P/fSYkEWgxsD3hrUgTIk/rDXZjGgHrUQtnNt7GNj0aK3ea1
jLrqqcyin5bedTV+mywCbCbPoBO056H3+5C8t2BkrMT5NlQZOs6sPG5WobGPHN1ZPNjBdI9RTH3G
/V9Htl+WC5V7zSMgIWzpFpw9BMwaN5CVbk8ggusPSkAsJ/QDcYf8sr0yAJh4nhoIaYxV034LGr4X
FvC2iwpwbvATQCi0sL9BeYd/9pjPlhnKbfOSvaFpH/3ybUk1AbAklfu2JFrKTzE+u0kn1GejYj2o
GXE3ogdvAZ0D9bkUeE26U9r217jKnkATG4KwdDl0Bd+QNliEtMrZ80Fx0YA4eU3DVrYQCociJymF
kWZYXTD//G4naTEPCQw8jLMUe8FzUEI2eIEbJ8LzZwGpjvnmo+u/xJgA/Bz6KbE3sbTlikO2fp+E
4fjZh5y1VFX9SVhVes7BEL0YoOvxmcKSJDP24AiGzqbjL2rWh7s0Y9GWo1lxhcZkZ52oGv/XdT7J
lV3l0P2g8dg5ErQijrMeICoEXVBvWtumvwWW6Z/IHeM98dYDdNXd0d27/WYi++RaczxR3JPJ1YCR
AXY8VeM92clEzv9p/2N9fMY/vJ/f16f3GRKi431txdxNiK62jWV4Dj6Qvy49iGxHJu9kmYH3vVEB
Shdl+q21/ShbA9uO/E8rQTKiJ8wx9pRC6CX1oQqT4lf630vdLO/LzdNTUPp6QwGFcK2G4FSu/hSJ
ehlaQb4hG2knSDCfXlRuLuyegRcbj1Lbia09SqPmjBtTQe4sXBHIsw+W+eeksd8ewGn9FjbDyHRY
2FXyDNYQ7zn7FTZ1w79W+z2MpldRjP9iD59+e8LBGApMd13tQpPebvyHRCTOA9CeCv3D+KBX5inv
wGxBkcKxu53n2QG4EhkOJTq+nRJQHfIWXLcUMxqut2gF0HQMNZY5Rr8C2JfdD69grubwXEXTCbQR
9xRNyw4hfrfsuThkiuEw+ECtOJFR7HLoYH4ya5QkIj+KzzQE1d+2LbrkakCR7lqM9mrUPa5ZbjN0
PYlqQcNpsuwdyJjN2ZsPHECYoSx35KUlOQQ3zjTUS445OPloyRL0OrmMu7MbR6BFMUIkK/iSUd5E
X0RbACYOObgT5VJkXE/QxEviDQ2tjKsjM6FZ1De8fIpRN7o6+ZxKoYC2AeXzbboQjbkMfbm2Ohsq
hXEaPgwNWtWYVgutVQ/aCb8D0Fj2YH/4d4QKumM74FH/RwSQU0iL65LHX9bwcX5fDYkNfXjsWQq2
BhIHKRXPdnCdNO1+nxobItKfbbMfpPog2W9asMC6pWFt3cZBVYKB1RR1sObk0xAlk3lICBvC1HDl
zqYbpuZ9UqPLYBT1bqIRhb5PZGhHOPEYrdQpq+5knh0hP+hfAQ32rz5jn9DG1Z5BEutDsrwJ1shv
D2tydr4RnkekrDrtJFNZ5pfKzxlYaTE7S9x0jZb6dkPTA1NYOIm23+bZehKkNLaA9yf3ZDKDHpsq
ED9v6R0MfSCPHHrAC/LSGgw1uNJk/QOZVG2gg0j52Y7eAtS1m4PLPBMAkF/vCKQ/UP0yHsnSmQVU
n6ZvUZr0e0rACRDkbqdG1nMCTyV2d8GD9oGc9CFDNRai7yl/oA8Yzzq0ffw+XRR1veIeA31zmQX7
BM8BYHeDfRc2xZPL0vKpwD7JHrLhLm5sfMZd5ixdxsWOnEBITzsbRAlLmvA+Hb9XBUhcR38deFV6
se0rgSYYHkIrQHonsO+A7z5rUFRu1ZB8Aw3uV09C3wdEI+G+4FBj9PPcesVE8tPEsTaClZsCNFOu
DDNle1dD8C2jGXcoi1saeiEeUBd2F1Hd5psArAUKMkifZZbYYDvNUcHItZKUlnLRdiBr2Qf77/Go
GZ5Z2HK5R+vyAAhrBqSCzvz9kQOs/aRe2gkKGjfHh2RhS5lAX4FVs0zwG973Fbg0VPQAFa/owbNQ
ZcH2ONz2kLF9AEcAcv4eWr9UEJ4ogkWpdT/Ir9PouukyD7mn6cN/RL7y0qWr2YFbvSTF0hq0pNu0
0OzTr9D0DMlbCfXuqEfTmz7Z4XfJg4xf3O1p2DJzxcEK+5zg5IFty7/D6FHRu1DQDovur2GNXo2A
zO9h+hwzr0Z2elFDOuL2orSa7MGo3GcKwAkIk227KcuO0AXLj4VlONsRKIQ7rirA2CsruMoIqeuG
udUXlvAvCVf1jyaF3l3mD3xhD4BAt7z6IcPmy2jw8kvRlCmkcTL/OjJ8mWuD53cQqHh7lcYaPr6K
5yTpGnWwFvTHr41tvrHGQGlaHYHZIo6YD2ZoQ860Mn+z0SRNwRHEFiQ2wmCdI/d2hUhMdXBRnYEw
j+tcyRaLz51y+kdl4XEQupAdbidwYd3iIX0FSKMwsUttrfZhvrz03QTR0sq5d8fBO9h6s+oBu7Gx
sjFFGXsSdyi2D0C7/m6cxePJaOvIdO0cBhEE/1SZeTLBcnK78T1rtoS/bn6LqdJw/JR0zSvtkWm3
TBvlsYfYvIjMPdlVGNxxOwD2IZ++yBiyA7f0LqWBtd1hEDt3vHhDnQej+lTHUKqAVIS1SlBnhORc
Ol3sSJhLCnDDT1nXOEteolm9FXG+FJMZb6bEdS4GELfzxQoZP4XCWfdFhPQWOShEQW5pWeJLtiFb
j/6/lekmMYTppLjrFehCOjcbNlUp8PdrKgMJSDEesGkcP4M914dEpWscpB4ytmnCwX+pQV5zdAOo
93FdY7CKyV9KAQr/yTdKMGHVP+rRNl71TZDVbzcW+HEzAUEQ10J1sbRy61MTdN2KS+HcKQvaAlmb
FAcUDMDoEE3humZQRUitqFzmNch3Yi1PV+o7GQDtDSAPxqaFol86mNb6P8dQIF3SFGwnXEffFqM7
Xnwtyy7Eccs+0ZGzr/h0z4zpRDJkWcrGe+2jEyb5WoZPiz6cvvv+2zzwoYDlfnBeW8gyLEB8xK/c
joLNGABjo0BjeGZpmKxlI6xPlSG/FtUANfMEPHjY1X0H3bO9GPQkg/2aBPDtcEZDTwpmTcP8NA3D
PAmyqvOktkJCC3ATI+qzY9K4xjKfVLpEzik7xtEAknbydFE6vt2Sa8pMJFDcYjrYAwpopW6rrAw0
gicWhNehBZacwggMGkYh2kfDSetlVQv+OhbqznfR67Xo1ddeBN0PtEz95IEbfPJzGzzMweDcZb6Z
QfdJ8AP+svU5G222Fk7gX1kqXpIo3k66fkQXVY0hsDUcfeM0zm2UizN3OFhUgfoQ8+7mAR8PNOpM
KM53YzhtCRJUDdAp71tk9GaEkIYPgZLl7zbhgYGCRKkpmOKG97mEOqL1KO4/rue22KMHWXcC/wba
U0zfWN0yLL1jPoElHZgbnaQpHYACK9cDVZlGR+sLTYqg7bS+2aY0vFjGa4Nj9yEJwhqnZNMY8DeM
V/NwUIV3N6oiReduEiJdAOKkRF/IASa7aGG7Jd9+iMZuedWOeX++Bbu+JvbO6uuHMAi5J+vBLVpw
gb+AICY8i6p27UWHfMA+tKOXmrHoMgqcW1aA3288Gwxkcwh6rqZFmkQGfl3GYgU8EUQNbr9PA8tr
kFmv6YepI7szSudS5l2xUjqYPFGOCtzCFAAIpmIO/uPHj1YvmG2BbBFt6Zrt0NP0iDEr0ZdJtyYR
H95cZFRW6gDVB2yGnkIaeB/ieG9VfEWBbmKhPciufXvPHDXb5hXssd61kGlz+KKoC8hNWJZzn2RT
s3OTLt+XtjveTRCChEZc2nwZIPfoG7HxI1DNzquY/9r5xbCkSYWXNjuVW2AeCeV4Z2PJeVJhemf6
RXDKbocckTdPioBruw/Tcc2g0LcodKeCpzsV6FIPzRJJq/BsO8oCrkYf7cG1wUF/hdYDEDK+xeHU
BOYSUTfAmyPls3ifbFaJ2kIfDfLGKOfcATM83BWZas7Mg0K9YIUH8R1QoJhJOx6q0HygkadNdAfe
knwnPd2eoKfSIuQojTjbmDXgd37Ulm+rhHnerZhEJjWxgihZlw4OmkPGQEh4eynUlvBugKDZ0WrD
mO6iNBUXAVKFdRCoZE3fqEp/rcykvELJjZ1o1EZhdy4bCd4/+OgSNqZae0BcrNMqfLOhc/Uhqoxg
/i6iq7Y815N9R/H0VQR5vFjHXDXr20IqEvc2ZIvPtA6Sw6DfGP0USSZQqtSa/8rKkp9Cpf6920O8
W0RgrSe78Fx/abUWO7ZxOTyzlG+7MbC+5MqCknXZjlsKy1BCzy0c7NupZ4f/tOzEjHrhKdBw0bJF
pMqDTbDA1pD2Dl2D0bpwp25DLGQ0TJFb/zDkekiUZWbbROubN1JISpjlzxiPhecemkIHkeFfSUOH
I1teeQEaEbQ3dTVHJK+BS9RDMwX2UGiafhqiZJCcs7rL5mE8KvMc18aPeSVUPC5pXH6lUSxc99J3
5id/mqbnrhTdnQEdMfJxy+b3bR5eyDcAuXjfjjY4A/CKYNRoHrDB2kUgWHlOjMkApmjckK/omfXo
gTCQ5klXttexS5bkq6c4efKKnzU+eVuVAusuo7K/qqLMQMuV90dPkzsBNmzvUubU0NIBX9Qcgm6a
xnbdBxqlZc6AAUysDQ17CxjuMgsvNKJJJTboCyQI+iMNaUk/kA9+lj6NmvYk79vs0dBZ27LmzhYb
jB5yN7zeD+jdv1AIijL8Ag2K/W1CVwhzi0YAICj0InSRRSLmReKi6fc2oMsLMEyEKGXX3iJtQqCZ
a8cxFsxwOUS2RLhy5BTd13kV3aNbMt8lkDdamBTTMLTZlbW8kJcuFDweyjD27uegrMWPS4vPwLxu
FoIpyXSzeHebdHutUr+MlYLCNsxKd4WGK2BIwthkRxd/nPe9QKESoLVp/OHpPyRjvpY+kuB1Z25T
mfc7D91C15i7//B0Kr6XZojKgV89F6BL+1tA1vrP4VjVcwAevP2uHnHo0ivkOCw9+uCRWSQeNO1L
K67Pfm7YL0xspqhIXupmaC5DEgOnrc2yVHybATi+QTHKfrlNehtit54ikzVN1XF+Mg4sxHck4RXa
+yCP9OEiIwDeeD9C5ReOVj9b6Q4y7/4FB57EHsIVWULGsM/Jqmob5SXU8FwnhKxrLtauYOmzKLAV
TLq4+6dCrspgjvNToIxV+2P6xe2Q1MiBz8ZJW+J4iO33wapbNNvp6RHEbubpU2C2zyh59Os0x26/
1VgIT+MjROvgcenLC418E2wKU5eJpTVawHdorwzUmzeO0S7fuBUQU3rq+/wwGMqNGYLBNAGFNXIB
aITvdQtKboNWBV+QK+r2AbiicBbofWa+SvVE/gjcbitmh9ORJuZ6YqcnNtPw1OTJePB1W0XTBeXF
1Xc0jL0I39OoP1kTtLbBwgF+xqZSJwqjiMmIq20nQRa7B/hILgO3aFDxHI25NyDK02qRWKa6t/qg
vgD7YgDNitKpp+oKn89ai5P+mmHHWfgAQkBwmOfOd18E4kgPJ9km4QUyaNuO40m/bFncb8Ck165u
Wz09wVN5dySTAk3fxgxsgKSRHhWpN7xGeb0H8Y7xw3KtE4RLpy8CzAJLH/3+d+DNMnauNPsd2kuB
2tSTfBd9i6nZ7KeBV3dT5JSLbCz5OdddqVkCeLSCJNA8ere7wi3FqlDFobTBpXgjmQEsFLo+hvTB
rmqWB3Lk+Hitq9xBjZ9FUHKV5nhuwJD2In/WypIvMRticOSCFS1sQvtFgP9rk1pq2FAQWFvf5jCv
cV6s706c71RTJg+ysfmVFTaA8bkJ+qo2Ta65qNoTfnG+kHPivD6DovpcDl5+sscsX0EZFwKLehhK
PAEXdEuXyEjxE6Y945DB40O4Uwv1eGsy9u43QOLyB2f0m0sO/Oii60PzM28HY1U1rNzTMEPFAuqY
6jmz9BEMONsFBzPM5yhtBmArzGDv8yA9ouvUW2I7tJCZEJ+mIuZn0xhDEOgCBgAh2W5lVEF8qPRQ
hwkdZsYNPyNfCU20uEUxDCisFahs+IGG72GWXg1gMXCjEahgar+hswMMW3X1NfSQU9cZ89RsFZBW
MrgMYVmd0BHnrd4jUJJAC0Cq1NLTEVEHSnmKgCZR9TVu3tagCAOKc+AiAkcyfpDMxw7FtPXUoAdk
qBrrEa301mMuwk2LLOUdRRRJagNxEA4LZKfAs+un3rTAr824p2DHRmO2GFtgrjCVZrR6TaQj27VT
qalY1p6xGXr3C4Om1j4DHdOi08ww7hTVRxpCpMZ+dqV4G8bDmGwStCqvhkZ4u7qEYBid1T38q3ei
UsmKDvLkpSGd1m/BTqeiI5I66YKqWp3TgSo4LftN0gYGQMqFPAjHDo4mUFtzdSyLQMk1oMJKE8hO
pbN2HJLtCAzQvNJtwp9rIlMEVcJVxrHtYTmAbrzos/swwxNtmPyHJiphAobgOLDg9WbqUw+SCE6h
lnGXy3Tp80KsUqPLNvO4jifNWZ7Y+3lsRXj4NlV5oSWqwsvux0HifKgnA283r5+jxRYkdcMhT45F
rLITdjtvlylIAfb5c8yruj8W7ZHsNKOLQhs0qiZRzdgXX4PNpz6CYLCPXko7MtiCbK524L+/WpYA
Ra1vNCB0hzQ6yqhA2vGkuE7u6D4NAjCZMbmTwnCfyGIb0x70EfJeaFNvm80iraV/pIgSFYlVK6CE
1hqthx0VWiVFAw4pmsohJXtAM1a4oCFaYq3L/3gl327kfQKIS4sqfChzF53SU1McO31JBhtjOfIC
mKGpONIduStHDiAntgfwNr7PiSmc/BRZTzX4fP68Jb/R9s0aUlrJ1snjbEW64ftCd4fV+JysWGuq
swQA/+zmebbKTWYfB6/6IaJMniwl3y5x6sgT2bwA/Hqukx/JOekICbYG5NHeQ8gzoIMOlM7gVSuM
h1uZaup9fjTH5ot47yx3UGYgE5Wp6GJ0oKjUUTSiUJo48W6eOFe0fq11W/73tcj+/oq3tdivV6SV
WVnaR/Ri4+cTP0ZNxviWELzB+xDHHfacdvhZuXmxnfg4JC8K4jxn7dlxDXUemIj2eLQdOpYCsUO2
+TYAQGWfWtaBbHQpvRr9zPqCNgOQlL7wDicI8HYJf3w2AL8PUuOl7prqW2kHLwE+CN9ABT3fAE86
3/zmMqPB/wSpjIN2l3rm/1ji/zwGEmDo8gJ/99qVrntqBs9ZENFDwXO+aaFTO7ND2D6UXeradC8d
/smfWPCUTMx++dukKGDtzA7x70lDWtsvse0kJ1Wi+VIWxnBPly7xc2hlLm+WCYm4ey/RG/KMa9FX
U7NZlrW1tRKcUT1ljR+m5nJpRE0VzUv2Frg6zEEnJfQr6JzefRNxa5tFIIIlm4MK5aLt/BLUoGW9
7tFTv498kX8ajWlbNgygVm037Sy82VVcvdl9MLbtG+DrPrkVzpDv9lv87/aqQf8aVa/mwpeuXoHy
EprM41wsa0Bbe5Jh+3Srn+U9a7a9GwzLW/1MoYSJLGwSbG5FMenEX/LYGY5kmu18WUXoKKOa22RE
2Ynb9dPtpSV+cLZNw8flbZk26j8uTY7RyuelaSETVM730mPLyUKHoPAmJAZzQFIuee15S6MVBfoA
hugye/ALNe7R1/JcaBvFtSyCgiIQJFtaYZ5LC7yvosDug4Ymvej7BdvTeaWb6bZmk2RbPG/8IzmB
A3tM3VyeerTxr4bCx45bb2TmnQcefPXooDSrTQF4pndVPoKqSw9pu+KWMWptKsqOZPMCEBwAFH5H
zjlMr+uhFL652Ur287asMQYfl6VJoYFkVqpEhnMUtkG0bA9Ga3LSpXtfNhI4Kow1dlVDZ7j7usPO
jvYzQQwcBA1pP0NDL+gV2oFQmrgNyYteNnxfslMQ49TTo4N4Gw3T17DDkSj2zf4EQnHs8WjsayPd
0SWJSkjEZu2WpkZgWcdjQ0+h8W2FqALBv923j3/Y55U/vMiYh8nCD0q1QYqj3w9+fGVOb776EGIN
Izf5Xsi0X7ZDGlwg+NudQOOBdsKxCr9azZkCXKgSLysfnPLNUNfnEjoiK3J4kAAq0HDfVs3Ka1Ry
DnlcXPgE7AFKW8l3jz31tTV9tdGUvoKObam3zdEWJWLkHgSEO/HMHV8L0xGLJLPj+7L0nAs5cARA
b4V2GGixmx21Af7liKGPYmgOvsVBrehqCNQg1CPZVOcCZTf242ODzODGjg11F+Wc3Vmt+SD0pjZF
KYlGqjP4xgBjPhSB0dAS+z47IKuyp6aWW6MLDaHu7B5Afj47KZ7sdBlRWjq4ibf7066XBTu0cais
bvch/r1/JpsMfkRDzuz8Yzq6d1E/NtX89m79NhQGSGR5nOp8e1uWAVN/TgO1bAwxnD0PBZ0BmPy7
PsLjGo1myaPIQsB+Kyg2DG1YLi3Hql980aKNT7X5axAABaBU+T3MQJ5UevKndMpVlhU+9EMfUQxK
cUrJxbIO7egnSmeAcefZtyH5Bz16zbMj5bjm+Gk8NWZZHS1UVzdT4GBTCfKBRVwE3XebxUtjyouf
4OD+JN3ReQmNAcl9ZN4vnmGa+8pB676PM9lDWgb9UnWm9To6/V55Vv7T9KeDHMPmFaBNCHSB/dCX
YsFVP11NVqbbyGmyQ+OL7M4JeLyywl69Akm/Hess/2GO/LPM0/FTr4YRp0+rPIWWdE74Zldrv/er
F18iHahD7W7aJ37Aj02buMs6TiUosF1xTAJrunbCuoKnw32FRjPUnCKnO0E/rH4ETds3suMfg6xM
36hzCdq6h1ZwAKmTYGWEaK4DAWZ8MYoyOTcWx2Hftvtvrbv20qT8DnANZLJ0ABPeuEUPJV+nLCvv
0fxS3lcRGryQcKiRr3eLewvaa8GiLvCOp/yOTOjhMlCZVqHNF4NR7WKjSzdKgz7wX208sCBPFkgb
q4Otn3uzI0K3wBRV9zTiXlSdC8bPt0l5haf+yBOQeL4vVKJgvMKXKd0YBBHBhvptYYrxuSUWRdB+
J7K3SfNx1pkcj12xKF1N+TYTv81XiqHLh3E9xNNRAOsqreAACZuF64HFo8rty4xZmCCNgeTA/6Ps
y5bkxpUlf+XaeR7agCQW8trcech9r8paJJVeaCVVi/tOcPv6cQarO0tqnT42bW00IhBAslJJEogI
d482VOPgZ1Z9BkDjE3WSSQbm2bLbd/8aFe5Ik/niaFSOWBIdBc+rL3nIzQcLQbPTb+xtmX20R1bz
RST1u3+JAqAlsVfgd/PF9SLrofeBppojWZnX1u/8rkiCnJQENyjVJBBULQX/QlM14J7w+D2+mPy5
hSTTrgGEe9MMtvllxIPX1yr4hlcY6FPq2DgNWox3UKl2QJQBQPI0Ejnd/LmfRtY5AkO+LOaR5CA8
gMBopI2KijsdQXRc/TmSPpMplCjSSBE47EuN4iNywEoP2At/nfoVf0CFeLTBP4Z76uIQfMMQr97Z
tV0gLxDYUAvXDHrUNuhVbSv+DumizVCo0QcmMViDo8v8HnEgC1ExG30SI+tWrtVZd3nnG9t2bJuD
LJvhhDw7xMdVXj6UeMwDntdmL1hGPHkxinsXwcOoKzCGFaqYVEX4S22wbPm7axu1/bdr8wv24dpC
w4DI7oT9IuhW0NfpsraD5jCDs6YmquabA8G+ast4AI6k3hddHHcLRFZBIUfhOqdS5doOwRgwGyXS
tmunD4wF0tgZdq2N2vQQM1sGvYdvnYx1HuId7YvTOKl49dMh00xtah9i56rot3avsoOBkpBzJ3V/
pjM66CgHQ5kn5erWUZbet7Bm3iKtVL+xI9/eO6oIHpxhgrRNVCWoPDkB4ll8Jo+B2xbym/Yz0D/d
Enrs/qHHo8S+pfU/xPjnU3Ia4UQpABWFYtP1Abb9YKMbENwVygEGxUvW5VRWXNt1szAbVAa2KAt6
kgIl0jwev5Cbx0BzKooCEbgWe40wbJpLM7m1PrB80/DfufW487cZShEhY6X0c5WmW0C5kdfDnbex
RDBu06nZJcUygm7I5zgr2SG2JGTHjZG9MNH/MUSuc49Ec38HNm0g1id/23TlstYKmatp2lRnW/If
IvU+bY648W5MgWwHtTYYdjcOasaWyC6Ge9raUrNgUbSfN75TLxAb4YcmYpnhPioZMtEl0KUOFa76
oWgXptmKtZu57CSo2hUviVZuAM+4f/9EqNMc/QZxmmS0mhNAJqCXSEFUfYJAp2dt/AKg8lz13Yb6
6WCo8DWShbXtM0sDw4JDmPntOa/LHFD+RIBBxpH9goxhXr/72FLrZVHXyP5O3tShld+D/xJKC3GB
5C201vVZdx6KCaEvtWxySDR2Mar5kbrHKVZezQaMb83CQWiyX5CxmnrozEGlzD4v1d3NXpgWqD/m
Xm2vzAKFhj1WBgKv8WNNNxpuoeDcxBz3HJ0GzmNhJxEUzhA3pwNyVEmHkO6f7QYkMBl4/cnyYSS1
xzg0oVm+pLluYyAkhFD8dLBSZa95n8jkAnqwZsPABX4pTM8+M/1sTuVedCAznY1BZy9lNGTrECsV
hT2I55xGP12SS0y2wc0q6PcEfH2boQrZM3YnAWj6HJ0tDKiSHdzpQGd+LJoMTAoSRuzn3DVZm7Hi
KN+dvITiUDqvhx35kImL/M/RNOWtTT7UzPNU8OWtR5oqX5kSgpJVh4RRl4XvhwjRyAp4ebST3ilB
OOT/MdsS6iF3Ual806bGD4pAfghSxmEIlZ8A5OkNqtlP2Dt+jGb+EtykwY7wn43Q+IQqaPtsGeAH
7OxggFL8EJ3LIcnAvaSNK0Bo1rJsAgsxnsRfgDEye+v9eI0ixQy1HyGEa4QX/KGj8lvuy+ZLNSBv
b8iAPWDB44B7smb4d8zjPV5aLVhwKqD5VbyWeLnifhAZvouoG07zqWFr42BWWFNlcQkk0dRDB9mh
MmsALV6P3WATWgDtgQ7jBYWXV4h1Vo/OWLgngAWrJdkNDfLFvArKu9izx3tX9Fi/TAMCcAUgY5SL
Iwe++MnJIafbsezZz8dq0YOR70SHoTPSE5sONxs1dafrpUisTT6iILzL6nMt/fzZRRXsQ+14S2ZV
AepaVpXMkmfRN/kzIq8obyz0Azn6eXJBlZRzR60qqt76rBzmSaBXB1rVJMB9OM2ZTxtaPIi6PTWT
UYwr1ALxLTUbp0B6EAHuDTWH0KuxG6uclT19KLhCwz2yG/aSepGJNw5lDnoL6nVkG56bBitU6mW9
Vd0hZHClTixdw0UhBrZLDcMewbYcVwBkVIcGiwOEktLYO+O35Z3pzOiKL+DL7naWmYtxYZVeiwD8
ACZ4M8XGMIUy83RGBx+qAAcvxOHW/J3fbRiNIBcadmv+/091+8hfpvrlCm6f8Ysfdai60/vWfPQC
iCwbUAnJF3R6O4D4Q6xyu+gXEEpIjrcOFYKSvszTP4dQ+9btTDPemnT26wckDTKSpgLL4T9PE5R/
XRh9Cl3JbLx9KhllVfJ8Ibl5HXWIvdt0Ebch1Jxd6JSGFEX0Gcqb5d6ww/y+gTSkQCrolE2MnXQo
BoEqEMMrloNlv9s6OovijQFRo/Mw3QGojdb1ptIxsBJ/jaUReYRquV5Z55t9ZMBujwmeRPSpt44B
9Dqd7OJL5gRYmeugleu4CN3l/Il/TYwoFYDb4PDu6LMTnWGXXJrRap6KBgf6JVFdcDdPlWizWAeh
Uc4uruFebJAQbcEwoQ9SM32Yz1TSvp/9xkYuvcNVghsb4+iQ/XV2s8lpmtus1HGzlWAJXUYcdzzo
3dyHolXgpgrApE5NT8Tug7Ygod3F1l0weZSQV9sFjWiX1Flyx33IEW9Jy46d50GdhlIgQDyIfKFE
NNN1dufY9gU0KeVbMYqLIVnxxrW6BAonGSyOF9UnFSbgZnKZt1dV/0wF6VSG7k+16IgEzPabiTzI
npbjHVDmCzZgQ5CI6B4EevwahZG64IG0phYdjBFszondvLWDHyPT16Air3DLeulIDywGKvWPVcKn
/XwpX5q/zuLIfLfRWZtw+RIEQ7Jgeape5l5/y0z3MdY6vgoh4it4r+WpbsYjmSAOEV8bFOLfeXiW
QTWv95fk1rbXAGRM9+RFh6aqd7Gdd2dq9WEUX6ss/5yrDEwa08xk6mtwVkjD8vc3W5vb1dKJWLwl
F+pIdArQRQ4QD9lozqCEnKjf8Hh1+1RfaXsb92Cgvs3n24m1V2aPei3TwQVH+egcuWyuNIz+JNRF
lFAqLT7Mbpag4Y3mS7j9CTF2lB3Yvy43U+ZV972rgtPtyrTywoUJmkRgUvGFkW8tK29hGFJ9+KtK
y0MZqQW6KnKhgzuCA6Q2a3P+q2hS1boQ3UtTvbx9LGsyZ2eUqFu//aVt1RoH5nRfbl8cAqTg/dfJ
/nZ1fSbcu9x/obnmf0O3L6ao63A3N8eCH8Cw0U1gmm6vLIgkGHnav0Z182QlafwUQbLxoBhDhe5k
h56dbeTNZcQ6HMWfTr1pQGW0d9KCP2sQ3ZETk5a5bCSrzqEtjJUh8nShIcD32Pbmp64ZsnM3tWTh
jhvUioA5uXTNx0r21b0D0qvGic1HMrUmqL381A+PZOtbv9ilYc6W8wBh+Y+9ufG0NsHEiRI9rKvb
aE+TgxM3PiAqYi6oSQNc/FgMafZXMrUjQolJ31Zbmhxok/QU2dkf1EmXa4TmESlc/27+9MbuUG0W
yjVN5qi4uzBeXMifDm4UveaxMk/U6rE83HrKakEngj9oNHr/ikqVFXWSKYdE5oJXXn+gZjwW9k6F
CNaRC11CB2QcGx/JYChovLjlyHZ0AaD1YAdf99hKYk/VhZ9ZaLfXkSt9X4zdm9e57hdIuw9rKAIO
O79HM9DGCqRbqNGMXPdUVCkU+ICg/gKeQg5K3LQ5Fm2I0jXrOptbKPDpsgRfCGI0y/cdNyjUdnOd
3q02P0bq49hmxeJDoZ4d1RATN+0HA5dd+N5nyl/7LPuma50/FUiy7XQNiR9Ead2nyYFS21gDfuP1
VwNBzm+RQAFk3PEfsZ3cNclgveioGaAHamVXaYft1imt/uCVMkacImZgDeT9UzxAGTeDQOf3aTg0
SvmPEMNVimAwfqLexrMT/DQSBkjChCMPHQPMFmYM8FkS9J+gUQEuZ9hvbt2EPk9chTQiAmqzmwT2
ntyAjnifbZjcbrOF0XePiA4geTyA5hvwDmORDm+pClBd6lqfITtcoijRTHd138SfypafVGEG34Dn
SZYFyqMvWlnsnJsDUmv2EH77a2SXQIyCRubSR9m2bbOVEUVIEPlZ8onOMl/G81n3G9vv/HxmMjw3
i+RDns2Q9nAEM9juQ1ZvzrGJ4dEQo9xTem3uVciSrYVRAmbyV46OnGmWpKx3ZO+jZJGNSOxeirYo
thL0A5+ttJj5rGTimOvYdqo9qpAgzpvkM58V1tKwRw0ItC3X+DT5O4iTAaWGMgUx5OBRtorOWk+1
88tAuuDBLoP437S7ZaQXXqi9oxtDdgSlMnF+SUeBhIvZragDecL8EkJD0F5FY79CDZV3vLl5gwg2
g5+oZc+B5uxQqHHUads+BZ2VrcFS1m/m5ggiNi4rXJKl2ifdmSMIXJMTddKhUyAMA6jrSi2arY/N
99m42b3P5tuGv2l11iDi5VjxgjizID906hyzulCrZkm9i9y0WlKTDgjygpjTry+8dFGwOXnUIBBb
8klKhGy/mWP2mAb8PMfvPsUuof1atOCeDAZePBqxeSRuBg/qpLsYWKt1P90U0OgLp1h0d1dCtPuR
d+ORQfx1jYejOga1HywbZ+SnOs7tTwx06TNtnc7yA1goi5WPqrkv5OYlJT+ZzN86Vt4CVC+/0R1T
1xCuKBGzuDaMNcfGb50V8+Pwm07PeWm7X9sYtKtjM4YHlibZ4zSQ+qs4h4aOhXIhO4zlPk4wj6wt
+eYj4BMETfcN2dJu2XI3uI8d04SY6wiWUTsfIaIcv/sKKLJoyDFmKxPJ0xYMveD+4GzV05mNrWqX
aQfhApzNvdOZHbyKpoeKuwOY0HQAKab2tzUKerei4UjKajyJGiwjwO+vxq2L58y1VEitT3xp8z9G
0AyrWiLoSv+WSdBGVyjLTRpc98Jl4msCrl2IKXZfrbFnSx1HHbT0/G7XyNbYMWQ67zpAwpfIy40v
Zd+fiEPbzcDeGebdV1YmkIME/sLoIvAiAnoP6DbO/KqAbCgeyU9GpN9tt146yxir111WgRmI40EJ
iEZ6oEv2ZJKcZFm9zlc8/SmyANkXeaSB3kGxIHp20+KU54b7FIHw6YAnynQXdsPXyZ4wvC2sIOAH
qUCV8rN9RCJjkZt1ucPjrz9jwd+fRyE76EPzfBtbRbgoWR8NC+pRQTgumlIE27wboGtmQAfBcaeg
1tS82VScDDvUtlXXdjrUINZH9gI2alLHzZbXqt6UntUuqcqN6t2wB74qLr091bfd7IaKxi1D7fAi
IZrWm7KVa1dX5Nbqdabx9PAN07rLYmGsw+nMl8P7Gdl+14vCUtDnoFZyG+HXc3CQOtjUoyqeqyp7
sxFlfAvLeoNAXPfVTL14hfqp4aIdB5E9M683WaLk0spGY+E5qXlyiBGBAsXUFojIYZ3jH8hEBzVF
kekMaQpouRYjhGhRvLqJlAZaeQLcUREX2UAAAP0bW54RyMkv7vT4zbT1Yo0N20Vc4JFcGH2858zA
W6KMoYHe1j6HmI4ZvXm4KxxLitfCDaKVKUR6cWPmHIMxr9e9zjSw3sCLQ83zjdfpjyFvmycnCJut
5+Xp3k8FlNKmychjtKG4HtbiFaH9aOWpMVsp5gw7UAhSjTod3Cwr154S1pqaHcB7D/LdgdtiK9MU
5eJD8zhmHqD9cZjukdMAwBAKD1cog7zbSnU2vGifBXL9O80Kz8arduocp1S8ygK2QsliZzwiuoZv
oQv9YkXY/xipqx1yvRZeYVB5ApFidQ0QjJlt1KQOVLc3O3tpKBAgtLy1ngEDbw/cKiZuagfhwwrS
ELemBIEivlf7HNk+KqQd6S7jiWEcUq2fZF35j0o0yakdYm9JjN7yT7vO7eSU25M8EyLwa3D5JhAl
LBa4bc1v4NvQqPm3knul5QCuF/xDJCJsH5lTgXBoetQOwbtvG4DR2LZ08BCYIK/WHhJZ2BuOXzmD
Mk+vh8+Qi3m3UyEGODJnO/mPWeStfWMExqBp4h3vwmCDJAfyes6I5yJy5WC3ASgkTpKdGafNF/II
mpBvI4jzLbDYSpcz9XxjsH772zYRzyNfBpSMcNydJUENF8ga6mf0lerqY5N6EfHv9vT9l2H3t95f
xt6c22mq0jH0dvTHQzcg6Qop9PLYIwKwySrTfsxQEgaZ42x8y727ou+8P+yx/GELx3nWiYmdpd97
J1SBV/MYnRbGOhuAVKL7jQ282kZGkCP2NK2B9LTg6aZD4o72krHXG2b6hqsuQCaxT0uI+3AgrzuZ
1hAoHvQ7EvvmB00GrM3b9JmzmuF32lXgpkntTSJQXBzGZXEGCD5bo+yp/FQp8ztBGw35HY+t+O02
hoVjsDI88aIl/jEJtYYK43Jza7p1X24gjxxsEuX7JzEAeiX6z1T9nuctpOkCb7g43OlOlsZGJiw9
87WOZwe7f2S9uUC2oESFCG6JHCtMhIV5cSIZmnRqiqlJvXYLbCf1Yq9oPVPv78bGMkDmIs1AoGpk
FywTsK6EAK1V9s6x1AxLzcneVRKEAUPzUmont3/oWDkP0KNdgeHWT6+BPwEYdHgyuBL8ewYM8Qq0
GvzOKKD6NxgqfvaTvFpDSWo8A/KVHGQRy+1Y5Pa9HRVi2QoZvLRW9pAmOf8BYD/qG139FpR/DleB
RvlGG1sg8se7AvwILkIxbnoSTeuheqD/RLc/2S2eya0qqll9yB2s9B7Y7mOWQRjpJkiUFkGzFToA
Ge4IQaJbh1lwCH4Y92CwARNVgap9BFcWpQi7IzWbIX9vEvQQb4ePvcPPTeqNGOBh/3ZsPqJGp8zS
FahtT6JW2d6dFlioRoQim1OmwZnadJhcvHzM9lGswpOJxSfxGUS6+8MTeXAvu54/sDG+EBmCnXX2
FmWj0Ya8hnT8Ayg9/x5r29mLzNZgw6tP4DWtXP+aC/wVs1dWF3KjndpeI0KJAuG+Yp9DG9xwuK+9
axbU4OPGw/8MjAxyUF4bIOjS2ecRpeIQR6zthyavm2VuZv2XyLVfW1fFf1hlg+FTHkokJbZKLH6T
LoRWe18wCLL5uKf9Gtwo3YA0SWuGZ880XhPD4/OCso3N9JRHwSst02iD4ADlunDsNj7QYs3l+A0C
DF+sic2LeL107yVno8KrYmL+InvTa0A7JjvvnOXNleyQ6UzwYnDLBQh7xy1AM+lnBXnxzHSCb6kH
GLQCF9slSoLu4gBAjVKDJvgWQRpAMHBvWCr0tj+PjM1wvM9S+3OGlc0ZFEzZGave7IwdSLQTvfHJ
scPwaEfhxrfS8jFJovZexgoFLR2UQXvEXJaVx9iOeo1WNCffd77OvWyQbzXAH0csjrBrkdyA5CUi
ZORLBxDXbUSXGXfUCktXrv71X//7//6f7/1/+3/k9ygj9fPsvzKd3udh1tT/8y/J/vVfxWzev/3P
v7jr2I4QHBwWwgX7iJQO+r+/PiAJDm/zfwUN+MagRmQ98jqvHxtrBQGC9C3KPB/YNL9E6NblO9ud
WBWApH9o4gEwXK3VG1LnSJ9n31tjNe9j/S6Ij0CsbGNaYXVCtDuUmonkIscg3TrEKwe5VL4IhjLc
ziqDcdj81AaO+BKgEOa2zIhiEa2QjUkhEAJmIjr4sffRRs5lmqwYfuMHyBOjenY6iCztz/Z06KOm
2uR46IGR6c/epNJfQGmf7kTLsGIXqaxQj+S0swuNJWeaAGoKbPHPXz23/v7VS8klfllCIAct+c9f
PejxcqOrlXxsunDYIQnso2rKHNcpN8qXKkbSZFpOdCNw0KXDq3vykMA8AarNUCb2e68q84xDGjgf
5unYRLNh9xpixcZBiDp4ScLKWkV23J0VJDGPZQGejAG5qU8jSJ/x9cq3yRX806jxnlyZB6URPxlO
dJuZ1XCng8g+cG7hmQtIg/oPv0vX/vXL4QxRX3w7HKUhUkjx85fTOXHpoHQ+e5wX6bIQwOXn/BMy
FPkVirLtFVD9Z3ochnVmbOiRR83JC+Va2XUooFVsBe4rYsB6LUWagTUND6YgqyHWIETzxdLVWU1r
RLwUH7KI5Z+FUUAyqOjgOuT8WKv7wMirexTab5CwF4/5xKZfgtsWdAexdyQbKMPibVOA/5F6aUAV
9hsx8fIjagbV2irkwO3Z6RLBqWg/qgys/V4GyGPvgTPD7uJqWXtAEQbNI7TrxeMvvty8r6W1d6Dc
8cvSnhTmLC3cw9RJ8nNj6wOd1CHogeUvO5k8/KPq3PSpmQ6IFBaViEAAhkYaynbRAnp4SN0ie7K0
WW0Mc8zX1Eujuy6ZR+cg772b4428sNja4k38gVy+bdT0VDabDXWUFgv+wy+Cuz/9IgRjjon/BRSz
FWDIyp5upw9PKjxZrAFUMv6jwCsK8nGsv3Qm6JUJZxiWn0y3tl5pEcaNtj/5wusvRuBiiWZUkIKM
4jOpys4qsSQeO8vD0mnlFkWxaCa1txBFgNDeKSOIy8TlkQZRBzX/rW2ezGext61rB1U2g+0kO9WN
5pFxxzzSGe9ju1xk4YBqKySK2I470f7W/Tef2cArvf0Pz56fH/vTlwkCKMmZdFwLRHSu/PnLjIOK
mUnKvAfV1wNSsam7MIFfuLdCw0XRd2qu28TNXnIm1rTWJY+qCoDS63gHhlsQzyKNWDjAHrfFrkae
YXrOVtPT9cMBIKNzqyHeBgcyQ+MDQSczQDjNH7NlFZugd7VYejXdOFxQsIU6WGq8dyA7EyJKAFp3
g+tsGRUFuGw8N7lK1Ln887fiqr/9xGyumFCmBcpdxu1fvhWsqLifNYl8YJDLPduTYAaoTWKUsE0q
t8SJ6ssoWvXFNZRjsvpAvZxD0IDokskG/jwAYx1QyRO1sqcG1MH1slnVVWSAizutl1QKmAvQc0AK
2T+KqWIw8rdKF+rzzauWqE5TDNKN3RQaKrwIpBih4e+oqSdb5wChFAz232zkV0yhptl58iPbUDtY
anPjpZrovRfKH/kjHsPQFbH8CExdstxTT1hCY8urIMNFvR+8XV7XEMjl7inQ1vQTGL7i51RsIqse
d5lAocpkZ3kv8YxAUBGsKdjxg7DfQTG+cBZt7faP1gQgKQBERuoWO6WpNfV1AxSUkgZhOUiEBX4G
eufO9PYQ9y4uuglBMz823tFJ1Zck080DmXK8ulYJchgbalKHmQBCxczXf/6NWOJvt44LvQ3XhLiA
Kzh24VP/h+fQ4DK87ga7fAgCc4o6Z5+jugq/ZR2KDr1esntkfkKU56EAGPx6wbcCjBjI73svBdJK
G+imgiVDyfDp55Fu1TJsYIaTmxohMK7gYpFdVCEmBbpaajrhuA4KPT62gQKriJ9twkkRr8iN/Aya
WJSaTk3sMJqdoyaWm6mZViAfLR3R76gJoNH7lNSEFPI6RKnZ2rHxKydEUOhZ9TocZfMBeg20OFZG
VTUDhxCoGvcJB9Rthl6LFEQSUAIzZ+g11ObyO88WH6DXhd/Xa92lev4I+pwBwBzUfVuxerEspa/S
cv27uAX+tQeI58XWFpTCGUtPqFBQT6Zf7r2gMF/AKtJs8Ez1tuQWReA/L5Dr6hoH9U4tdhBkl7x5
vU1r+yMiwNNwmrbQuY9QfHGqNR9RNwrpxqFsgydwrnPU5yBaV6l6P9TICABWoJZgvwjfsHzKFulY
es9xO1orz+iTuwy1oTudt9aeZhINMoC3mTqW+g9u0QOcDJ2s1uuXFkTjEJwGNtmZDmQXVTOsa2Hr
pSnHdxt1kF+PUTZj9jyHE24hYlXfOT4iKBnX6VcQwB9IGbKJmqPoR/cFRYxyGakhAH4C8qmqqcxd
HyJgb1q2jStw0q9OWB9qL3sGmCG+Y3gcXgdsjKB5AYFrkbdPyHP5kLPz86c8HWvIBBTtlpqyTPS+
blE4Tk2IMNv3dc02kbbzKyLs5ipniXqwyjy5Y6XamkOvHsjUh16z8ixv3NiTzeJlDeWO2d3rkuxi
FdmegrUQDQK7YSL3FDAKKEM22ZpeoTa6ZQCEY7HkgLrtxcjMa1gJBPXyem97VfmjteJXOxodYF5r
b4ltOr8vTbve8qQ2UA80gq4BKM5NEer84XfzJPG+T4tyi4BFuy5bSOJlYfFQTGgUlEFCJXkComRG
DtHGOslwS8FGBwHhAPKVI55STlgiJ98PX5w8X41DPjxHMQAaTilN5FqwY8fqlgOgkeNFOpEbiqRY
AVjUH7qqqZCB69ouPtdRXi5rk7lX8JMGW9spQijO5MMpthCdR0miepQWEgUyD5xvwFStk9TnP3zt
HtsGGRkajnIA98r9INyioGnc/POT0P71bYlVA2c2w4tBmqaJZ8rPD0KEocrG6o0WgvEmQqydh/QS
QQZAN3XvBtrcgSoMERGytdCOCpr2aWxkCcEbsORLVZjXqM2wHujK9HuOXyWKy/jnmwdq+H0kqr1w
pyaKFeJZ0SBZxf6ndddEqqInAVs6g4QjhHGXfl2n8zrCRvXxUvMhvuigse6pgyEDcv/PX4P567p0
+hoEw7ph+k9K2mF/eB+ovkedt8P05b2mXbkTkhS3PIPyMUi8EAawrRF8mbebPvHtFe/t8teHAY0o
EhT5090fFOCzQ6YsWv7zJXPzl3WOMh3TcfAv5+Dhwf+28wTS1ITQYBhd5gX96KkKTOh++BUx4WQK
yoNtJ96Wrse2f5rpHV+ZKKX6u9kHb+NsZrYOv0Jq4+ZdR41aibDMwNG0pjBnqtzw2RLgcsmT9RDU
IA5GymOVxWbwYPjl+xmEEPiq04B5ZL7JV8N0dvPLIJH3H7bjtH+4RUIE3unYBnNsLGzpcob2zz/n
bhj7sBpFvBs8QL3E0oYoSztCalthoYkAknroxg6CuhPgpNPxPYreqk83D8/gI/JDVr/ofA+qjRag
DGHfJ/kyAMF0gncOUKB58ChYWh66qZeadPCRCB5k758CzqBV9df4rBMxcMKm+Y11x3/+DVhTdOHn
Pxc3r6PAEsItpYDJ+vnPBdQiHZDJ8nczhssulnNEBrF992z5GRKX4FCppkM8+jV4wGFvhwyYNhBU
L2IJFkdftyDmYwpha9+ytwO4nAPsFwDd/dC+9RMmzKn+w68Z/0j2FA348McIZuEvcV3bQoSHO86v
USwGVd9chUG9TXTMDxpy4UtUCqGCrRP+lzB1QYGHwnNHVUBK8j5ckB0VQGoDLkYkoMMs+OKyPIHY
kZAXEzmH5xR5UXLLcpEd/QBhF2rmArTUddQxkDqGWC33TXFAxuwbiq2iH2lxwaIRb6TMt5GR8pyX
iWp4icigfuBe0mxSVpanJmnVAUnkbttUfLwHNttf4VFufZ7maRsv/DGO7/NYBpgeJZKJRXEx/QAv
EDBIthcU2p8dP84PFu5ucwoPaTBQ+fo8Gs8VeDcu5EVmag66HHdAP7+SnUzUSYehLb2ViWX/cv4E
MtbTlLXZtwudZf6WbB8+zFHNVg9RffxgS9ssPTWsXImuhN4kDaGPEgB/ba2kSj/ayMcQVT5poLUI
WPz9qiFFjT2hw9wtVlrl3mdgQUyAHIOKowl8ppNkK6D9LHGKCgvh+tj0QJOnjfZI7dzJ/WXjmyFW
t8M68WqZL8sxHpYgUMYbRTbpo9KBOo/cu5M8QGsy6cQzF3XDBLRCRIr8jc+PBk9/3Dw6wX6ABFvh
0c5jrBcxEok4tW8UZJZpDneaCMTpIC3Q4kwePCnjHWLjCEBPnWSzY75G6Cq4nz8pdYdNOgzjap4j
xIo3GqM7VW3DOgZT3DTOqp1sbbqmWs8z5F55taFveZtUmWO4AtCz2NKsfCy8S5j4B0cwkS8BB4Qi
ReENu4TNn9P4Hj9BuuUzudM8PdL6iwZEmgdqeoHDJ9QO6jqnS6BD6YNPI5HWiUb5jm/sqgL/JnRV
ZLMtwBGQ676Qf8hDkHN4ZrCi72bova92XocnB9xweMa0Gyvg/AFEj/zBHkGFBT0Jd91IEWTL3ogX
UGxJr+SCGgMbEDaokYaWla+tiDdbtwWbcJ28Jl2SbPqRh3tuWMWnZPSwAFHJKyog65VscusI1dH+
wWjbb2bpxa+oi8JSImvMi+O78R1Wp3JBHZnsf7SlMq6hl8ensW6SFX0AIuNHZypnzNvhAqo+0Nj3
+KegD0m8p7xwbbCv9sk2KTp3W3Oj+ALp7eXAKm9jJTWgpS7SOEZz7KISuQeNYOAST5dob8aKAWON
rwyRR7Yo+pCVSw8PMc/0syv1mjJsVxI7/y01A8NFPROEV+epKvyGS8RoLo6r2SMEMcKNZyGQR80y
q9gdII272bfpgc+GVEC+8Wr7O82mCmVsIbIrltiFm4+W0fOH1D5S32zJgIRIUfE2X6pjNNkBexZI
rUxXbifYX4FEBLChGi9NxGPfr3mKiUZI1m3pOnTO+Mnm2fs1d9K5QzlxNl/z9HPYgNsgX9OnJgIV
7KNSyKRPHzAd6LoRb+7m6/qna6ZBfW387Zr9uAJhP/Jud03WbzojFltdufsCuTlg0HSBwo7/R9l5
LLmNRGv6iRABb7YkaItkeacNQuqWkPDePv39kKxuajQdN2Y2CKQFiywyM8/5jdKztZC3U9rVwFbJ
iZSRY+092eIqBWzFPMXW7dqzhdQRW26Ia9uCC1nmGEBUb4PIfU8MgZG0rFORFxUneXutLXtdXQG1
C3Il8UXEAmAkz3FTweeoUXljC5I+w7tMn6sMR8rBe5QdAA0YGxUq1UYWSzXRnxgsO8ohOIC5/iCG
fCvrGpdkcRetsUKdDkWfrr+GMW8jWnA5XYXutt6nz2potfeTZu9uPbJq6vgzu2Iv5+rm1jvzjuT9
uirLO9lPDq3DETs2dWwOsi4f1eE0mfHnXM3dwTWq1CeyG+/MdrSOapJn53Cs2amPfpCXBzcpsLdS
82yVinL6KeZtmjvNrymd/+IErb+5BcmFuA5yMOEI382NycFSb8PHMUBHJu/17JuuueSKGQRglpNO
q3+PLQMh/nbOnuSTx6mwjnE82gekAXelayMvpM/OXRuLn8agV6RJFcQtbdc6R6waW7MMNdh0WGZP
SeWt1QDMg9JsKhNhjhSUxXc3VC9IaC/pT6I27sibHAMUEJFe/K104V8Vzq4f9qgma3OYgucGfUof
GwYV2sf89WxY/OXxj+dGXeg+woeANifE8AZKGIKzBqLg/3geFt3w+Yqm3HpTiYI56ufbGg0QP0ix
0Ml7jQ331GvfIeatgl5vPr0Gqr1ANW6vEst480z7WGXLrLWnrd0ZoyNj7LX7PErI5ciRxCIDUU3P
gaeVRwcz6Y0ckOW7WY/db1BLUgxyhuYATN99mT37QbbPdkxMV6uGiygJz8NuxO98eVLmhQh9mc4L
X7v2MKoi2VZ6HXwL6u11oOH2G72bi6OmEuHC5O/j+kJAza6UnDcu4UBw1snfrItlQoBLxyLq8rfZ
FdNehwq+zdqu+0zKaSU7KAb8PLz7sjvEl6onz8V8Sj6qsSBvN+waHkIwECcbBUxfNihWs/X41Xzv
XMPcuUiV7kQyKu+FySe/PBOJu8qfhZuSwgXxg0dydX27CozVV+BdwidbwaEmWEyE5Yg6BvFDIOmz
ne1wN85lvceFZHqbC3xWljc6ydBVQAAzO9uz4gHBi/XVzJL0SrLqtZpw8IjAE+yLMME27Jr4Jvtt
oZ1APMsmdbkIwcgGLXSelRFzzmU1rZXYeiqXi5uyt6uMWNnI5TPyehrcv4Q9NtcFtcyieVeg+7OW
g2SvHvTuxHbyLEv22Hm4bgwsw0Wh79jmakcYVCsHVMxrairKYxKWd1rQh++jU/DmQPa8xiLrWgPm
pGbjRrbaWZj6Cqm7gww+giT9lZauepGlZUYdFMVrvsyIPB3C6sQvrYrn/kMWTwV+k5BCTmBP3VNn
9exO+2rU94PT3etLA1w3SGS/NStjuedH3z7MZYyHHbgs9xRY+j+3k7Bx2ZnHv0Pt22CGiH13fUYQ
zDOStXBEu3ZZI3eVoZrJGjvGnd67xqWBb/I016o4G5l6/9U5V0j4jV3mX8s68UIYmlWL080yWZPj
Q6rGj2nkpU+kxgn4C+9nZ6e06Z2bbfS24d9MPqgxi7+6stU2INHVDXhnAyUuO35PQ8XeZIpXYGxD
sRqQZA9EUp5kcTT0PRg0dlFFYD3nc7kppjx5D0VNJmMx9WIjnbzjluDuajX4ao3TMfFRbJoOsrVX
ne9mIep7OVQJN7OhwlhIq/KB4MurfE6Wm9VRvqhsmR/K+H+/KNmaEX2UL0pB4ZPNQlLtgmlWTxLl
ecV7LsWcBPgq4CRzFQuQXa4yAr8hQ0MlIMC+dHKkmMBtomsnOWe0dLKybParNtxwpF8DS4qfwYHM
rwZo96SFHSxL6lCwRUONXZZczTgYs5pcS2k5nYywGB5kW9B69+h1ufeypIfqc4W05LUEqvK9Gx3t
ItvyMPuhCSu6qoarOMyTGzGH8/URap2u+G4EJ6kNjsBqvcq9CUDI8uKCrkCzQEvdO9mas86vtMwk
TyNb8X/nO5WCtO1C9dV2vHSdqefWrpMDqbHiZbadeJcoqubLYpiq7dmtgw9HtSP+i/EpDSfUxmSj
2vKowmi8Y94oxcuY9MU2jwnRy9YhMLJTM/GLdh3bopPiptjW0zXLkSonUM/GfXmo6IZ+g+NDSvad
Vg8FhiPo/7QemktqYC2QJpnmk19vLlaFzy+gHG5jAcZiwrFhe62shEdT1WgPcdabB0IPE5Zwyxwq
QJDMyD7qQRzGGYw64oj5s+YN2aWKxEVVNKUALDpzYNMM7ISWVitq2rtgAnEWZFXxLOswuvpmZTpA
rKUq8gZM45eD0CQnmDRYC3rR8OvL+FEDOhUIzB1lUY7Qy61IevVJ1miCvd5kpclWtokpGR4Ig1y7
yx7DiOF1VxJJkkWXsCfC/f3T7IzfkMppT7K6VYA18g/aH2UxbCoTphF0AVmUl6HWX4w2Tc/ySd4M
vSJi9YKyxAuVF9Xy8d7w+UdJHwZzVDeG2vUbfmmqbd4Wji8H9oWmPA0/r39tU3mzP0E2B5bHLHNs
6PdJGu90MeXPsruVk5jV1Vn/evluaHIGst69BL+pNXxR+PjhGmcnlL0dw3hInAWZrbjHW5W8S0Zn
C5JvPMvStQrDDdKG47iDUPs1HJ1/A+j41K9ROjiIcnQ2qQnPYQIF+9DHbna9BI27GC4ER68rkJnJ
GuTuxjH/6md43bDtHIz9PFFG/pCE2pl8dnsGCZj5yZiKv4KDDDPf2lWz/1/b5XiW5ozDX1psyXI5
fkWK6K5r4eZLd/RbUYro3IpQh5CfWTpDU6Qz2+/XW6sc2wDL9GtPHQ8uGaz7xtB+yZSw7Qok2ura
3smUMLu284QRwVPLLlT2CmLndRrQKw6zwdtePZR07bXvovbRM73qMTXSN4mEKePQ3Tpl6W07lk5S
sqvJhlYJybjY3XS2UqXOToJjS5JEogQF9E8XqbGVjKLykcIZN9NQJNPK8fIHdA/jgwRIXeskTMoe
28a/mrvh+Q1ApBxRQLdVlzcNIWUxm0B2c4gz6P4Zr7IVizEMjvF1SJMh3I4hcbpSGVDT1PRCPYvE
22hkxx6M5TKhfvEQZuWPSa+ToyzJerfTv4bKOnlRbWX0Jw5t95aB1nGEOPXd5DT9i5V0zaatRLMd
lqKpaM7BjsNoLVsLM/buq9o8ykZZVfa97xmq9ihL+OUgzztlxR0e7L/PpmrbKKztR5yy2yclOXd6
Pjxqi/35kJFC94JWXck2WWeHCjZW0UBAaOkv67zk3Nadfurj7HIbaE+jupLFPwYauUVanEHwwQbC
FPPXk+SAOMuDfaG7bnrJ2ScguqARwgqdvaLk+l0eDPb/dccOf6s5AeivlugRkTSiFAsLAXjAUPXW
SZa6UbHuMMb4LkvyAuR/Wsc4ne+MbECou3fDp5546jJYThNErbJ8uyO/bxJUt5cZW2FZp2FQxJMt
AEmlOR6Q85su/6QYWWvfFLaLBCpvn7zEdX2XGoZylqVpgEc7DtqbLNXO0J/qwp13KZmzUxQKHCWX
S/LvnRV53a5Nqk/ZI9Wqrx6yOKXp2jLLGFtCs0WCFhLQjGXtykMt+zJUqXevLg3Z0lCYgFkRhIWm
XwzePWTjrxGwXX/NpQ5dx0oP/QJRMLTZfDRRv5z15ilbYAoOP+37piSMIjvIumERA1LAwl4HNYVi
PjreNnfOtjWu7USPAEvn5kVeBm/Ehg0P3W2PoRIHehqEuwCdp6XFhL84GoTUZD/ZCrjwpceVbS+V
tXLPxhLFdu+ksJanobG/kg2yvLQqQfgXmE/49wIvodwb9OfbXahMwi+XOiWk1Uy831tv/cbCOmF2
80MMQ/VJcJZ0CB//hbyr/lSRjZT1NR70hM2acq+OUfUpOCZlY2m/9R0bHiQ4OXIv9bfhOS41dzXQ
7IdWR7FmxsfpnYMEAujLXb3UyTtZJ1tlv6GvxZ+trjd8jS3qoF57g9B3ymxAkmsFIkko8R8BoGxk
1a1e3hV2G54712x2npXML2YanBVMOv5eboBMDvIGU/hrjVPj5Hu1Ig/4JLq4E0el1h7SgDNEJD85
edt4M2Y97jQQIOEztZeLbDBmXRy9f0a4/KWXKxXIwbgFjIcx+3oxtrvBrbQXPkplN6Rh7sti2oA0
tgjbrGSxGROOaewUwjrSu7Wh6NthiGOwQwz1QDiuKr55d0praC9y4jquCKwuRWEzsZcTaw+I8KIT
PLkPCIxtSqGPF28hByUjFqGqFfo9rCdS2UFrGu8ohiFpmGTlWvNS812xc6K1Sl7Bc6uM97psPifL
SB9C4p8v/zFI0SbVzwvdPufYaitKnLBX8sMQ1CXfGD+SN8Pss2LZe9uwrW2m6PluAuNNfJzFVxaN
xuRktSy+stjip7qeM1E9TlNqHvXUU9bIQE0fKqJJ676zshMhl/4dTFpu4pkge4nSVKCbeeOH5yLa
i+BTdjJ6RfaSg/+rl6HABck1WxANSfp3UznLGcq2+3qsLP7xWHo16VBsK2XQfPKH2eV2iQ304Er1
fKvJNNbxFZisdV1b5Uk24C6SXyC/dycVYd+PPOO7zDrzikuYvc+mytomZD4/+rrx0wWzFDuYGIRl
655ilGDvxx7L8yuYiZFBHSevadV+jdSC7DpSdkj/HVnpmXEdKdFOWEw+TkW7j/Cq+N7kuxHBql81
TpSrquztVwuVjk3RD9G5rpTkrlZGfetZdvFMpIXcltObf3Vzt5KjkmL67MQcvbcE431QZeIiTFKr
mkX8DhJs8hQ3gViHWVr9iAYXlQcyZ0nAiqqUzccceRWaLY24Ry6yP7h18cmmP/Or0SQWhfESek+T
+40NJ5jaLvq1GJ0ksN4+80xz1kFhRQ9aG+h7103sfWFoJInA32PTO4yfpl1gY8PaqinBZ8eC0GmW
dwkqrXjpoRCsSzxC9ppXFC8qqSront68Lk1RvgzToN63uCXyvSteZA9rdPfhPKUPssquvWYdu644
yP5z2Fu7KtNSX7YSxG8vyKM9ykfJKleMPlY73aMstcLw4BvhYyLnjqJa2dp4KiMNy4uxQ6MABFt+
k33HIqsvWWTB+I4UAzOdKHshdHXp07z4ZkRgpE0kfY6164KtnSF1NFrxbQom1Dw7k38KvDw+SvWH
7K5oYJNGl429LKLL4BTt8FkYXbXHWa/Zymp8TP3WjDO4FJl+KHRRbeSkvWIdC76ML3beQskzzAMY
suQpKUx8e0zA3Y3T409V9AFLYcVaTTT5qWxBGYmph+SVD8naDutuj4qXQoJ0Kf8/Dr5OtTztPyfQ
QlxA47ZAfWVRbGhh9qNn8RpriJF1WmmtZH2ujbNfhoNx7Vbn42/dWjf9vZvNZumgsk8+T5G0BCeJ
+HeUtN6qcTT8EtrZfFdx3s3Rg35TVU/c23YlVvPyI8r+oN95cDM2smhXFnl4AgUnWQyM1z602zdh
1OZlzMKENCaT9bYFmbhD4jDuVzY5/79gs/uqnhOcANh0F2ue9800cJPDOlF9Qqyl345Jq9wFXtXd
Qe52t0ZUKo/xhOCbgOP9zeq7iy7HzwkyUENU/13mWFSMTjug0Ir3cBl4+cUpp+6AjPW0j4Omvc8m
BVVhrEjeSBD9zOJe/ArVvaUbvI5K01/d1B1xo+G7pywksziutB3MgO7Yihm31j63NhHany/q8kPB
6X38odgNWtbExPCL7PeJoQb7SalDv2104zWPWndfVgQhZHECUrZPlCS+FjE5Nfa61yTX4hDyLc2w
PvPVIjZfU3UkW27kOesrxdaKR4p2ce3skK7eVxgpXlvtOmz3DhGh61hROOzzUoHV4DK2tMmeNJOG
/ePyqqD3ZNjGKf21NbMgknauigrl0up5ZbQPNWW6tqZeoOzCXlOvrXMaBztS7JAxlplrh0QIluDG
tdXScHq2dATH5VQiUo2d2qKjKousbdpu7hpkC5ax+TjMO90KME1Znqv1+rjDvg2q1tQcGrds98GU
v+I9NI4rWJbNWV74eL/uYuPeaebx9GcP2U1AeV2RyEt3stiUmAznwsI0abGPzEzdPXtzC86oDO5Z
fA0HcRQ72lYh4qeyUvaTl7CIfzgRyFJZko22gv5klw3beBl/6xqnxKLSmFzYrU7etbr6oudYmt7m
bnBmvXOFdWyigBVPdgtiOLcVWjm+nFjL+PFZRbDHM1jWd7eHBQX2I5VSPCQcyH97PhSOBpGjPN7I
vreHOXpysNymPN3qu1DJjmhXv8kn3+aOct1dExjTrnM4z4GjQRVd7FbkRYlwWhEeLtnTwir7pzpN
hdWuZFnHKuPfW4tUGvotSA4YSuarACxO11vZtS1TZSVa/Phky/8yXZtGOz0ISS0sj5yWeeyw41Qk
y+akuEiMePpGi132ZujgeoPmHaqQ/3JZtK3E4dwkirNqeeFbjYebrNdG1zhUtco2FvDVh9ZABbMb
4M6gnM3XjGiArE8ybzzMYoQcKCfHloccCbhCYiBsaDVSAfJStrF3qpeLLLatVW3VAKK4rBuqiiQ1
Of5ypeqqSWQqds6x0zrnJG38zjPmOxZhk9jY0mAHTr8h8MW6kuTss2VH2aJF2DYuvcUy9lYv77xA
+xomi9exdWgdzQLN1R9V2uymSVdOQBpS18zO8jKZEYJVy0XeybqIhJEPDrpe/9GA1DgExGWs7Bwr
/W5Sy+L4R73sIYeSJg+2Ndvl6xP/62FyrFZ7PwggLpE5Qr/pEExbdbFHnJYLuK6vSykNFFNoJQc7
VDe1LN76DEaorlVPGXZ648QrS7MiDKXr8OCUWbobRJi+RUHyKCklcxPE/Fu0v/fwAKP/7z0CpWr9
aW6Rh/VQEPW6luBVG+YnXXU2poHX7q3KSWPEEW7l24haT7q9UVRn6DHZSdZfOzuT6vh9hqOd1XXt
A1rzMFtMHDtGYice6b7a2WNLVayqyWofrpVl3uwA9C1CrtQVy6Wp02jDGVv15TTXBs3BPyZBTXtW
FxunxdtpVCZ1naZBt77Vxa5wnGu5kN5NtyZNQ051JUfKyt/aZblp0ML4Y7r/7Dgur0C2yIuc0dbc
r7pbkW8dC7vs4+YVjjDbBAKa75FxGVdlOJXnETdGMjtFpd5VcFNUQ1CULV3Q6J0ftjXcSj7lray0
a3sxBZmM2E9qtE+NoXmqIpXfEj1yDq6XEC4Z6uRRdz9km6wBcRrvHSKP61udbeHjEeWw6bTEqp8E
WIGn4kl2l5fU8Ni2q65zfYasM4UaIxoimr1euMNey1QwMFmWngnGpeeG2MdeoAJRBYU28L/rcpUt
sg9YzhY8do+O89JbNsCd1LZFbyAZlqX6sbCSvnkJMgx/rQorPM8NnzMrGj+1DMx6bWUteegKU7o0
BCCRN9NxqiDVs3EMHxDSxKBRgYGZcHReDZk5/Q3Rfg0JZQhXaTeANTI8MEsmggJp1L0oAUm83qiR
7nCQ3lbTJD4oy74L7lKxMcZpfCkbwOSRjbK+5iaH60wYnRJcCRB87Pj6pVl+CeYMEdW2vDMsnTyu
M6Ul2aF/yvJOXpqoKfZmYyD2FIZn+98LoTW47yM/a1nk6jvVbT5l463+j77zWIkF2/afc9yGisTt
j3jybeTct3p5d6ubSzc6RchmL6/gjyfd6uSLSWakl11cCP/t6uZmtKvsHKGt0GrOCMNiVO+ExnZ0
s2ZTxzP4/ezRcyByKkXrvpS5/lBiv3Svkkh9aTptXs1Om971Q+a9zEHX+MRdHN4DWs1msLcG2/+N
vhS9xUt3VoDgyJnivtbwjRHfZaOFVNBTwNeFPfepTqwSG7aQrzre61yDRc6WDBRYBlmWt8ikD0cQ
rQvvY/ReswCf73QcLrIElfM5y9Xh/loSJoEtd3y4lmxnn82F+ihLXkKExEY3IDecd/Dn0IaHdr6X
Fx0g7CYPDBWIAnV5ZX411CAqsVxx3U2rWp0Nw39pQVRlFfILtb/NUKETcB+HYpenEWb0/84MOd7b
5AboSw8TTuhOmblBe8x+aAHdPJiFE+8n04FZ1pdAS5aLQVTknGE9rwecRtiVUtcZ4c6o55HtKSXZ
N45MfVXbEXR17H0eOkyTYmU8qdE0+BmRrR+o8FSa/aNGac9Xk0w/GUrpXKaetJpsqGCb49upfvaD
BYdzbn9CyHJ3U9MWxwyzBkQAb7cx8Owjad1mXsehXhxbzca7a1SCA5YOxJwhVNpWXb6IHhg4K3x9
ILhXvmRscHY1Vti+bM0gF57rIXsjGJ22626YV24XNU/lklRFZWZeWQ4ujn3oYQoAQwpbkS5Xj40W
zNdLkg+/F38os50h9KuEd0SF4KUsd8FciN+KsuGPunTpV7o5FrRyiDa3G35brH0NHGgUgozHlImN
I9QaVmwUP2pWDROmaqofTW+/eKNqvCTdaO4Txwy2adkH7wo0ghEoDba5SI7m/dReYjUzziPZznVV
j/n9GAm12YUhTLQclBd6GENw0JoEr8hGDx705cKpqboMC5EtJty/AQPLJr0ZcI2hUXZjif5J+Do+
yjnkRdgRIPBwCy0VXJowZ7zNkTI0jembUZYobZJIxxWqi3dRDyI86C1xidFxuBSVQPO1CWwiERRv
DWIpZmYL9MnAhOnWoNhWdVYAbjpVjnJu3jgfRhigtSxq586GWPw+dD/spTrAA+rQLcFBsgTVCgRz
uNfguqKANSi4o9rKCfKwuRnCjMTP0iDrZKulccxFrJ0+wGGrNRqEKyWbnXuvBSHuOmb0Q53Sp6aq
lJcSaNe+mU19m1a58pFbylp2mHDY9rsqMU9yZJAD1ZHWK9iMPGWaSn73ywqitVJWu8S4j21Lvyci
OWzDTMFB5N86eVfHolov4Yzt5E09HEJORv00uvxjMlZerDrVL17xIgtGwQ/EKgP0dxgL52+nnrpk
w7473Zgw+PzbqGoZHxplv2qmwNnJBvlSArAPWPiEiMwvrtgOVHyla8TbhOf7fV9q4YqEPgHnep52
TtU4G9nNDUgR2KbHuru0/n+Psvqoeu0wX1IMvX9AnKh/gI2A1IeBTzKZpNOtvotyEsXz7HIcpJts
SFJVPRFiPchBsp6/F9GHdlhCXI5xT7abCPvg2u+qpX5IUZ3Y26E74PxUwgb5fs0t35xGsf3eA19n
hKI9NDhG7UFmGfdW2XyN5h39AD38ywi7n0wXnq86f1IB0FmkaYSFi1MUYOh5kwaUDW0/3udpovp6
qgEGbtzzpKGqJhWp4l7fhWrknmVJ1i9Vspc3i2B3TfzqeQHgz7TFcznpwaOSPQEShvKyXGYsmfy4
GqOtLAIXXWyUq2lXxTPClm53arR2urfmDCFLsu5rKFXzQTZGzjhtcWHON7IVv9vxLsvx4ZGtdYai
1wSOSzbKKpgWQG3N6V6WrIAYQ9CcAo43ue4vftPpYqfRAyj1UwDpa1m8+VVfjW5keVz6NJXSrqWn
teq4I9xobXp2XWQ7dQUjU7a887MCq4fDxPg6LSVZper6GzKx6Vn2b/iX3WETz6qz9HCBET32wiSA
z2QeZApENkCK6djo6NEFeyy2gCO/PmX6OKk2u0czOpOXUn1e0PCIrJ3OxnbF7+bjWPcl4Eo9WU/Z
hN+e0uMS0H2EreU9JEebH5tHB253Ok1kW9PM2ZlE17eu49lbs0g/yrhUAOnbylqQntyTjj0gBBw9
egE/7hocxW8ugW6zRaFZ000DjQtzvMg7xQJuVJUIOOo2H2usDBn27eUieuytiT+xShOKJXLGkjyo
AW7HTWD6bqETxU0WJPneGR8nb9kReUj7hjwfCYypOBp6Pa9f9QiWN/IZR77/4woY218FEntPpWqE
h9DNPr0+/C7i0NsFkebtk0AhtsVxmFUy4r9ofrWiKd3ZC5rBbcZDXJf8rejnuBE2xaa1mpCTeihh
Im4FsgdJAPq80l46Q/vmabq7UkGE+WYXEO1UnFVtkCBSJ4A/Q9it+4FvD1GCHM+pFtsuNEPUB89T
kT8nT7jSZwEBiETEBtCzA/G0HBufTMdmGDrWZTWN70ZgiytRtOeOcHxIxP7vxMqRmK2MdhMWWrUt
WyVbDSYAUz3t1+hKAnSKPjW7m7+3VbfDv/DQzNa9UdbqndeAbWVx6jdeVOcrLZp+Bd33Okd9mbPv
T6SweS+aT1QGd7GXv/cZYBK97KDiFk86aLXVUGMuryvvYZ6srbpiWala7MeE+T3NP9D92hq8M7mH
ad7oND9Vtgm+Zb7BBqiOQI45nWD2sjLjnpCBogxrfc5TAFbWNz3SZwDf7Cm9qBBrOnxCJt2UOQvs
lGE2VZXJJbJBVs8heTsrwaNgLLodaNHvypDnL13wq0JCdwcJ7VUhOso+Yb6UIwGkLFoEp8aUxWN2
fFXTL+Ax+UvmClUmwgtAJIefaRzWF20yMENLX7q+114N59iDoFwrgXjR4IX4BcoG/shvABFP84C9
+MWcx2MhVJy4kuwytHg+aVBkNnPCh0Git99F4EmPUXjwqnbj6JgnBkWNRY45PHZaVLP5bKtdZCM6
2PfdA9AP36ynARSyedQKV1mpUZSBtOuenbkgYTkVs98FeX0U8XCoO7C5SC2RmgW+rnTqfhjgmBVm
DvAVXBey9WT7IwcLlZI0UdvhFtfjyhAF9sV1gDnjmiO6yt61XYR2ZqSubRCQAumF/TzDYzCxAFpp
Qa4dOZa766FT2LoH9YEY9sqs2gkUh3qMPQE/vKoifVNNVXPsEoTT7+VtBe8tXf3WNusqFXlh97tG
7Q5FSaALdCSj5CyabL5OEOIRFAf6KhvnYQfZI4ftbNYrrN5HdDTm5ii8SN9anXqv6mV1BEg+8w2L
XOxSOB/7zQTIpNOnn6xVNjSZ2XtsxKImz85gxeoXHm0dcYU8XAelgwdV6v79hJ/TZ+xygJucKlrl
+g/ddp5F0K10cnqHEK7qxon7v8qGj0d480Np2gj4lmg3k4Ev8kUku/fu6zSJ0A/GeNUWL3k0V5u0
A4hcdz8zB80SgLoOsqlluZmVyL3v6+CQza7yHCDwG0zRnWZ0r7nVFluUSz7bPFU2TtDw4SHsiPpP
f1Zt0ZPCJ1GtNcVzE/XfwtpsUTKM7F1ik1Aph24b9HW+5vUmd1k27ryINyQr0WzRM6s/VwVvlpaK
l2wgr69XHF0CsUvibDsTUN7bojllWYG0T1K8DqW6Fos3DD6V2EThmUZGM9m2RXCqS1QlEr6MqtY/
lIH2EekOoZqmvlM5b6y7ue83MBeto6Irgph9Yh5SgchF3Va/hFYUKzypDbX+hUpPvBrNGGvyJsUw
NXxsc0Pbo9Bbh53lo4BcOM2zmoq3ylSjlWeMHH3d7BI5dritjQF94RBsau1lB11jk5C4yUdbe/Oq
S9xp7TSnsk1Xrj3ZK+HlGL5npbstSPdcOiCLddi0l9zqiOYiR4KYGjysVqhoUjbdKzH9eCV668Mo
QhhZhJzuherthxTNE7c5Fsr003PQv7K8T2vIsP80hkNO5mkVCdLFLM7jerKA8xW6564JQ497Tl4p
2TXUbNKsuouHlt9gdzS3mGfoq25x+jRS7Q1C9wh2tT6Zk+v5cdnjnZFAThVDfCcvvbDiO7Kjd2lW
21CH7QwYb//sJhAsiCytMltZdW39KzasN2uY/qr1lhxYZJ4AY9+VsBCdiTiiabuVjw7Ce4PZ6MbJ
0xdkxa3LyHK/auu03pdhkz1kEzg8JeoeRTevzC5LNxmbOl+HmIUoVozDlzaApc3sdafhrFzpwkAQ
yE32deaGJ2xpAtR+jOhu9jLrELBTO4oo0Y7xYMDQjPL5roiTYZ8jgnwCGm7sNCGmcx9lIZtZaK3A
Y6ptP2CMSK5J25Rx4jxkbRhtwvpcddB6TGGTTMUAEu0MtsR5hc9hhPjvekFBrttEJW9uAom3hLBe
bMPDLnAW1WvT7HvFxm8gj93XlqT9unasDrX9CI3hDhiQMWHJhES++j5XnJy0qi8+lIqcqJe046G0
TMuH8tqsWn4uP0YLpk8Er+UDWnELOBnsAzhVXP86YXywgOGsCFXrY7S7Dg9foeKtaeGfQVzkI0QQ
ZcXP+vBBPJ0DW1L1H5oX9KsMlNSHZyGFZM1u/REW/ESgY1h9QCEbEdVG4i1UjCOGg/oF/UmPgIQT
+LIYi1m/5AosojH6mNukXMNLMsF0h+22MkcWWdM8RjZn4iA0+0uLiOul4W+9G916C+CMszILkF96
GVTL1LHO7LWJKHkPylwrL23CWzaY697mVSIxlCDlPQ5oJCMK04XGEgVFzQdoFLDfEAc9ezS1tQ1k
fKuqSoNxSvPd7VNSzGiDwPEvnsnpTNsePREfpJC9xg3rf9g6s+ZWdawN/yKqmIdb8GzHju0k++xz
Q+3pIGYQM7/+eyDdna6u70ZlCUwcG6Sltd7B8HvNyG61NTj+JFJjm5IC9g2r3+tl6uFJngy7ubr2
aT0duiYJrzP/i5LYFzCL71kcilcSqZ2PJhVLllTUG1LoKPoV86ttTizYpZwCEgmg61DupjDFTlbt
ky6AzNDujMUEtSuSAEZ8erOHrjx6M06rSDviwVLNf5ddic9IOe9rXPm2U+V9AA7edHJIIL7w/Icz
iN+pdgX/ig02BMPhdgat7djbMI0jP8xItDYSHRzBy12SQBkSIRpf2pC92kp61ZepO8pIXNl5Jzcd
2qEKOmws3ALiAwkBtFhDK+i83PHVvKQQyfLQJqH9GCqPpLqV75rOqPyhJKlRepG7STGA8xsqy9sm
ruzN5Mr+hFCH/ZIILeGmm8EtNKTLNJMJtSCEvjllcimMGpCucZmQptv21pSc4XbUewJ/i092Qzet
PmgoZgilCc8tjyriUNUv05k7jNiEdeiRoonjhBTy5Gjbtg3LfRmJLDCT98bW6tdoGnWfjNrfzN5U
mAcxnQrL76e+8uMmUm521XTX0R4Vv6Bc/9KIQQRoNvOPq94pxnqjKEnzpK18JdsNuKED+FNKFCgL
CwNtR9NQpkfz0keU1lW19Aq9ccctMV7bhmojNoreKQpdHFNz9wUh930fKZnfu+rNJKGzNexp8rVW
ObVe+S6E7VyKVvkjR36o0dKMF7Oqi20zpb8bA/yORFQc55zXspPJJeuH0VeSyfFHXAZa1n1UIVhW
VDs/YeQdbqcQ9yDRw5TuwhDTNaQ7hKP8MUdzOJsh8K2xioO4G62gEdwnXaXnJ0X0UEANEqPTWB7d
qccZxC3rC5pjV1WypTKAihhYIupYbgCWJSITuX2Wo4ejy0jwpMm+2UOy3cajAmWtFvMht7IGaGX1
1jblXVEBvCGw3eydpvmuiUwPDKmZPGEZD59n3uZuhCU3R0c3wrVoyYl2fZxukYMmgo+0aaOy+6i8
WJzgKKlUr+a/m8YAK0dYsOGhgEOBz3owjyPuQ533PQsL02+dnlwHMk1jhjZ0Y98olY7XEZAhmkXN
LnOjDwexmu3o6biZimw7j5HNZrjnC+p7sbOjUN0KJ/vAEGjc1KTMtkiuqtssBk1YKhFCK3p1KUb0
sJqQJSq3TcN3kITbKUnvBG2etIEI4z05uOyUIr1rq7p9Jsa/YHbZImOevBqapuwrHiQ/nF4zABxD
noh7w342sig0Gy51EwGvpK0bdqyq1In02dlVRjTu88rWNgkAG1+4yMkmt0iMFuFN0wc5CMmN5aT3
2BNn23LltkUil7p1ru566HiH2VE9GL+InDCHQ6Xp03zXIfw+d3aJnFeCFwN66rtwUreN40ofunK2
Cz2LmSQU0RaVp+8aujvbumuGp5aTFsph39S6jtWX5+FZaiD8VYfJuMH88clP5ZJjcX+Q/sx2QsHp
YjI2TgZGJiIpB1rfkTiaSATt9DAH5jOKj5j8DDzXQAEbCKi9lUFPSLGrLRTMa5QgQIeX7aPOoHAZ
FAI9av5yBEGfjebkq0TSZoc1GPPPT2QWhrNIsrsS1nPQq1r4Ihrju21Sh5/76pR0qTgWE9O1qQDn
KqlmVM7ZYZcJ9fSM9+5Gw4UuqGsNRaQyhDoXglNKm1OrF4C8xgxNx6j2QwRW96rCnqWvLfnZWDMo
CLPMsUayrXvopfMOjiZmGCmE1G5W2KmPeQIQwKuPWF52p3EQ/Wl99dVEttmd8gToFJwaVmqHdDv4
9v1UZO6eH7c6GZlanWzyXbt2Lq8TYr8nJJHmU5KzafPgJQXr1dyWYkCXjfuaAiMyNGeyF65Pqv8q
NE+e0rr4kG5OAqUwB3mY45wtsger2c0mZIm76TQYHVrmToMXrq3luW9ZqLPohXnslcUQr9qP01yc
WEUKNkFjuLW68sOOQQW0fVRyfVItDT67uVkGSlzG7KXc8LQ2hK/EoXF6tUi770JFlae5k+hlDdZe
Mh2epJqCXYwJS/1alm9J2v5q2qL7/K7WV+vXFM8W2udTOLsov3RiHy5ulOs+Y33lLt3Fmo/feyOr
YuRD09hjOJzs6B1SU8VEt9WQ+md3QVXWc5IPo4gKLWjUOj227UzBfd5oQ3rXFC/BzZ5/jOKbhQwl
ShBE8E0ThgGT1PIB6ltfNtdUYbpAQjeI0ynM/VgNw/2c1YehqRFWKHBFTOLj0MJLVAjWgMGOxmn9
BIh5UBd25nfKdhV+FYY7B+vLRosrtr+h4cctIEqkQqB/v5WFx9ZqMMnXYEh1AuignwQc86By4LHV
P905+0nexeWbDdGQ63XLZXdMHw8sbFBjcVx/q0ofy5NcmrW7NiZiHtzmy0/5/x0OMaL/r7MHx2t2
0yBILhZ7rRoCzJa/sznpgsZEFW5rKyYCI0V66Ovco6jDCVGF/3fpJoilT770JPhM4dRA7mh6EH+7
6bfAU4IK4Kgp7SXMuviYKTly7rcOm8BdF/f3IqwuKfPACZVsHNKq/AdychGJ8gaaVofH7KzfGrTh
SYcr7tZJpeIDjKacECXzI6zzgrl7znfaEN0dqmJh/sR3/V2qrrHvlzSBaln5aYyQiZRSP08a1jZ7
iAjOs5M8w17vgpfMyzdvpUFiP1BEECn74aiUdsqj405XMSHIZjlKQ9REntFDvKHus1OoCnS5W4Ww
CjLWma/miBaMYvkzVWdfGQFpuYbup15kPlE8KqoqPXnl/JsfG38aQKtHcyjw1tSTdhNTItOH1rsO
Yjb2JJUrWGNBwhZiY8mmvKk5pMaebVQgsirxuywqb1ZCxRkhK0T7iz1E+3lDFcbjLASfjRFlWzxu
dHdO/wL1L89hkZgBlsjFplHm+pIinGFopfJRMc3unFG6xwxfojvemdSkrbn9NaZi78wt3vOt+XQc
Ue55BIpDSB79oyxCFBMS5UcXmlWAPG0PYlRkV0Vl39N4/bbKYvEjquJ3MkkBDtzm9z4SdwRRnT+5
IJ/GuqAXin3LQsKXIkpqX6rYtpmN/ZPMvEsugDnKUdvuQLLkQWkQjktXQ7QiW7IpoyY96ijOb5zc
nA+omM77mdLBBpSmsZmVttkSPm7Kakj2ar3kOzwyUgWZ1lZ09hWgP3aFon8U8EmMpIy/h0plwwSn
mKA/00otF/JKvFUNe340g/q9bbS/iqGtUSeHMEm1nzoMXi2Jm3joAA3FBs3l9C6SNIfcmk5MUtt2
yrNznVfD2VqydxNQ38GQ9cHrpfKO9fVWeAYpVRh7m7DLtmOURO8gBX8KjKZeTKkrb4ZqKdhnqMPW
7XKQjVYZ7zI5ut8l+WvpuWDrm3A6k/iMNpmJnFJPBfmAIv/GRcn9R+MNRuCkjnZjB2AcZRU3+wbu
2TM2W1jvVML/SOSDLS/5LTEkJp7WjLtXZtXiPWIePKMXd6MOSW0ooviVVX+QFYipkcaVP0vbe4I2
DndR7EAYrmc8tuZ0vpFi+D3p7XGeRPscmta9dwhbxAV4Zoym5R4lcKajtf6d8WFPa807pZaW+V/9
z8Prmevg2l+b9fSvd3+N/b+XWA/bc7jO84iVKceIzCfsj8XU+PNlOWB3vPbXV+t608cqJ639/3r5
dfzr9HVsbf5nbL3OOjZpbbEx1Gr02dtlaL8VRcWiurxUHUIY0qn/HjV6k4BgOZ4pQHa3+LH9q//5
1s9WTJQBFUvZRamoT2tTLcvsYJaIj619s5n+3Ue9miiyTy7lpEcPS1N5HNzcCAARRY91rMptZvfE
HPbr2NqocNPVeAgvn0O5nb5GTGNfb2pxbjyaqPl/jq0HimaW1HcWrePl4p9jidL4mtarx68xdpwB
YvbGrTQzbRu7VbS3KqTGS6W2rmplqtcw92KWvrH9IV3tIweI/NRVZTzNoci3NgZE93Ka2T5Fk4/E
W/k9BnGxTzCAPFAYgbUMOxGTvY2me/2mlxm5lLB4scu+uZhJtndZY884eRIizWl2hDm2T9nynwsk
W/eIu7wXMnOu0A/VrcK2i2klsl+GdkyI8NWXdGxPiKHkZ9x7BZY6ALlBUc1bw9NsTE9y9OPK+Ydw
kJ3ki/aeJPRfilaq39FbKzZisIutOmuvlJs7tpgdMo1lOgYN6oZ7U5ZUelQEmTQdohyh9ybte/W9
dgYAo226sCnIJGX4Q2FBFRl/JdVvo+kadsoAGrvI+pgHs9rkcOceWYxIQTWWP8nlT+d1SEZ6d/Wy
/Lj21gaicLRroH5v1vPXsbbT3z2rl5e118flTIVpfGnbyQOn1opNmafDoxBhAQ02HrZKNAyPdSwu
CXYBR13Xnocr5zmu8z/I0PzrhHlEqpqsJBiU5Rprk+v/xIMl7utlvGqOjyrWhf7XCX2H3YOpyOy4
jtU8t5dWCa9eQw1/KjfoJUav2pyrmHim085xoyU9wbS9jkVWfM8LKqjrkFX2oG6z8tc6r69D8TBP
gVpp+n7tJlNTPiay4p9XKLDA1gEqrZjXFeQKHPQ1qRLnkDTMr0i2/Bt0+3lKMxOfa+G3r/H/PY8U
fwEc0tB36/W+Tuy1+DlSjWNnkw8BCk7lC5KB5tEYF/2cOh79dWxt+lItX9qliRIFOKc+zYvmE9Sc
/xz4OllLZ+dQ6err19D6asrC8uVrzE3yP6oniX5k7PmubJKXUqdkLDDr/Xz1NWYrLSAC6Z3WMxQq
TJ+nFVGdHRQdMEyrozqeVCZmKGrevkckgrYhMcNu7WqizHFD6OBdO1bzLsJwAfksucLl5HgQ+SER
AlD10h1EV+EYDM4EqSb2XsJ+N7wMfFtpkmFeuiZF9YPegNxvh85+Hws5HIRCxLYezcYmPbSymjaR
CVe+b23nFEqCEjslO6cqmkAkLbPfnL5gC+aJj7Vn5Vr6XOoEay92Q/vNMC1Uktr8vg6VXUQ0kVfz
Ze2CmDIDPBy/1+g8bPSx9t6suFeQBIuVreV57ptGaHRQC4K6tVsi9YL+GkHOerLBdPEKg+G8HgxB
dLx907mt+2CYDJ6rqnpVl4umLeFu63nFZT0RW2JiuqnDGQnjQn8dG1h5tqJBhcpjf+/FVQ+JhiVv
XBe2dW1ydSck3bmUcdoeukhg2Pp8cLJmJ5w+A/sZxfsCtZC3aLhXlcx3noIxdDYsupeD/SRJYFH8
1bptCSrrXUl7slOZ+q2LUlb3qcjfLW2ciPOZ5TCNyYjFDec8x9Cd0RHN3ntlpNjihR/IQWPBMSL+
7HXmfu3V1SDfHOPI7BhvbbwsHVBBJ0fXPehbKVLURSjem5FMVlZTkoJGox+0InICQU1gyfI5QQ/S
ZRtnZrcjjbXkxlzC+fw5dUYRmHoeHTx9g/io+2ovfjBro2cHw1RuRiG/dbqCFY9bTzc+NDIc5Ui+
OmPvohjQIhOKx0FkV1ANdTQEUc0qf7RF/xqGtfqGk+GKuPGl6YXPnLxWWhOrq0rN9zNpoIuWZn0l
lhjDLs2XqIiyzyFtDOOTYvSPpMl+VbZrHBpsLK7CQh9uIsQ953X+F7F388s1xbUfc+0PNhu71Gss
Nku3Zpp9AvKCGnbbApewUt9DXPlbtOCvRSH9CG+MdzNpjjFA3l9ajjCc8pphY/LQ7fKMMm+xKzXy
tIWSFFt3SCqK3vE3gr5637sQGUTrCfTp0/bV7EtJIsCOf0nxQ41me+812oLOL9zNpJIjLBJRYpzt
krRVQcbas36fk6F4G7pkYRdm4rR2sxq9UUATF5j39mvYTdShuqGGq2GMr7E0F35Z0uxABSeHpkYj
xFKKA3ZPmDhktjyQ9JNbc6GVszM3HoT+/PmZGiQFig0gqG2iUOinqJX5id7GJG9s39TvuA4+opkZ
yGCq3UWhXuL2XYD6UrTqXXdaNGvz4m6xW3vvZ1e7t42+W48hfeqdOzy0/dH+3TE5v5vC8Z55hTw/
FhnvvWVMuGhjwrwcGxGCI9eMq+nSU9FbfNQ9mful11MsfhQ48a499ICrR+OlOxFW1ntb1pjtFvl+
PdZ5lnp3Qnn47FVmfW+H+WiqqYqshX5I62y+5kvTqsN5TlqddA29qmv6Xe8qNlpGun0ddc1hzzvl
PhkdNAPWQWM5klisMdOUn3Nd2ld10DgaTu28NeO4R7B26a+H1oYCJjZP/XXtfF4qrxuLompJGjUf
xGHoc9KSjcAwzbWkgDCEctjaLZc/QBHA5t0L7JmqBXAiumOrc/bsqvOxE9PbZ3c9osmqP8VWes2z
/i+zTMpjTsbr2vf1vxoUMJ0tvnJ18D8HBtUbX3Q+yte5reFoht+MWu0DIEdaZLlK3JIMGvUEwQAz
jG5G6o470UOm1DI1uvEkQRKw+3m6LB5G69h6nos10G3turX5CuOOLMPy/q/xuW6QL5K2gi5jJAnl
Qm0jplDAOKUpkrYAYAzFcsgqisjLWGwyeyIEFAHnsNu33Creq7AW17XneVO4QCtxJF8ODm2i7JXB
TthIF92bahf6i43vB4iRFtALZ9TAUtkcP9eOkNSY0KufL2tXa4FyQMbL9mu3morkGA4eyOHlnch4
5rd5iD//8DpkW1MQyyx6rD0rH0ixDmiirN0Y7/etbS6J6OXtwraqE1wM21+7me5YrxIK7tpbP18b
6YfMzuXr+tnzBec1WomCn+byuRdg0aRr1XbtVpjLc2sWuN2sn83OkUFKEIJaeuvV4rB/zSpSvBSW
Ka1ZWqEGSt3Ik02xgETyVDNXm2VzUG0qQxHmn+/OWE5+EkXODwDEZ8krPOl4nhpr/oe8xcdEJvR7
1UEXoSgvnvh8s9QTGvp4dFZXEBzZoSrt8NQasziHoRIfqEMWhxIRz5ueJx8Z8my/28l5mBN+7Y5b
/S7y0sZyOR1PWoWpsZuAviH3E/8+UohvyOCzMdAiN7lmY5GAxImiMyXSfTLOb/ZcGD5ynMA3qsx+
aeeunP281ri9eVL7LL+tjWLb2Y1sKBLZ4Q8HhcegT2Ggu0NNPS2qewBXQM/h0KlobHawWLx2PAOW
n4+yqX9im6kcLS2f3qyu5rYbXzX84D/wXftVzG5AgR7l7ircCVv8qbs8vcVJjG5t5ig7aPrqR2Ul
GkFru9Nc3X4X9p6SWPbNmOdhZyhxsnWV7Bwp3i/CdfVkyviPGZc/u1GYlHdq56CBGKXK5mKchdDY
KJMMBSbID54w0r8HikTZZLlAkWqKlQ4PdlqP3kYXlJdqgACPstyTkU8o+WF63hYJ5i+oE1Ml0L7V
c+QdLI/KJ8D3bFsL5DFNB7DSABa+afrwYv3twvq+DoX2MNTmBBG99qlCRTu1JCNmIXdJ4mUk36sS
m0vHuI3j3zqOJ8a9bG33MOUd8ocjAGUZkGdUDppCXQ1OU72DO68jDxIap19APdRrRgZsg76SvSns
YvGRnY8sj0hs2tH3Onflc9ZZtBnSbw6Fe8DdjiBjSqOYo7iMXvJrKjBdHAe0c7Fa/GeGBlO1uocb
YNQEVi/aO8VbbW/VljhFVkFWPq7cTVSoxgfIz5+DlVT/mKhgUgv6E3ddDflbkKwvK8QhhrbzVUTq
jjj3DQ+11OLXGpTK2lub2mq1HcR5kmPLGWsTVjpIl9E7h5BVHsioaMD+kgPYiG2CF8Ot10z1OVFa
3Xo6te61ayGkeM0TtOCXgz3owudgQMYe7f6yDhmwD/ZObNebxk21p9cbLShPAERLbx3SDAvBtzZL
T+sbltXnaLAyE7vEh1ILF7XPqntOIZBWM67uaw9PqmibuSEWOsvBkZ0N9er2tPY8XeuesZKBEHCQ
pF/HdDxCjr1X2LBoeMPaEJTseDSwF13eELnKtE3rVAWNwBlE1clrp1N9WA4qSzMOJP4USAPH9QxS
3cMpLFGB+rpk5GYnxFfTz8+cx0MZxN70nBLSHZOl6c8mxBqtkOKU5YKVrmyTf+zWRlea2OnhCPuR
Db8rPHHfyGkGk2GNWJMUxls1Vr9EitDEeowUrRogTukdQIyab7aGn6HSe8N2Pbcw9OhUY1MTrEcH
lUoP9uvWPjRfWe8rwDByyk+eIIKAihY/1gZxlHJbp2G5Tf8zpk9x7ke1h3i3rcePKRpBeYUe2t/m
PhOx8XTLznims8KkD6bluHYTxeuO2gw8ZD1FG2zjyQI2OXn8eX7RUEYeUWk92Mvb60jugLuHCKLD
bauVznmsTZo0zHbNMB6dKHEeLdro1zFRoJnrANBKM4IdjSPNfj2ZjKC4oyXHniZsiwDUb7PlCxq3
AJv/dT3Z/VPmSriF2Q8wCtuUB1w6HYu7pvvsrmOtKTdSYz1be5iYlvu5BmD32dVD3jXn+xDgxm0d
Go2Zcl6XqNh61NFzHZvm8KQVPBhrT7ZKf2gtWXIGf3Rtenu6VYBDXj6HYEHiaDV4vuEU8avj8pi3
aGfZk2761HapFBtD9FgbTxV7tTTm69obQ7e5xtLdl3oWp8HcLFlgWTv+erSMWeUzSyd11qTJ7mvM
8NI/nqqy6PVVc9diWGV/HLxFx0Z9rA33EQoePdXqr7HQHN5lrI4XFH3URx+FyUVq9l9fJ6TsU1De
aJr915iLXVk7fl606QcEK5ARCqzRni56nLy2o5dfWQPzKyX0Uw8J4rT2MMq0VX996WXiobVme/yv
sfVtVlP+lG0YbbSqzgH5FM59bVxJltCBEABDnbFKVQDpUouRwyaFo/qUSVg9w7QiveYl8X4dy+OC
XGUCxFwUZRVMdaj63PvhcT3ZNPBoLVEpNkzgP5WKHVbGNLuNulg+5Vw9WhKFL+i9ymeZInJrCiUM
VOigeD0MZ6cze74ADgrgUxsKqSClNFs+1UkmtyZxj+vBdQifMY3kfeMdtWmorpM5nm0pen7PwXhv
zKE6eaPsQAVNUf4io2pbVFtFHapN0zhyo1nRDPAobHamYjgvfQpFI+nDdLEf2+Lj9q0xwhI+fH8J
q/7F6iMU2wU1KXgJP8Mu2VkCwYPUYqdTEgF4lVYfxtj+PbsFCDZ5VPsI5oQiwHSrvb5piUGChuij
8PAX0nN/BiUcjLECkTRkNV+rfeBjYNebYNBVZTiBmHjXpBPvIxYEEtwqkHRAyn2vn9UZrblWUwyK
C7CTXGWfjfoH+y4mG9ALm8pQr3mXHTGjVi51V0GP7Qf3mPcQ4AzjPWmGhO2fyz4ZtGfeC/c555Z2
mqhok+9oSSYapZ8XUwtnyldHnHRRJ6Z8O+EG4FV96rczaySb4Re1v2ui8V4XEb4JEoM91Sa8x8i4
mE2i7hSMUfwy/pjn+Y2K0CZutWpX2q177nPcYEgE8PKrmQYU4G2jPiNa9g2ExYgLXdvvKkfg46rr
4bUvfnMZcUJuxfDRfR4CxzSo3JaKdsmJVXNrVO9GxpWHOp/PFoKzkQAkkitYLqY6nLwpPTTaIE+y
C+UW+8hh0zhOdMlcOW/UVv8WjfgHgJjqttEMRUOdq7sF/ONe6+a7ksT1IUet8YJMIrgS1pRt1jjt
pSpLsiT6AH9rDoOonvoLQIJDJxFkbGUaFLLae/noHQtjqjcZcQNbK1P4Bm5agey7g1UviMCo07bm
YKc7AMI/kWr6sZiJHkyq5AHfVh8Ah+sC1NnI4HHf2I0CXC9t27NGi04CcC20JNixdwarvWHDtlF/
1qk+wasz5XkAaHBUloSH0dzXiFpbwmpCFG6jjjpIJhBmKVIkI+KhVd/1/EdvK9csg+eLOEqQJXfQ
y//MrlGfqL+prISpRHNNPU1lrT1MGB4mtz3lXlsOKfgbpw6MQsSXrqijUzQSYeQaz+8k8OXJugq5
vWG5e6uclJXTo0nhxO8Y9RJgpuRQ7VrKvbCnn66pupfRTduAVGArSIV+gh3wVqO2ZDvHqBc4QkSQ
abQC07JSLpmSbxABimBI4t9NXuGSHZsH1vI+BbGCvJXc8YX+IzMsYkbS8FQfMOVoa+uVxIjuJ6DL
NmHSPD23gWPmNri/qUZ5FJJ5MFHMYB76Jqg6cgKyeEXTVL30caxd2qVxTAwrHUiYWeELPQq3ZgdS
T2g6OxTF6Zh7rWYbpakbAMraxWX0W6HygBJDjKIQqYxfvTVUHy2y5izah67Axs5x4TTpETUQdYSe
6hEev0QNQJ75zo6kDah71pV5xdY893EDeM8SVfDnHWuBUG8myMW30SPBLvVuoiocPRBWYflsaxBK
odqBwzeTywjy0sc2i6iCTWGXqnB4zJbk9ZxFO9tb1Gfr/nfkhjkCZQbwRlfPADGYBcDDcC9mrBp1
CPN+p0Flav8MkAZjYL/bxgPOJ22HrLPjm0WrBghNl1u17EAodwoGLJqqIB+JXkwUhRQWKvc51dNj
FHZzIdWYB3M3IYqWtzfYyw8yzY1voSd/9CYdFKgeWkfHdk9K2HsnJQ3dk7XgdOqk+9G43qWKmWbN
RmEay+r6MKOwhIXq3wNA1H3ddX/jfWDACbajrVKl08uAV9HFIXlcLgTiKNOfmeOewT9MRNljyDc4
/D2yaye7EQFfSpKtbnSh35SQKPKkJlHRRiZVt8o61G5d+lZqt3ug6yWgOM8CdMNisIPMfHIKilJ6
ieYW0rHPyupcsjyltkmTZF9NrbnvZe39lXlvcJk6tQ1/zbbcwHlnLfUWiIzyKzb6oLDy6KSPEf6I
tdps2Kl7hx7g2d4CBwruhJKUErJ56yDcO1ZJ0kM1N8SML95oDa/ZgEaRQw8xmXTbmtFbkSv2+aup
h9L57NpE/kdbQhHD5utqhcSO3mCBY3RzgJ615+3CKPQC4aG+pjH1BWyZfV2NeBRD0zjPMqFsSvTx
Oyv0bRGl00mdkW9CKOquJdEfa3GIgqpzQbd4vRnZnbEQL80inmMWo3ZRTdneh76drm2yzNz0vCpq
7zIm1K1ltq8iRxVB5vAzggk7Ki37j67PiDys+CPNdHQOzfLVMkZ7NxYx+++lCd2X2evgobVasm26
e+Y06UmwPThloRNvjBICAGzs+GzZ5l2PDNgb3sgdhd3jAOKK/F6yHRR5nzGoJLHH5qxbBM60/LBi
wOylIg1VGFiiaS1eVyAw/9MoHfWiHm3T0sMuwxBIaoUVSI0x91rSLPg1OMieL4UAZda3eoitK4Zb
cCQwA/XgWEc9aKwpGiZ2nCHvJTVyQVD6yI1anhtzelXFPELtCO3NiCpNMC1dZAqmoDf5sczMBWjm
iAxeSYf05KyBLvLM8gwi4zBMMFKAK107s7srLf5PhZmkGx0TzTlYMXNiIfBb4M+2zjAVcApm9zpm
mkYo2OU3j9LcKWnqjxm40TteG6ANyx9iiLN3tcAlxmt/u2XIzb1mCZwlVSBnnZ1Oxg3leK72sjYT
SxgAK0/ZhOvZaIBjr1atrQLYMwQpMMnCPK2XwbXyLZZRccyTiil77JwNht3AQygpAIIr56BEMS12
Spvnwg5MpryXQYPSKwEK4L827NKGv4fkSPiSkGA9pLP4EEjBIT66m7CW2zjOCMF9wRsB0N6kGr8u
+r+ZEmS9/Id9TXtuh3wvR8kyCSowdbC0VlNIQi08TimPjvheFpXxDQl5FDnHh55G1iEblMdMEmCh
t6r72lyMB5K/1c44JN4oqNZvvGT2jiK2rgmltCDTkVVq1QLhPwPEuH12TX26aFnyNqrsUkUdIaMo
oAwvJk11iK5N2vD3gAJ9fCpARLnsdjYFb7Bclf0pHJFN/3SDoz2B7bpIYysTGwGTeVpbcPVF1jeb
MrO9V1gAzk2d3mYQfK8GYAS7iJpdnaTfKgID5CtjoJUVxdS1O2d6TsxX5QA0FWWfdq4gfjIy4C/W
pog6I6irsj/AjijfOlM2hxG2SLB29dRpwBtLC79QpXkhXOb/aTt7o1fR78lWpn2ZZPMZ4Y/Xfgbs
bbp2eouQcrlFjSapDCOF6fROtrWkXe8raOBGBDtDSZGYy/l4C1PDHZAKdgRFxjLynXnMt+yibwZ5
DmbxTZ7fOgFY7Edhv2Fa1h7zBTNTLbg6AcLiaDq3eMGNSmNSjwAjxIIkXZtJjz8UxQi3yX+G1vH1
9Hx57OSpivhevRY6nZ+XGe0K9Gx0kNOarKNNuJtwhDxY4i1pQAqEz7GJsl0EndduDbhFw/hEqBx1
QzzvPnU1VozQihvKTTYMbuKg5L0IbqwH/o+x81qSE1nX9hURgTen5aurrdSyJ4SkGeG95+r3w4fW
onf/M3/sk4x0QBUkSZrXdH4KSXL8OblNcAcuy5qPDFb5JRKVN9qq4JJdJJrMrCDBwuLvDXUB2tdt
dRSESuU8LZBCxrLZXdEDtw4avB78XaJoyzoCuQFYrCO7Kt8cJT8kaoBD7l9mP4BiXm5cs5xRYhs+
0dYSdT4KVFEyxzmbsovUjJyWO4MsYvDn+HY5idTSQnXa2U6WHuRXJmhNswGL8Nni6ncOGvUsCiOO
t4fkPlzBcP7qluc3mpFzyVGjlj1gCRK5/xKNmSKzpYXxnSSzrDqHpaLjP7P8phzcZ4B3xkUuKT8D
5+UwqgbESfrq6JXlX3JcOgZwzJfHuD5hyRS8VO6z62ItpNEtbyz17ozUCp5MgD5W7K+0Bmi37FCP
UzoeVb3+IXhgCQZg1F0Nv471VCRHsmqwMSOqnJQ+3m2Osum94rxCNfjew1w8ek3IE7WRED21SfNR
nr2duE8D6z6nuTbo1q0hQm+PoTvbW8Vd6jD9a0M027aHBnZYB0LdBAd5XPI0JFbi8ZnsJCqtwAp1
n33lbucVfX6Hr6MH+kyiSwARgbahnCu83ulbhmQGiADMGathjEDfROVoB0cKkMiukd+t0TntQUPZ
0UWuNzYNa9TNIW6TL/Oo38mdW+8S1NJdYaXTQe613JWkLZj/txriKwsGQJ6JHCExyVubg6QlMFIc
Q5ouBKKJ6OPQfZAHvzZNuTVba5CSmpXPXQWG/SC3Qn6k3tfcnzYo9D0r6Ixyrepnu9iGIHe53l8z
d/oZ4JVxyhgN0Oo+alXewrQNT/kM0bnVpw/60nXIZzuLbec8BzNIYOz4dip0TpRwG/SErCQv/p8L
v/kNEsX2CrK7HuprzfXpoSaDQ2lv6AfpAuT73iE3frEBZI0fUri8681d4RRv3po3oIr3d9BgG6+I
YE3OzckIc20+xm74Xeky9bjdYTrBO91xoXRvnYvaP2eYWJ7kt/R+9ZTas3pCo7Gf900W3reDrgDz
WPqh5bWWIyX2r3leV84IB4TJQVpCH6cnhjBMXZaGoI9IO5lwrLfms1Swq5kKpr4fkGC7SAseO2u4
TLnFtKQ65s6A8ZG7gCv/9bp2kV79EKywlxvAFRZAytb25vjB1RcAo1HY9SJvQ/e2dMvSkiS55RWs
/iw9kqXPztF3qgHMSvrsBAp9pNSXYHtb3zTRNSrlc+UNF68x99IS1kOwFTgrn9uGDQLpC5mwN2cU
uq/bG761ZcmTZLC0QrXvTw0gvXPoRCcpM6WxS43t+PdNUNLy1CS2HiPpNfquXJLv8tZmW1a2/afr
wVaODf7UvAZw5XYp8JgiBeTW2yCclw+H7kE0DXQmqpN+woeCfXrGBfLEB1vHGNR5yuf2xWFswPzw
XmfFYlYLPLaTlxxQylB3N2vBqs5j+ZIPbncyzZmhRKOrBzUoWLvpEZjZscF7Et7BlC92keY81Icg
Kp8czIu3By9XleT6Om1pydyaybtDiiFtLz32g9IYJaiX7lpiegJ9yYzhPMndl5MU4BknMCs0u96H
Vr+XtwRWO7kSfZM7uMbX3EJESeYtE67BR0h132zhUoTcsC5W0ivr4FBD4gXfMCb6p6gH7o6MyVHu
sQTy2ONleIJQLnPkKf2ZT/qdFxvZSZ3HW2KWCJR53UU6GY1eu4WzW6KeewiLYP0CGO1fkPKzq5xQ
nrzE6OnbhQ1jR8Nf8+A9YxbnrphlP7E/+nienXJpEVtnoGqqc+W47ffp7agd+gni/XYXy8yhJ02W
z0zmZtbBt6ALCakEXsBXcMkGI3EP+VGpwt4alBMDXZRRs46rjpkMtsDrVufJda4TwBz2c8/QI9Eo
jux9hmPYOrpaZ1GRFhTsuena2gnDpX6sjcQ4yfnld/l2NF5b/Wk28vakmsaLPNXt0Uos77pfsTFF
u7EoUPqHQv5ngrZ1HIp8+yW9DuyYnpY40jB9AON/1DI7h53f5sMDguzmBWhadSesnSHqqjvawu8y
zLL1+cqT2PqY7cHwgf47hZ5pTl59sCBII4vhGDicFLwELj34AYXAY8ktkycjzTpQWXu0gAf7Bb4h
/+3MpcLWo29Pcm3QS3+/3YStVGJS5f9/KsZqI+ylh62rlx8jyXUsvqUltmbOEbYfDGgRZpCBrtLZ
FxWPRakil12HXBLFYZNXbY2yr/0HVr9+KOV3vhllrMeWubsHFnDPhiD2GHzoZfzK5ghL1/KazAVy
MPtgMr+jtcJ6ctgnl6IJQ/Uo1deov3xBI8AgXZCu4zhpqTKi24Itb5ozthw0lCI1YGLLIEz+zhas
KElJvxnLrr++nEeYOA9jga5bT7wBnn6y2aWa9+j1FmxC/XTlh5j1ne7q6lWGZTKok5gE66mXYaEk
2QhC8zqAALJVlipbUmJbsD3GLW+7xrtjo/xTh1AHfRh9pnScHUCA/CJpefO44wnT+KV8/fFzqRW7
SBnUN8NIeYRry5t/BBDtr9JcI5R0AU0vzyDsOiQ3pKX8c1SOXrsqQDnNxS3Tw3sqSABTZJvCveOE
CMFDSreCbQ4oBRJs9SQ5+L8Grc6v669fWvJK9tjemXU8szZmyfX0vGP/5L/vncTWWhJ9n5aD1rO+
qfX+Au+PUjQ2Nlr7VZuRmpV+ZRs9yLH/lLdVkdJ1nC3RLZDnsSUlJsf961nfTGektlR8d6l/ynt3
1ndXCpYOH6O5ugth9C2vOB7O7FVU8zpXlRdeApZSIGdCI2LyviyzbcGWN2d4gkK/o07VGkTXStLd
ysm3qm9KJOqbAQghtuDXFi0vi7wn28uyvVT/mrcdJu+d1PunvP/rqfw5X8j9RQzabzy4OLQxrF3G
wvLh2oJ1Jrul36xV/FP1d3nrfGI57XoFOc+7OusVhsS715Tht9p54V66BpmDSmz7RksfsiUltg3I
tsrv8t4lpZ7fIxjQ/9JqJBGSwobIx8vJ3jvDW2nCa1RyJT2zlM20Oquyk+4VH7fuHTAVtPEtrcwL
jVzS0vMzFgpYUbIyy12XjvzAaue9dA+s/iPJ2qAM/IeutnYatsoagvQuRTlDwkT87fBP3e3WFByZ
9G91tmaw5b1rLpKU0jFoUpYsXJhegzqbh87R03kv898EgAHLRcn4GrRDdFrfeLkpW7B2q1tabte/
JqVge3UlGbCQ8qf7lvS7M0jenCVgJ7SE12jr7NeB9Vouz2c7ssGrhMlbdrVYGDGWFZI3M8etmhwr
gQwMtqTE3tWTTnTLe/PHpeTdIYNXKcfZeAAV+FxDpcA1QGqwUm5oIDmWD1eJI177UbouP0uy7CJ3
pkz6PLvMqrNrMse6yMu+PdH13X+zmPlmqLBVlZg83qjoWdFbK62LXLmD6IkRR8ik6GhlD7NXsh2D
mos2Pcoruq5TSgsYZz1uvsqL/GdVq1aDI9bZbJ00bA7meXZNkAiGJQ5pTYK6Ybdyt6V9K1DQPwut
XbnoDjuzhQEZHfK28mHpWnA2df8mnG2LDYBIRbtG7qo8lzqDyqRXxWsZwzMRPrm+POC5RXSnXdcz
391+ualvHtE6dV3vusxZJLq+5hGbk7NnTke5y3LZLZAfsCXlxr7LW2d1UvKezLnVlOLtL+lhqO9t
rPV22BhiFRfk/ueuiMezgRDgUYcxSxLqGQKkxRWfSUotnb0zw0GmZyn1PGCeepLg3VQHHyMtO2vL
OdSkzh7KoG53UmvusvGizKV5UPsMkN4wFLsm4lWXwMtcc297ADw1MEX3aeKe1Ci08iOSQRguM7M/
sioJanhyro0eNE9wsthrRjQW4nnm4F4Uq/epP74uiPYPATKwH+Df1AdU40ZUOUhKXobgUZawPVGP
qEDEdpV+iD0HZUGze5hitBAcYAsnnb39s2f583NaNb/gO156Uys/j7mJq1bqf89LhuQ1PvB3fqCC
FM+a196brR8eq/Xs7PoBGw5aizrOMOyCpq6/1DOYXqbk5SddTe09ijrAqyJku9RisQUwWUqec6tC
v0lVDxUSwShDleC4MWKsHselhKUkzAQGHAXCRDs3hV0+zlNSPUpMgqwoHHTP8hxhYRbhrSIODmWF
/JA/Dd9MNs/OrbpI+WVqZWBHghLHYVkA3rk+M7e4iFG9ViF8Gj5GoioKhoc2K8AEee3AfLgp3DuQ
GmyveSy2t6h+Tf0UPQ9LANElevbV5DuymspVssoMk250F1HlKhA+Myx2a5zguUEN+1llJ/Q5VTRt
P41jwAyCgtj2gFalNvcyx1IUD9ndNAzdo5Z03tO8BHUGbM+mbcGupsZWEOpZutdKB1e0gd0Zc8Js
bhx1dGH8v6ckmh/XFGgOlH8d2tx2fBVZ3hMqM9G+CtsduqfG0dEs8zBNTY7GG2D6wtDMO9sB6gys
VTvotp60O6zgkcHAAbz0wvK+gmp33yzBlqR9npOCNdQBaSMbblqp3+WzmRp7zTS0OwmKKfhPZtFX
yn7yYLl7YcpiM6IGr70PYNS1x/5bMuRfDbbSwYVD9+fdMuEzg0wErVBUqMT0899sd34J80T/NjUJ
aAUEcV6DMQN2jQ7W06yxl2xNiXWr3Ly/0/u4vaRpXDzyCDQo/636oRkVGleWmg+q0b/WqAY9uFHy
NNhVA/VVqT/EPRtHDmKPR0lKAVuhn5Bfz4/1uOsx7thNS/VYSzHli8FyLcexg02Wo0C7pc84vDnY
yr876Wze5FR1Y2qPjhdeIIfh1Jkhi3big1Mdtl/QBsnvMJyT9by1MbdPTdcecxVZm72PxXIfZB8x
KpxZtC8a5sq2eYNo0XyAe94/snR8lRRGu+0HTOsgQ2UjYk1LDclzjPL9QYn7qrroceEaCFAb2g8r
FktUgUF3j35af18PLCuXKWonUuCgZHFFBjMBzcat0E2lPSO2qe0lKbcnS9XlU+WACVvujz2OAF2q
ZaAXn+3x9/p30iT3z3ZRwzlb7h+q0yDyssnDn542Mw4myikSlaAKZhjuW1pa29giIfkmU4qlpIPc
cRieAM6AwAuGHbguLBXKik5Jr7/WdRBeensI0HgPq+9leZLyeAjrU6qj2lTNisOCteLiFs564LUJ
ouC+W4IhQffENfzzm4K+T7GT+Rz4dnyEwhDfyjHDw3AJJCZ5JrNsLBtsFNViLWrwG/yXinLIWns7
uhsxB/y/HJK6A/gKVTu/P03bFYjcvoyPpcpq4P7dr5PacpGpKPXmPm0XHgXbjqbVwoBFkfIhWoIc
gYkHSU6+j2Jh5A+Q19WYxfWluFRRLt9tlSSGg96ND1/HPjIHxy6rKmFZeXhiTIpy53y2gOKjLCWl
7w6VpFy4RXX04iAEvh4qV3tzRKabx64EoPG+YPlVUxlDdnyZC/trij0pyKXZTW/tVKU3d4wAnGgo
b3YZ+4wquxXHpAi1j2oZDveuXv/MQ039ONiF+lEP68eODvaRvWmYLogO8vXrDfS/nLrVbzbQks9u
xqnYzCkfUtQMPkeV8gU+cvAkhWYZPPhFbD9LGUjhYwqh7kO+1Bzrz8mgma+aHxWftOQqVfjmZB/V
poF++RjW6XTfB1r6MC4B4n76sDOTmqjdzDv6bNB4S1LqQDRlI8d3/1aTAfdSl7VLmEvp58yr0dHW
jHYvSaNvhouBa+qhNC0U8Xe21fUfsLFCusga9WMEofJz02OLoMLXOy/8ys9AwcqDnfnmZcQy87m0
x1cgNN03q/wxu437xVLc9i4rI6STbL371swAKVTHyp8R0UFLN+x/B47dfgOypR/mGBdxu/FfNcBn
aNi2A3hPYnHYHmesYeEL/ycLWuSfwnd5uuWAis3m+3Lw6iN+bSUKc07xmimWfdek3YTmdl+86jCm
P2D9vpNCBRjbKwiMLzB51QfJsv2G/QV3KM+SHFGTuGrelOwlWceu+TyzSycpOWM3qA8qWm86jOhb
MM3gEgorNG41WjHQomsfFTY7f2DRPe4OYPGQ9URa9lj5g3MnJX3re0dTGyzaHW4ns0/Pg2BM9LlX
q34Pxye6k6QTqTYwhai/SdLGiAgfSN2/l+SsTD9cvvmPkpr67Jn+On82YvA9/hhcwmhQXtKsVR8i
Hxpx6GNXNeTVM0CfI7IT/UvptZ+SuFVvgBWGF11veVViVOWrxL2XCpKPLuKpVOrsUbIkMFE5imwI
DHWnY7ha4B6b2cGLVI+hoz3n5kvTFCe3cysMC+sjMublzZ6c4hZ1kOUWseDypqgETVe5yMyq0yH2
ekTH7ah5CjUHK/DJekUhLP2mWpV3RDezvEgSjg6Qer34XJojkpRGD5Zgqab1k79D0w9UTT7irqy2
AMWr9Bso6uwMHd856ex9fLMt45a7ivXRDDPnoUwsABZLtXZS/55AS175tGkPDOs03IiIuUswa6m/
ZwWvAb/7n7ytisQspf276nXt/E/H6y0AmM6On+pxbh5HpQIuXbhI34HqMvkS/Z2r/idzHOzPjTOi
D5TrxX0WGjbKxlUKIm6Yv/SV+yJVRyO9ryPD+1o3uXpw69h6SEsPA5a6Ri0FXdhP0JF+KYhfHeNi
7wIbuldLXip3jH90GgAxy3CbJ8/sgjvFdpJzlIbqR1RV6p2c3pm/qqXX/OrYNwJGZMboME7GhTXb
EtXd0nrxbDTHed0dhC21fJdkdYEyLhpV9yV96r1dhofe1+O7GnHyPwVrHSkut1x4JICfkfE/qHOg
xgcpD8E93svZYscl066gE1aOeV2TUqx7WjKeeLWjtWag6S+WmVhn1R7gbm+nsBzzZgMvv3NCSzmm
WqFjSzU4Fwu87xWvm+ZeM0znZCfZ9Dzh43LoW7X5xNuoAv1xne+MnV/Q5lF+N96rOyQMScfCOr18
tNvC/AUnEbFIk36e1sdLmyUOJJVgPtZVVT/GeltfTKMa7iK3tXD39UtsCToHfSzAqnR8MDP1Elks
v/e/xcH4KYlM5W8FpOV6oSzXkIorrL+mdPgRKorzVbObDLVjbf4Y2miDM0QJnqBQu+dsERVXFT+9
9WlsnVkOSJ9cqEBgnBuL9TM6Mtufw290wN8hHyp/6QE+yKCTGGEzCE8C1/w7QxlZ7/rXAGuOpv3Q
d2CW0SluXr2WOWHXV9oTuI0OeA4OS/CunAOLa75/0XUDD6rRWSQN1BS3OK3LbhJznJotQCQQHroE
WRf8az5ozuC95qn3VZti5cHsPY97gHxvHab1nSQ7A+W53Im7qx73CFNpjMuuXQnUrWhc71MAIX1X
DaH60Fel/ymq52+6FeiPkpoXBLijW09S1dOcW6RZ/rOkwj44t2mZfjAL3f/kz+wlFlbzsTQc55N/
Hv3M+RbzqTy3o9qenXYIvhf6uR5q+3sJIgvLnKq+DMFQfMXmbt9bkfuBeeQ9Jg/FY+0riOcHkDe6
PtR2a95SEBXsOOOsuzBZxjNiRxMvEcJrRmT8LXaHFmJqoRN0n7YKjVEbh8rurNOApeBjtwQ0jOnQ
4I18kKQUsGFbPDYzbltYVt8AO3HloKtAN2A4umPtrng0lsBGivfmKsZD7lTzB1YBvnZlNH2fogXo
0cLnQAcKyb1U/xrPw/R9rCNrPy750ZL/v+u7SC5t9X3X5zzA0/ZN4CL49p/zb/n/dv7/XV+uq1cD
zG3PPJq5Fe8HJuwv5TDVL7pj6md7yUMuo36RgpzJ75onVRCKbF7KJe/dsXw5kbNSvHOs802UwFrY
ll7VqCdaRvYnT8U+2svN01ZNCsfY83Z1Dd8gKJ+UrLUgTML5GrV6CI4O7/qhR8fmkI1a8STBaPK8
iv6zvtOa6qiHiXofVBDx6KQkgUK7et8ugSRtQ4F0v6az6tAzXUPr8T+lkr8l5QjJQ9vulkcA2ras
9UxbOqXTm0f3qeR2/eix/0CRzPuWwGeiUZX51fPhkuqj82Gye++HgQAdq4Xe8GS5LoajCXorRapG
7L7CJoZ4fG1K5WTo3vwFRYbh3HFWETz9DC3rKtcIM+B8fdVaDzhhe49+p7HRtZwb84onnbv2CdyI
heuAYZz0ph3v9DpEs3sx3BFHndVcxwoLyLlMvqRAgh6t7qMLyAomeu9czdQsEddp/ZfMSZQXBKK7
g37xsBFL5hlNFwPtGETIHXPHEAReTDzWZ6XK+jOTP2Txjd+V2X5HYmT4EsU4wSdd2z9FTa9d1LjN
rv6Ymo9hoOOJoZTz5zRMfwM6zH5zcIgd/J1imqhjYf37gp/M2Ri74LEqmualWAJDZXgYFsglLhUM
faEiNUA2rLZ81FJ48Ugmq8fBK7pHqS/VMHg6Yho5YYCGOE2yeLIDmcdLtk9eAsQ68FVr0mdEhzCI
sDBGMzp1POGDVj9aQZecK6g1D0kGqcIYzfnecUEWw463b042RNcCKeObZ0bWlWWP4s6b5uEuq8bx
qqhRecuMAmMfv4/uk8ZH4mlw3PuknPB6rVkkibrEP8Vtq+LAoNYn1ytGiK6ILiMA1T+zP1Ee09jp
XnzUntANBjtIjwMaqOr7j3OH1Q/mzuNrZCGP3Jm7vgtZlAoK9VPDHvQ+HFXj8+i6aHmje/oF75l+
V0XT+ODjQ4UEdZ4eqimMUMJCP45vE4QPP51/Jo179PEj+8rudYOuTbRw7efoI1jS35Gtzj+VxPjJ
wi/0citgoTxw9VPW8nH2B/PcL2dwY/w7wIGVWDyMTKjsCZFOICY/C3CJemf+8MAaMAXMhhvaqONz
jZH6osY/I7pWP3jW1CGFzBvAzKi8ZI2GkAzifeNjjFoLg/LxkptK9OornvPoaLBpxQg+NHsod5Y/
XPp0mL6aNnMnTQte3YI3RZvyAtkAdfwaAQA8BuXQX+QoPU6utTFod7mjDQfWEos7GEExU9UFGWx5
GHL47W7NMicEEaWKxN5k2kuJZL4v2aqPmegTcoHtPJJXVS48NDbw9hmOgY9W2WLl2Crd5w4Dy7vR
VzPkK7glGXrbrFsOMD2WJIp23nFqC3wul6RuTpCWTKu4StJPa20HOzHeYfIASc52mBQsgZ6H+D2V
5lTeRi+pcLAgJsFWR2KSh9M4tRsdiNKQg8b6Pxw3IxhVQlD/X+eW5JtLO/gIXBkJ7d7kbYfI9ceo
nO+y9GszheErfa6/K2LHuuo+3Io+Nz6qnuOfjSFU9nPOY3a8In62q+IiKTnINLyPbZd5D5alXJAu
mh+9roFS2Obtl350qp0xOMGPNlBeIRR5f5madspdugN0wPeBlusRFRDl7bL4N4sZT6iDxD+rqI75
7DTt18Xufp9YXfnAOvdNRcT9AaJA9ZBrVXhCznTeJaZaPWwFUsoA6089E0ueonX2avcZiAzOzcsZ
5BCpuCV7e3R2zlCzZ/nfi7w7tTIm8IV0/3MKRhXBzOUi2wkkmQ7qhc2v+O7gDopz340BBkRYh+L4
ovQhFBLdeTZRcnxO7aX31QoQBmbornkwfbFUSt2Lw1LBg6NiXBKrSP2vySUPp+7hIVoCyQOCqR3x
RWMXZCndCqSe5FW1mp3MAVcASba2kR8jZGEOXTyxvF/VPyOIC16h1t+0YIL+1pfTZ6dk0l5Pjf8x
n/P+AFSsf9G7GDVMZ8yeXANRlRgRt4fJ6odLAaoWBccIzD62VVcr9dAEWXrxwVGjxzxVq1PGXPdZ
RWuXFQNWr1OrVlhYL7JP/Lpwz5q3+yWxUUCxZtP8jqfoV79J7V+l5d+pLGQGKOHAa0rqhKH0p6Js
beT7WGRgQ6P7PU7evZ/nxS+jiX8oJqvU9JYA6EENWVaPG5aJ1IKFpGc2Z8Mnvx4aNM2ZQEjp6ITl
LcygAkppjoXnvd/PzU5K4zTM8LxEU05Kp9ZOH2vF/J4sZ2LHI39K6+qjlMWmy5oTQkuMyaOnslWV
xxgnIeKBNUdPEpNAzYJvs65W1y1LYrihhocYH5/1qK1UdTLnHLMRtZM8pwmRm3QbeKeIg+63ett1
1CF7aMzCvvNnnbpzjCsVTKSPY+KVbBH5bJ5oqXbz3E67qfCo4KxH2jmdkYqRAglGF9WgvbLUqRVl
qk7bMZqv/CrnEmW7/57mTRXLieGQycm3s/XYdOx7ZyoP63ml2E9jLvGm5mwryh47LPNg2B5EsOX0
ylBDEYTB+uZAKVgvKT8wzFT/5Jnm5zXPkF+wXXzyEpqg73TqtQnbwz/+p632n/Nqf2UBug3rb1ju
gsTe/Njlx62/SUrWi3Zl9hQj7ApV/Gy1rnorlmpSwTdrlnkkKiUSTHL7JWq6HdINw0+PHaEHpRtO
jDawUxubhyaJqn2NgUUQQTULmvyHVTQTGnpgGnv1aof+fHa87m9gudMhRVhRjX71eoJ1pGnjR+Gh
D+YN3TVM27/qzPdOjJluLhKmUaVHB82eFilb75etYJEddzulpiNHaNZEDt/1WGNscLdy6+Qz88wL
JLxPZtN7u57XDl2P6bX2K8DF3SctGDkZND8UsZPHXm3unRj+ZQXqiQWdY8rqVmHqP8JiuFfY9ZwK
LBEnJBjKZcOvUNh0SOD7XuARM031klukaC91myjPasyUt8TP6LnybyZjEezllqxh7KFJpcnDmqdh
4rKbiyG7bkcFrOQdshrJJXxTlWcpgIP2o51hXFVtD5Vz/thUH5vUHJ4HBkKtU6OFnjMlH2YgI4iX
xfyQ4JNSYrKCQw62B1XnoOzQjrsRqqnpgTe00sdeG3EAW4Ip9V/qAR5/VtycYLBA/RMUrBbv4ZiN
J71Aa0zychQYzjMuayyY/ievmxlIIGmqnytc9ArX8p+yJUCOwiud6rm1kWtKW3RxRsYwz/MSRKlR
XtzJmXaSpAcxnmPUKCAMNWvWlt/Y5pfIao07yXKVSkeXbJyxC22Ko+RJYOi+zjYRmo1S5U0BinnG
1KwXlmxLL9jfnYr8KheWPD8cdrbXGod2qtmxXn6kFEaJmt8sGwHCJctiWf3RcZTDEITxS1EeCwjB
z62mRS/smf8eo8q/DprxgBB5ej9iVvUsgTuj9Y+slXXa8tKpzzFxQ5k/UZVYgdLoG3hed3eJlVjP
LPZb67FdZB/nwsf9KGwbXLRcJm1+isfQbJXueU3jkFSd6iI19+B8KQ9LS78tg+e4cZ9mj9FBP1fs
FVWd+ex5ifJkRbdgSRhR/CcYrfpbx6rl3WSmy7QQvg/ufwAztnpjgspROtP1yokctbDxroieMbzr
HstiOqwtai6jAKxxu0MVuXkq6ix4MVkke9Hj4mPpB+NNqknAkEzfYQtUXiQpdTVU1g9WBXJcjpI8
GBUplITkgTncuPfUwHtOc8N7Rpd7vjOM7nvg16iELPm6k/U4ScU7P3Zh/ks1FDCv7NyHD1KDkd+z
GmnGLZppf8UUtRcl8OxnyKLOMw5i1VELXbwMxtl5lgKtRdxTLdmckaQUIJhiPlYpA0acNxSUY8OW
rWTD2PcR/W/SW/db3ZC1U8zMGuec6lV8cicQE8hZhi8lbIgD9izJ0XBQRts7beWfDM9AORz9lhek
nqMXs23ghhoJ6wcj66GukWIqtHiZSMDYZcYtCzdPfR4ZbZQBdngKZiH+otTnIzz8J7Yk0df7krd4
+eGt4YG/W6xVfMyh7ySGXXPG/vVdu7CEugXCKDEJBgFKLgGTWoCTkol0bXf2dHa8xxjBl2J6DVfg
1YLzVhl2119VfWaZpWUWuxAftoAxMlQHSWfCeujN7Iu5EI+6hUlTLz8BbyKYR7bwj6wKYTfUIFkU
QHf3TgK9ascZg6N60d/4b1RPvV9RoqOB0eTIPkpx388wRCUaIzuD5H8Ss82BcD6bdqjsrXfMnbAg
SdAZiV2bLUS5i2sxYi+3ZVXmjPYJdgcwzKAvmEdlMhQodt3fU2f+5aMWkRbVecT+62BpHwN8He+K
rv/qcFtvEXZgp1Yzv4eT6R3HBVWbcJrCu9HjZEf5v9vdlpg8AfawwqMZcK8UXNJuaqcf6iQwLy1G
bXe2UZRXm0lCUsX1TlG782Dan1L+tWWNMPQhdag8YZqAVjMmdxGknxXrENeQmBdSWr4grp3lYUks
Q7ThWCELwne31+4alC2CymajyyhR4kvS8f7NjYGizH2zvQYJRUfbK0rms97PglsVWr/MLFSOhnVf
DPV414T2sAaGGY13vr7cuWz6nml6dQflt7rz8grRcYnmrtdrR4mK9arEJEgcvwLt5KGGsWDni8WO
pTQqCDoMOv6xYZWek1+jDCGAhSO6/E0J5A9vyS4zUJbR8M30Fw7TvGAU5XYUwjmVaDuz4JVnznTY
noy00y0pMU8bsLeCwEvnXaATSGAssL8tsDozPHemdUsW7L20AwmiJTmwxXGao+ZeskrfwtwhcBmN
iK1BL44GttLzfPui+JBqTY37qJHDAVtYY2vU6fThmiDyBUmee7roQ1QmNgYSSDKOUCHWIuV3zZBy
uGEM2e7mxulxRVHi8ea4xcHApqstxmkXZFjrhvhTH1S3Yhajq/6ZtZ+/vHR81cpFWJfxCL6xBYZz
UOknts6PetbDG00esqIKd2iUsVE6l+G9DRbmIfC7PfvtzW6YssdM4xORe5V18FBZvalVu6fLKNlC
Z2WxrLorcgPL1HZWX2Df65d5wEHIdvGkdb60dZufTDZhQLF3PV4sTXCKWowozXyn9Bn7I8AED3xw
6TTiJ1PX7P2kTcrRV1psYXr9hPY/8nTzJ8NMr3lZsn6HJVHUmN+qocKzcEpPyC9FRwuiX9F292FQ
qzs+jjCTw6I4NBAywu4e4VfwJDFbuorK1msQs6gCl2qPKFt0GqrFI7o1QOGyRMHm9H4u9QF/Y7c5
lEhUNC5rjf34u3G4MW7vYZXC8XPv3QdTEu8jDLb8PFbRNcWiNNJYru5VhG+NGHV8TDOr/nfsw8hW
QVLtx9lyzz5aN0rZXlo95CagQxeZNnfaDOGKN4MJLmb47LnL0iVGkIzHmr8cPt1L36JpaMc49jVP
zoYyQQRWwPt3g3JmRDHv2X/8zuA5PLoT/P1SsRO0iYDpuDNjTxNujos8GvBN/niQe9MlcV9GJJAu
7Hiq94Bpcc9wcWBQcx50CUsXznwXIBjsBq6K11ZnojkF6ylUfrc+3jL1+LC0ID2224c0nP+2KNzn
DR/Kikm24viPhd79qjLUkXRe0b029Jg1TQP7jaGDY44amwcWRO+LpMEB14YnBoP7kLKcYJiQwudE
Tfd2u0iKoLW8G/X2i8/34oDK6w5fZvxBM7ZwXK5lV16EJsTc70HlTCh6WQ9dpZyyoPFfJhTX58r9
Waa46gVq8ON/uDqv5VaBbls/EVWEpoFbgZItW87phnJa5By64en3J/97n7/q3KxalmXJRtDMHnPM
byyzsRt9NoLKmqNLAThLJ73GK7dzg/THgMO6aTTZxJZe34IOwQIB0jJ+PSIS4Ro52dGxUPKC3LyH
uOCHzlJGcTo/LZa/IwgX+0iKFcsQJt1WdkhG8V101rRbOz1FS1q2O8N/SY263rh5FW/7skafmeud
K43mtKa8oBpRBjPLOic6H0FTLsfJ/GTnn4bB4s3bqX8cCqJae/K60PO3MmjfrXEGzwIgyXcIPR7n
Fxy5DrCjPA1J8aw2VINWuMJf3QQEpm7GRVeb3EsPrjDMzQyyS+biBZBYJzBJgvkqqY86M6pz0ld8
iKGmNR0sJ3H53vKaBPNnnHQ9UKfmJ1/fVrsAvlam35hzq2iwn4lQfJ7xS9J1gZaqrgOQqZfexqgn
P0Jr08vkIZlhApax/Q/5BoSJfM+Ve9tomvZlcBI2T6ssdeOYVP+s6fl2JnV4bIdTvE4EyNbLnnhe
SbpsnR6WL5Kz0aufinr6sCYC5c1xuRM5lf+0XnC9DUIg0eg0+gQrdA1kcsIzDNgw4ZwI+2YCCJZ/
zhykTd8SCmw4xrHVFFmpsLpw3HPszaj0EPyJFLh22l1fufE92YbjltZOHurOe5a6ipx6YiEwwNCW
5RsZ92VkBTS8h37MNsNQveIXZchxZA+ti4y8JNybsidI+JITizNabwejfAHmfw86zd8Mr7OEQNdl
BXP36uhn9k9jFD9VZn8PnUNYYA+Z32QPhcK9r9W07PyKZkFm4WX3S3xE6ZK8WaigugL2p5bm0cy7
2+4iVNXLpRH76wwe0QuKXzjFKjvMYgP3rt9qQ17GndvznOabrJGoJRejbpfoY2NxU6jwCEngfbBe
WDVlEubWsa+ys4cRY9OWzW1VNP8qxzt2nfwcMjZeWtylfllFwiwPGFXQg+KRvBYVM1fvq6uRNLME
VHXU4UDfTk4OkUfNRSQN0uhtY1w2hlvrKHaMbx+yURrPGNEzZysIlbJHT+4X3T8R80YbuhJ7VIC9
u6JkpvVzrc2dINV756cS/zCelczlNDOat8Bs8qs5TFL/whB7mJ0U2nj5sqxjGcGfeUr79bvR8tVu
lvtZhnYlu51M9M0KmrOQkOcG8ictKW8aMNZ+M8AZbGw6amI4FnGMTVvuVWZEfkbW/fuStR9BUj7J
djppiafRVC/pWB4GPDiF5pzIx2EHkg00zXxKAQdiaAOM1pduVLTswI0+cnquT6jybnnohkYh4i4w
4+BDAw0guyJxP5ZRf5BNXW280ngefEA2Y2a/D1XxrcDpOZ1+Z77sF9suvlhnv87ZcRLV08IYeVia
zUM7AS/P4DDNBY5qjsejIERs39AGwPPnoB0N654GJDC14ZhM0z2ZRmQI+ujjavR+BzGApuAOS8Y2
Ue+1APkLQHljCEXkpVmDbSpP9ljfF6B5Ntaq3K0Igr2WwfG9GgD0QRs6Ntod4e0XmOUX7BEpOZqk
sV8TitHcMjeMhc8Dm25zRbYxyg6q8Oh+m9V4Kkz1NvFLsfV7zTBhQPosX4LeuGble8Rc1m6myePQ
J7cWyfSNa+/HXB10E++Gw6Dq3cBhYZFg50/vUG/o7WXU/woUsNfeZqhUh5E8NXMgWEwHp6KB9Tk5
Bf2Ueqcyrl7lx79lSYRygT+t1v2rnMaTHYx3k1+G5Dnct2Py4VbsGxkhI7pBle8eM/XwSZs5pDVD
yoMg+nPl3KAjADa+pmzoLUVFo7e+Y2IwnvaCfcYxYLfcVLdEj/bUAZmJVsXlMr3KEVF5LX29gcNz
LnM9bDoPIqApMBw5VfLUyPK3HXW/qcZSRV0wkRjJ0GGfmsfZDB48hyJySSFn18l87QxU2e0Uf0wj
19062TsJzNsb5hsH9Q5yShGBuJNGSTe0i0GJ4p0CufsKgxCjU4KE5qAd9rPDQfY4jESerCzoVhVN
thcw8O/7mzlXVVQ9DhWMqLkwzJ3twGwY+uyBAPgxhm3PDY5K8j74MfU0nSxAZOzG3IMfj0+GWMBu
BtOHGCGNL0aG72X66Idgl8wgRYeMjOKgCKISiaCnwVFijI9q0+DioQjrRB52CYrAZJoVinVxqNbZ
PxIy+eplwHu4g09z+2ON1MaL4vJs4Ovk2UkYDQlzCoZizunSZQ8Wy0/EdBKuJvJ71qw7JVnzj5DR
dCOsibaS8xwPPkEl9ZcFuc5fe6YkLBLB4swnn7O+mZLuWlIsJmN9Owc0DckXAXV1wwDRC7X2i0/T
InSTS1aErb8Xlx1A4c/61g+41cglKvzpkjDI3VwSIJUPcFS718LuuDpUKPvVPLtzpSnGy2IjfGow
WeLbSLJ/M3r2eO02F0KWq+G9afXsNmpr2a6msCI0I/NgO8jpzlC6PWZGceckFORk0ta2W+8dlKmu
WxUFbTrvGdJ2BllFCELPMk2+4FvBTi3w7KVWxxXASWP8Q/T7zJriGEtHkww80q28rVowZiDuxabE
bXtY3aSPBoiYgcrDfHVv+inAmzr9usYVUcunjGDWGhEa4CPeu6LdMsp4l89C7My6eweycDXVK8Tn
5oJo/ugEwdU6sBjWb9LnVnhUQnigfESCTWcm1J1NBmYSC3rt7zEtuURDeirMJcM9cmEqxP3MJxCQ
s1rIbJf2TjjLk23KU5dzBaYc4UIQKkFX8tf14jkqR4jD1Ta15D6T+mPVVzhnnkscqRtyQbptZXGc
iBK/ZRID28jKfl0yqzQuFwnefTUg8128bSH0kDd7uDasnSTwaBO4xqNoxG4GcHtZpJoNHFRGoRYM
1PsLXY70j4KFzXCuQQe+z6nzZUtj2cX2DCyZEVKIhmxPyxK8HRWhG3D2NwazAxQmxCamzK9Q449Z
CiOpcP45cqw3UiP3u1CTWDeREF3wgrZ5n/mmDVXOiwpSTjdGwFniufYngssvGcrt9VzQtbZp3C9E
FRW29QCwr4qwyjBA6ViRWTTu5Qe2GRpxZNs09v1iL1y4tJbWB8+afeqAvA1BzQ3QU8a33OrAUY/X
RsbZ1vRiM5Ttc17WjCPJK8CY0dpQP6sxINUXkWIjy3SvSByH2rneSizsrfhZrOC7rdY8wsjWcppO
916t3r1BfUMSPazLEkrb+mh05kJLViB6Gb6Ide/CJ1F1SB/EbMXjXHj30+AzlpFXN7M/0UDpTBrZ
wXvujiTaV85TPD5MwgTVDUOUBDESd0wvjnRa35SuOAlLcukmI3lO9DF60zu37DrmplZRmpl3BI48
2zOpmMFU75J0eUhjd8YL6N3TUCHAJY9hNq9vfvDgSwOTiH1h8VWjDscxp8CmwARfl0S53UQLFFti
zjdzP9FvSPdGW9/U5TPYvIBmZ3zgnAz7NnW2OrfYic0WT7WzemvY0gn9qyEB2Inoh3eBbPBgwnNS
e1vVmW9GWdJqmex9rGHu6ZgwvBIMWudNYTKP32mH9d51jtQXQ11SYChv41JVsvtSZ7M4Ukm7UIdL
UqqyILSaWfI25CGUgRHGeHPrzrFC389/Fi99S+lTLstUhcYMGzAP7OXoLa+NyMptbO9LQUO6Zg6V
GdRkK8mBacT0VtTJRaFm5x/nfGqB7ENuCPRKegullbw6Y58zRLrI4llr7t4uqd67VlFyzHKkTTjQ
Hk4JiQ68AIbyTxuTkVGk7e2YpDuHIJFdsOjrtrC/SoOB3TSH/H7hDXXjN46kZxrizc7Ao7LpuOK3
geGxNwy4lJQabutlF0ABXhbkdvxcXRQXCXS2hrHAjkmEkq5WPjD7V8ZoIVn208TlyfQMoOZ5S7JQ
7NJ6yoZDCmBjg2nJ2/SN/aMcsFPlsyW9ep801odnGQdv1egnAW4ep/1pGlCn8Lp/4M18UlGrXWen
tyvIYci+RRGSBguFYD33KRGud5q7KZciA4f1J5YYrN/zP/Itb+OAiOWMNcoi6LyavZfA0tdLD4wE
zhxZ8k5/nnvxWfNhgUS5z4rA3huXyOW0XU6la0J9z+ppl2Xs00xq/7ZVL1yj2EAw1V+WQ7ntk2XP
z9EFnxLAt+mRWKHnwrKNiASs/QuDpPFGdTHuoZ9Av3a+84q2/eRVE9UmxlR3xXFGdDWjE9dlEbBN
ZYmKHQperk1Mtmi9XY+95t2U9kdn4aWq8Ewg2D40HLxNrZx7oyyQDIXzNtO3tBI1R6T/XHgqQXJK
XfGUrPJglRToIiGUj9WJCgDSHntY34bd2k0ORmNIwghWd0Ga3Le/LLwxnR/FZKVO5/tSsFOTPfM0
uSIWRZhvaU9Qw2I35EGpJwCk5Q4P113uzSfaCgz6GeWtKJMxYhN4Uhdy6+I8Wp9J7X960/AymJyY
hftC9sWjLetIJOQUEgEMBZwg2eVq6LlaGOvCIX4YHPNtGt0vw5vRlXG6DQ7ZdbmJGJNz//fWzGFi
Yj52023RwQFnAcAGd4E3W+/xZfPqG8lphVQIUvtU2HJFuBu+207vOs94KYkk3nipo0LVUHibLm6G
mLOFKmaqm4BRcWFuXFFeNfH4VQtGKNJpBUqJ/amfHr1SXDuVHELbmKipauz3JoBqnRtGJC75vFNg
bRkFJ4o+b77TKj0Arrjqs3RnFu5P6vfoVD1dQJJUiVLM9vbS3haSQNG+K4/tTGTqZLZbXOGfhTVg
F7VJ6HazbV7QeM5H/G9xDTjY3fIrXE/p2ctqTMLqVBsWfCdppRuGHmPlPMQjIxRx/G+tjSebKCEt
m/TJKD5gJtbuaodGYuLGUvbtAnssckbr25vGox1kj42is84E4M8YXw52Wn4s1vxa1MxVk7YA/arh
b87U7VKomybHnhcnn5QQnwSrphuvmXduu3xM7WUuz+RGblQBjsC1gT1u47ajNr8olXpPFy+NnAVp
1sxsAuBt1IT0I3BJpCiG+lSVxCk17kPlK0EH3XhfE3UyOxDSQX1js4QLz9+PTeOHlQJyV4/bTGVv
WdmL8F/ntt+uU37FbYvX0m7uK2iNo1exuMietCV3BI93vdZqG5Mfj8uJWW2rvWbO6NE2ZszpTP4y
ZXFYFFjClGzQPDcR9aZ65mzEc74KJzLpqcLgSpgFqVVohuOqc5ISs2K3Jt41E5SfUnQf5bqeZzhf
tNXkDVfIqyygtRlTFNQNHkw/2dt9HnpqwnBskBaVr7cML11BrV33netsXfAG3H8s8ijL0Le5uubV
nA9kOkDRxwau/QnIOn9U6wQP2kO88dBTNg4VHWdxfeOUL5MoIgJU7/p0fEtnWuCXU3BdiJjCWGLu
EsmJwvzE7VrGexTxt9gbb1FuzzGgfHYJzKGVnbUlhei6FNXjmNrvlZaCjV5KWcs8lR9AeRIjN8Y6
e/yzCiQmogzicXtgN/ZIqPZbO+bf7H6fmAIdj2DzyVRe44i5lze3PfVt/E55gB8jpUSJEepPBo2c
3iJsZVrcYutX9gGXEbJevjiUDF1CPqRxarzWuGWv+aortN118nbkZddR40rFnl4Hu2oFRbOKsjjU
/U3dGDQIeIGtXxjf7Hs3C7MQIov9g14N5iYrkJWEZCXaT67mTLFphJxAb98I29wltnhx98tQWVdG
SQerYxKBToTHRs1PTcYzrP2yBN2R8bhs0y9kMGnLqR6MZQAa7xXD/u/L/zwGhj7nuhzKOPIY4QDE
39rcq0bCxr2qIcvgkv6k33yRAeMmwEJ6egm7YDk2HiPpDDl9SHRkS+A/9ZzJOPD37FaLQnUSMUof
EHu2Ni9r2Q/7mQq9V9zD5h4BMhsfyRf+nMbyMtnF3Wc11FFYc7D34n8emZ3hUlqf+Mi41wzY3XJT
JOQcl+/GBFC1cSjtpbJ+49rnoqHCruL4y8nFFCIR+RHYABE4QJzNmr9Jsiz53VWmLiVbalynHh6+
2PtOA/t7HrBvLyzC8RQfITEDSEexGgP7NSiAfru7djFuusvbZZcOjCOxTynI94H/Aj8P7GFNssRa
h/OSn1ZTPlTtuc3FvMlL9VgndJ9L3z/2rUDS9M6FzTS55//02gXin3R3i1ve55fWQWBUyIa6vxZm
osKhd7giAlLgmSq7Ih+jjrqk0/Twx4jiWnFZO8d6FgTquOzeDk6SCmATODtMCZHA8lqYqIXjQWhM
+m3utuc+n990dQla1Pm8j53qn8rW4WaEtJEgb5suO2UnCbjBLg79AcfZBqn5li3eTZD8sweHnmxP
HprPhrPN/JrlMX+s1EvsZNCFfPZoaeIkG0asN3qE5aAbHfpBzt7Zc9WGnuo+z0zrtQhYrWHHsrtF
YtEV+VBWdi0m1Bc5i1v22E/SrF6Hyi+3Ri8yjBbJG4wRRth9e880kxli9GAZvJgOPWKHUA4Rqabw
IntuZ5thdZvP2L50W1eDYEi3KPYEmfJT9rVDL2xn+vJzZZK/UkiV8UxzBYQKI+503NWo2cMZ5C75
demHhZQWE03zk1UCBDQdkC9z02KrQrBy258i72C/1OpQLujMVukGR1scx2qcNktCY2pYEZ88r/ic
EPm42zTGpsb0MJRNekzy+VJA2+8uIy4b1MoE3Inu78yqorFiu1/NpfUUf3QoLKFVGNSu42lAs8Qm
218ljAZOFCP3seSsrBvEzslk7mS+nZmvC/GotNugdqGkL7Q95CWxZupQ/LJ1UvTLOGEgIxT7PoVS
QXm30X0x3XdkpkcD8UYXIP81uvxN4nZhOaHbaIgalkLWpJZqj/ncQfzgjpB2Ig67KTNvRmXuKmrK
zeIxOZ2tJJYL8xy0wtkLc+p2ECKPa5d7G1nU29QmsGVNuDkkiRiuFXp74WNwzwv9ImtMpub4TNeM
z79esf6gyMbZkF+VDbI6+1Y4tbkkemXewWKAItHV2Wn06J92PaJ962iDoVh4kGVQbdfR4WashjcQ
PdvavdSfDaNx63x0C1bSMmteark6B89ucDOLZrkSw6Un1GOnIX4DD59X9NS1JXnizG5sRcppYSjB
APaAEMiFxjZLui9V2VehZ9VxCHKlxsvJ1Gubh0S21QCgLpfkudS8RbFwCTtl74ZCiEueQndyRf46
So5tbI3ykGcFBiYue8Z8XnrJX9y5vCXzRCgxiWRZoyUj/fnVDVyMxUV1AvWpr5Pm3kRC4YyqNzGf
yjYtBnDfQ892j/e22mVH0MhM15kqy6PXs5V+24R5Mh8EG3fihSsiVidR72kWOzBidsF806SEtzAr
+2lKMT5Udryd8+XVUUxdzt78PMTMemID6vc1QTQs0eNZZytPMv4JUoKQdZKv1pFT5PnTVUIPFeEw
sAGjJAuyuWx/4DdziJb8bjYng/BpnwmY2Sd2o2YwoWvx09oodDZhIxMJmzVnshuDW+NCYuq/vRHL
yHKja/sIqKRZKStczjnRWj86cT9N+9+s1x/QM4RbAAp3u7t1kCZknBgdOv4EvsVPC1vuzJIJClqG
0GsGhkzQPQw13yp6zJIUnzydt0NqvAe98LeT1RO4lhXNDZ0/b1uuPul4gp4Oba/QtKh02Ocw3EvF
yr52D9hHhDAxiojb9jF34uVKxia9DbY+osaS4yWN3hmw4PEhP45Gae56/w7GBYWhubzM2jqsg4kq
rPvncaYjItUY2kk9hFoFFoViufLbJzfpML6XkhaZ88+eszuf3T6bYO6K86yxGrEdmDQN6DQwqNkP
PXPj54Q8EqMhzJpwp0gNxk/fzO9OQq5XGd8UE95KMf0oH0G/zZHgcVc+jYgC5L0FcH9rifjhPM8x
28McesOWAZ1P4zK9lnrLtfaILqjy/N4QLfR8d+GUW9tm02BFiayZPZ93YeIPbf1rOuprnE0qFqkO
FmvP/gLdVk35hXeD9Erop/R72RnbXv/AX5RzVqU58otb7lMQuJgNo8LID5VJoHMfO3fdEORXzcC5
7XRRwkHeLG2APZAmuNUF7jYdlbpt/a2DezbytSBtY/pclubMHTanCnY2omV8rm9qfCDtbskvA7sj
+w5C2zDIr+1PzpAVW4X80TaDOEw7pNe0cTP+h3BSJs10riWTucY3Wrv6MJID3VcTtJO4nQfabKuu
vz3vwmYRbI36AWPdzKdimes+CdbhnF3+cVHfKpy0V38PybIjygjloS0kf+1wiaCJ9aHC/ogn12Yt
JVjdNwIo/v28RG3HOhy31lM+ZTnngfk6gJeILNv2wsQ5+FK6kViD1yRLBVNuaNrNUKltH7ORqRRz
EPmm10137PTwNHvturdzJ9vOfXmrsYzRO6Y75/Rlt+fiIdjYnwo4wppeLZ04SjjWWKb0wVSgDm+d
fphu59Z/KGsOaL2Wm6q1+tsxGFsyvHc+N32/hcky0t6AOnbu4wWRH5lxTPWXmiwo4h5t+XyyXhyJ
s7AdPtoOkgsTXZRC1TbovXNFRyxqVzGEFK3bmNHBmRYrzJxL0Ib6zfsliuU8El94VfST3gH+xrkY
3wZrcpNI9ipsy3aF3aahMgr0GEtdWeQPUOToX5Zc4FGef2c5/X03FcgwMnkpF/qfgvtSAkG6N5Z/
mvzgPHas28x15misq2RnlCQjdJb/z3PxaFbjix7neCPAIIfeYobesLA+O+uP0P6hd4jJzv95khN0
rcrvTjNba3ojtZ9BiFG9JNfKaZ/7AjPFyMllD0/McVwHPQ6fJE63cdZD8ZjsjReI78vECYU4dJIh
sJ0wtr2TjfO6pP+ynRN5DLD8XDGo+GxdYsaT1qDb3nAAPPEzlAxbMkfUIL7udOwDtcnLp0DSp7Y9
MopggVzJZjnPDt0DV8Tv6R0OFFaVMFbrdrKx7s/9zTIV5R5bxnGZ4zNxIYy+oEUUlsaq4/GaybK8
VrX726/6RojpTJUKtji9LmKewdlpYAgadoWYOLsv1Rl9lLPMU0E5O1QoJ86hc8ejpclBr/SjsazW
zYQXyMYHvGuyQ9VT4o6B82sXzrSp5fBqNOOKzlVwM+C42Uxmdpieej+9Humlobl92mIcTxZhsXnq
LztjHINoWJswEClnS3ZfQmYIE9b6pt+DVTrimeRWXpg28/3tRymJE4u1Q+K08Zu402chiq+xT1fO
fnuvOj4XkRFeSN76Tq7DR+IgQub5ZZw+p4PmkPFkN34SChBlKAx0bF0O89zPO4xPrLBX+Zg/8/k/
eF992wdRgl6ATIvoPwTmxlBsq9zkVw/6YbC937YcX/1leKQLEYd2bsDJ9wjOCiBKdTHbAWFd3Dv0
UQ1Sg6XAkk3kgb+ZqrVjy2/SdfZi5xpQ2pcVKz/sanxil25WPTKez06tjIjdOc5aAn+4Wpxl73EF
1Umzr1i4Y2m8OVP2D7hZjfLc6X1jYmtj/D3tf2tveCVnCjW6bs6d2Fkxd07WdOjKwaESM/Tj+ssu
fLzpejv5GZY6U7TkMjB32l7iZ4wFg11s/Xj2Lw1Nf5uuwY3GkhbVFmgErNdZZ+LpDdIr7a7WJs/S
m7YxSK10qpNkWq2ou2o/Lq65xTbnUl2ocKrl3lI6gTbWdkSwdA82Lwxhjcu/EFc9m9KEiU7SHVMG
r4NuZIXfL23+mzbdBTo1Hp3a4O8mlVNIVBzKWzZhlwy0Rb1Yaxpco2yEeiB73Hcza6u9+ilt+ztn
IggCTDW/RhapCq+rj1rOvLd7Iwu2Qh3t8jBbTIKrnOIEU+8e+zfQP93SsdI0MTThTjin9t1otFvV
nsfVtK7rat6p2kiirqAoa4dDU1vUrWjCWZ3x6el666frTVaxAMVpV2/NdrxKfILbE5PYBRxHVmAM
26A0GFee30rdb/t5oAQYkzvDouhXdfOT0NDrcsIog8TIImOxP+XYnYU5HqqgXLajRb1bjoVED3IY
FiohssTqbkycr1ZcJw6rJjmBHu2wfwEeh0a4jLnPwS8ZKZ+IX6LzX+ig7DUxcMy0XDtsStOEMkIn
9pmBlXOqzHOmJtwe1rFNympnIQ/ISt5pO7hYeShH244gxQWva9vbr4POnnBYUo7CoXLHmUGNWt7W
q/MYO/mDYE3Z+d60L/p1H7TWVcydnGHRcGpokBFNuc1z1EgSO/Os39iddiJslHzlJxQ7Lb6YoUI1
Z5Y7a9L9Mls7bxypShAbAzILNq1RnoTuf+J8/ikGehX5urG6h7KbJi4aRv7i5s1O5U+m3d9pbuD1
25Fjlu0e+D39sgWwQseuXaZfSLI07Nu6Rzwzzk6zPqWu95J7+mDazrFLKVWN0T6B32HcQ+DRmbgh
uoM/bU7/LGFsO7PlhgEaYg7Ezu24w5rqq6/BBhZfwhHksBVHRN176aHElWPzusZB1C+r2Kej9RyQ
w9p1wXs6XRzxWXoyFEYKjHakQFT65FbknjY2AnflP5tQ3Ka4OQM8mnFezY/djBYzJgzDNp68YXCM
QLu4fagYZNgE63KqpyDKVpcUJZ5Cx+TkwEmhzervXL9/cNzqsx/IKjNMD9Y+hjRzfgoE8rITMFbg
+o9qtCjY3Igllw40jARsuOK5IKCTcRPwYq7Tf9bmFBm4VDtSQ3Vmn6XlkRkKNzBHc5/a+HC55dEX
eF3rwt2ItGY2nVGfuHPvO2e4dXvth/Qa2XYTWrcxOueunOSwrfH0KB/nox6v7YlucEI7pTe+ITkQ
9Yi2ulE9BEl8qbbHR6vol5elxb7UOyLBszZmVst9bd1P1vRSmUhgUJEuE+l7g8HuIZAUJRSKimmV
SxsQnlQGdsJMFsQBqt94+Oh8azf14jR5HjyUlmTIgjUboIXXIGhO441qxXhjNdl0gwCx0tZTxgH7
iNoMRquP1SDah1wYxQPb6sv//x5oBuYf4RRx25QxLMg4Taywd81h/7/f5omGnrfEGnbnv4ewA9CH
cMX7f18kV0nOOu7rrbsO7QM6TPeAXeyxNYF3/D3kEO962wXm4T9PuDyrJMB0x2+bRv99IYR0pvSV
bRz/nofZWt/rjvj6y6v+/cNsySFloJK2Nb/Z32ODHMYQh50LxuX/HiszP7SA+pz/ngG7a8HtkiNo
u4U6Cz3/7z/s7e59Uaur/+9xQW0ASkfR0Pq/51udhGIhTvRJ7dv/PlwSrXab4DD6e9G/x8tmIXoq
de/Yi+xau4vvcjI9n7oY41TTqvHq70sZNMUlA27dZjqfnoI+Ka/tDi2xTtTEnWP078lACEvGb8aw
9vSNMll8/3506YMhTDDrHf++zMsg3zPYIKL/vHASqxNZhYhml7ftS6hzhfWfp/69lR+0r3RdxM3f
O6mMyMY19hMECZ6upq46sJ02wr8vMyZPb1RgP1edwe9hmmens4bHv9ex+EmkjL47/b2QW2Pq6+og
3v19d8zdcMHTy1RN2dz//eOWXb8rei4tUFlpGk6ygXWhqiH8+zaO5uaeN8wOPRnMrOKX51TZmuK6
oqn139cphkWzH6j3iBT2bhyd7IzEnu4apcs7WvAX50Db3oOo86ImyeaHAqRmNEBVeFz6ToYx0zdP
1F59mChZvoyob1x3rnpNV3h2Xul6b7V2601pTM2H6NtfQmUZl+zrV3/Oq2/d1owN5s5PvWJkL/3m
36ipKCp6KnQ4mnA2WxaO1byLNRXNpj+hVmHJraDQCJljPyCamHJn5tlrs0/phfzSiLh2xrX7KXvv
3sPh/5Wp/N2v0/7TZE9A9TYE7za9202Rl8suaxOiUQKruydMHq5m6bEEXQKX/x5LipaRytWg+Jm7
7v7vG1ZieSwScbv9+/LvG32GOJQnpUG5w0v953ltorcSi1n09+V4eYHGs/3trH2Iev/vPch6brBP
00dzVdek4dp75s5wLCjEl+f8vX5AT3CvO3f+z6/69416iKd9PdDT+nvK3+trw8TnP6f0+5sOPxsT
6Yd1LoiLpAV6Ji2oOkydmxMJ2qY3XGbGdjR0/gjEIAt7yx0/qtK4td1WJfSI71c/Tv91lfuJwTt4
VdL2iUAeGZtVXomqEnTXRt04156t/B2b15nrv7Lpizvzm4rnN7cB5ZK6W6YH+IDWYr2vvVa+a2k3
YZKo9SGwsmYXyArcTjXMV7j7/T2pzfGZWNMhcrrCfMFRmANMSu86s3ioV9u+ddoK0IIjFa0JeoFT
kf4Pe+fVGzea5vuvMujrw17msNge4FSOUinbviFkS2bOmZ/+/PiW2iWrPbM72JsF9gAG/eZiUSyG
5/mH4ooTh0SRl0VXEa9Oaw2thWMU6fG6KVBJiVMSXEnUDcfI0Oq1loIqSHWS/42uJEelGdQ1yjbe
UXFUc80PxTpEEUSAjAsuv7JdCuhknUPt32hG6N/wNMIjnWKZ37x4h66E+VLzHj6ram+4FUMDY5SI
yvw5tG+rD0M1aM63Mh7f67Y2uPo20R3oqfCA99m6c9E2RW2ZcIZoI+C5bou885cddqGLvJTJ+rnd
TaJWOCuH7rhUg7G7ERvsZa25hpzESlSVaZzSwsT1tNxY51zaMO4OiWWj6uNt1aDoz/P8kKCyrbrl
jiT4y4ibH0JVRPrB+p/q3EH2Bp4Sb4P2JsNFBYxlBxkYXsKNhqrwAtBOvxRtXWa7Nzzdg9FHcZOc
EONEm9Vpi25AnknUOt9NrpAo24iaWAh+mrMJcc8DzswaYmPohotxM7+hSxt4zpJUrqlumx/jyH8s
VKTtrkVT7tgpkm7lJiuxUO/juF7Iage6ggBKvZJCnb8ddpD+EjYifExpjIhlqdW1xW0BIMDUSGwy
mp/rVVEiwEcc9zxSVBHOJ9Q0bS5LiI7M8Oprk5Q6mtM2MjBdda24g7wRgftUitkJTsx/0OgZpryR
FEL8YqIYKDaiAx4q6eBp8jjmwMcjx9x60wto4ZfaVUv859pLCmAtqAZ+IWpYkeQxspOaI1RhjPBx
soaEo2alr6maOTeBB/HGKYini/bEcu6Q+5DvnOlxtyigxUh+w/g022c5qlDGgNu0O6TFUrQ3Pm9E
XZM/kcWxECfqsVcNSV0mBpazit9J+8ribJqJYj3gXJr2LVLmhrQXTWUY0Svq56JovfS3DsS1OJG+
f2gX1Q9thmor26SIlp1NDBXfq2Hvq8PbRparm6Dhu446ePHEt4xPSgj5QM6j/AtJuxdDz81nyUof
a0Wpt7qp6WtbCf2lk2iofqAB/6hnCukzGB6panM99RR0mco4eMLxElNjLpigMqRlpQ17G5Utdwi1
Bahwrn9pfzUURfI65Ih6NpX6yTMqGQRpZvPG3km77mmjKi2yojKp+5ncad7GTVJerWuoXbaaPOeO
8hl/cukWwexsn6rIDAbWCCChb1ZFksdPrUwSbZBiZSVB4fpiunMWSJbNU1t6+U4pynglQxDbZo2X
PNrDsCUYmT4rnZbBenLdfeK34a2re9/Fx42qzV+w6LNrK0vaK9cjy9BPE6b9AEFJTisEG5ianr5G
TvJriCTpUWy0tG+Ohd4ArzVsJA4k3tILAJJHTQ30fibGwOWcisC04cDp+7fqjyXE8CTPn5IkzjaX
pWMNWLAutfWyKaAG9P24RbfFuRK1NIKAZrXI3otqWIJiAZ667ezqyiIhWG8rIiCgw+RgnhVS+TS0
5FXDVC8+WyN566CPq+csTp6AeXTfsGg+NjyPvlatCSUr9XCwz8ZZZkMTmEm8yE/haMeD35L0IGRs
T5/o9gk88Rqe8iQul1kFCnOqks8CrKXXonrpiGIpwQcZnGVLuPs6eJRabMQ1BKkPtukXzqrKgfh2
vVltfa3ZiZrYiCHGNE5Ui4ldpHce8bLaugl6WdqmNryuBJY6b+ktIgoq5KtFMHWLMaXkyvM4JiZa
GgZjuK1+45Ve2p2nqEo8L1XPuD4P5u90peAsYZSGdQNhiEV+fMZ5fucmJWcWn1EBKdj3ed2t5jU4
7FsvStJbd3rlCOQSrM6PNrtq6kVECAzoDpJwMFfUUynb9qFQw/IAl+WJd2LjXoZWhd6YecorC0nZ
EDy5xYl4EJ0GqvYLcCD5Rs7BCdatlq9TC7xrXGveQ+Bm1jJvEUdQwx4eFfROzHNaqG59Yt6PMSgb
J/Ok1xX5Nfc1bXkk1crauE9YawlANjr0huYv8jCGQARS4I5o5rJnrZNmaMbdWLoETi2VN0xIdryb
I+qu6XU4E72WRqZzqC33QHoegdEgiK/yyiyvLBBrpNDL4GthJbsyDY3HUsstOBUeciBjEjzlEgGE
aYD180xyqRVBddv/Cl7kPNPkijXPh0o9kVsi4m4V8X0Xw1BCwDO4CV0X3SilzkiRxNa6G0x1H3KP
AA6TNGS0w+zA9a1eD4lsXekcn6UVRdpNFmN/F8iSdd9PkkXo8c6KQrfXVeOOwyyZPBgaa1COpDpj
Apeobk1NKQj+Yz5tzuPqUs/wtpDeZoieehhwSO50FwtCyO3kuJcgEptbU2v8u9xEsyJA6G0pqmLD
AN0ym1ue7CcWEMJDlwGijQGKTjiQCEi3dZ1Gx5m29fZmGpfHzu+SZZTE9aMahN/En1rRvgdG57+E
nKsE0weMLqY5NlJFe32aE1vEFMpQrx5HbUofdO6rnp7npE6szFQ7eZtTmOBSojjdQ6ly9ko9OHtS
nuS3OpWERBGm3iri3lDihk1XKro+FnkI1hZSE6zivkgaTAp0eHy46s4qvj0qz/ioDx4iDDNDttmm
U8NlU8cBBsCgXu9HiLTLpsdxvQp67ZClarQMjFB6giR/3XEWvhhBe9KrTnuCt5CSFq/+MtRNmmvx
6Kr7/Sl3grehH1bVRxmP9ayICCM+q2WqPchumd977btK0D4rrameexTnXc/HObmTd+uqdAGhjEWL
s3gl99xjYfyTEJX1pShGCoIAwbTJnRCFSftaRrdrX0bT+5oopmjQSniq/twq6ijDl7tRI2TtDNIu
Nbw9lBF9HZMq3pGVl3aiHeI7wVPRqCS9jS7yNJqkn5POxKjGVBpjIwZUolUUxaawDXJlVhPOcpQz
3saLnkHxvjRO6e8HrvMnj5/GJu4JzClJkZ7cVElPosRT6GNNMnV3ae9dT9nYGol7MfXnsaBN38bW
aPfO0DhokB22vaPYGAh9ch4l+tIqErRL6gbutyhexlQD6Y6PY0S3KRuItbQYywTADL17CfH3fZrW
MvHpqahKIL5ESWwqj3sX8CR/dmlrVXsojpd6ZI7RKkzQMROToTii1PRhHcKVJGmqyuRyZZMje7cG
D07WPB16GXxNDlcLub7WCU4IGaQnT/bTUxEPFhxxV1s4g5q879jULQJ+l9Zc06wFmVZtISaKDdLK
6analNNI0VB14MNMHjnW8DQSnGaeRtKNR8wQipmoQmXK1pWG0pKoqjqUUQmu5kFUAzNYcINU73NH
VU9Rot+L5i5Au7XW8ZALh3R4qhRSvbxCWFvRKxnyNU6a4w1G2fpdlY7npZ1Yb/Zd2OToKTGJjMew
RFeI99Fpt5QYNcHMkLSrDl+lJ9XFmeSve6tPe8tjmL8ik9Q/XfZWLBmxt0mFQHMBS38tlNATbher
OvPARU9i6Wd19ElP/VItKh8mmgOERvSKjrGPubKLeiynn2MlTjeiNiTFnkslFJ9YWTohz7rQAoPg
hLZbv6iIZy/7yhqAMvnJ3EWo4CrjUQjrJNcg/VAinyVGnydamg92urAnX4/gZEhVcAJv5vFq0d1E
+F8cEJDfN1JvP8kqHz84PawjxzkVbfRQTc2pA8+mjEin101kP/W1Fs4JxAcH0VubIZ4YQ/ToKaCn
ax2Lnb6T7KcS0tgqLcN+JWapakc4sgnDK0eKnccxPIiPtKVWPqD0SgZw+ig3DEnklqm0FtUhGj6P
+M6iYVXl95XnLsVHOjW5MWXE+bppY/VRhzUWBfaxjjUyHrIMuRgjqyNO2daxKwxyL6FiuuBC9bth
iHXkhn509xIYhsuUcRwHLqJI7BvcWjUD1onf3nl+095htEToMAYc6npUkbzBQKYbni8jlMZ96EIt
PorxuJ5Ua62FaCmq5bTglMWd1hJzujIx5miKOGtHM9Z1M5TXfQrfngcAoPalxK9VRiSz0Uzvxb9p
/DZ7wcMpASfoTV4DOmzbsbYh+nfhg2FWXx1NSl8iVwX+YhafNNUoljXKhAeikeYxH5UCDyTH+hJK
xUIMLWzyfGon27djjDfcIAfcSYyyux1zp52JzzMhKcatWTy7OVBFqeh5GJMiY19BqlxmgWk/ARw4
iqF1qH5ubRkOomoq7BQRHfEdMrcr5hbvUX9+h4h3qPN3yBKeqcR3KGENPQRp8RX4brtyi0hfxXI0
bgAHJAsVYY8HUW3LKF2ovqw+6HX11js6nvauKkdqsSFplKxgO5Mn0aTwUcYnfSEPcnkFGL7bFkpU
bZBNRkdUCuKFhW7ep2Fon4BA69/tal/F0vhaF1wmECEPIZQze3Tc8qoinpk1CC50WvrcJYW/Ri8r
Qf4u7vIDkTkso6bSh2qDyDM2w3o95z2A0UXRDbAjsIF268S8ihVt6fZScCBtZM9j4q5L0V7YKlgg
iM7pQTOyZVZ3WEZ4DTM0J8D4xent8wLdVrN0XLWUyV7PsuSDroMFnWpF6IHiycrh3NmWvrIsyxZF
gqlDDBG9TqtmexIIqOiHJKhQAlvFpWccdeKbR3PaiKofd+Z+xFxS1ES7GKEk5I9I+lgoU6ch1Pdp
bpfhceQbycrH9WYuBNhhuj7kCP3fBR6AyUoBZyGE0K2xejAdO7ojne6f2/PYmjeKWn1BbQO2efuC
2jj3MOAvN16uuxsP6aC17cfpXdSR5KgluX3ROnmOAHTzLKPatEDGUblCOhUHtCYOVn0hVY+lrDx4
ZdQhqYNR1pA6T0aIh0qoWNGhyYsODxBtQLV/8E68Y0DGTr0baOXdQVNr88aYNroKbtHIboYwMCdF
seYIBHMP/w+sZalH5VYdeay4jG+qKljJNa9sok1Ma31Q+EPQJGtRFR1yUL4iW2/sLsMskFRWlSXX
kDfNm7hwq2u7leaXASjL8GgWDt8uy1SaVazrEVKfmCQ6miboF1Hsu1AuWEi0KXXaY3YdJFtRbTPX
XKVBDhpCxhvH8Ywnm1e6fecAAhDVahj8JUo18kZUrSh7qEl3nSBTuXcw1FdV3RhP+eBBYHNulT7U
j6QukOD35O/AsOR1WOa80og2sQmCtDrAuYK2zFh5zLSVO5b5tm7Tz2CBoZ47rrpQZDu87YbUOOnq
14bYAsQZ7Cq2yJhBeZ06szKLbmU9kBcy2aGlaDt3uPlnbVCVvaghpWicnPSrGC5aAkORtzy0vl8n
jDMZVEQtLUurbSGS1tVnDw7VeQ1eLoBrF+NnyC/2vHTITIek/pXpAhSg93p3qbnuuSauVT0qF5e+
9qfaj3niIvdjpJhHzqm7Uzty1dMF8MfI8+dNfZPgzi/mOb0H+tHrtl43REeYjdHRiNzbJhnaDXIs
0fHSLkrntqInYdaBbGD4pTktudLPRL0a22+xBzAff4ajmxjZUZTEpioGNFXUuMFA7M8OV5GD/l1d
t4JNJnvJLuzwoTwvc1mhraRhqYSTdt+0vtiItXgoaGe//e3f/v4f3/p/916zUxYPXpb+DbbiKUNP
q/rjN1P57W/5uXn78sdvFuhGx3R0W9VkGRKpoZj0f3u+DVKP0cr/SeXad8M+d77JoWqYX3q3h68w
vXq1i7Ko5QcDXPfDAAGNsnhZIy7m9NeqGcEUB3rx2Z0emf3pMTqZHqihmd07hP52kXjWTtW25QYD
vFYMERs7Kex5WoL3LWZS0Dk8qGASEK+8MNKvytHQzptkVK50Lq07csMca9SS9CtQ+flaUrxmdhkn
Osi5YaCZBUgm5wFBUSPdFKndHY006Y+ipP0oTSNQTkl5jAN36vNqcnRVZVsHTXaTB0BpXX14V3NS
eWv4zrD650fecD4eeUvXTFO3HUOzLVWz7Z+PfGAM4Pi8wHopsXE9mmqSXXWNHF/hbjGVYW9X5Dem
lmJpDDiTAdvokQ6ZNm/NYekgG1hU7lEiublIdNlA8KavbpzAKpFQoK13TQM4qdz6sPr+rOdN+a2I
ywb3Gf+xAK5/HZANf5TVxziqmwcN0tRtBJZbtNpNHR4VF4qhqMYKSZVekxDPn+YYcA+WXlyVkPcb
4xGsRTwfrTTei940i96t3+fv1pc0eds1JURLV8H11HVrxDqq9kj0+Z8faEf7y4E2FZnz3NJtBcqX
rv98oBs7tXlg9dJXIiIdejEcP3GEvcThoBpIWUDsQy1PHONLd5chi1ql6e48zq8amMLoiO58fSwP
hHXgw0accIk5NJhmTo2tPeGHRdF19aloqW+jcsN8bQueuwovd7ZoVmnL1q7H57qeDRXx8BGDmJWc
qM22SXT73nCVk+hPeMshYq7mMDld86pE3nhetfb47FbRfU+M+Z5rwIcFY+AHt7KjATSc9zG6paPR
n1rL8g9Nlx9FDZHA4fTW3p7weUaBr81Td9ZqKD8Cc9EWrn4ZwtRaT89TVUkvFyPPJ5ssBOXhIx2C
hH3Q38pucT/0ioLBW0ssya6n7+JJnyxrOTSG/FlG/X8DWMg8V80huErhsN5pNiZBQWYkGKYy+1er
TtNLDS0EcWr820+Xv0pcDr9l+VAGnl9/qP59/ZpdPSev1X9Ms36M+nnO3++zhH//dMgx+FZmFUiC
j6N+WpdPf9u7xXP9/FNlmdZBPdw0r+Vw+1o1cf3nZXwa+V/t/NurWOV+yF//+O0Z/SzCrJizBt/q
3966psu+qhFrf/crmj7hrXs6Fn/8dvXa/e342gffsl9Me32u6j9+kxRZ+12WddOAwS1zIZO5dXSv
b13O71DU+M3Jto6MkUlXigaa/8dvmjVNknWLWRbQJpXLXgVdZ+pSftew7iIlojiWrCq6/dufh+Dt
Tnb+2/36zmY7P19gDRmTWF0xbDK63NYc+CY//+4LWOhj56Xh4f9LitpWhDIAsqv1/zJJUZ71eVly
3QUJ7pcamzfSiN0CdjSMQCc51n4DFVP2VkPVru0UVxFLAjVcNkG9jvv2HmGMteLizKzYyX3jwynC
r+6qU0CyDVYBZDf0TnD68EiGMR7BFp1KXPRQVlKUZ/QvlpYmBcsScACqGxFhPtwQlpDo4wBGaRhX
GeTDPyVxQRY/xCMQoPGYqvqjkIQFwhisokpHnOGkZ2SHUV5BnRgMoov33KDPgca+1llaLeHsYlIk
lw20JkrOj9KlTcs7HaWbHz1izKV6mSfaYNRoMfof7bIcmnxzGfefLPOxWyzr8ayAx+i0Z+f+aF+O
YfluX0EHsXMf9kFU//W2MneMeQSN/LyeWAB/7bdDc1lUtMEfGNeS4awynAB/HLp3h+DDYfpQ7VOi
43JToW0xTfY7JV+XlbuLJwXeYJKuFhsorG+lqPIhXF3qopskXkQ0YRokes6DLjP1YFyThPERN6yh
Pv9i2Q9tl4/Ph4ng9aFbVC9jLnuT1kU9k3DZWoghouNX4y7rEYJzVmXkHC5Nl6mXtst3u7RFlXoN
r3LgDJ+OiWpaDxkw6JWfY0giZWzyKitlqH6oLpeIauAE9qGo2uhyS4N3DS1JWamYb8oofIKQNSUP
5b1pjctqH6pircgCsIdYAwMdfmyT0gvFwQ1Ru3bj8+f9ap5oO08W64gdOa9wqYuSGPmhLUt6dRuV
crbtJjX03P2iL7sEL6babPNdgNAxdmFTPYhN1MY/Fg1h+oRHWTz72JU3m0QL1vWkZ07Ul4vFkHYO
2WMUY6tJ3xw9OZTOlemW8G6QJ4aKPnnSor4MFdXGJLABZOQqbOJiF08btMjz86ZSAkSfFalEGXao
bkSHGCdKBqBRQPo/pojJl+plmS7gZU9UUS9zwOwjbT5ORydJi3YnSmJjZA6qdzYk/3cddYXObAQp
pVGiescV+v3mV211xHUXGZhmOib99IMSJdyI3koRiDhylFMP+JxNrrfKuhcC9oGpN7vBtm34DsGV
mPZu8LkoWiVxWgNxw10wRuwFYuVObJrWZe8n0fzat4qdOelli00AcuFcEh2QzTEXy7MnucTAQ5b8
aic2qiV3mI6FwD4Nx/sE79ZA2GHEZq7SpJ0nF92yt6sA5JYGXLbj4mQ0XP46ndvDZSPa4Et+ldNe
WeoBav695Y67dtqkBt83bSsyJRBTosqsJzUtoNE1Lwk6CvBDYxu7btooWEauzcbc+XJC5BEaf7ny
9PG2dDP4t2EGt3v664u/L8E+zh935IQRjY04d4zpJhjvycQEzNfUkqu3mSNo3SHNJo6EODCubm+Q
gLTQnJb1ndM4Oq49lHyjfCsNZpMtowZoP4ZDaF8TIM6xKNARL/cKftcyAYSd6mcErlFsXpBnrDZq
Xy2MXh+7Ow5UtjM0iZBbbsFQMUoN1bAy9JZwSEnp+ug/9UCOURMInF2M8BJgAgnZQBuRSDUl4dVL
kDcnoXjUn0FWR5P9gKij7fdno6iLHrFJieBFiKDF6lwDEwpfYqpf+t8NEouIOsAbc6Wq9fH8OSNi
8wvHDQnUStqdrXTJqsdabJzLvNXtNB5szht8QuZu3mkbBdM2xSMTOvWLjdYi5i5KqEskaLhPdTHz
MobgMj0fhl/GlGahz1TS+3MMH7Od2IwNsJWZKHKW+ZzMk4L+L/sH00OFLoOV+GGMGP1faBNDzp8i
prhB9+I5KG5cPk6ULl+17TsIJkPiwGnmQIijdfm6H6rii4LgNcYb3GtQZfyxUaab0KXqTXcQd7qj
KFhQaGVvcsJOtxbeH7mbXQaKEso83Ncucy7d52WxrEk3HxoR5WS5Dx8rxvzDNhNbgLkWaytT9rDZ
LjnTxab2Spb6WBR1dKPeBn3srmB+c/35h/3vFv049F39XHy3do8t6dyQEFYSS/+lXwwdgyzbVsrL
u8/4dfHXn3TZ6WhQ7gf0CFbv9kAUL0PeLSF6PtZF47vp5/53u6PFa73ivSuUIvXdJv5RTbJwqRfS
sBEjLu2XCZYuI4o5xmQr/1zD1Wt1h3pyAqV4KoqeJraVcykbMJ1IgjUYDWih0wb/KTAs0yZCkwd7
kqkoGkV3XOc4j1xGipIPLWUxxLAlw0u32YDmRZOPNd8tp6ZJtVO7PJfRxqIo+s+fJOphOd6TSUWJ
vZkU0C7TRendmpddEquLbv7ct5JCjhBcDZovpfoofiuXX4SoImmqpJvz78Jsw1zGTpMfoBglJzkS
egFPIdxO013Xljz7+OIJqJuedS4bO0X/0kkbOOF9oXMrQo1yhyHi20ZqJ20gUU/GyED9Zupy0HUz
AkBHk0XGP7TWTHrgzDvjf5udy78esPvvxOJ+CvH9o8jf/8CAnSLLRLV/JHb+Eq/7v/Hz1+fk+X2w
7jzlLVZn67/bjk2IzrGxhOPMNn7E6mz7dx26o2YpNmgEtgTk/ozVGcTqLIMwnazppmk51iVWJ/+u
qhhWOYaJRIWsOcq/EqtTfs5CGTrL2Nq0G/BjVfkvuZBQyVW90nRpg2CTs1LtPpxro4NSbpdtco9f
fp5u0OyXZ96kCd+jSTofWzc6h4N/iga/T4b9cjesKS7J3si2OsUm3yfDRqxthnZsEdbOcZAcYtXe
k9P+alVYz2AO5hWhiuxYLi2B/ljzGvu0ha/22n+SsFD4Y7zLyYmj4SiKpumq5limbkwJjXc5OVtX
wsppNXcjl3q+cLGwmJyC1K3kzjV8sLsu+xSZ7skMnE+E+nFdy+p5riToJ6aAhSqtRTEHBMny3Rn1
i1ShoutTMvCSLJx2jLCtqRgysVlFs+Tpz/hux9C5MAqEU90NCXmw4XKTrfWwuFYy3z4kFu9sfa/3
CwF3LEcVeCwB/UUfqtgYFVUDKK81s6Vh6jwPNQjp5ZlzUPq4PFjWOkLi4oAE/bgxnOSE/YB+GH5s
4tyCam100SIf7GGZdplBFtLvrwHcD7tAGp5cuAv73kVYQQuk7OgNPEKbmfwqFba5028M77bANHvu
9N16mCShpbGTttjpfndcu0caCik+GFjLqq42AKCPrhITUZM1fw7Opj7KSfXS9g6Gq10+52unRzkc
72zIQCtp+OZ6NS9fYbbq66UFo6Xt6rVtxdkiGtq9F20VG3xQy6uemWirQiqurPDFGSJMPTofidcY
0BO+ajMNGCKEjO4eXSXM2prGXFbOHoT0PFRBvsSE4leKEzYzw0I3xu4OWRCF29IHa9jiYxUNtr6C
34na7tb2wYmG7FaUfB8KGUvQ3MRY2Hde6+kPkvpwVYOnxDAH3mibZDF6LeIvuMNFOEfOu4p3K7h5
i6C2112ruOtiCF4BDXsz4FRLlBe+W+l4wmD8VGA8F+quOuvb4ia8S+Pia2clJRkqXFTDDNI6of9r
2KAzzPk6RqHl4RnD3NDQaLLgpuP0tEbaE9WABmC4hPa5VmLV6JYbK43Qt3GMO4Us6lpVwi1G4iHq
eGVHEHZYGEn3YKtoyWO32iylHpBV3hdfSQViXnpSRuuLZ43SKjcItEq++wRVPEa9G7M6Mo83dV9f
WVH8qhBDndUJ6N4yGa05oEyCeV3rL1Lrs5IDUkNvHgGw4DqUv3ptruGtjIQWzG0/ifgB9DLa8d1r
j0CcASwM1SeHl2a4CLMwj+Gw2w1CiGl/bAYFaQOv0U56kqKMXKIKbA9wL0v8AogIfBs8BUQdQPt5
NnTfY1PV5xFMO96RJXuGM4e7QPsrWSto6K60wLMWoZ4bx9Qt4QZ07iIo0FnJFQhqTqxh/6YZC38K
UkgGG9SxJgvBqYg/8PtNUvvGoggDVN6mDskovg5BPC4xOao5mv616VXGCt5PvRNNrQewYSbqYlM3
6QP0RvRbfgwRpWiaL2ZcOkTbpSpKpdGP61AyNsLVDKxAQKir15/Q0THPjnzCjU70Cpc+fYifsJlS
Rgim05NcoGco3U4BLTFQQSIH0UPLPBumiTEIXfkj9GWGc8qgmMAhLec84sOKmiaeG89bMSpwIsCj
HTIMovrBI280G1tDQ3Sa+m5PBln2N+6gLOtKRuuyUPAznj7ysm82lGZUBsUuiNZB7LxYHrE+dkwU
C7G7XEIw1kDwRDdj9IZD57VB6oL4Haen5ClfuwhRJxWI9tozatAZGC/UvmevkFY/Ic267jreGdCa
XJR9CXWeTEagVy/A81u4ZI+mqR7SxMRvLm1vrGJ81LUGhnS3w+8GMygDowE395G6Hppko40VNFSt
l7cSF3bkpD0b7GC5cWXvVpdMdWkEOOu0VniLptosNLVrN5KdzVDUN6pnI4MIyw35v6XV+NrMrEp9
4U/q4QaP52vF1q/8dHAPafoFJNKxz230q0KieFy/0c1y8te6tXjRNMtNqqHb46olGkRGiO66rNyB
zAjWWZtfSb3r70Y/3urtMN6rWrZ2peoboODlGABTK9OunwPGIRvjFTcpSNFZ72LOlft6A6kUEUkE
xYyFbA0ScfLcWwwjWEggIW4dhFwO5ArVOUdewupCQb5HcT4Y7KUVJCqX3/EaiaDXgt/v56K5Nv0m
WwSSNq7ql8jyzAOMlHyB4mkIWLNvlk093bSQ3SSgOmLmgRQf70SrAu08uV4lmGIB+gmwwsj6h8FU
uJ2lBNNaNG8R69pXPZoF1uhtIIi4C5XE5ypoXsouedXH8Wsrlw+GVKa3UmsVG1VyNk7Erc4DOX6N
MRXCul41ObuH2V7/zvOeM3NxI8pq+FCtP8QwuNrnqgfBbJWNMtesIFsiAIXWZqnu/QhYkCPv4E1z
AUDBs62JIrQo+0gjgrMJ6nyzokVb3W0WVXyyZbQPVQUVjDz3vwcZMdxC2Rtl8aLYebfCXnCZF9dI
a30K0MVaqBYy6VbR7FD6XWKxoj2ZzXPaBupesQ0kVOKi38CQulMaFGVaHUkCJSBGoJhf1aR4Nfte
RSCsKJaAXZE6cmDnZvleMftjbOvjHD3YK8JiiHYYyASpBPI6ooBz7ANmZJAblGS0VWVpWyU0NoOh
HqJ4wIIq28iEFhec2Nem6g8r2eN5Uze9fKNmK0XFyKdp+6U3+Him1PglZzzNbNv+dSSQPotcb1xB
o16hxfclyOQRSfN4mHn+TRwk3/iJb1vwh0FkJUsrN5AjTxboBT+4dRryNFfem2jGtLe2biztHrVH
F2qIVKrPZZtvNB82ppQD1Q5s/5MW5HNTtpH+TUcUF/LrcEQetGhx9lK5QfXuPHJAW7V4gh+C0jvJ
PkRVY7xtTe12SCCUupo9t2w8roGBraTWs+aqeeLJbxsZXoV3abaRAkI9uEXdlgpQYnOS75FG7Tso
Vc4tENYZKmuplTjLNkfwOZG/9AXSYL6Tf9NT3DhQGK5nQnmhCLiLRcEdYhV4fbbwlhAasI6mll/3
IbK/3H58xBGdJfguadZvUV3eqYl9sq3iVJk4O/QS3txD9Ll3uyMIg8cy4tLkJJyH0q6wsR0Yu+HU
Bx4HerBv3LJaGkp7D+He4/RAXw8BD2RwJefWcpFccX0ftREPOrdlcBMuB6LAmbrJrfYJNXljbiOj
HWoo6LZEQsD0ruoUGyfMyg4msqcW8jJmG+BiMBzMusc4RZIPaYyS1Ng25DZv1dFXl7aK5IHn5l9y
DR8nhAEeQ7R3iD1r99a4twMSyoHrH2VkL4fQfLV7+Xno55HkPki+uYv0chK7AZ2a3XlOUuL5OBx0
x35Ju+Qpy8nOysHG2Q8NwV8IkCimI3B8ZeF5J8/guyRXcWFqyyAdeJuaekTbuVuJTZ6lTNggWX5f
cJOBsqN+EqPcPCmXedNja8nt/wqZuGatypw2tQpC1HPRLAthZF6NmC4e1F6fjX4yXKH4tqxVKVnG
mBMjNu9Mstt4GwZlzq9RRY7RKhyU+cHu4nVTzl1b/m5t2qwYDhquG0s/SKHoYQySV9ZRq1XYCgpP
ehlGfysL+CAZJnVujtzSXMQ7jop0H1gW33DaE12ux6VZuQlXVYvD18rR0sETo0MieZE3BpKqwXev
HtPrXsvYYK0z09v2ufPLFjVXJ+YPP+TYD/XuREvERJG/98j/GeSRWq0TMJjqq+p0YOik/ouUa4sY
5WhekdxDWPf2NoGVQUTWxBUbzRYDPyl1bK7sJAqWKJ1/lyTzOrI05Ptr77pTNY2bXq1dKeinWv+P
vDPZchTbsu0XcQc1hy6olkwmczMvOwwvwqnrmq9/k2ORIQuPiHtfZjazg1MJ4TIJOHuvtWaQZQ/f
VDJHeEl5VEv7qJcDTRqreTDJx4auoz5Zma4eUWHnl2rON5FQWl7rkJ29/hGrPAeCjM7BU3XC9+dW
m7eiBrxTWcNxbpwtpOzSU8iI683aPXZ1BRgBTNgVy9VYBOkVsGJ90Ob6W1yGJ8MEUOMmY3pyp+Vd
0I/zlVBEDCZ0qcI8/RnZnKMLr7MdeJucb1a6WOgRrfRBAxfLQ6P1sS647uPDO2h6vSk757Ow+KtA
+KsY+xEypDdQulL1wH1pPkWieCRgP8DM3zS+aRVINZba4t5PTJYGATZvy/rsztGx6MR4zdaJq4+/
Ycc2d7nKF91ePmTunHvWgZAjBkMdTy6mk86+iqaQDPj4mxtO44Ew9/TiNOUmz1Qs9foCoHe6We43
DEx8LcaTnAzrnFLiTcWOwmzba4vmy01G2AtuUozoovpUkaZ6knNJZFNYvC/LlWbV0OCSs5Ad2c5A
/vf9/3Zla7qb1IChVPTl+KYneG99ye7g3y3KdUS91ic5Jyf3VuJ9Uc7d24vCJC5/yuAvyZ3lAbh+
W4BqjwHiB6QklIjl3H3yj+tEsVaV/+51NZE7sV2myAmX6nUPuZuDv4L66vpOcpLX1I3l3Oux7m8V
S+Sz3GRG5zwYzGMN4Ul1yJtZX/5me2iu5WW5NpUwbTkrJ/J4fQ9WTcw6DI6mwyKxvmdak7qxlbMZ
3c4s1BHhqDwVBMkjaNOMB08DNINFWmEZao8AJl2vS2cYHwzxjklIslWRgoLFNB5samR9+L4RRCck
IE4wd5qFb3WPGhxmIwkJZgksq3dwf5FNs6sJXHwgCqDZ0dnFIr0uDqGWPcQK1DYlsqbdiCzmorXG
h0S1zP1iMJTOrEAH5kLq+YZM6kNcNNqRZrRxcfB/LGrz7OAuiMzk0BPNcEmiOLugWop8MtN3nRbZ
NNXb4Sga9TFxXPSnizU3l5nTgyirR7sZfk63lBf47O8ZiC+XoVCWi5wTjc5DQulyp103oIxaLoUB
ZomHB2IR4t93CxdtuRj2TJSUpoGPMsiM5EwW63Oc28VDAjeNDgRjgjZVQegYwQYlrLZVO0IXDVs/
DVkQXrp1olG7aBP6lElda14EXmcDSEZRHnRGKqcQytJZJzWPGxufEQdkOM/tZSmnC1dTovDC/KXW
LYfrMns0oTJeUmUkGB0MNm5C2O4KwAmG6RkVhin+4OhNBRST9Dl874QwmsX3yCXJNOgr5GJtfRAR
KROLap0JjzgENQO8JQObVLpJvren+GtQT1gfk/hT49rxHv6welEzoV7knJwY40xIiqUuvp4ht00g
MVH7UQz+BMOSQrySe1WzW2AVpNmqoR8/13lhny1Dg1UhnM2sOd9dhvMXYmDJEQLDpaxL/fpNYXxB
ndK0B+5U/7Uuciit4MBvh/FdhSvJS5bcvMgvlpwTwxjuEguaDz6jmQfHDp1wbx+sfDEu7tgZ+zRJ
Pi4u4dUbgLeppV2cdZPcbo+VcRFYIqOMhz6d/0o8jttQLZcjiq5TNZfdWaHr7jkWId0TP5KLrubK
Rc5lIXZcKMRgqvKKKMyL0wGGinsLX55hKcU2y+qPQGFOjU2mrb66xax0SC+2nqUXw+nQBO9dc9J2
ci1BAc3GNnIqPDSRL84fe8rd5cQR58TuXyh0prt+RiNiDLm7MWfuxKRrqJdo9aaJ9TPs1i+9nGh9
XMIb1irurRUDQSs5L9H4+0SJw4G49XX5dZYc2XkdtQNzUpYPckO/vqRMenQDb3aUs/JocrtcJFOE
QJ7U0F7f5r7h/q5y3X3R7WpjQ+4Dfv8/n5jcrzLa/DT3H41EdCX5THH65tRJKGMIYLo7uevr+d3f
8X56tTzzbKByFtAL8OWWkS8X6D11f99Pzv1yer8syl1+OY37RzB08Xf4Sw8NYpB9aGYq910Sc60q
fU4BnooxwuLQwNo1kT3fSgrOB6MyPpWZqVyTRi/8kMoPPk8z9lP8dg8ueeWjQ3p3ULpnQ52+q41S
+QvGfI8ojn5TWJl2KjNdv1B8xFwPFYun+mjulscw+dg66j6jZrHVm/S7znPuVtiuy0WKka5JTBQc
0swDStV7lWqo69gy+iKKPV1Gh9S4VmzHcVpOiGrIU+8qvsG6tjd7/DLFrOIkzD5FjGv2VDcYjhoT
keWYRI6cBIHsLY+DlpuInaLhTp7DhyUovuTqLD4O0deqi3ZVM2nQnby8GZqD0gxPBWAOr8PBAm6e
MvcihmabFunnSFmbvSMMKLOmkDT2xneiSL+nfWYe10oHEAGIWN2U4FUePreBuOWWau8UE28uodaJ
9pFxmnXO5my78Lfccj2HBFZqlFQFXIpagGvqI/c5sFTdL5OZK1EuaABMQOEIyua5n1Rr8MpL0DJ0
cs1vFuE8fq2Ox4Kf4Du9TC0q6Pi2aZmne1clOLQi4GpqWFXg86QaPPmaSZTA0pM3pbfqt7Fuv3Sq
pe1ADmwgDRi7uPq0JFb4nLfpnrh9e8eX5GEc6WiXZnIbcK/unGZ6JLblOswUdPgpm6fssExmyhAM
tkRnN0+q222bFL5zPyjFgaS38Wwt0IDjR/LQ2z1pH6fSNe3LJOZlA4uOWD3AHtfuSxLY4jIOc/XS
ufGpo3x5LIfEhHobtD7FL2sXkfLja1VpP5o9w6UyNwvPbJfdMFTWOy0JMYZ3tjeU9sOojNpDoAb7
pMqNEzHtAOSDSJzrePxNJ6J2zwTfyJzNh6kb+y21s5Sc8WXZB7mueCT3tR7508qRBxLyayNlmzIk
3qq52vkJBL5dZA7wfuZFearm6NoTt3W0i5wqR2+vDKtKP5Rz8tOMRPqomiX0W75RVNpgTcXjHqNJ
v3MVyHtkZVjbPhu/Meojpchetqmw9COBs8cUgfL/wKXxf7LpS+bymxbdX5u+TQwR9M9NX/mSPwwa
uDBMenUWufw0Vlfj038ZNDQawppJFgc9V+GCCrw3fVeDhlBtgXXDgRj4tum7GjSEUF3HEJrlav8t
f4ZmG7/0OVWXgR9eD0wg4DhArKztxjftxLx2CPlL7fEijKzHktstJzmZpnQ5aascUacA5WP/A1Yi
RwoE2ZyISGEi59ZJDOe4ANy+G6U2c14Fo4HLw6ucg3vPuJkgclmMX7Wcck5ORin6XCev9Xe5UqnT
fu/q0VGdEsbV5fwSlSCJfFdDU6MWAMg+qfpy0SOUXcmq7rtPNCn5k8u51PBRqfwo2xay3i/L+5GU
2dqvvYCaB9CQxu7GXFWKcqLXHXJfwFMs32cBfXyPU73dkrSAxkRuHgau6697JlLqmKXJvEkGaiW2
HFvJT0zMWX2AFLFN5HhIrnvdPNb5uUX5qu6kglgqirtVfHxfzKTAuFCi5FRDD121LoWUvchZojZp
BslZOVFWrYx4lc2sCpqlxHNYrn2S+4SLA02QUEpv0vWTh3bJM+6qz5ECaam9dqR8B/kqujRLynrk
arnDfa8RIZA1Gsp2ocW4m+v6HZEOAPyk/mid0/6YiykbI1r682YcuYG2NdA67pRJewlEz1jwVei0
7iiX9UEOUu+b7kd/c0xSQ1f1VFfXsCpzNFN/fvfqdfMfK+UxXt9Jzt7PU74wr/ZUeYpTuqq9hlXT
JeeUVedlSMmXnJUr5aRGGob0g7yx9RX3Sf7HorXqywqEZnLjff19X2vVqJXEma6KPgJI+ORbqQt8
nZer7xOIMSVi4FU3KFf+7fKbQ8nZGKTIjqTUl/tL5NzrcX49xJv3/cts4v4w8rE8/voOb46U2TNA
3gHIyptXv9n+b07+zQvezN5P+s1L/3a73PPXU/t1z9hOAF8jxnRWVaa0Dty/3nLuH9e9/i5+3SxF
or+slL6DVzeDlJj+8g6v1gpFClPNVaOqc0m7v+a+9y+HlRvs5SmKKwvKPF8FaiblSc5pq9L4vvjL
upLUNloJ60v+Mit3lZvknJzIA8lD3hctZVXZyeVcHk7OWmPHkf/9u8sd5US+jWWCPO3HDEAA56PD
ih0+ydkBypS6TdpF26ujszcoF57s1eswLy6P/NK5IFfKich0Wkyvm+Recm0Xj9bikwfJqLtOxo3Z
KckAQ5RDLSpI9mc5q1KfKB/fHEZfFdBTpaXERoVUDV+PpUA1Ss4NYdC7FJssmkztwVUa8Gr29A2m
8GfU9LRYyIkrIoKSp6b/lmZg0ZtumiBS/5jR5Of0bre50uKxrQoobCI+0+wFMDUVxF0nIEdOhhN+
N5YBkhu3IKzNsCKDhsr8m7N8/W/MJs2nOcYnLE0OPE7+biqRi/+4TjpK3uyy3hnka19f8TeLrrRP
SE/K/XX/H4cxhNXvCQU6yFeBxuCeI9/pdVaulYcRsu8u3+AfzwQQwAk0aLl/ezZYWsiNn99V8k4m
HTJuPuUnOSddNfd1v+5z33zf576uquGWvBpz7pt/OawuBaxy5X2f/97byLO9v+v9MHKdm6SfSRsu
XoW8UpQrdbx3ea5c5A5+I8B03t3XD1GLMUXqdl9n5aZXAbF8jdx0P6JczOUdUm5+3VNulwpgOfe6
/b78eszIVDazYmWbRSMr1SmVq8Vw5KypX6JJyc/Rkl/KESw05ECES/047VvycOE8aS51SXhUIlWJ
1TeIdTLxmiRR9S0dwJaL2aWA0FVk1EfO5OGUd/dkG11a1y0PQ6eBJlEHP03FF8MMUaTFmGO+2Io4
ammVExNbMxIO9AgG8bu5wH4T4tjxlLb+nixkSg8orbexcRV2SM2hDvZtNQlYWARDZnH9ojoKkI+y
/ZTFgCtyBr6z1rvbcrGuIfFUSMGwClgfW3eNyoqpR1jgW6w0orSApiBTR2/IisGzwVW1dfQ9DcoA
Ap59MFrAUFYwQuNNd3k1tcTFZ+OucMxDldY30p9+gucNPEYcKiIO+8IQIfKC0YVkl6Zf50zUxPCm
BXzjqdwI2zlluvoxN9LpmsfVRZ1bNG4QeWbbeR4INTla9c4lRdqvy9pFMqZMW7ObkQ2M8Tsb2NXG
DrPU+zoUJQ2tvoz4S6oM6cs4gZqyUNOJv1KENrba+Fltn/uwutWm5Yf1oczVfFs563XOivZLA1aq
msF3prEKc1AEudcHCbzbBbTXE3U4GT5y0vUGdw0+Wb8X5RcoBKMnSKfnshgY3hwZT7rxgzgz45QH
0fA+cyjhpNH8Lu/sSxHXny0rmDY9NZ9+fgrz8JTo1Tmppp9VrhUnpW5gPYK14W9RoVLvWmRb0bx4
QRHFx25mazrDGJ7T09hxUa1Vo9hh2/Hz3gULS+SDT2v0e4KK0tNbXVxmI9+4dh1uLLeMj0RIfB4i
utlALauY8XhtNmJDYD7GZHVvhpazNXzqjTz7W3G162P+W/YyHqdRfC4iPXkc+mp56j+JZzhNw96J
CbGxWuU3Bb1STXRuFqkfSpeIP7JovQxUqt8uxs3IUKIVu9CqHG9yK9fvcEj5GmjXoYpIBC+awqcV
B++UAkxUZO2xTuiSx3CeNrVonE0EVlyJY3T3Qbgdrbw+GG73OUz7nyDUJlL4u54wxMcBXM92nlvr
0dLOEWSG1A2uldHZZxEG+Ayy2J+qH4odBrsR/0CWE2hZl2rvd712ctvqZ1GbN6sPtB1Ckz2w6SZs
t+YSV3s3vdUJqksLyZpvt0RCYlkBf5xX7iYPYuiqJbdocH7ItVZmsggHfjyL9q6iPYJxDqCMiaHX
S8bP3TI92RSJtm28cKvUkdStr5irKNpE6gw+ur0VQVjR6MwOsbaAMnN2Ob+PNs3pV5vgFQEw9jzt
e1WbiTPUhXETiNxLVZJ7XN081eWsnfWExDD+P+HWDLXvk7XyQvFE+1Y4V7epsEkNcedDk7kQ9oTh
T1PWP8GTIZAnzgfu9kAeLC3Ob0j4QKsaLrjLWbxfxoF7eKOigeiDbucYobavLfNF70k5qpPuuTEi
cViWU77ElK3mppp9rbQYkPEIXadh+6CKE/gCaz8Z2Q2/lMofyZy3ZWm9p7xY7JplPgxjWh6x0Hkw
xLW1mNduK9HtlmT4apKaQQhiEZJIqy0+4Oxyh9wy7+CAW0qw761w2oFURYTUV++VvoUr0hnmJahX
PNT8xeBhxCaHhetplfkKRjfIihwgHhprG1K4b816p4kzrDIQ2w2UHPLEZ4tLggXym2zG7GNJmDdQ
AcRInBnMqPahHl1oiQNWajVCr7eQpOqp2vSp64bct5LxUPHH9fQh+g2Z+W9FGT3Ew3Kwk+k5KBCj
BIAPREdar1I7u0qjW9GRrudNZfdSkksKQa9swLhm0b4zjOfB0MwNhsEjHBE6Hco038YEiQxK5f2A
ehN8cpbuutwSOD1XRLBT7bpA73dlDoeShmJdT9fAsD+hUtN8M13NjW6OU275vJkL/V3tVB/49SVU
telTja5abDKWOjgv5WgyHk1jauNLeE70GsVpq3vqDK1+ysm35me6742vWonMAuAyaXk1zXsKT89T
4KYbZ4iEP3fIlZLOweFrX9JQeyHckUcUd7io1hc3C4p9pUcHtwP2nQfgw7UmfzYCovGp6WLBLtKa
GiJkD7eznkmYHgahn1HK1bVyxhKKurWlQZjEsydcxyc9q/faHEzoPOhInYXYhvbTsKBbjit+k2NA
o7SoUcNP1o1ooms9AQWuHb57Y9qDYGzTY9p9xFUOkgG1W8DlruvSLwwQEEcgc3Y7F6t/gBrdsgmk
NFMkZR0h71uepI8NntBen9tbKuLtnJjJUxoC6CS5k4blbJ4BiwUbfnibPnRUnxjC0Tfj5MFY9mQ3
uiRw9hMsaBP4WPBhsefSNyf3w6yrC/1aAo9xvPrdHHxteus86FA4x5RuVZHav+UNkBdY7jFYt5D6
MyMBL6z052JaAw5hSm4z56zbUKrMOqABPbnarosAFCRaTIqWrX+uBaI9t8lDzxGsaipVHGZHqbyp
KD9TUcuPy8ATUW/HO8Wy30/DvAN0/B7ZGAJoqOkoix1aD9mIdGu51AI6RWq1L0VvQqw1Ft0np+sK
Gnqk/myRTq3Fgd8KskqXMdwaBbjQd2qnT1c6TTvYcN2p5LfhpMFIo42ScDd8HfqYkG0MAvDlb4YD
HYQBnsUXWj3VCBUpv+snEpVmGoBmuqcJ8iHIk+y0JMoVfP03c5h2kbaEJ1WA8MK14pm62uA4t69l
o+Czi8nVt+dLsH7SlTZcy8JhsFRx5YPUq5Envy1EIzxDxD8qLU782eRBAYQ9kfIUu5Gqw+ZFHab4
+lDt+6R4ERSIeq7HJzt0d1GrjQ9wO5E4Wnq/NVHQ9ACwt1BQdH9Wy+eWJ4eaZOJN13U316gbLxwM
P+v06tGy9Q+oXs7k9082CEqbLBDPSap2Q2I3mInnPtUu7MSfzXiaLKLzlzy8xPrwraLKj1FZgNdG
0YJXBzdxUF80PXpnTkRzgMHYjUn0Y6V1I9qZ9elnNiqzXzsKxPpQO7ar9tUwU8dLzLwnrArq3PTT
mLmAqHWGEdQx3ws3gvCiRtdgEAqNKEXzahweXlEkLn0MID5xWgTHmkdotSkvVbUQsK6aIA0HP3NE
SWiKcewjRA49Ehve0V/6Bt4EJoqNWZPzVTvTbgHbc+Aat801lzDkIkHeOHzvcfKYKfy4WPDBRcRT
JsizefLpz3Vk29R57XNdHYpsjo/EEG3CFmHiqJ07dyl4nl/xEROW4lTxXQRxe4YPsD2/QEIzHltt
vXRmRUpnftrk/fC9UOlMQ3HjE0dlFIoXRmwVwzqoZNV+pmvOwCV/N5mF2CgwrUNDfaePZKYZavFs
9f0P4skQWlaqVznRpyxBBiGmSL+Astuqsd4fYDhsl3ri0hwl0Rln1TWlDE0Wo4el5xOMOdfjYmhv
k7S6cB/kccsWfNzkZfYlvOaYB4XKJO4LO4q5r2vXB8KM8ACwG3HTX4Zu/qJYwy40iBvTjPJd7op4
D/A5oJMZHvpsmYHSrMLWYHE8kseXrTroj4nd3OizA6AhZr9PneShSoarFf9ohH5tRt3+aBRAzOJT
hapzO6XUupfkt3kxSr8byEegVx5thbXwHaXTrTgmFZPM9HhEU7wRkpMflVq/qUeNH1+MEjNOeTJ5
0vQRonmgX5WKY5RdQ6UbR7SXKLbhoVLHBJ1RaRiTyuvV9Bx3fbgnfXY7hvND0ETqrgizj1G/hPui
WVKAsdYVyUf1vkO7rAPS4efF04HWW5tspNwxdQvS0uhrP8cv2JvtTRGMP3VQhI47aEdtHn7a4XvK
8TSE2/nnmE/GByuCp50q1fpgORlb0EtEI5dt/2BvEk13DyFZ5UobXqqOgDu3V8O9UB5yd/zmzm36
QOVoB18YYdzUPiBqrX2ic48hVeEDNfqvFiwmb+wWyxvUox0Fy95x+98qUc009LaRGn8f9LQhX5Yg
88KNkbXSiYuy7keTB+6uRo4r4PrEtC4J/OGmUDnud5v8X7r0CIHdB8tp92Zjc8cklq8NYGc16YdS
Dw6jJt6b7eB6A4Nkz3Dmlyao+av277Vw4mABKllHTa+D2l64Ssd+jQ9cNMk208sPJDJ+jcrxgv7N
m8sh82dy7Ks0Xq6lkrVeinjoMOAv3DfwWGJFe2pW4bOaWMGtwjh0q4OzCSgb7sy6aiSxopmy9OF1
neaEyIbKMT/eXxXqQURLn2jxaj2S3DAsxtduceCjdcPGiJbntn5uM3O8jdq475xGBx07Il1c0sEb
7SThRML3SgUU3cNkf0rq3tkOQzdBNj1bJr8qSgTXQZvC1bQfPs0ZlKnRF0Venp1wRE6/TihHLn4y
LzyJls7v68hJrWk7A7pS/1jXL3AodZr6+1ooUFys4DFfJz1fxgqZMj8KnUs+tJQpJ7x9WSeUZquD
mBFlycW2i4xb0jjx40i3Vq66r29t82PM4+9JrhJKrd+yalo2+diW2/u+hh7o5HJY8LXWXd5sMDxh
8PhyX4OsBwH9XBZH+cZyQxCB9XU7Y8PgtNrIVXJjTDT8GYnms1xl5VV8dRxlM4ZR8kStsERUeQNp
FD+N9fSTKIngOGrGgzon2WWaLPMmJ1Dgex8+nrW7r8vmodgHLXzjFM+k4lWUXS4GVJXUSq1bvE7k
zj34jqUM0pWB0/oFTHX+qFloo66oBCKudbkpl3rXIPrwK7kcVZbOk9F0S1rxuLhcQwbgnPx2evPm
uqnyaMXncF0wGN68ThhafQbiuZxmM+OIWbi0mOIMbg5/7DelAxSDBXmaPJCDMPeMkPaWV3l/rcp5
8/qNwtWGIirqPDfL20cisMMnIqPDJx3FNlGR01nuJid2XeqQoovqIBflvhp+841Vj+pWvkqu02ed
eHGiabN+IrpRDV30bYZ7Qze6nAyj/wKnxL3J9bqTD4/2CBk1ESr/j3W3oJ+PlaODbVhfySgQlJBm
ULbh+1cC8zkooWvf8Lc6t6qI6q0WCTLgp8W5yQ1al7RHtVr9Yut+ckOYquYVVbdvJClQKZjOgMty
nH8D5ktMI9blvm9Ur7G1aevsM73GxThjKgRtHq0B0WJDqG+6NZygCH2HnLMdGYG939Z1/NSvE5LM
O0gw+AqiaVJfk25/T1P8U0DgHymOv2Y9/l9UEZD1uIb+/rN3fM16/Fw26Vvz+O8v+l1I4Gj/EhY6
AYfHFAdv9Bv3uOP+y+FRT7VNgjv5R6fH/7t73MQ9vsYvghpzNIOSIBqD35MeTfVfpusaSAiwWVsY
rq3/lXtcWDbmccswLHKhhG3/EvRIXHE9qNz2j7MaZpSUsu5dgJoxAVo/wlKnQMzVfaYe0ofBT8tO
wwOx4OI/mcdRU/zJHL2ehXCxqTmCz0L66N+qGYZWVRYAwMWxyNwa32nwPJAwuAyzBizPyHdz3jw0
tuMPjF5s2v5brHs/54myVWRRVjJ1Hgjf/B3/xrGt48//9ZSI2tR1R3VM3TXELx9Moxi6Uwm1OOpz
NXiwwsAW9ujZs8z5kXeJesumHvxPC73SCL+ZlkMNGcP/hqgAr7CUd0FBdmtfjP3eoATKAXLMYS5w
w0Jl4OaoyrivjBouetmFW1EF1qZ0EKSNLQY1LTgp4fT+3/+PZBz1Wwc6H7Kl4olHNGI7KFh+cejX
ikrrpW2Ko+ou6tlwyK0SGKa2FaNRjHzmAUJgvG/TST+g8tqnGPZayqNlV13EVLzEkFIfYe59DHTV
3f6Hc/tFzmKu58YXnagETPLCWb/vb78AXLySZhROfuzCEV6ZvRmhhx8JaJz3IdnbKIgpcM4G5WS3
706ZpecgJ+pjZkeM0IJ0ecyVxxDayH86r798MVfHPu5wTsxV+UP9IrNJVGWq9LZxD2Z6rDse9g21
p1SIWpZhcnHpLCKII7hki1Ykez0cP1R01zdlUU/cdxftIccO8+8/Kmv9M/3pz+hYqmEL3XJd/pa6
WE/5jfIHk4q6hMFECHuijTvSv5Sz3eRbVecZm5pv87ySVnUjfKrHLHnB6LedrQmGrUn1AtHj5KlB
NV3xYzleOSj9hmaGCUcsPBblon5sMF05Q9A8AOBavEwoa4vEfLFJI7jYg3oyV8aXljQP2vSYCMs6
TkppeUulL5uYiJlZMB7AKPut7CmTURGYdm0J56x1Bsoq7dEyys9R12F654nGyxLtYODIMcZG2YGK
mq/wfuEi/oyTWt+qkU0Gt1MNG8eEM9BxT9/abgPP2V1G/DcjtUpdvPz7j1enGv3XD1gDfqjxu1dd
VV+lX28/4IKxYZjk0FD1sUcPtOaJh8EZ9jOFNUxt6Olxt6WY5m4kvl+nwlzOCzXYW0KOu9JjDbI7
Jd0UmhKe3aH5rcmdGY0NH9Dc/xgjnmSmmaf9NFgCjIPO94r63T6OZ5fPV9+Q8EDGKrWnz0EHpSAS
rp9NerunLeacRt2kuqa/YOkZjhEq26vSMJFzqRuGp87ubwP9D9+IZiIQFC16lJMscq9aIEhMLBGh
QqY+U2p4x5+xxxU0TYe2s7SXwSzmpyh4nDwHMEyX08NPF+1laRnrtU306CYQv5DgK1u+PIwZw42t
l5TYuxwnlQpvGnFo6DN8q3cR0fpH9PJH01zSh86t0gfd+jb3ekEFUAuxIDBMXZY+ozDhbFS7T3b8
uGOfMXh6iObWvNhjuEkuqVZ2F1tw9l2dxQ+wcPxcD8OnPPk4K21/4NaGlUtbCH9oBu1KP15X5vlq
O+pNoNyhY0i/R9ML9zJGdXM0rZLmmzpRji0r7ciNPdl0as5gyJxL/LL97NlR3F762PWTDoSPEpkT
IBY6PTmj07QNcNYO70VVipP8G9lZ1Ph1ZGgbh/y7nWGon4m7105hTbok9X4Lj1t5NHLlGlZU6Rwl
cy7cVY9u7cRPyNnOOfkJl0hL46dAGeInNXEjr1Trq9GU9V5Rau25L5yAK7MofHsyMc/a4cUilvRa
i2K+jgrfFt2cJ6/PMBQ6iWN6oVk/4aCAMopya99X3Ze4C4tLO2nFZnb7di2y+m5qTafZoQZrzNzl
E/Ltt2IwsQlOWXKhPEby86wah2CkcLk4wQ6BmixXcJkV07tkJNsd73b8OJEOv0vIu6Nupcar2zw7
gklebmURwwi3QW/S2DrWc/91aur51ucKeepd/sFNEdT3nXHApWi8M9VaARpBrX9dMkz1heIqH7JW
uo8zeSl21bonK1uOfeg6j3JiIaI6uoJ+jVxc3EK8bkgt/h/dMIqtXAefZHS4Qk37XC+Xi9zZcEGq
WbilME/EYpc7dKWrsA2faIGFT1m+iCM/EtgK6yI4FzYYBH9QNtjLVSZcTEqj2qlFTeUj1oz2up6G
z2kROfswJf2KC4zyTk4Y0J+ibF6u6rpHJNT+kAmCII3qwWkNDMPrpKOizZBq/i6X8kYsV/57PPRr
XJtbCg8DTuJnOZmG4LMAE7CbuWh7YDzJPVQSVfOcztw2IJhOy1RXNzcbOwL63e45LByiFbrlolRI
LnvD/aDFquMxLh6fDeyvWhl+qAjeOESWMx96K+koR7UgIfoKB7/bKte+xcLeL0DCp6CmVVdD1LR/
jHEav+9mvsQqTE0zsz5Qc3N9gbvgqJlR7FH/dbBzTt+zsndvlI8zR/8icmO4DdAT+vlDDzAMTMXe
iaKGDhFhBUU4HOYOOU7gWpukd7Nzhj1q4nexVbA5W4iOjlYGkqodO2iUuXXpG2r6IBuaPXRxSJTO
MlJ7aUrPxfKyz/IUI/moThTOUo3RWfxT59K2g3xocuXqBTUwrhONLmxf2y/UavzIKNa6SvBEy/NL
BxqT1nqgH/Kk8IqmF9Rz4MIrwei16pDv1SoxfWXW3yedPXtcuuqbHRVPsUoWzaTYFOVcsbbbg5Or
lWtzyY22AbTALKIdLT9NQGLKcSmAM1u6caxSkwF48pGaaXdTOwpqdRW+Xp+WTBgvM9/lpv3EmLV6
4k51zY1lPKNmKHxNTM+OPcZ0Bc+Ealr7JWMtj+72tjEmtKnj9MVsTVC1cXvtMVf7/chFwhZiYy6u
67fVmPtmshwiITC1rvk9HOBzmC3Pdhialzhs3W1REBCRFq2nTiOGDjfGPU6LSqMyDhAiP/P3u4kw
Hs9d6Nycapno0wbOtp6pMovIOVgZ3T1FE0QQLem+CGhdmgIaBP+1ebfkot7gQadUGhWT3yjaN1Up
Gp5X++3/Y+/MdhtXsi79Ln3PAoNDkAS6G2iRmiXPdqbzhnBOZHCep6fvj8pzKuucH12Fvv9vBEm2
ZU1k7Nh7rW9VSZIz3+nLczKYCb/VxZfJpJkdQ/Nh7GuKgiyqfjij1dQ+LcuBdrQVjNAHDigy0wNm
/7uFOIsdG7Js79SF2lka4ItxJl18+KTKmXJlCl90k3D2VLef02jGHMTQiK+j9hb1kRvEE0qmfsBF
ZiNAcevHxk7EKWxVtHOqqeLf4+HSO5eFdcChPjXpMZ6ndSEQ2b2eQ1PysuWqksQH0jIe0zq3T5W7
OsYjVtYZCMIlXuuAXAOHZMOyjSz7tLQkMOqg+MtvuosXVB+r5GD21bWm7Xinez/i0US1HZqfKWps
OvzND7ViY2tdmket8+4BPzgne16abSFzxr4ZI9oeR/UTFA1xRsXCcuwyzV2M1NnrpMQ8ND1SkKGQ
1kfZutW7cuI3Zq2ESrWN649WpYKecFRfguE64p9qTn2IR4d0GbcldddVQ3rUa3lXDwAaFB7GtgRP
1OYHhnVonvJyr3mIMKryWHvVvOmc0g2cJEk2rhM2x9uT17qofax671pGJIXqtcLUM5c6ygWlX708
3S9RjiPDexmGuuE0MKij2U2s/q4VH2yVvNfxrF27FDECr2zWmu7eSmIEhZbKz1M8uQEwKEa81Kig
KMwDI6f7bDUETS05mFqFDaUaDhApGrsor2Ppjqidmp/V4pqbMWIBT2xgVksN96LWgBOVzSErTfPE
olZsLT48+usghCUuy02cOmAuWk6FfUgE5ApCimdeQqpyyBWgOY5GwrdpfYwuBG1cFKLe8w06mr1p
b7wlMdnfYlQ0w5VHkpJSE2H25Lzi7cZMXuA4b8Ow0i7Ep6Dngi8SoAPY8jUxmKb5CjRCxnjvAWe3
ge3/aHSeuydid5NZs3vqiR3exKT67hW9is2AnBF8WvbSjwFSP+bHVVOfxzFwyth8afpV6tGAxujL
TyE8r12nPMQQiF/UEgb9WJcrVtrccN5odnC2ktd+1n82CNE34QzlpoGX1bez+TEMGqMStOs7oXWl
H2OMgZQ5VGcydc2XzObQJeyRpalL7mTrUJuaeXLQ4onczvVmDz+EpGo+cTm4Zxqe2t1A0PNzn+fH
VAOnUY/y6hbxeK6kPSAtl+GVMtWATJPmn0UcPmhjMvwwnfZI7+HqNtXE7MtL/WZ1i+L6sM8ebJl1
CHSa2Mbd7sGcibTGgEVSLybT40wx9Lz9pLr9VV+dmwFthAVOws8KNV4axFeMKdPKL/JuPEsHNZ1C
Ybe1GoObWvjdExCgxrHSmYjkXxo2ZOchUtHldu124cQQtUbd6dGyMPja1LqlQRnIgR4M1un2K61K
T1Pdaftp8X46HYMPItjvNDsxT5Lx9q+LIuPTq4ca4NXAuIaA7M3cFpsksPUyu3cX9a7XybzT9DvB
lu7Rqh+mTMoHjUb5WIbVk54Z9qGmg7PRMGw93e7r7anxo2YgnLoyNUppTWyXOW6eyjTGCtrVD7db
oTDESbrDKgTgh9HBxni742tcBLXM1RqFV235ypiPqTTMRzQXpZ9mDQKUZSatim4LrvU59icppjt9
xGKrR/UzTV2fZePJEW50Kuc6P1gWT6dpRH0h9P5VhKNzEZ17dK3RCSwdFqIexeKpS4X+FEvUIC1P
MOw8C6mHzg7MiLa0psaNwRREH5GbGJVzYLtRXlzOv77t2aAZNO1etMB85kXXT+NSLkTPrbedCnCI
A6kgcNdRHRuksza7rm/k2ey3NNFAiUVPZu8S9mRO7rmKYUYNFHaIK5fT7aLM3B4J3j9vx4TlcbxN
uHd5n1kyZ/lDiXbeSnGQTh2j5rIfs6ofTg4H0Zm6fNgsKaadVabFXyRnJ44aor7rOyNcop2h7M+a
vnA4OMhcqBuOCKOSLcqabNtH+cXAWNmU8muI4OmsZc1B9xLJo6nLUOqKDzZ61EdiVxd11yBhk53x
QoV3SER/Nyme6iwsHjsXnCLN7NKxCrj2SM7ZPH2pM0ZBJMt/0nRrIxYd8l2iXrDP0RUwjyY12hBK
ywchrjgEvW/2Yn04i3MY3eFVK2KUc8t7riMwlYXK/eglruB7DchS9sWksQN0I76lLeKrdjwkVvdI
cfIpXlcYhl/7udy1OjiNCrATKLwoOxpN/AAkPdx3IRWu0QLLK0DLhCPkJZx6TKXnI+7XoIWdr7f6
R9k/Uefj3qyxyC8TVY1oHHEE2mX49jAdBgvRRTZokAMlxxT6jrPSy8bX3f6HpTn9DoD0B8YsWHGO
+8koZXckLgUUT8fnm8kjrTb0NVmQ0FM6EWwmcXxzkduBbGJ5IDXsR7vwOpO+3demPApCubaWZT9K
NSFoaXB3lqLaMHh3fewsu3FYBXKmpgVVYhwSqT2BcGp3ZY2cjUCBr5PXU8Sv7Z3cBV3lvukGyBDM
mKBU2skLJJp8JGAMHeEkwltIYl8NbIfKXPwMeaurMSwYTbBua4JCoEvrj/TdxHj5UOl5jdR0ytEi
xJuiWrrvnDjuOQ0R/0KC0b2rRfamAGx0wGz+c1yVkWhOjZ2YPPstkuadV9vHUnUeHVApCPSAPaR7
sUm0Z/WZbJnshJQpguQDsSb2xuRi1O25rSvnMXXW6qtovqiirD7xkVy1LHxr6kFtVFN/SKLYEA3U
y74dbeVjOwp9FacQ4jiHsGlPz1j6po2bmTTMHPQ6pAsHnTKauy7NnF3baW8Mn2gxsGtP5gEIV8Xy
5YZVExjCBMrThPGhyzRvv+hP3nLXV4qgaqeqHpWiYwiKKO9TubEkwM6+ksZ+EDOatTC/DFlFSGz/
qosO5MFoVgAKO4RaRc2baPwRjFM1FqidrEFlRkrp0bO7LwWNI2QE7ak01oDpRnD+IsrazIQDQ0N/
KDT54IJ+tGb9o9KJz10ixzonAF8OiV58qaml9ungPuqLxCVtINy2Bdo8QbAbel57l44DHLsXVIsO
IKtkCOhS1/dlrZ4dKyWQHOgon9rgJzb9JJyFztZNaSknyJKdfpFnK+XoPzoT+CcxOF1wWzcizXj1
Zts8UihcyjQagxQy2w7PxaMrx/C1TIodcWRvoGbHoIgMkJJzX9OobgAJqKQIxJg+Cs3jvDWRCgDD
0hbkoCpjzPy2DUNEyjk6pai+H8r2LtXyyo8Tfp7O1LQKrA3bovowtijNw4J8I3oTmB8nQkyWMYiq
yTyJvmTdzJ0SFubyesvUWFvXi3+72t4yF1qkz6qrvrh9Fm4m/aUsvB3UPQs8VYvrrMozg+gU9pSV
YwWAPd0l+0qavXtaqAFRaxq2e7rdhtu4mWIVH29w/Wrl+zfrxe3m7cISK/3+//njcCV1//7t0fHa
He7NZ2J/96Ia/XqQ707KWLm1MkNupQb5Zy7Sw1Dn3qFZf4HO1GkB+sBqMhOX2mRoif4k4gzJTHTJ
9xVRYoIUoFhDItarY6bllF73fcW0pld46MPqkuK6PxU5g+qsyj/mHK6XZrYuX/teOy3GPcLEnp2m
Bv0vBbwrZDzuoiiBlASiA5jTku/EGD06exKA8mflDK+N7pr737EqUwQktwGoNwvGrvvKG53nvmGs
4g1Ejk95+eKFc/myOBXqrQmR6wh2UaIcN935Lp5VHdiO1oIHrDYQvQRvTYYhNtYPUYfUb2x7Ohlz
cVyskBCLpcsx6mOGOLkmsgkvsp4nTlxVBd2pXL7zYTucsjX7iJjN3bhGAvK1mj8bY+fdjfFi7jMP
eOFs+4laWI2btmQHOONhwDrhxxmdlZ6k9Xs7aa9uWRbnui/2Ht/kQNMLj99SNIimWPjwEw13ST/L
PG/OYUGzIVRtEbTMy4DtFXemKLW3ynPHnUONcMy6aHj0NG9Zxw/dtwl3g7N0+2HprGdCDMs9hwAS
yTgu3soiPKNS0z76kO4d0OLhbsrj7I4lmo2SN2wrivGPqKLH0yu/dCbrfQDCR1KT8yNHhD10DcR6
8FxZaA6XIoLt0OjzobZa+TWHbMPWy+ZzJbX4AAviyZsY6Aw9TV421KB2V7GpoY1m4OTWcuhDb9kv
q6NhJmeBtaVrac1BC6jGZK/X02rYaE9t0aLNjXt5F9Uwa2kmiECTvQabSoM82XpWwGb/p0kwCRtK
eZQ1YufIKe5TMYgX+mzEu4AwzGBFnm12cLNZxs8NmOrtesuBk+P3eefcdcx4N1O+aIfG6iFizcVL
zB7BT3p2wVGTKz9xB/jNoAFkOCN7pTJ/nKLrnNjONUFlgYBZfmvcdj7aX4qp6+56RULxBCLT1o1z
ZVa8MZ6wjmMyabumGiC2NfnVTQi0FhkpoI4+nZlOlkfOmddBJP2jkcuPFDpHbGVImej4PiR6i9wy
ZpESk7upZf/UtyzGbaQjFnCX722dDwcrtMAf0lwlZisuyK9ggNs08S5ponjjTKq9mm46BivBVmoL
lAvsFoe+n9/juKNEHxvSr9e2lGebe8ZG8knoH7VpVbsCjsN+6NzPCIGrIK5imAsKzdZc4aOAuXwI
p9W8ES1vaq6Lg0F2MZ/WDDLBYw+UDsuuMHoLvS0aY8/pjX0a6ctO8AXjFIHpIPGgjdAdbkElb2Kz
+eR1TuYPjJHqWe/PQ9ZdaHPal4nIzD6/L+y2eYyXoqcDHXVXLW83ucWS1ozttLfn99kDfVZ40ITS
bmvz9p5mVXzOFnc8D1Ki7k4kiL/xU1Ro5UNfhxcn7jkCR5TQ+sTIJp3lvVdlmp8aEr5d1N4vtLYj
h4mNNfYKhWYdn2GIPC0ypZNuf6/NaVvYRoICSKPYTlD9t2ax7tQRvNSaS32cb/vRdPZwYaJgGrtv
+jjH50WzsVcAjDkMB1Ih1T4vp/6K1BxtVEQnTVuuSKftPdAjM9AxbmxvnQPQ7jIIOyCQHhLoxhkL
MHE4TpRbi8Oc8nZYlnWnctd5b15nTsp22N3PmOFOGICeo8lQd8lcGee0E4GsLX2LBM4mtKcio1nz
hccu0jMMedAsRRQ7G8+Yht7Y90BsWrb/tIqrT5ztqcL1ZLeYSfGlW46zUifYu+pO4hLfUiS1EiBq
qN+riErIYfL0ELecDs2m0y5Jo/GgEKlGm2bA1CxX1wrFoYd9DsOeXWLEVAJ3Du8fha3E8OL2Z7Sf
r+Pk1fvaaEJfNIX56lhzwImHP6o6SM5h7w1MVBJgm2HyYzAzuauyhMDz/klNbv95mPXPfccKC5a7
2MeCj9jKLLGvmiU+Rn08+zHzeUzl86MA0LsvybrxR10f7iRgpqqi8Es667JElXP0pvIN/nx8sVuj
9rEXeNusCk1/ztuIL6GWPro8RKBcbBmGmYR7Pd4j0/SHyTko9v9nlGRYxbxZnktqxhArTJAOBm4l
N6qvQDL70xTTNbVLcVWxfNNzqz9wrnpjVKHRPC/rdjetpYVAFugbbkt/CWRrYLgVaOJ5tDaQT9SW
1YHY8z5KaZyEAozOujldiRGVlQ5IweeLoKAAQsaFMjgjN1F/xs5m79DFQ+JkLHVSkmFzpcTLmGfd
Pkw0FWg1pNshP0dmIfx21H5mQL6YT4TVi2m5w72Wpnvbfdft2X5ptUa+LDT9uzF9Jyy+uzqZgMfd
g8cfhc4WMQlPvCMLfTr10s2VfVfXON8Gt4OGR+PsnGcWPsUoW9OwI8uvRV2cJ3AQ7Cmnq5ZQ8sU6
QbyZLfspMCL1A8putuKarJMEK3b0ujeiJpkcCIxD0knxlEgWdtqtBlcbdG0nlVbVNqRlAeaPEwZP
cDoVLVOBjdeK3QTQ+5A5CTmShhYNR1K0N81Yh82h6lsQPoM9bUq0FBtbsb4sRhgZrIjVeBfbrtgl
MKFosXavBmjmA+5ByFfjypZHiDZeI7VZULVijnTum7pp77v14nbayTiC0aGkB2e6Z2hJrV7jQLhz
1jE1NK/2ahMwHtnxwU04wydIgZmfifQ+Xq85SvuRlmy6iw5f45gJZqPeEIC6476wuMpyaC9Wku1d
ythzIyeb8Jw0O8Yg2tIhjpmyIp6FRfpaNBnLpKXrWw0nOSt3BIEHFtJhzPUrkmL8ZUV+9sY0PtZ6
Nhw47y1bkwBbmrF5u8/K5SPGTsUOOfeeyTG7Fl2jv4fmUgTxKIutvoiHvmXjn0MKQoOSTn6r6gLh
bqmdKj37MiLjD9LROyOOK9apufPmFSjv8urk6Gb00nTirMZpPkd2bwRx4vQbRD7f5thq9iAYxq0W
Q2ZmbvQ+6cjssKhtGkrSO1FF4dWakohyeNhaNFBOA6UeOGbxNR3r3aJypgcUoYVL948Us4bZpkFn
Zz+Yho0hofVektVgGnf+SO16mTL6CUNunIRowDbr5T0t+m2aGtXHNOg/SFb4ZpdFeQi9dn6paE/T
WnhRlakOaKDzVZg4Xm/fDNitGLNJUQOWXwZGnocAF1Hk8+XmG9+mr1YDFdKlnbFvC6t5LNiZzjGs
Vd2c4UbRKmMO9WWIO+EL1g28eEVziRLxwgBcDzKCDiFalWitFv5HxrgTb1z7NKQ5zMiSTkUyISYf
mnJ6gz/1Q2uhbSVZpu+pM43XpadqLRZj2d9OwmbJVEm51HT21H3DfaiuedPqeHvqEt8Vk80mMbR9
D13/urTOW1xi/yp0z7rGpvGW1o+S+f+zTG314jUQs+JCiX2ceMgE1vgk6xaXhHiD5Wu9MJE1/bp2
MzrfbsYzpldHKQDldseSoBLvaBJ0vvgQvOrT7aIoxk+iSbNgQoJxY8j0GOVAA2d6dfp1NWWsfRzn
K83m8nS7wClK3OW67bpd028hbWVHA5xDHuzxCrZxUU+DNswdzF6/rhcKhX/UmNhmDC07hurP5Npb
tDBuBHIPZH0WXa0fW7P/nnZ5vU1uMYo31s5v6o5IS8k5XH5KnDVIbFhz935dndaragVK1A5no7i1
84C5cgWBFjbNsl7cbv6+sJ1YbeuUWS1CYugl6wPcHvDXQ/3zvgbG6uJE5SFnA0bWaooS357Gt9uv
pbf7bg+Q6iVP6fYU/vaAKVhG5Kv2W02P9FTKkQ9Cg557+nV7vTOKNYxoiDKCYjBb34XhRRgGm3xm
dzBT1mu/bwLoolCNOmqlv9x/e/v/dt/vm7//3mTMk2Ij/PORs8gmsNQtekp7PsD496d4u61hdsBo
00Ynvvw6g0tFaKLVwEIbY2ni8M0RZMD2HUfXo3X4fPsFzfrqGW11nJypas83CtLtcR3wz4Rorf8i
LIeCyTDMmts1FMXtVk+6b7/vut2Pc/OP32g9tyU/uTz+frjbb/x6zHKi8WdV6Od+J0gka/wkvbw/
Lm4/6BU78CztLV9Vzx7Dz2OHIXczDzLDZMkRla14V+qijRGZ2fH2Mce3r9vvjxXf5bAeVLcjaVqj
KW8Xw3rNksDV6kXFWy0ap1NdFdPJoD1PU4+bvy9u9+Xxws5Qo2uedmG16bK83N5eyC3e+XYxO020
jdKGvKDFLV69ZEDqhF4gsxkgo3NpNquuKQb5nzY7R2J0Rq5NY0BfQctwSDwbxZb7orkQnhg376E+
TSzR4O7qmiD4+BX8yZOZ0oIdp9UXRnUaY4pYIoHsYN5ToBln12aLL1JB1AjqAkaHr5ky7nMDg5kx
p99dj/0Og/BXWfIP826dLHJMa0X5yZ3N41C0ll+EcbRvTfNq8XXboAK7plGN+sie3ozavu+MJLpE
Fhm+y9psVuElTGUMYUshxt04c/uVXhyzcgajGwRgaRXyyfCAaDI2bQu2oAvp/s+1RXez2xJwi+ud
SvsYSvMaWngRzf46rbPhvss3rUzudcc7Q30Nfbp1GHqZkfZzYLf9JytrHuiY7fvwVeiRAOzofqvs
T53MJf4ED/9E+o2zdcAQkNcTKYJIXPRa9fxtAcSsWTkfN4NZd/ZwlVb2qzE6H5q+19s88Sen++bi
f8cw5pD8SZjTJmwJcM5nJjixwWaBZVyR2BHbfeGrPoVuH+rbXrftaxSqL7Vac3Z6oA/CmI4lYouE
yc2Qs7cMwweFh9KPZkr5wgo3TuVUvheYGf5apjk0ZACq7SBbHK1Om1Y9ysLWjeQYYFHPWQb3yOSd
a9mJnUJjOBLPnKxzBTw2ccb83BPvJawfj22WmVPiV4QYtUP4qLq7opzNbZmnvuVhJAYQlwcdKn/2
tFlLKiflF4NAyXDQFPsQsc1mquueiRVdScNQV68xn+fO8MCEdkQtLekTLaorr70F0aBQFCv2VQ7G
y6nxBOTbxYBgU7xxdP4UGEQX+qRJy4CbAv9oRXy5hDAO4WIxwzDx9g+q3spe/8oGouWQNUSDh08k
AfVhGdCX30y7sKs+zZ2JaalUX1U1zpg99QCFZLhdbIcEpFw8zY79PSRPxwZOm2oFvnne477RjW1o
5DNDlDzcN5N1sBB5+TrKnZ0OEw6zbTe9GllvEKyqzVuqZGNfxIUeNHU5HJJo8nwr7qyXaa5QJeGj
WTxiUdw8t19wl7ePTNV3y7ptuN0Vpd6m6UfxpBezxipkw0Kul3dsPfY1Xzrn6IDY9xOLdsESGQ5c
0MmBVoRfwwxDfcdcEUGnHb5MqIuPHpvETVkXHKCmcmgerHBMvFxByCtorap4tGSxPMdxFZQNLmht
BhxBD2fZeWj80LWgVzIZo9GZaIeXaZqTu6FKXlkohpfbRTedpqnVn5PyokIeKanN77VrEt4lw/HF
sTARJbhstWT5kSky0A01qgdlklxEDq1ZhQbnqgyqtLOsh4mmnqLYOcWWeSlXB9NgD+d6sZkRdMQ+
5M6T2ZnO0yTUbs6W4UHvjee6aL7Feu7xIzKRptks7qXVNWzUxXh0RWpy1gAU2uBiD0TeVABHmn1J
otwdHtD9UBbdGeH3B/VOuktoI9L3wwyXFdaICe4trxKX6n9stoTC8C0YXxB6dLj/IUWDX6Z0qigL
M/1aS9e62sYM499Arjiha9hJbZYcyYlNrq7MaPs7vopicbGE9VgPA9MlojO2tKvaTal9MqdBkm7g
XiZ0V0AXahXkeTzhdxWkxOCCRK2ex9gNux9zZjyjrIifAWFv4rDLX+V4npfWe7ZjyXkl/ZSLebyA
OqyuiSaebqqbGvJGqUr9FC3NYZD8+3+vLBarY+Avwm0X1ZVj2rg5hNSNv1stlsFIPOVgaEuFmx7G
gaE3BlQN8pTz6iJafJ7yltShZd7Zq7hjkp36D0/B+HtWIChzlxOqLmwBolL/OzXSC+OOCJuuOuQa
cqewN+6diDOANsYqYCF7x3hUroKAaudBILyzvMj3jFz4WoVdua2Bq+Q0Ds+r2FQfRH4/uNFLx3D5
yHZVv1tVoLdu1L9/44xVcP23N851dH2NSwTEier9r4Js3AyZmZQTb5zXyW1mC/cYAaQV5oLsHTfb
3h7cMphwqw6SYDC2Ten7Yh6ElX5VI6b21vI+pi2Qp/irNCC20Myh+WP/QKBiA5ttKIHpxjwANYEO
odRy+g/P/7+YG3jXPQMXgetJXsZNcP4XxT7BMqOQJae6gtLd0og56lpehA3lHUH1EVUGSBgs0rsl
cz4PhBNehHVNOri6pVFaW7T9l9H9aqdJc1ik+9lbOyB1Ur1z5D0kU1Xtp4rsA2Cd9r5LrDury3r/
9iL+2wL2Mlc//tf/+KDKKwLVdo361v2rm8t1zX/rAAt+ZB/jR/Pjv/7NnwYwrFyWBxmLPq6OrnjF
xf5BknXsfziuI23g13/zf5neP1xo/YAYTItutCn4oz/8XyaZo1ikKPSkbTB7Itz0f//Pv8R0/nLu
RT/Kh18H0b/GdlrO331OHscVshZYt6Sc8vT+5nNKkyFOxOLVh4F9ZeCuG0Ux1Kt66zSuslU0trBT
rVlt0KGtrFVtQNVKL+YghhE2QO0QbAOojzlsHvkJKoU5sVhTGaNCTyHzw4b6t9npDgK0qu2i81DE
W5SMA+5ouudjaXTnltjDLI0vfVtqOy364krwDp3dSb+Vsj8r5B2+qXV6IOr4AzsQeiNHEpwy50cF
QUJJyz6nGNdp+W3sxSVyfi7XRteyt1obJyUvkWQb+htF+9mayIeqeFnUnU2ffbE0LAKh1e8nJFTw
R8EKgHR4m0092qZxSAhKo23ZfqXbxtCdLQZ7pO6hnmLyghxt289lkp31qCFcrrcpJMN4OcsZ7/1i
7StHgWQXNnlyLkDofDq6vb4cmInVO6tNH7AyfJFhJp5dBWEndS9hkjfAhEhQ0eeXvgyZSzsI3Lu4
oQDDHYw+14HLiYGfvYn+vujtxi1KRiWG/TyORrWFy50+h5HzDs6qya5mIyvm2228bSzxYymcEZY1
QtXMgHcye/409y2tpFlHU6y+9OUWApYBY6FZmxdi8tlFgXIbqQm6apfnub6R3Y7v0M90JC/HrOhx
NmCQ0K+STyf47He6QWPViFAiTq0b2JBzQFH4rBPfbQ1tUhHm5ODFxmMzGI92ihsBnzH6tj4mRQBG
wu6eGcBdkyI51KP0J5iRIHNOy0BLD89GfgXNwGBHviCUZH7V4nRpm/lsV4qCLCEhrbTtjV3P9M0l
XDo7IU2EfySJ4Nsop7t2ZW3S+DIeCwI5Z9O5hEN/FaG3umYL5PUduI4QVFyDcnJCaMseGSLcHEHO
WJ3JLhCYOb/Y+tdm1brUyO5gI0NnwHadJHwo6Rx98WR4nCt5V2lgfNNjZiJrm9MvtBMxAJYlLAiC
y9wie0sJGsImlneTX5ngsMj+a4Lc0Q69jhhZAR6qwvuor0leYjfooMVKQ145M9SNtDvDR6C4qXIh
dvmAY1OrkRchjENJlB3MSKOQI9qt6UuoQWveHFhl8kIQK5XjaO1k7Rz6qvFgQ4/TkdCnIAJz6WO+
KPZmAWmIHidbAX1Gjxu9SLTl9IyR0lJJ/kzcJ6+Lz+3o1lsSIu9DSzt1EYVMT4bAdXYZyrfjPZ60
C5Itxs/VM4Ve96SF2c4DoV6IJn4zq2w7jeqnoNLO8+JIIsshdBcm6Tb70FZ6h2R+xuDQQtkUTGDZ
vPcxQwJAYlka+uWEU7HLKtQhXlWy8CUXGaYOQBkEPUmuF+swFx0TloE25VSTNiiEq68N8S8P9p2Z
xTSoTdA4nHR21Xpu0xSkkTKMkiAUn+YRRGWkD0+5wsJvuDTZnARlHm6zTXdqC5N2cAOcTJZVYOHY
3I6yfqznbLqYC5JUFLYdXfk52sZmwa5RVRZTvKjYIPixlyF7cqH5H3Kl+3Bp2l2Ykonp9B3C/Fi/
94bF2+FoGGughKGKn8u4XrZZXDzfhkNJl//MEqY23RLhAInFN0edtHwRp/E5bJPDQLalXqCx09A4
iAenFlnA5Ad4P5i+5NytsC7TJMemAn3ihvo3oDzU0Yb9thjFs4qYU0OpwPPXh/IsrcI5J2tdBc9h
O7h5tEMh02+yqezPOP7y3cgTMOuuOaseoZIxJinRncv3IZ2YvM07c57eEgGbSwoYcoPt7s2o6w5z
j/lpYjCLJWIgdNdl3XAadLeGHR2rnriz/K1ZT/yGmPozbDH4CRmeAyKrusNSqrOlkG+kITNivi3p
xc4yX5AmeMzcYV+iVN9D55846XAeBUjJEKkkUrdgR7/Jzfan4TDhqcJFO7czHC2VtTbRuMaDVtj2
meTECrRJAcuHHtgZMI/upwn/TpNOwqBmuesSURAcUV7NadbPrkClx1vBnBfnX1x7UHwK85PXL8ke
dxoJcwMMHkyv1zLRAf4TKAdojywe1cHMuT2LZn0qt2v18jPGw3W63UAxPB34ov16lkWcTueUjtye
IWu+VPCt59rO/7haK3l0uzegh8sJEd1LqZtGwJ73MAtp7BrLeJxMeowAqoY4Rd2Ey+h0u1agXUOZ
iqyxS2ydTIjhZ27X0Q49bb0xks9Dxr2hzPYZ2YV+s6ZR67P1EBUWoAlvuWbdbJyY+BVH4nX9vnem
/ciIup5085fv9b8L0P9QgBLT/G8L0P/TpB9F+9H+awH662/+KEBd7x/UPxR+hoddGKgu25M/ClDP
+ocU0iOzFgQAuAGPndWf+fXyH7a+msQFtesvzMA/K1ATOIHgt13MmZjJiXr//6hADcTef93fCcHD
6eaapyBs22JW99f9HQ09vleoQY52hmLaJFeH1ahlOme/ZZajjr2h4GBKC8Tyzml9Sa19xAj87kw1
fUGGbIcI8Ior8/fWy+JALi794HWlx4L7CkfhWuYjBpGln7aMW+UpJs0aCxbL7LRNjHwIkhDZ/tA7
n6I54aykcYjSOaN36rKwATm1neUaxG4y7bSczkwmZntnGHgAFNP9KhVfyUEP0eNc9EINfpxjN+sc
Jj057USQm87PdDDlc0sI72hYgQE/5Z6V6JC1Hfyp/8vemS23rWVb9lfqB5ABbPSvJMCelKzeekHY
soW+Bzaar78DcOax89SNzKj3ekFQEiWRILCbteYcs2e2rdwJTvWomngUBeGIxkgyqaX69hTdG4Ur
jpkK4i1/PzZV9AxDDB9C7UxeX4PblLNxy51yvk/iRENNOate+yWykMkrToISyQZrV5apeygzRC/E
nsdlEt/PprKNB7faliIZ78zyztWcJX6rT3xXZccvMMTjZAjGbdiXPwvT/hlgGdjXTfnmTrjvcxyg
52GmqjKbYKwKJrNMBpubJtvhWPawwQL6qw2AJ6Z8UhP0Pa3ylyEXjzkYK6/Io1d3rhN/7FIDvAPF
REsH/TMPn0E23nVNcJ8lkMZqNQXUKiOUU7Ky0Ibnh7SPjTOZVqzzVPfOdg2iVkF9Db3AJWlor0FJ
dGRXqCgz0mAXhPGOuaTeBeC/8lopd4Yr1X05mFfqCDunDveJ65xkScAbRd58g/UV4U8zhnstpZmi
FjW7ogkdSGi6T5VZmJu6wWwYL2AxCyvWPBTvpZo+0II82m1FRh5zKOJKopMUWLhtR4AtaJ34OLnt
TYT1CUA0BXorYom8qHCVg1tX4XOb7FGgoFQoPpK62/bR+EC8XOFMRNEV5KUn5vgeEbO1zXAuDLlB
pULVwCCFx8mqtENHVUAlmInypmQOdrUfSh0/w8gN3OqpyZzyZGc570uzv9Hc/mo4gLEstKjb2iy/
2RLkJdaiArCqAsdYUfA9hOKal1CHAb4HZ9COdBtSX6QWbGCsOZSvja+4KX/OgvxdUcYSP6uxGxBS
drBTs4yy5txJxP9KwssNv0lECccU3w3lXpR901uiiwOitv0kOm+oqbx0beg+QOWBCPDTnCP1oR3N
DxlT3kmL8JAU7Q9ki8iFsynihIovrD8fs0jq/kuZOAjSeNWb3kFnrmbDduyt+ybVt5DUsGcgTsHx
h9I9OUsDoCHVpNILQDxrbb9ZYOd8krTIhf4O1jCBX4A5tHQtJETN1qbf6jUmfgNwX2g0Huhdyr01
S2sPlPEl6hMPpxwAUW7oSGQvlWp8JcdqGzXdGScPkdTkSKv+UA5X3lM5pLjYnYeEO65znIsZi1vQ
2ICxTIn1y12SeiXUvGxo9iLVPcVRjjKzv8ABg2yLs7Xuk8No1D0ABW0jZkj2LMk/qLcmmynP79mN
O/6UxU+hEkkP+fQ1dIlLyAsW2nntYlyQaY+PcvgkZ5vdZQZRo1ehQxDnoTTJyVGM9zaLKP01zTH4
WlsjvLAxsk60hoBAx0QmjrT2tM78BAPqbEQ2BufwAWU4cSZBrTwa4mQL+0dW0BbLk8TAnJdx63T5
tgwNNv5hnW5d+i/QTmlGN50/uuFb6tAKZQ7gMjccZ1OCp91CXfo6UKgbRxLCuCmHY8USOiF0+Zo4
iJpyJDGezgWqy/EaCix3UwV8nOxCNERw9VgZLXh+xJOMZTHq+3h8H9BgeZAKaDDZ34342pjNj9TE
CRvClJztqvDKNst3TSRYYBdLkTrb5X1yRwBxtptSHMBWSIk2R+90cFJ2pK3qHpOiOUXcKmgn0e00
oxJfQAcgDE2DQ5qxPcx+lKONq3Sgaxg694JIzw0lcdVzU4H9IrPxnvfSVyzXOfdD+CC6UoHIp0iS
FMVWNT1ZKddJJTtLJ9ZlG0OeCyvNoi+IFm6y2mw/mlwZZDbmQXvFCyP8WaVh4dDq2I16ouy7afI1
1wAfUEWo+SJcNvStw11X5y+BWahMZuO2i9qYFsmATARJJDnV2OUwYsA3abKdICPr20jd4AASlSlW
dVTf7Yo7OeIPjW1nyTq8jQDLfdb1bySnqcexf1O6osWjpS5EFBbU5GxvaTM7W1ND/xendw2+4jOD
AYMySaGLiH9vAuum6sOI527KZkz3ydRQuGmIFcx088XBq15bpCHWslG8xMxDTzMLfZME1KxJlmeP
DNICF9l+yNLQG5ZmogjTb1U8PCdlQ6qgc6Ac7Hi9Dn1MpL7UkV+RRHfAOmoQU01XxZIg5/pxY4z1
XSHnzDddlrhoutgOIZFSmBGtmJAb/dAUHNIKqQ5dG2/U3BdpRc+x6wD/xiBguXs0aGDlKnmBkstL
7UM+WUJ/kf+ZDRnEVAQCZlUJIMjCFMDZgUs61C/AcUvPCtzAq+juwHwDw4ISR9sE4lSkE5wBPDUA
UTD+88cA7iqHeAHkK11zteqOskUwfZly6x1K/sw1ORznWHPPJnaLkQjiRaiNYYUbucQMrVVsrYPE
usRT3l1aU247tTxUSBg86nwo+T2ck+cisMnJq4xPV8eQrk07UjHa56huThXVBTVD7o/rqvRgZ6h4
R6M7wVb3qpGThBY/N0da0EtNPu7ZqbBqcsCEeHHvkhQf/HS715xS/LYxqVaoAwgQeqfBmOVHDcaz
r9jTvXnXo3bzUq1+R8QMtndggobWukHqin65qeZNl+M279N4L7jghqBvGFuM7w03opepKD2VsqU2
Uu0JELS8+Y0q3PtUGvlFJbqPzVl7znK244TQhWdyC96x9la7WhC/zNT4lCiKu7WXWRsQVn10VNU9
JZxAOzCwOYdt4Ol5+zYrurqPDMgO2rjIwp9AvEU7Nf8parzIyWTuUdgdgyH7ZkAv9tqKmbRA+cx4
xGDVxuzgbXXGseh+EcIdt2bGSjA2ptcp1mvPbkEzFnONQKlu6RupAHG4w4hJ6MQR/SyXR68FW1Lv
Uk9EGr2bejzOuJ38pIvQ45fB0bFntPzzzJrJZexiFdhvpHMcdT71dEJEj9Ml2shc91yEHJeqnWMP
NkzuNdTlvDBwD70LKyDXYWKBCPhGAWXYpmWzQ0p9Y14afbvUJy+0rY4rkguUoNZXAS987p/kKOlv
t4N6zaijIsnbSVztnhGKNxrMFfZ0zONOC6BoWXOlSEonSkxHJ2m5aoNTqySVV5VgErL+gJn+Uul2
chwspsBJRbk/R0uzMKLMohmg5009BtiVolGofCB6d+5AlD09UF5SrT7MWYXbuqHzhwgRUBNGoHb2
oAJQCO2Ovaa/AtaYjlqCnD0pgsynl8ZSAiOpImubeqUrD1ln7jGFojnlw9zmo+X6EDmyo4V8Op3f
MtYue5lgDBFjI6/YGd+1vP7eB2HtNUX4PZ57X0gi3bWE7Mtxobgn2UgifeiSt2XakG7kp9aG9ibE
Qe/bOoPyNJDSadTRsmwzWG6y1AQK/VWWg34bPge9+jZF1q4u9WsusHLHGbaeqNffgMUc+pTmrZF0
J3wdyMFHZ8cS0QGfT0CB2LRNUu3aARWz0IaGzVCvevhYHmyAql6WN8lOt1G8teNTKiuwTBQ/Yc0b
kKdHR2fXAXG3UYnyQkr70JYM76aSPCI5g+LRdRPkcJbgaGW+xap6B7qW5SaRyantbuPMRQxhIV0s
jvYPxw59U8WpTJIk90njgaaHApvJc5n/mCNX2ZiysjdAK6i8uCo4jCMqPMCWGM7jsv1grfTOSq8Y
ESqXpdH7NAs8M6Vw31Dq9rtRepYItU0pwmDTWSXsCojeG2HVPi1fgmnQwea4clW2LR55D5eQ9hwO
V+vaByXN6iH4mK2h3JFOsukp9PhFgiSmbXeEqysgYqFC67s0kvaOhHsCg6KIxVfW3RkGwu5ZUlk2
EVWlpXJOuQGPjS7uot4knSPpXp0owrUpk/e8pSCYKBVsdLT1eW3JjWkW0mv74Uwdzf3ST8lVidwe
ZRng8dAh6KMfYnT0M5Yu/TPTs0eEluhmtasTQZ+VrrS2SYkcPVXvwnanUgvfG0F7KayKbUyjk7gq
rKMkSBnV0VFJ1Xjv1PpLiH1xU/dDubdQem6YQ2d2YfDBzpa4wwzEVKiSrFaMFi5wLMLEv3qhqXzA
CFE7lrJFKw2fIAfqd1zIOyMIvEZpIR8o35NBg9tngmoPSmY4uGDxls0O0HBgMDuhhifD79jMd1N0
crKSOm6NUopFLfP54lCMWIhtUzJkHHwum7pI6U7lTrJlOv2kD78wsXaJFrnUA/H2Iz78GhviVVOD
7hHZEdoRKo9JdchgM26T8Nku+OTSGOJ6yJa9mNib1A9GxW7enSVpVFZg4Q6cNkKtvmkpCTVWnLo7
q2WVlaBZTgykdFmZPrm2vGBVag5lbzwpLnL+qoH+RaZErz4loBzaEf9f3RPkEGnRGfFousnzGcmP
U79Q78aUP3WVH8bmd6U1n6Ge8LGLN9fM0RAldIGWZRS4KTPSCn8YktgjHHXa1XS/ZGad0pSQhoWw
gMjB2OmpNmxl+bVrFUrmyOx3Yngf4qg8lwwFceE4+yQSjw6s1Ew1qicj30tVQPOnD88S4V5tSczG
Osacl3qj2aW+G7bkEiYfRRi9Jg72G/r41xmj+4b5ctQ+idZ6D6GB4E/eGc1c70mJoiDeDr7IdRyX
Wk9+tzVtFZN7OMKQoPEaacgQdD8TR0EJIjiGBIKk70M3ZRcxtDTb8Jzb6vCjLz7F4LpeSSTvRu37
bWCmRJQMA0QMpQYOYOBJDoDCoQHaFRaOkzxMiLgob1BxAvha0PnxyJ1g40FRoECu9M6VJEOf3Zvi
5woEedNxHjKMvLhO4m3esat0apXt6dQPFK0tr8R11BnmzJhKjarFUGU76pMYavvo6PNrbu9Khe5E
njC4lIF2TUnqOHSseKwEsZUcoFA3IVE4jVPd0FHRdAnYN+lZcdVMsos6CtaMp+pLJd3nRudOs7oX
q3bmHb3ij6HEEm4lXMtGjRqAlUNPS+CKv8E3RXjNq/xJqgxR8YKnlz33Zp48jhE83wJZOzbdLHzM
ltjILp+uXU1pqKumgctJFQ/FHL+lQm0ftCjPKVIP32ZzP7RJdbR1/Y322fZKU+MxnqOnWYeBIloG
sBi5R7eqb3s+618P16+T/AdxEpjX0GAeamX2K/ppp/Wg0buFakhrdPnWGlJXa0W3x+tzL7DTTaC4
jkFUuCeRzQrh8eqdBFbFTdIf29zQjsGilTUnJ565mng4ZM7i4mfVpcWMZGl/WDeTDorlXRaOsFas
Vn6JBigw9fBZ6LgOI40uUiii+9YWL33bhETCyAKcIksHCbofg6H5MShwnMz++5BVxxovJzprszi3
PNqqvdVQ4hhQm8Y4iPMe7oJSQ0skIeXDsscjTjoKFiauSUczfc504Ws5OWqaSO+W23WD25y450d6
4sZGVYd7PbCvyoCwjv1s78VhdcQ1SRFIi9nSqQcdbedDoJQ0W8meWhCtill/MBTRetStq+Hkp3TI
3q1huJWhMnilom6JD7kJ+9zExjP+V4A5MXEJJHBsIFNvc6hDfuSSh6Wq77HG0A7iX+UKcejeO+Ih
cx3gMXb1lenhrKndqU4S2i8JYckgHy9BRYfJUlJj31Sa69mZc0s766tbibeKEIC6qlqqQQQU4MxC
0E3yR65uDUvr96ATSVuXmeCiX2g1FfJHlnpctOp97wKVnCT4ydLWqM8GG1EANajq9mYvKDozKx5n
xWdJ9kXSS94TqQpQ2ZZvOagqWw/wnuU5bl9o8BlNy02t75oi2qarbBnaQUAeTHqmnHAzdHGZJqXe
mSiWToOrd5uxJyBdXRXyfx3oalSE3PMUsXwPMUS7VRD7bdeow2HMJdZc5WM1e1tzeNdyKe3Xr3A0
P7e58z2WVE3qliiHOcOauN4cuKrKk6E6gkFmEbn31gnIgn7qTurYVMjLERIshF19rN/WDMNhjU5k
DVkRaUpOQWtYjFTLy1JG5Lc0Lg/USogHWl9qR8I1ZrYhcvZxqNPXSt9LY/7SJCz5HZMkxvXwKyLx
99caHxTZitFxfYnrYSpGpPy/7mdxMCinH0t2Rp2euDvytVaXeuLSGgOXb9k7ErCuYQvJCMshxRx2
m/Wxc17Xm1G3qWjhNTwYy3tf/6QWhv/668v/1tOYAmno5ERX8E8ypcj36zs27R5Xz3oe1q+LyEXg
LaYHU++/u5IwnIjyydDy6Zp9sw+iOkYA38NWGWeD5RT7MUytvCI2Y+FwMtzuCLau2yuLoH59peso
sn5ZNjom/2Xf1Cyj2vrSGz17q5mtmGLIuHXJG+sticDVNLpDEZS+YzP8Rv3AslH0X4gvM3ajmeAs
GPM8hPy15DsqrlvswIc+0KlYYhuNA7ZKCXBpyfPNXbc6QCigLGXmJ1zzyl63Wij7caKe1Tgw8ANB
0pBjNPguuoiTGiLe7hobif/qDkHNiHFj+T9z2LCXyWAU91raAYWx25Op6NtSacUB47+lbikuThWA
verXkJxGgkZ40d46suf4CCtK/rXLajTFmBEs7oz10XpYrzg1Vj5ndSR2rEBeTmWFArOjojdYb5W/
DmKJkGWdjkV+cZT0Fa7sTbIYU1x+GeZJa3tVnPRc+TqxXW2B9r/XWejFdPrLYzXVETsM82ce9uKU
Z+YNfYy7AwQBjmU56HZT+mbHLW/bGV9WNT16Wx/tbeI21I0CfBp2xmizpGLTryf2oFgi/oJ9itPn
jAa6Ai3Frme9GdfDil5YH0UxzpIOZ4nSLIHRpovmKayx+6yHebk0PnqrZ5ZdSRF0xPVTbz2rRdId
189BZKQ//vpEqOY4QvlQpMlW0Iq/k501XdjqzZfW6NqNGSYNfOP5Gdem7ZlxfjcpDqkAy6GOo12v
iAkeWfSimmzpRnwEv36mNcreTCwHuEZpXrKlsT0rqu9UbJjwHEFPdah0ZTHqi+UJxNi0Z2GRc7r8
TMuHS2sFn4PRMWbUCp46QIlqKpHtDqEEIJo3cq9zo0HsLXJUnfoBEmB7aKmGahjAGKACM7rWJOEB
mCRhcUiXd4UYgurVI7UFKrgNiySxvGgVe71XKbPc0r0X12hkW6pIvlSMmTiQnulR7y8dYBLZFod0
RuLjZpQvECpcg+mz7LXoYkHoGeH/65s5mtJj3CQHJ7TUXdKxex6GyVjwckKjIV+Lq2x6G80GDQUj
zS5RWgMXqBUIOTLbdWyxsJwrX+sQJFuPokYp87MTFOTwwJEEETSaXyBeJhttzN+riWqPqWZvfT0P
vllxMWiD8xE3+X2+BInB5Uz2fc0aW73EDv7GyMK+b4rq3OP+28ANh9+jtShH6iikrzlBtFKFnp9/
H+wROznCLo3QlYuQtrUD+PuFwq1abujvZ2d0ytuynzvWIAS59zFTHQYHz5yEODmtIlgK8chIhK+A
hj2oapaf9dnJfh1Is6IIRLAbzNef42THXmTmfuySKldOIZZE3Aigs3iEkF38evT7B1GLymAMiLzF
IJZt1x+oSM83osJY9vt5619Zn2xo8UtLfX1Xwz84gZO1TqJMICKtD11bUw6TEXmZgoGAVPH1u78P
zQCdd/2yaMhxLU3cFJrUWaKN9gn1kboBe8pMQp38FKLSIn9dEEqTq4cmIBuGFeHUcnEONal0sum+
U1xZYhe1dJsPe3cIonM1cce4le4zFfC5MDyGOnhBJs5jxag6TAybuUJsYJ0N1tYO0+GsTRn8I4SO
LcE3W5hiR0MwrkF4Lncmo8BGN7UPM1K5vdvXuMt+Ul3Zllb3ppc1txfZQX3ZPsV4PinTuq9D6gRb
Qk02nMcD5db+hifoR1bhoxhR+m31AW122PiYkGGgU8M86Wn2TnpWMg3UMaikSQu9oiKyj1GtsTQs
QOOm/XBtet5O57uj/pS4b8ZEYTw2CTLujOmZKVvAm0AyNg1Uusrm0XZofDlWQuUEaGyX2+QuEZsU
xU+RmuHv6xxzy/YIWFT+mrXJLtAFlUe9Z5LVT6EZkf3VotbvTMptRXLvtNEpQKNEhy16kvk7QEaH
ce1On5QSR2p+VwqF4MU8eA665WYvfdVA/5UW1VErRqpDNYuFGflZYmebxi6qm0NZW8OAvAkCeYK5
152Xsuyy6tf16hM8Ns0v+2DVyb2Oz9MTNlPpnHXfmRmGnSPuMmU80ce/H0sEKUn0hiQQO1j21NE4
5cLijsHvOxRPjY1lKojJ2ptLrgBGyr3rjnisQvL89CC5m/ljkupiMTaco0V+U5VUjBFlNr7aGmeb
QRG7jSlgnczVdMtTkoSyp7aLGw9H8P3MAMgdHPhkHMmtqDuKtzN2iCD42mmUKTHmlHV+HJ2R8xN/
I/pgY+cRZMr6lpV0c5R7RVSngD6J5WZfoPd1i/OpC4qbpbkbLbaP0ej+kHZxq4OEloKMvyHc8Mfe
7yu4oBZgaQfEQtrqPioogiwJNFHcBiMLMiKY+gP5Uz01A5RTGiU/4KmofCsfhPKFQiBxho56HQKC
DgeWn7rq04W4UD43SKvLPhUhD3HLp2o2H2MFsaHI8GSH51aEL42lPWrWJcAy1Oi3NK8phAk2pAPF
NRrIx3p0k/OkWBg4UP1vZpIez9zt2nl9tB56PQT24zCW5lHyXsHY30DmKk6pMUc7RAivwgyIqiDA
lUp/FNFZjzb5MgTQc6i5x6FTOG1CPsrBdVi9gbRoTmrBbW81LknL69dta0OuL1l1D+j2NulICmFC
hbEfjJo9HCPvEKb614hlx2YVO7Gd8/Rln0mtgg+zo1p6apaDiAbKUhU4GIXEAJS09q1XEi/WRX0C
ENOcNJd9bGyRkLY6eteDbdtf2nxudlVH6XizuisnR4do1Y7frVlNtlnOJsZectahBR6cwJ72C/0O
OUG5ydYU9/WH0PjbnMC/Zaey2n3HdYUGmrnb5pSaCW5LkJ4gKk0S7hXSbcFYGhrTIU6sTbqwDRRL
5YNffKCoHLaywH3OEOxuZWQORBjOQFiHUS3o6FrDKVwOOVuek/quL+vtblYenYJ3UijLlLc+aUnk
OkRWsY1E0pzaBSvFZq3NNuvDMVkMjI2vLW7i1glfgSexncjjhtWiubzj1Xfac2q2Ro8qA3q63p/H
kMWe6HNK8csKVW+nmlmjJPL999eFZh7VIez2bjfQ7f397wG9NCcae3S6GVtULog8NZytVQfWZjW+
rt9bH60HRZQXxKZwnlN3PLFUsQ+jDcE5m7/q8CPZuRYvpoT3x1ygUYKjyER0Ik26Ug82Rd+/qW1M
SVguzUKWv3jw+hOlwP4U2vqMSdWkCWRpzEbLIZy5YUNlRDsOUXI9mBFUtUBJDt36Dtt5YUiz5KES
kAA5DxXKWFoS7wAGPGeYlDV/zEasV3bZeFWD4LDtJVHNy1qbvRfbjdgK/bZlROUh38wWczDMqsf/
7xYpurib/otYzySUYz1TvwwZ3rfu2//5uf7i7VuOzWT7LYs/y6aIv/0p1/v1W/+U69Gd+gdNNs02
MTqROGJg2PinXA9c/D8M1YSk51qawZaAaJB/BQYJNHmOcMnQYa5bXSF/yfXEP0xddwxKkY6j28Ts
/D/J9Xg/f5qxSAmyUPBZmK50VTeEsZid/jAzESxektfdQ0IcdNfXSpWhazQuUgWwH1aRfC6NsTj2
Rux4dUxulYLIAr0IqdJwUB5lUOZPuZp9IDe/SEZtlhbFLbZIvo5o54viLlddBWv99B4rTrVHeyCP
tHEPrVs9D44z3hXwRO/czrF2f3wQ/4sTxlxUhn+4zJY3ZqguizcbspYjluCnP98Y4RdV6ka9vIWs
0feDi26kMz5mozFpRxOgUMJPwyHZJ8QqUk/v+9a5NMOo3arI+NlFc3V2R3lXWtV4FVpGPbFXOpYi
mBabtAIo2/T3dgzN0jVocBOnB/rUCbJr4ATopYf4oI5oi+xee7Jz0KGaaKUfJJXE/UJ91FKLT0Kq
B6As5AtNRucrRT1ggyuSs94PCeAmYjpGm/CwaUpDn/J3cNajgXR6xfHaQOrPVOMo09tGdI58E//D
sZgc5RGgkn4oDAwHYYhc5D+fU+tv5qL1nFo2vjfhYmNyxN/MRQbocMxPU3cL56nbyT6KsQDQlQs7
O3ySobo1qyVlA+TemUTneF9UyXtXDj8cI2z3sVsLkEiEb+CMuJOSBI6u7Hr6xFJs6gSncWM+Mvun
DxpQak40ZEnaKJsmMN+IfpaUyywEz5UszuGo4mFy5mIzUPfGTD080bQGLGaxImHhyoIP8c4+i1hX
/gulE+1rxCgeN53GNtEhHMsM6ChDnfVqAhk3kxi0J93mXLrguyMrf5nIO5Z2PtAxr6Ir2SV3k+xP
MNDTbTzNHfIw8yGNnfmQRARgiO5Wm3190enWrbPl74N0YwBlUxL/MvH9m/vrT7eX9n/fvLahqzZX
ucU9rK9Oyz9uXpsOPxK9rL0V5nfYbOXZSRv2cxI9U7MAzxAcxWdJW+46SiPep03kW0Hh1wK4GaYj
FFvmrQf7c4lJM9EjhfnVY/GuvvyX6+Zvt6Kt2bbm2LorGGM4LJfVHy/TVMfQqNqwIDJDaU9Jal5X
dL0ZobKBguz+l3+HYPnfb/3l/7kq9i3DYdVMNta//z/K2dNcN1F589a0HEX7WXcpRQVFmL7WaMZt
6uC6x/rsPtbcUBsIiZ7lkkXgqpjfekN9wHk9ueFLp6s5Cw+d4cz+TpwmS8ZYeYGJQn2Q8hopPqyf
Wneyr4CjWfQJSNytGljX/3L+/qaoVjl7ghgxYeiGBYb/72/ItvU4Cos8vpmG/s6+MgIFzcU/OlrD
cBWC6LVS1MU2iKMWddlFZyQ6NzMO/cSqHxYUtifViKBZfomAGFpBlXa/HlLD/UnDxj7qMbcgJM4U
ODkur3Euum0bNTtBb/MicZLv0LMOuwHIXxLUw6l2mnzLxlA7IZLRTmpcG7u2sbObagc18aOJ/eou
FiTW8ZMW0LFKepuNDkxsL++2oTu3DAFViwNlcIiRTmEegXzVOlf1ETeOLHoB65MJ9Nm1pDErDc0k
uOMGeqRYuzjEUQNSSGeUnll7DspiQMrUFbf/fN7/ns21nHd7mR6pQSCpt43l/vvjwlWtnqWzGSDX
c7ZdMAoU6ObwxTGbtyFSGHgli7ahIU1ARNMPbODJT7AKOK/L4Vud2hpdG8O6i0hzOaaDIvedsIMH
JLTATJfnkrIy6sr0o+/Tm5HqR4pHyXtSOtMmR6F8lwIMv69JPNk0RKR4cglwMLSATMnqwagd4n4b
EjwmOdvsQ6f7hKiyywzfyANWpBzDQnscxCLGFkC9o9mR27lWcbqYar0rDKgO8WJeVorhMM7sWuEi
ZDeEnRvCwr5i+KnuKGs0L4b9pRHt+Oq0ZndVNf8/n2BBTejv96pOe0a3LWRGGvnJtv7vp5jqR6w2
6MPg+QdE8GqZdmZ3p53VloLIJoQTlWGRPqw/WA+jE4AwBP2inRvwE/Xu9+9oAe2buaJe9def+eMp
pp1o9Wb947//mlwQJtKeKu/X311/HKAZJ0V7+Re/njlbirIFrG4s1SqdbjOvUgHxeaRws/vjF9cf
/PqX6wvEOkDUkmG8/PoeAidewe9/PrkpH0Zgg6RqIwrU/9t7+v3sf/5d7UceOoSNrq/hr5f4x4td
fvDrNa3P+fVP+yq/w06gNZKiT+eQv748bX0C3COizteH60/Ww7Se/vWhwS2b1reIOX5P+W0GDQEC
TQ/OMbS5g8lum6RouWRGS8pVPkKXYNchONoOrGNfpDl/UslJd1P3PCnDpyzp+vapfkmM+VMdScSR
E0hAAquzJbkaW9T3Kkckm/QSpTl1oO04UoBVq+egt29JK9INm5xwPzfFqwDvsCvN+Vr0qh8DzN6j
rT8z4eOcXDK1k0LxyQdGPYHYZ1Otyds1y4SUMG4h0JJP45dhSekO8XrGdDG7gYi6IYjj7dxhgExt
qucOKd8kKZZAYMbHoWAY7SV/I3ZIiFRJB2fe3dIU1/08PqEoBZUorFd2ZDcr/lETLy6XnHEIIEc+
tm6XWs29RhQ5qrDJTxPSf9SuIHvEgmlm98o+5zbwiiXNXOjlQ6T3TEgWHAFHvhsZYUvNUixGxROj
PTL1JRvdwMCcEJcu19x0hwT13HK21ZKpnqaEqy8p621M3jpJnW/A7klg10+pbt9CxB9nXNhA6Uq4
SiQxHkh98duiERc8YzXfTt/SQAU8Rta7lo0/SEl5FEbTe6UlHpKwubrAChHv5w9zuLjfiI6v3Tba
08NRiuAJr0LgEbW9LQmbL3r5YaM9a5YUehLPUYrTg7zTjfe0q7bIfXVkzXhsIx1oO1ogwpaKPW0B
7VyiPRYaYg1y75vqoNTWGYq+dWLGxkGnUOyKsniXOA0FVY3zYPPpJeMHWKGH3C6UJezDn0rqs5U9
7kJw68fJrltPGbnACofWXNBd8r4ENSvN4xhByTfoejZhB6jfZHqP6kttTntrksGxp3POqF4AmkQU
TlshEYgnIoiDfcLqJmcoTu1nrUZ9NOP92CAOyzNSLCgh9b49lzYnX4XOIsWxsRWB7UaZcHuPn/aQ
nrLxxTCTH1bZ76hRSIp2yQNAn+bimPYJTwqtA1ixu3rosTnJ77odXSi9Z1soMh3z/Eam2qWo00dJ
ZT3BcR8bBSKFYQJUmR0ChXAlMr1Giix3Q0VkdNSjRG7lfVNbDYxw+Tyr5WOkY8DvS8vyw6Yic0T0
PvYizNwtRWs7dHeShu7JDTRfJsWTLqu9SlPCa0voiT2EY8B8GdqMEV9NZzC0gsr4MRsSZ0HVDbiD
tnMFHqcqbJNVt7z1eZdujAGOL+WTqlGyvTpZN1Oozc6yqYc6kSBCmUCQAYVykdjfpRJiUG4yuiXp
y9SjG8D0NB0KoZ+mYCp8tIEnvC7mFl4QN6kVfkEmO3Jr4QELvuUWsa86i41diF6S3Tpd+glVkBVO
N/lkJ9mdPmBqYEBEmlnA0ZqprbVOT7toTIhNI4guRxyzScz2qUadvdNm7aLYlChHm1t5JNF6Zn25
oEefWWztkgSerRUmO+RoF01tyUP9H/bOY0lWJcuiX+RljoZpaJ1aTrDMe2+htSO/vhfk63pl1YO2
nvcEC50RJDju5+y9tl59cAzRIkeudTCoo1KUQ4Bd9fR5p8r6EC77b7Bw/cAm14EXQQ7P0N+vhuTi
2sS7YvzRVsjRnnRmqCsu2/lhVnlBLSX4DO/TH2D4xZpvmG9E5JxZDn1bkMOKeU9Hlj1tTVe8ishg
9LODt84x9yzFkNRNCmwTgMcovg7o1ddd4EgGSFIskJls5DiaZytnnAR1tpli+P4p7d1OH5v7BjtR
XJvHFlE8/wCj3ttQpDcljpIVeSzebupmkhW4pVYln0kHD5gdCQoioTPxFiLhGdAX0SgwZ217Um9g
/txGkugroR8Hv0FpXdq4sqcBcpn9AB3L3Roji0aVeed6LEGBerSmJYzEIZXG3qQQj1+c6J07kjP0
M5kBdEuspwhxfMB4iJeHBgGoLnqadQbbL2UGqkCKsS46+KkPad/6RBFMggqQwCQ3ni2ALQ75M2Dk
wyP4CXc9+l6yaaLpSa+cgh9He0EHubTrjC9OsG4PVf8lYeBcj3UDblqv9iGz6imZKQC9qW2GJNhn
+AUGj+yWsYYxVsfcrZ3ytUrkI9Su6SOnJ40aAN2lF2NYNuz3uhpuIUNnCQqjRaGwcxw07YUZrtvM
cskiAuLXI7FfmRHpQVSQV3CvxvuCmsNWRpAMDY0ZtGE8aSINKeAUjAC6CDcjuM5WGGLW0VWbTFTO
zlPeGXyftacwce/EwxMZaIeiCK+y8/+0efJHg+eKwGo4WNOUkRU6vMvZja6FtOsiE4FWVNJXiqFd
VwipZqw2CmFMx8Cc3+wa1dLEQY6JHAVvzaoptKpjmF0a9CAMMNQ/zV9I3w7j6GvvuiU6bIxmT5iS
J27IpyWgQ16xbJa7CcjaO2mHw9lHl7td3ja/X2PH/HLxPOKrnMSjoh9wKFEVk+oYxM+Rkv9cPqMB
CYpopH2ruJ7uzAwZbI+ulP59mq+n+TNy96FD+fttx0m0KSwtvA2qaC5payDz8mrx0RH8tnyWM8FO
c7iGP+hiKHBHpNm+JUb4TKCsxJaUftHvqn/DYTrbEGzehYn2E1lBcaHs0l+FDIeNJ9vsE1zWbnkp
uz5dtUlAeSTsRlZvPaq3aaofCBFxVz+f1tFSbNJfuiN61J+osmXuqpNLFBdN/tZ4QQzybs1/FxH9
tfOd8H1sCSOAlhte+lbB4ku4ZJSmN35OQbqFb1T9Hhy6PGNbtU9Mec4Dq+bt6Hfeoes07UGSM7Ba
XibNNxDy5vfYIFQzory+G4NBO1nkMcHmq6NXR3dfl1daeFvjLNTfiN8bthEZBOdMNMENI4hA7ql5
nfjMMVIUFU4ucgfrFal38ZNXI5DQR1S8jrIFWVa6hh6d32LClatl3nzjgsFuMrnhXesU3skefWiW
tOpYwbvPyw7S0uqey1X1llr0zjgP+nOVVPXNcvp4U0i9/ioKvJDzp5Z2hI2wKKzHMvHTg12Y3SFv
o+oxxW/ws7vhzq7c0PW/wLsTkakJ8+YZdnIWIhXbyi2sV98Ln5ZPC9rgEWEvZYNKutu6tIpzxnF3
qw3o/pndml8qhQ8x72/p0m+AW949EjDVIIoIy4PWK/kIErT7+cN9BwSyhT4DK1XerIa2cquN5aWR
lYnsZ4BvLrPiV2++iSnVv8DXyE3V1fJSpIW66VQHf16Qi3NtmKSYAFrbCFH7l06I8DbyHdc+ULlf
WH/Sute+MxvrmWn2xXU0e+PaFVq4Wf5Ehq+MA07aSGEJQJ2uPhiCa9/a2YbgMecbIuTPV6lbqqvK
8a4utKYr7qRmkxX0R53GSAG2HJZXMeWz1oq/dSsGYVyWF0gSSL5Gotfn72P7DZaCMZK3JDXVxWss
Y9MjTvnqkBj+fKEQGUpReP5tLLX4IisHhLGy3E9gez+voA5Rr103q+4YPK1zOOrxVhWj+myG5udX
Wx6hmSw6tTtCT0i99JxyGzLifeAI/PnZiAKJvDDy8D5wQbxn89A0L+4/7Kjgpez7SfHv0T2/uU8C
g4iYFJ7iaKbhRz62u+W3+IYLNriwDxGgddYG1XTqopxIVCvCSDuY++VzlLCggTt28mCNNdItrrk7
2xZAHAK8FPM+IXpuWCEjHx4amOWnEaLQzkIC/sb04LS8Igng6EWcEg9TVZpHHSv7Lsb40OpO8Vog
jbNIv/qK3IRMEzlGZ3wo+iNGbPSyyfDFyUOGIMrmOxdw9lWGlDSc+Q1STy/UJa2XVDf8g7RZ2Pgh
YnStOS9v1K0YKxN1jRPX83RrSNKqbECvy5OkLZM/NSN1esvFZYj65OdT42R67HvZPsd1Yx+tKjW3
eL/HL7tncmMHX4rG3Q53K7DcVFYvOgW+5etLWy25x8Y1J0j9Tksja7V8za4bPpXlJE8tkNZTRCjO
dnk8J2sNs37/UY4FsxOUXod+sPTXyTEPy1fE84TZMBi1S6wi494K6Fkv77Tx5s3KDveBIEb93I2M
1T9P+N4GJGb47g5K2+einvaArZJ3GZFaOu9LFH/jhlg+CgdkJjyoEW+SZ7NIE27j3Ze5BmOmqbT7
somMy6R6sV5++1CGR8o8E/EuFuszbcAGgY/1o4RYpbXjdE+bg1RzEzP3UNb6KYrN7KlFEvXzrRBO
IYco+juJeuTqCvoCyxNNON2SwMlfugmilPIS1rhDm3whylm+bYvNbFs1kXUM0wLegO5TI9aLx5+9
0wByhUDcMJb7zs0KMREsn1pr7UtPYfTJ0fr0NOB6/vkHpuKsc6H/JPag3RlGziEzFPaLW0csT/kH
C01oKDU5xNqg9++Ww46uufmpx3uph7+Gjkt3oCVoQEy9xtSqvSuf5MKiTFHhAlw41rH9SeMUsY1h
VdcihJWv5Qa+brNwrmViWzvXwXBbdR1X1fYRiFpxjB2Ewj2YA3RT2r6XJhoQr4UaTf7QHXHhj6Oq
zWuB6V66pbfPWcFyifkGhSww/Zrw73ubvnrTmxskJiMsWvHpuCXtGS3Crty7xUsBPTpCbbTK/Mo4
DZ2LxZQ1IFJR5+oYrKoDs6UVH9F4m/TuSaTmJ2WMQxq71murE0mt6113IFZZ34UO52hjlchTkcSd
JpVUZ79yyp9NgBZj5VBPmv9pZM4t/PHl5jDrUFuUtfVQhXt35pT//fh/vm558bIxZjH+z93WDPdB
Pp2Xty0fsDw+dTX6h+Xm3w8yjHtkC80YRlwYrJ3Qf56SDimEib6oEzDEJrcBv04bHYuHSLddkr8S
Wkv9JWIFFAo17QvQN1H4jhAfMqyTpZvaRgXRtEikq3mTtJK5bkmOLslX/UnDg0jPO2LnSrGx3Anb
Ibtol9pfjoJ4JTxNnYo6VavJLMpt1wJTpPMYE5B+55i4OZYXdLNYLEGEfsrmzXIrOUuKUwBhwY8C
IbAg8p6U/FMIwQ8KZ/HzshlRPE+WF67oxug7nNMoiLNxG1XdO8zY4uzgENMxhjQOxhnTqu4yx7g4
QQ3Yf949nGWEQiWY6IoE5rSN9nEVV93L8uOojpYnPByZLOeSIzwgZX4nAMDO8Lf8Xe5EL1pX8tmN
epYxkP8m4Q2oJNhXmpQTuffaJSJUarc8tjybN0zRbXLpwnYEzk62SOhgRcpzZ8NEAbK4ASqXLxYi
NCOxiVVckc7q5ykWAf+0PdOx5wZn7spoxH2Y+R1Uy+5mYl4iP+FVAEHcgg5uTq6LSqcE+nUqAi68
QEU6eMjYifwkTDZUr5AzzH/n59OtGmnxcj9Dbb6OB6tFVaeOmh8fGlqGh0lr823AUEWLRQIDpmu9
sS1KDnGUolydHCKMu7gBj1Y/tGbeEsdCIxVa4bDXG+cCtAzJV5Q4IGTJA9l0pSd2U92/RmTgOEXl
HgowrScWi6ayolMoUZZgSUQN1A0UIbvIXlvuAKx5VsqUs/hCi/Vxq4XEUInB/9U3ze/YIcbQbeuE
9ppxM7u83NcFiVoTCnt96F8XxfiiDG8AzZ2WWzU9CEr8os8BK2M+Vok9HfLaeJ0iKFN+ivi3de7F
HEg06RCf8rh0jws9u+m7bp2SkrWrK8E6Hcv1NgYqvYmwZe99pz40LbkLSNlt5LLJuLc0oIlGR8An
fDSSM6fuVVntdFaxkZ4BmpeP01glm2gk/YMQQGMXG2Q3jaSsrGlCOju/8OFM4aY9+QOxRyPssGgg
NtDh0gB/UBh71AT5ndtaO2KDAUkkzKzLKoIx9RyYvX+fFAT9GWmK2htd4qNA17Xi75SnuqVmm4Rx
dNJGOhyxNadZ9pp2WPwXoeldEbk7O+AlDCeLA6StinTfGMk5ngXzywZF573XSI3lrH5x5wEsjBnu
/t4kQsvXfYFcTjriV5BEL9JzyVQ2Kv8kivbVDgX2xoFmAwURB1P2SQpOeaf7tIhC3I2Dfh/O8i+n
IUgFd+IhNFjoQJu1E85rgin7mcbVgePe90ZxyWaY1t+bwkYjMGG0INWk+PbDzCPiZ0RMBZpz+f79
LK4fuhQraklI8KKoXzaUnND7OK9e0Q3HZkb/KxXfRXlq7VJ9AGE3P5T/61aHcI6uAgy42eSQQrFO
V4HGaRjNG300xFY6w3uQaOGeas19pkWSMzEoN2kLsZKp0QzOWY5zZw5zUlgexm7xHqhgggHtJuPZ
yoZLggd1JXWfydGs28dX1f5slrsQi50UhQLPSMrndtEXx37+JcsmM4S1IS9+LnaBJZ3mTRl06TaD
oLTSZGis86m4FZ0kMoRRHv5c97Nx8fX83PL/dYsPM1Z5RS8/iRXitVl+tdwySWX9t7vLE7J0QCDY
5eFvG4AxuwISbD6BqcdYORGSLZtszk3wmbH93F0ecxOgOnFISpGo0Mv5Bh5WEnXm2FqiChkOXtrA
nmiBGuPKnd+azCK10JiKtZVVA0p5PGUTxjRHK8uz5rkp2bFZkG3oulEahbh81hG7lai+Sh2CUvFq
dhOFGlM++ArzQ+bj4iKCHo7oyHgRzD1YoZCypvXcKGVfLRub2To8iIjQqHmXtLP0jzA6qpTzUbH8
kqTmHPJZrktxIOGv3Q1R8iVbKz5bXbCpRo1k+XmcWoatlrMTlTgOX1f695TXWpgiRroNQiIgLNMc
TghdfLoBPREOs+AtjrPgmGCKYonEoJ05nGp6LrO/7nuw+AO/Jb23JwZUUlVbm5mBrtEjq6XOiazx
uRbPjhbV6hhpUwdCIvlfz4vLcDGiLMPBcus/HgtsDkRPVXRcOS5ahVW6RG1wjacsBr5YYyMrkvxC
r9DDr49bQIRwaiYZDHsnk4ruLosxSM3PSU7aqRxi924AvNeyzP2iBwNBw4OJ6yVq4r+BhryvxKWi
J31tB5A6Ux3wuBEcbGdKLgYqnpNPlFeEefPTy/RrRIv1ObPq4ewSYLZJnkLLGx7zZvJuORqDwhAd
aaI0BI2Q3pJJSxxOjUZMSBSMd31VAqNREHN81wbchQyq2jZ6T5sm7fBAIiPAtFDsM6Im7rM+yRCI
65nahFlASTmelysO6Vua0z/oVHi3OOslQse+fwApxzIKSzUSz3GnTyK/z8iFHnEP3/suLnzdo3VT
E17hUHx5B0CDkLeaR+sYMinm3eSioRODJWIUO1tPISeWwUR3BvNhlwXec9rFv2vpl9flHrV4poAF
hqYU39m68SzzbcjN9Sgc7bM1hb01TA31hZ5Fb5AotsvjTtnRRQCGcbSJBnmtM9j2RWw9en3xUeN5
gMFjUFOqlE1EIQIYfbKeSxwMbyZ9/iMBZzPvI2/eCm2yNkOQ0xSan3UTCYIhxQFa4u1qsgB8W6qF
4igLrs0ORvo3LOMnpvPed2USaGYb0xbiR7IHYRlSytlFWQ/h65bYMcFe88ZoygjxxABQqAInwWRR
+1KiRjyQWc94qlsWBkw8Gisd71va7aw9Xisl3FdjBICXw5WikdJuod7r98F8a4zAo4cRSYK1mXPq
4N8+NYk5PoRpTXCkhQ17nEb4G2On2NUNFuo0HlddLJG5lZN/csjyWKftWB9laOmHJk//ZHUrVy0p
qK9el9DbiBqKbQQ2boDhBVvXNbsd8wa1gt0bfXfBk5d0h6A05OvgRqeGNNJ1bAfVs6MP6TEfOtLa
rSfqyfJGGo/Fl8CHEGsgxoC6Tcj+BnXFZoZDG4XwCh4cl0JPNQ91hU9w0Ar/j0FM0ixndZhBNu2x
r6vytabBgd46vTOnGNEXfk/by3HM6vpzFBrqmRwmYtvyVTSSK18PbXNHquiT7RA/ogyVX5YzPbJd
4xzh7x5pdY28h/8al7r8Mc3T9mroNcAc7mkOoj3iNencOHjzjQAHhz+FdwcxpOabM6T7eiqy796j
zuZ3cXDr0uGjGsrxQluU2rdlEFfhWvoDcEb9AdLAxYqpo2fShK3Fqm+tVxxkXpyqe7RP6xZpBbaI
ut9Evj0+GNZUHruQbptvEItXIBbJRxraus/c0+9y412nWAnaWK6dUgu/XdgqYk5rrPP2A92VvRma
xjr5XkB0rkfZAq/5ZzCXEihVlhcaRO3ayeCglYklaX2M4y83tbfuFE4fntehiErDbBO4RrspZdHs
iE1XTyqbEctk//wagmjjlo79R8TVkOxEB7KH6Zl7KkoFd4kCFwLIYJe5YXZCq79gLVgXDW+aFxgv
lSUjGohcCPRQ6i+WX/11d3mWDidNUoupYkH8zZM9MDgPo/luGs20r0Cs7PCVmO9VPbx3tYbiTu//
2VhyunVhsAo6j1Q8xABnN/aY4JpUgC2QU3dULbO1XQf0SqORugnlXWn/8sg8WCHxCJ9Nn0YAXZLx
EEjXeZw0ObdhimplGlP/nO8tKzD/KVX3XdBMfsvzsdsg3snu0mBWxHs5ER11RB8HlNh7H9U7tInx
ixkNHzIpYtAQifulN+5D5erVn94uaM342FOm4kDxBwBdkzgrq7QYlgvCy1srIWAVNvVpdGy40FMf
QO6GWyicCVSPI0C6DV1/Byv3I42C6WhOjbqak7PRMP68lozsWWy+dEStPWWc87lhqrtIBDneEFc7
chDhyrDcYlvLJAMq0arTaNrWuezUU1Glz1plqG1sTJ+pXoRArnTWNdheHhvRaJsa2fkhmMrujfe8
J7UJEbPixIBHba8rHAvrUVHfGr2SJRoEvreJxKcVKEeMKva7QYcfKPRQgTgkzHefBqHcVSY5iqEM
DwalpANlpmht2b15yDuSZLi+FluhEmsb6tRlDD9t7ugKs2DsQJuZiU+SQq47T/VoeiAhcvuUJpB/
TAv/lEqgKFI9mvZGal3jRIYfYQBnZUrFd6gJenTxwNo1GMVmZET+1Qy/TWws+M0NEC3CLNZ53Wm3
Jm5fSaD0V26RWZe4bT6JZK+f0qDEvzPXN223tr7cD4ySZDYBVXomwzA9eyrT4C8QS8xomjLzJcN0
mpyvuCTbOCzUygbfuiWfPTji8CMRLY7jfTNRmHOLSh07i6TluPZYnSk33dMW4SImA/I5BtDtYUQY
Fd2v4mq2ZEJbprjGiLS39IvLx7I26h1uQpJlf/6DSk83WG6e7awZNqSZQZ2N4h1qZNymfZge3WLe
K9J4qpLIOMokLcEW08fVNEh8hN89htMgbprCPTrfs2yAoFxTmmuTKyQgE8h2mlsby4mM38lU/K4t
jTRy/vvboIHQlzbOV48kdiJuW1VrjCnVTSkaGUR/vjQDwgvNjcwPr3vJw3i82L07IqhsxNWQZIGO
YzNLiSRhAtN/b+pi74j2D52M+z72ERYKsMhdNA1nUYyXNNRI6hGjcxbI58gYjL07+AveHWfliPhb
wyaJZuvPYKWwEUJSqmlTxU9Qyeq6cU81nulTIMUTAVgchU1DhdTWp1uRJ9ec0AOudzh3Jl+FOyLS
pp0eVmAP5sV0k7Xq7Kf6se+JpEk1gQAmiu5bXHOQkMCEMkQ5hXtLe5ZV5fwL0T8JPGNMsKp+G/cv
GTboK8UL99YoJ2Nd0VmvdRjuCbaeVoOvlUeaxuVmqgBHRTnvVVblwcrIXhLZv0Usql71AbKt32Od
8qvyY+48fkVhlUOI6u3t2IzM0DIaCPya9EqiXLdS1BdOoh/V3irzX1R47xQBaA9QD91dQnlsUzZg
OFoXgp7V4/JVdnPKzap5tSW19CAL1/iKtRs2X/B3UTVAxbe+ZZnZ8xK+f0Bin51Npvbwy2aUR9Hs
VUeBNzH8lwBnLxftNPzlzzNKMRwg0uvbIgLT6T4YRuWs6q7rvl0uLHgyQ4IbkhR5kAbntpv7977Y
kNnUvgg/3uIQi7jUQV+xpgIkGOPfLsyT+GI1xpPp0GWxIzHd6QJKcI8I+xB4g79L6X3Qwm++sp4m
UFtn/6RGQ1dNczJgLMyWdDt6rNySaCQzLg6W2/Xr3GDAnmwrPZszHxI7m3MUMi0OjavBautb5GKT
6KdVpA8G2WfmpnSK9A0gIyWWOWFCJVzzbeV9Sy4WMgyyp9KJ72qnkRuzs727SDcUIRNhdx6LKMAs
HNh7DRTWnd7Sy7K7j6yoApq3WXoeHG3feIprWBS8W4HT84V9VN9iU2hlc41iY5tKHCdgM7r8Xode
AgUwof+ksRTiZ/OljJdAEfoJjfWhjBNty1dPtxSwtEe8ZfKRE7gGwKfojJomCz+zvixScfxr9VZE
TQKYuQPs4YU+DjbZ7bl+IIuawfELQr6MuMoX9XgMyLLdM+PwV5qnQ17LU0hPPHOu3aE+s1a+4VQ7
jr7qXwYyLqqkNY7MTfJNbuqU+eLQIB58vro1H6HCITq0VnWWibimoZ7c3CRVXOFM0gQirspJKsNL
kqZ7M1PNWYN+pclM3PvBRAI8qR9X3PX2G5mUVZy3ryrYRWmU3ZRrpDcSF7QjFtj75aEs0ZDTZvpa
L9PxVurJcwC45rkDhIW81Hvrotp+iKq3bthjZS0f46igAGwThUbYd7Mle3nrFtRJHGC+4RzjWU4Y
SOt8HwimOpm112lXfBo2Hd+4sD7xm1WP8ewbbrLM/p4BeEYRBE/J6Ohg7rDRBNFn3HbAOiw7n3kG
w5tClxTnpK1lmZkehTCbJxJWNyntj4ML2snGGhtQ+ssMgkb8/Im9QVGqJusBJcwqGL9VOy93jc8h
AAUZD75/AE4ynKIouYwd85yidh1CDYr6SyErJlWCZN7E0YF0DORzdOyJGLDmG8aTibDHIKbB5Axv
zFkQUgLjawls1qFuP7CGyDd9DvjTLuz6YFHAmGsHwXXZRAM4DyvXuo0XqHVtKud52SSUdkedZLMo
G956jLi7Kg7i/eyZDwLgfLIX8uSHbXptfC7HZo4CRoM/DcgvlKfE70HkZhCcqVTdK8N/F5bA7Nd0
TK0YCuKW5avbuukt/yTBDAVTC+6VzKdi18yOYWpgAtlWl+7HzINxQNvnWU00ajxWAl0lVlyltJtf
Cog3wmStHmUAwpICBphzHwdItxULGi8R4ylqm37tlnV51kXCQiWQaMh70zgqRHu50rTr2LDMhDJc
MTcR8R6RrcUxybpt6NOHlny3a9x5l8AeQKm1BSKzjIazQNTiOGizVVllJ0nh22s40ZKOBAD4K1fH
pUdFEdN7dBu19tLgszEc77UtnPKUMh1BI1r4r9Ng5btXFvk57pY0v0Ngsu0cvb+Ee00WwV0QVsmL
RZ5Yp8n+WulzNzBrNFivpnOEQ/hO/Id2h47ljG+uOhqtnUNf0045pkwaMtUc3jOUFCvi6HsYTyre
967uP1f92D/rU8IyJPlNH0tdhRU0D6yAM/p7gFIHn1DzLCsKzD5xdXV6Gq+y6Q20WS0tCKkcQCNO
dEiKsV4xeKQHpbyaCQYbuyGaRhnDGWcQ8S4JgAnmQKiioQWtsoJMGaeX1nOo1B3JB9mXp7sG4i8E
KXXwVBpTuu7apPjIy4AGjmP9MWiz27lHyLJhMYu3vH2Vu/Epm4PbKVPJa0ar5YocD+9lLS4qr7Y5
ZakPp0NYW6kwOheB/6aoCR/o4FHuY/lOzfk+qrExVUb27Cu9fZhDAq0sp0vPPDSTtfxqIb6vUkHP
uNUk4ja6pkfLdSgZVZnxKl0Do+goKP8nNK91G7kAUIj0qc80SvVu8zua0henRKYD2Xpi+dqUO5ra
YIN7Osm6f2m0zn3KnPIakmFD0co6DWCtIfSOh8hipFtR9GD2JgNjp1PVuRs6OH6Nat7spjDvloeA
xrpb4HvlwSoLaoZcNdNI+lsuq8lalT1VTWSWl1G3fpmUtNZFK96yahpOPrD7+8gMhnvNKoOdhwWQ
zk2LiIhuckym+j4dZPrKiu+GVQnEJsmhB/oxzkohvDzQfTeofAT2JdarOwcJhHKhpvXYtR4V9Qwc
jeLFadVuaiDnYU0DeCkMeL9tROq5Xj7aFidTTnSbLgiW1r2UpshIcTKnqHpwZ9Ig3kZCN9LiRZ9S
Tr4JGjfOlC2JdoyxrvZiR1F1CAIM9L1WzOlV5YGuGGLEOvK3hT8FV2iEf21ACHonODFZxjhVfmVA
88/LRsB8gw1UdpRcvHSDHJsyQlE9IfbXHpy2SA4ygsxTBqlNjD3rUAQQMAanwTUfxpjeQa0e4nkz
UxOFiQLJAbaq6KpuNO0c9jL50HKkjYTGd1t7nLQTSXUapW4jRsUJzF3ZbbAysjg/0IvWtqlbWet6
KPW7CFbSGrefOnSCsuHYC7JhxwHyJpVUDDy5e8rBUu20qHpqbcfF6D+6Zy8I400TTxX86yJbTUlD
UKYgKLOJn8153A3Ape+7rK+fkYawkG/AWAjV/M5sZCbmGE6bsh+gc4E6ZYXVZAdU6nM8NyqY/Kvx
s+A6guZADDq2d33EienLF6Nr1dVPkF4llS6OQgsex0k4N3Jt7OdRcb5HGMV+1tVdOBIZjmaomNDA
qfrTq7rpY7BZg1q+Ee+WuwhELnYxoRGnRLCSRR6e9EEz70pjrJCXTkT/WuW70Sjjvu9/973W3k9N
gJWhQA3UUoK9spbcJdi2sVONgBxTr9q4qEssM/TfYnPoCAqU8qhH7T0nGp18XXYbv0Uvate+s9fm
QzUsyhU9nenUdxVcpm5uYM8AqWHZDDeqPtVJ0VotMMQ7EJ799mQnurzBaFQbaBivGSjDNUJj48MG
m5NNhv0AfNRFJHUsCsP+TbIsuuI2Hh57pyLPtPAOkNuQ2xZJ/EI70LtFs5ycyLSTVTO3diH9Peak
GZU1Nb3ECE8Z5agaK7/jx2ghjbLd5+NAj1/Pf0dVwJInam6w3s0Vx0V31CionBzIC4ape4/opuO1
loTmYbmL2KvbOFhz7ydXuwxljmatq4114nKuGEJeUTMXWyqlxI+NJJAWsoM83OuM6DGXRM0Imqeh
/QD8GD3qTtM8gZ3bi0D/yG0pXyKbXRGI/K9by2OiA7IyZcbeUQL5JKarJyP1rpRRuo9ppMRVjh3C
Jo2soaEGGRgUDBkaGiTMqC0txGD8pDD6ZPT18BRVUI27NMEAYCNYbvusvrMaPYIBPBkEWnTWi+ki
1hxnlgw/icZYFBdfrXJfoKY/RJzq+9CaqC9Kdd9O2E9os7BsV749ra1wcL9nl6weOyi0Q6DEqUTz
JOG9HqnG+c9mg3Zah+vvhOlwMyRmszBqZudAkR4x2YKzkJp/SnapYfaXOO3yjata/0tZMdr40n7v
YgvapbJ/9w6VX61NUb7oCLCqVIpHSshwvKc8+UC4+BbQnDznEx/Rsxo/2gp5QuGJ4IHxE7k96EIE
qJFFjZJWQVoN4dOyEWMB33DynJPeZxXx8960gU8cXZZN1NLgqELja6nghugsNRFAcmzbPzpD5LEK
7hWj1yERQ3uIqb/ST+/crW/TZjYEiX502pBXa7ggowqo5qRle5RYuK38jKZupzr6WQmZZppJYVs5
ai9jQf3JFNbepvd1sCj7rpOaNl4VeiyB6Ewe3G88aN6DosC1blIXakThNFuGNCBsFgVl2CvWXB6u
zF7//3ikH3DC/0JcMAxGx38zEf4P5MLznzz/0zR//vw7ceGvd/13QpL2D9tyHEkur8nkwrSxbf6F
XPDkP4y5Cm/rEBkMl+2/kAuG/Q/b1dAqmjozd6lZ9t8ZneY/PBdnH6AGGIqG55r/J+SC1P/Dt23O
ZAecyYR0GrbExD4bmP/NV0oXwhBhb+WwS1GtTDMLUps3LArUUcnXFv3zqTD0Uq4niRdDIHZYN/OD
yzPLRmTM1394Ncv9YZYq/P30ArJZHkO3hn4FWh6rBbWyZtlSM1Pv5MJsXO7/3GScP+qpp/Y5eGRQ
yhBPei07ObOSYrm1bFqWwbBq23gEOG7cxS4EH41+D2Ef882eq8i0XW5WC3bRjLNprWErYjUqsPVU
pGKHvThWpo2+baArabrJKzRQztWsHFYWkS9qOvfEMQ30p06aREGwggSMyQaM3Nax8zNSsWqVNdW4
ASpAyIinA+kOvlj9gRQaypdaI4NPJc4vgcFMfmSjjbRZj2F+DmIHbogWpzCpSbdmsyvL9E7J7r43
w2SbjrMrUPPb1YixLMIhlbYBkmkmkBSJZjViEHERr1nPD9FZQSb2+hZ3TB6+/xd7Z7LdOLJl2X+p
OSLRN2tlvQFBgp3kat3lrgmWt+j7Hl9f24weQYUq8lXmvCZYAEiClAgCZveeczbl1/My4/UxQdAi
H1/pduTJWTGGhzkn/QBVkW/u52aldDjhDQEkUFgYFQEUbNSpBslhvqg2UVNTv+LSp5SCI5GyOSmI
WlE80BWkSQqxwDeVGjmj9+RGGhbHlQzLVXM/l6u+qbkv76wwNbaL6jGFJyuToFrloC5Vuks6wper
wdMCiqDRRgHW1Pf7tCKuUIkfier5ks8ldMN1xS7GVTBESJNR3wy8dZi2cJmoma7kv7pwCQZnugEA
xNxBMxmgthvdTe6ycDADR0OLFTH+yDViUrHekYIfu7dmV88H09R+QeID7JroHkKR+p4ebvOgZycL
LSGYG4XAYLveRBj7A5KmW2oUOL5LTRuYq66Pjte1QdyVOxoayj7JvXPUo+aCHQnM0Zi/6Ekd0dhP
tGDW3IYIPvvbJI5iL7dZOn8uw6Y/EAHO8MNdXxOiEQLNxY8iwp4Yn+ZVQblhvldLcngTOj/bOAGe
Qhnve9TbNFINB/CEw2lDjMexTEqdykC774Yw93uS8TSTUiZsd19RJwSm1M7mJoQ/QRFxU0YLdUoj
mOOeOl4GLjwCdOT2NnFLYxJYLUAPVM41CWmMlt1iGz54esZcb9yWLiIvW/RVk/FbPpBAtazVA+l5
pa+t9P8GZiRc1gLEv8sRkclWIwlAC2sGfoyEfCfpHsuWVLBF+DAxV20UC3Otgh6b/0Zpg2FEIUfM
UGX5Wd2gMYyy51Y1aAZiGARu25jmj0QfGr/ICgsvhHqjUdpFLqQCEkpQsbhG9Y2zg3s7mfW4jMga
XyLQHmWzUDZBCU+SwoazeJsk7efRGqKzme8V+PMnDc1XmJUmkcQTIo1lCrR+QLNCMLJrEXFVitaP
7ma7TonIxfUOuQHZEzDX3lZzCmF5/UB9cVMvy+duwivVmoZQ2vPBmrIyfeqz/RaKRHcszOdCs1+R
/tWBFiQgEKemeLU7jxw4LZ42Xkil3gimW8Nwfg6W0x/Iy4Ft04bUz3XKUG3WvUDfKQ6Idjv4IWRD
r6iUGE6e8XlMu65INrV3q5k44ZZiQ2mMLq9V7lPQ6/vY83Cb6nOKcHISWb7aj4aqaNF+zqLB8rXa
SA9cQPY5moetYAY0cXlnizepmmK/EjO+jx2731JnUDWl8A1yUu7xWv7ILa6p0RAMyXyPPhHPXG4u
/ti20ZE+RAiJ6RPVi5B/UDKjniyPLeeYSuBGsOYLSiUawkRWRct+TKlr07+2PDTG06h+1zO2KDl+
jRS/ZZLuz5ieQsQgbpEzT4kfF/iwez3myikyymtaQNseKVBXczbG6J4avPyeaX8yqFlwmtANm6Mo
92e3pJVJgheOLNocpYPBqWRUv04N40joSUuYJ5ukmcIzxs+xxHFnTYu9Gyf3pzlzeRltaLh0GdFJ
HYeFMOTcLo91yJ2KOIrPlvlLQfvhawr4E7oZx5Ayul/Vv1yahVQERzif2nCIpvx5BvqEEgryW5mN
VAPz2L634sKHS7aF1RQeV8It1eFH3UTrASnXJ0I+Rlx75Mxn3QRYCorfjrOaDH4uU7Wp7aKcNErn
McXcQJ4QEmPaaFjgKfiRKj0dywXcWKEV482afsOGw3GM3jqHwq6tv45j82q08ATwLnbbZjAW6q6x
glSg/DZ709d5CYgTLPxBme/gWZCaKXg1cdOdDe9OdTRsWjR2jo4efmlxWx/deOAug0wGPjNtbN1E
RoQ3Pae2dVDyJdy3eXyYLFP1PVHYUGpqTyqq7RA1365wqu4YL1jh4749efO50/hJGjOB5m2cPlAs
Hf0O7c0YBRgKcphGkOEmY9mj8KCwY1GK6CzvYKQFhCwG1avR3pWUItA3x89Nwb1o1adwn6sF/eGS
i8aU/bKIPqJoRMmBXhW5v+qgH7uX0awP3rjc1gOsBnfBhL3mL65KwaZuBjoz6AutpPxVejZxDVYL
nDdu3G3JTSXqFpp/63Nrd8J0T39xRLXHsKHxE80wcRNA0VFWOOPwvblOk1lFFcoymk8txYb9otKV
SAMMTvNe6dS7JEUz1o+ge6nKK35XdgneAvtRUayDZ8FOKSvK0wxfCF0Nt3ZUnFNN/eCU1hO/nM+q
mxPYUJOo1WYUM4QiUi4yBhJZl7o7R3+sRbaWmTWgIMgdNGm4ch2oum1Kl5EuYXUE+KyepLDOiPVX
IFspojn3dh5KMosyLuprlj/Edc2ZF3uvI8H/NHqqwxxZxj6M1JlrndmgQkF+pI7AaRBUfkF1l+4m
2AeKG1tUmdRC30VuCV6LfqdUnY6ZgvaOKd6jClo+WLoUtokdHZPaOjQuFQmU0/CNf4RL1+wspPjo
IrTEn8n22jCeOEyK8o1rfhd4SnMX9aMVRCJ7mZK54duThxDPNrlneXh3W3xzvrmknKYLBqVk2adW
91AmSGEKJT/2OP0s2B1MLdVtOlEcafW5IsJoJAKkax+lhHNCa4nUcCT8OEwcHGIGo+rMeLRTK9qC
/IWDYdbNSY1D8rJ4z04t8YsTUUW0OL+8vW0hsFC7LWxM5ppiPKuW2NwRMflc/28njyAnx9DHPZnT
kHljK5jmGKB3NSGm0In5Wuh0xylctaqBpiASEs0hbwIypBH49SsxO09L/Im8CUEzGivaHXwcimzi
ChsfHa9IAribzUZrQC7PYXZKW90vbZ0IwiUm6Z9YYL+gjRYofU0yrMhrXxhJB5Q7b1cvs47FoE9c
98xNJcbuiAMAKC5FRs4+KUiW0iNbIxe+QXnQOE26tRsNKVboYddPQOSo1LtBPQ81NwaqS1LtXISv
JqGg6cpguTMJouVHohruY9Eb7WGK1U8GJY+gJ6Q3JhJxQqtPqNNAK84hVD3Vht060jPvW/uzG3Xq
qSudaRt7JnlpebSSa6DaO8ctXsmJ7Pbk6pMnhD4VkpCC9GhnRTA1x6cixdeecL2I1epDmdJipzpx
8hrj44xQNmuy5wSzuD/WZKQOqMI3Rmp/9ej7InlBWOyhKOPfQCJ0MhHvIJTIWpR/Wr1B44OboDW8
z4wD48DT0xvUJEmQkSyS6+PPMQuVHWHsIeHBWMzjX/2cn2VQeK0+14hk0GkYy8kUkwgTl0Vsd5af
0+zxhwpNB4ehT+EhKeI0sswh2pUqYzC1RoJcztmD0ljN3oI8YLlqc1BEgCXMIaL9yUYiJaFbjoX3
KJUJtZAnTNH33HGX4xoC69ab8pNhaAZ4kFXz9nEWHRIFW78izBaUcbu9YESbU2wETg77IZo8+gtc
bBxz2/ekGDS1iuG+WF1COsqPDRfbAJQrkaeE1FHUHdGI7KsBOpACD3ehKndchgMBuQqWlf4ro4dP
eVPB4rS7MwJWH0Ev8o8sUKd4oRuNajXz6gb9p2WeBlBpaKhm+h8E7JcO2l+p7Cd2GcVc9ZIQHLvL
uZZfftTmVDzojV763uyRNC8093qr8EMxkVzOubNswqjSAoT5TkpsXlgL4bCqtKD88htyZLh02IrH
ZUXHc17M/LpdsmCYEUYHWi0M+BbhFvIiDCtFsmdmdQsqKDkt9wUwMn/qOZxjRM9kYttBD2ztPBSr
TaSxGPKlNB3ttAi82AGoZOBZEgw2mQ9PX9ou1/QkiFVoKQghr038aQtinlA0+DoknonGeEHo8OVp
vsSi3j90oHjsL9goXuOsrqhv1rQ1sIcbxrCDAnUmc4GBEP2dpF5bSKx0alqVIbVjzQjDp5smI1Yx
Nl+LEj2zXoFAbtxfxTAoJ7lQ1ZgRWGgZD1MBhQWwGsz1SIDXxSKvh09j1c3BhP/0squxSYUx4rHe
yQXO3nZT5tFwQ+a7HKTvVkN74EbanbSGrpeR0TpQ+uarRaYalU30ilhTR05Mq98WZTOeEtsknXSN
yXrN7OowUZKwC7MPoLJDK0LwEvQvCRejU7iq5ilpCnSMYi0juDvKGq7W3IcItrWI4o1KlUwE0f40
5ljZ9iQDH7rG3OFwYlppNvcePKO9ajfOYaUZ4jTYekbx2HUh9+UpnZVIAUfviac0VRGe7JTMFQ16
wrxU2clIHnQTK1dUhst3k+IKZhjXOlEf5wZa2d6HhiLlPqbAfKo8hzDnBkU2FNT+RISIK+AHnyfB
bkCllm6mKiZGJ1F/1pTqjS/1QK2gyFziehHuczK77gNTseZC9KAOhcxM3CW1mNFu2tAHkAtV5DCU
g741OrvgsoHQcHbC9SQXyvrQGIp9lLe16269Z4jOb2gpLPWkisU61M9lb3q7zB2a7ZKYX8MuiwIt
1KfzClVpg1K+2ZGYwGi5qI7rmk1nchqLKhjKtNzVc94wVc8DrxyPhNb6oe4FXAMA5RUxCfhxYd7L
RaGo39SherJ6QN9gjD82nkFYrh0S1+Rt0E3SGm3B3o96j1WqI5+eQem+S3OEXs16G3Pm+aYWlVu4
UuaNmjoduuFPGVy+L0Kpm5LJ25MtX9J6jB0t+WqOCJo7LP7ncA0f4rJ1nuqaoQGu9jqu+amXoXUf
egnX1Tj/0aOEC3F7EjeB4acxVyCdc7qgT84qv2cU8TwgPrEc2DWZycRgpvt9bvXXlVRALNPDF5TG
I3hbjKip8dLVKUk7OGU3s4EWVUR7DWVEpHBK+39w1flomdZP7KqEshcEZw3qEsyGs48npmdhXM2P
RDIf17L8GhaF9r1sqhNFgReCsY3HNrejrZWWRD5DOjpNLlAzJ5o/1AmpAZ5L5PXK1LLqTYdaYTqe
MTkdLeLmbuniVoFXgEks3Mm7SepvWHONc30HjdN8ZAaib9uqmII28bZmzBWxWhAhpzoz36jWCn+N
QNlGEeOJxS71oJ2cYc/sdts21Mcz4K43UziHNxFRRdb0dZnj7FUX4lC1t3cp4fXQ6r+6L3mkeR+4
K8KZEULJ2EI524NBp8vDxDkul5s+X7tgVTxr7yyddxNXGTmDXU+EnmBXRoWzH+MZ251FKnONlc0x
fsGGXI+2lU57NIwuExBX2eVd+FytC6NYlQFG6pgzVtNu2Rm9PUJ8n77RTUdJigMgrlzTj4XRR9p7
Bg+EBFVLxoHiJiydPdDVaT+qHZm2g4ZaDDKEJy7/2WivJ7eluVwp6bPcxVhoORHW96cBahFYk3Qy
kLnpANwHUWMaRf22FwviR7cEGPDj87rAWNbMr4TjLEdwEaRm9JEusoLt0JsOkREHEmaD9as8oYa5
Z1Y/XXbpsuha6/ZH0meiQHcwycoFrii4QHZDP6eBLyzuOE18j+N2OcrHJVioY3qWkxvOWIFQANiC
esfgWjpqpJlGLvS52y7Ya31VJcJnsGMclOAcl5Mc9IQdf7Rcy7U0D7JSQ5PATKdiWkPovbafZ60E
MNwg79N+aI0b7+ukOBZI3Q6KXXtneDP0IkcKhh5lFeIdKbcsZXqoI768cc5tRrnecODPoygy7PnB
QGxG9xnZyv2sgQMfw17bkl5IoNBs/xyXWTsvpnt2XaLuynDFF0tWVk6OWpTieJrGE0cnpD/Mnu3V
SJm8UD1OdJqYWMoJLKqau7ThvUY8Hiys+wis5I4ABDxMyxTecrbikVsqLpFIA+KdApm+RT5/B6mh
nspxD3X+TJw5kASK7JSPpi3hVFxqovvBQBU0IgojxmWbN7p+dFLnEc0UdMck2/N9Z/MMsV5td/ma
xMCvx49ZWhyYs0W7xcVsS1tD2bR8BXhFlwxVTanv3I5YrDb9mCfGz2EpSyZHGVDzKCahISRjbt5n
Xkalpwv7AE2xr1Nc5PI4BnPDLRrtEJo8UKWacSAdPd1QXRx3hhXCShYR8B4CZWqlaLeIvGVEtDYF
oR2Zh7QmwcdvEdzl3mSmSgTJ6nwrM48ggfymaKDQIfCoW299sSaHvNddo8/ZXeMhfwUjYKEsBaQI
1LemyLvlnRncZDavHsQ1bF3Pw6Jle2dYn0g9xn6T1+kuTaheo8yloWhgZcgKSptKqt1Vi7YtdIUT
1E1uDP45JG1zKbd1sBFwAaPMa24JW2aIkf6cVWq6k9fczPQDMDYCtpg866AX4QLwGHxZv37QIOEt
AonX9MoThf6nXRPSf6m1z2NH2VcMY6HpqRKrp6vdYwFpL2JU9NgJ+F4nMHxmD5CPPKJTAqGPiUBq
3PZLMVEVj5+6lYg7M+SOt0IJLWH8gS+9dRgTj3Q5QQLxRTcLQEAnxRsFINCEFOgIZKDTfyq9nGDj
wvlI6+eTZXYaPnPTpHudo3uhFOIJESzl5g903kMaC+AJrZR0ljh0yJfUdAhX6JUEzLAUWMNBDdx2
fhlSoBOKtjy7Ljwge/G2Ndcs7mrtDTLk7SxgiZkBr5tmWh0MGm5xJYWJYdmPuk5DIBm9EA78tFs1
+9amFNd1Km2Tom7hCWBXLvLwIQtvhwXD4Kq32g7pVqAKsOMiEI8LrEdId9ZOEfhHVet9M6LVU3gG
gRrGT8Xrfxh6/EEvq5r+fZUzMP4Sxfcx2GYIY8iYBWxSZXiwoXBCAcsiYk94oXhv0EhAKjVM96iC
kg0D6YZ/lspFBaIlZEurNX/NBDvplCqi8pb2tXVTQMIsUxKjUCFNWKywY3N2w7ZTbZ0pW32/JBDA
MTmCtlKCGX3hc2dygjjrEw4Xl/mSsTUjszwPyWs19PzSJpscOftzqk0I3hcj6AXOE7UkuYUIQ8im
2KoC+TkK+KcpMKCRAIKGlFnw5OMWS2Gzfa4EODTNjI9mr39LjLLeNSRXbOK1+lQK3KgmwKMJBNKW
uN6gF1DSjGpiuWjPK+VwmKURLLVNPZjPocCZhnBNsa89ZyagU08gT+2RwU8B6hwtfsyFovwaaTNp
25ZNRQrikEHnxNeaR4fCyMSoB+3LFJAZW6Fn/JgJ7GqCLlFgWF3BYxVg1tgkiQZSa5mBbOXDefue
S3oX2x8wo/wSeTYAbFCtu2CpmKARI6SV3I1iRlBpJKgSbkHqkYTFQo3toMeW5CQox2GibuwtwGVt
gZlVBHB2wkaEGp8ciTxRvuFZgTwPqEpgatOkrncO8p2d22JPdJBGwLTlx76NBeTWFLhbLElMrgHg
OvodRKdR45fWpB8b5mcbwsqqfaXSrOgi7ZNDBPSeOfNxxVIVldYRv48o4GU474hqzLy13085CvTl
riOnrs1bCJNG3HGY25XZHf+I7KmB6qtD96Wzxud3pi8TiSCbUCCAiya/jZ+zjHnjdLYFJhh6Nv8G
j0OMcd3cCvBpp+SvapYxWEn6F5oIlt9AHk6pEB5TWMSNgBKbAk9swCnO4RXPAlzMDb7wcS06AQhP
C45FberKll99S56m3zvgj2f8xUrTVAGEsO99iLmHIHz7NkrX4yh+UB01olBpa0RuROzVTAesmp8I
94lOwJdLgWG29EjD/CQEFyCazQxYswu1mTxFcitteg51CbvNeaW6+b0RoGcwgpt5Ojqo+54xuNAO
yh3mEAwSI+M7tr5ztpAByrVmu87F0VbpEXlwpd0fCKVKUJR56TjAQkTJaKTGLixy5J/l0KnpsDVB
0qMmoXpvbU0lfWolzBqq9Uhc2kadadiV/KS3xHniOa5JzMTzS7AEZGzMA0RvgMp2BTR7FvRshO7b
ouuJVk1jLqoOamFrIQvUJSSOkM6odYLcwZJnLowrVYbrzVwcGP1+bnKLU1PHR9GM2m1Cg3PKy6/m
99TKjQ96LdS8gM9bCwy4BQ98nQCDI0mwsbHg+bBm194MbveLa4zjN6rjIkkaz31Ed2HmmkEuL5XX
GAK5W3jfKkpUzkorOJ2Ii3RcUEKqHZCxo/sVZBVBWB3JdMGTzIf8a+EIq3oqrOrv9l03lVUDkcN0
LPKbstN8ibcpr6SbRCUanQZj0vi0cGroryI2hDtbdTIERO/N89tQp/9d5B9r+XL5nDer8plyUYli
gq3z89DEITAn3hG6udLFI/ZBLuRrr5uXD3F9vzeHfvf0y/stU40KV1u5VIcpBmjxLpPgL0biHSYr
Rdkg31qzYw0RnTpsCBj9qK5GsncitSSusP9OUWw5DH2d7ZvKrXAPGemuTu3vqMYP4/iSNPCCCiPx
44XQKsdpT3lTfknXaXmNiXsoY8e5cfXBOij6SsVKzEq8STCN3q+WIo+gcZngkK71+g5uk7o2ihDG
U8wwDBr9O7ka6x4wdrnaqY5QLVPvhZAGKe/94/J4DnLR30fJxbvJJ8mFrad/Humy01wZW9poHAkt
uLyv3H/9WJdjXbevx/r3+0ylB4YoBGEU0C1BBJooNW4cczG2cvNKAJKbnXie3HfdlPvkAeSaXPzT
a//pUMQBT4zb+C5a0RwRXKJGFOoj/trfXKJ/3Gkg8n/7eCVelFxfJLflK+2G2c/gHtGEw84bOKXp
V7OK63f5vSofkgth6iDd9Xh9uTyGXFz3GYAK/r8K7b+lQnNsA/XXf/zrP/8r7g9pie3XH9VbDdrl
NX9Sf1QAPqZBHoBlAGyQOrPfEjRN9f5QqQgiP4MiR+mJd/qT+qNB/eGizitVSlK6Shh+xygx/t//
C3UaAfm659qOhX6Ng/xPJGh8DBRmb+k4LuVEh8x9hxaFxejsnQJNLbiThcqqnKk9Er8X0eyhc8OP
7a+1y7565oRPl0RMpeW6fNb/9dgcMpzCtIU+SBzlejy5KReVJqr4LtULGhH3mHRxp3TYW+LR6THa
cNXNupjpXtd1s09WekINXdwzxKVYLtB5iDhe+aS2JCyQEEEek8/K//7UN4e7Pud6JLk2k8KzaYfp
Cxgb0sf+ept37zrJHLPrw3Lt3XMun6xTHMDb3pwQoPTn5yq17oWKLWkieX+snXbcd2HZwgKjHqSa
QDt8POHcU+VeuXDs7m/bGaPbk3xkZSyKsoFSuHi13JUD5jhpz3L9+kS5KRfXZ16eLl745g3+6eF3
+6KycoMus29jMsMGW62P1yPJNcMjyk5tIJ0KYeFsAGj1r9FojL1/h6TJfTrmVBJNiHO4JKcNhmoz
meqcy1d5/Rbffalys5TfvxvpKzNHp8aQWiPSaU0K5QzlmlNquvGmmh0a+zF5ERt5ElZFjR5DQ0gp
nyj3ybXL6+QpTbywQVdD+yDP00Xukw8XWCgaI0bXJd4EhqgLsrWHNCnf8/o8fTLvbTRxgXzgevLL
zctBxQc0UExpygcZf2Qmus1PCufuJQ4pmbTxOORfS9F5X6JWAN0Eyy0TCxntJDdNEaKD7bkSKga6
pFUetwe52hPTUUU0SrS4KLe9W+LdFP1ruRg6orpUvv0t0sbkQAuR2iMPJn89Q83CvV626l421UMh
z7p0l6/bRlthKrXLL7qQqsqFLboUcs3IiZ2DPP97E7D5y7rU7k72MdwIRbZXmocLS5uCK2MqN4lH
FFHOQaagyYihyOnJW3+zSv9ltkivwnfSbDNGrhlJS0R6FXJVRnxNzTwereLejjwLb6R6K/8wYHu8
hVx1kR+QHlQUk082LJH/uqMXd4oT+U6a2ofUXEDOXD++A7R0qzdMrm1x7kqOtEScy025kNhzuZYV
zS2wVJfeB/lRvVMLiPYKqJiJBf+jQnS41qUj9IX/07W5I99NHRgyzhTsUw1Y4yKUBczDybItl2Y3
Tw6iRlmFixLBQLeoRWzrjFj9PNOdk7s2jl8ntbJZqJJTtxWfFWMKpMU45QytILH48kPJ78SkNTqE
YMPlLvmFXb+rMCDXoTzlsl6a5cWnGt4mkC5RPs1FQ2phTum3QlNAuhCxBmgnZAdTRIx5ovQ8mSsp
N9W4lz3Na3fTxC6lm7mAD4gxqexuizVvJoKbeSbzjyZWup1mDD9cuncITcRAzsiUBm6sWJXbtFSf
NDerA4sW9UkZDRDyclUizeUaRqGEkym6kWVrTZDLsz6afxe08XOD+yZfcGNPCCYsL/osg90WIZmW
a9dNdwWXCpD0l9w1DNEXd5ztXVwNnBKOYLC7eREGRrTeXrHscdTr+4S+JpEfL7WZc73/64915Xj6
uj2rZCPos1IjpvrzL7z8mVQJOOvEaLfuNf2IdfEKbpd/5RXcXouBpTkyZ3HbECksWGkaHokv/3L5
5zoydOsSvSV3CEGK7Uz6QYLbhxnk2aBTm31zvsqzo8o6D8zNIuIdxc3/8gsWJ7An+CSxoe2vu0yz
+IBfwkIFR3teNuqviwhkue9YQH7lt1K5zRQ0KK2vYXemuG3LTZSSTB3lNikSwp2FMgmWCHf8QUSQ
yYXqUoShPDEG+IoS0h6pEdZ0DreOOOdtEfVWOLTu0mKcfGDn80nuC8vl1an6FO8s0WZyAWUODWeF
xHmiV7k16FNjDeHuOMPbOMk1xyWNblNm7XxsnScwGiStl67tw4Em1bIoZk4HERHoicU4Y3r21Lmg
eifmyDLyTZ7gl22z6UN0IDE/70jb2nKaIL9+qf+Ri3Vx+cFRPIeV0XiWH62OtvqXho04n3tFpWFD
u9frK6QKYlJ9zT+7bqKz0XZIACkFaBS7Fhx/chFF2gsRhVCgRCdJFZp+uXBEIux1n9ys1tKj7i4e
kc+RD1835T4jpceuL/ZZbpncoXElikNfVuXeN8e5rLq00Oye6x4wFSVou+ZGF0GhktyrdzOQ1+6h
0mnVDQMiFZMWzxbgBxJOCzXJVBaA5GvOs1wMJWEmMwqiYiiyZdl5WZWPc1G5g+6QUtVv7Q1aPWb0
Iga3jRQ+pVyVO+WCwGUGkWKhEALETUOcbtfXyM3xwRis5HIQ+ZDcKw+02OKelenrCEzFrhmaiO1E
HOR6pDiE+KEnFpgyBijwEcTDlRzPyFU8idyMxc5UrMnNrJj4Eq7b//gw8Uu8j3ymfBHRjfxirseU
L79uXh5+927p9TWWl1b7fqgvn0C+7s2nvDzxcgynIao2Cl0dGg43/WoWN71OxM7K7VA3x20U9t1l
n3xgEI/KNblYXW6Z8sly7fpauTmsTXzKrY3cMCOHG6tcVSGYYMYSh8LBwV65etl7Pc71rbgjqn6U
g2KXj8r3u769XLs++c0Rr8d69xHfveT6vDnhSuEmB138WDXRgpWL9a+1d5tw+DyfNptFzqPo3Ip7
G32y6s3CtGBKhNbyQ+5XQd9RmBFDs+vz3m3KB/7LfeA7SHcdMnUjn2fI8cK7Y13e5R8fHyBm0lpr
zN+f+K8/VH52+VdAgOAiJVcvf5V4jny4NUS/+fqnXp9jaZF1HJuDV0/GYaJ2KP+DciH/eROZ0KtP
pHgRKJmNngPPwpgP4xYxLIM8ZBq3MQKBQJqapJ3JkUM+uX1dXHa2JXpHEJc6NyYxLrw+bogh1OWQ
8iByWz582Sm31YX4Oq1cscE4CoGfwDbqScVgKORFPa3hjapY/a5pqa67bRoRC9sSFdjUDjoWQkov
xVDoe+v0pNFcd5amO4zCNjBorcr1it8S/vL6NMixpHSG6TGsD99tqQ8vKAR24eCZJ0+Io+RaLLVS
Yp+ZjM6eqT5gUqq4suB14WWn+ER9j5Q7f8lJMfGVs6Zz/S/kEI/ESmpnZc6QKxFCu0gs5E6SqBV/
1Du0pI72qMegWXIiMmGvxO6JPCqMA0INNYvFQLT2McG1SphXf0rFrEWuFWN3TFPGDGA6VMKzWUxC
rtS1BpL5yvom6dmjmAddF3KfPXWkamiYCSa3w/exEpVUdYZy0rs1pp9L9rrWpJ9XIbQq5O0YCSWj
M7HoVmvE4vxCSgx/1rvSnywCXuuEOamzSLvDEpolyc6XhY48vlvdIJTXxl5emVdRfpCV4VSuyr1q
mXxYzNQLlilG1Y3pj0Fzwt8bEaLw/smyjCxfJh+Ra1a8qYVOsxKqseuCmJa3m/IBuS9pEPsr3mxt
caiOhP0Ri2unJlJJ8MC+3Hd9QK7N4l+FkNLbkFv1+/uVa9fFKM4B+Z3LfXKz10TR57p9WVuHhxjr
fZBdZgvigPIB+WL5uiRyPvS2qQV0uEmeFzdWxobIev/aVOQtMpaTvU483sgI7OtT46QUVoTF8988
KafeniRkoCHJ3XsrSWEHetPjiTwM/vFQtBkcafgHM6A6WyYY9G8dpyJ+oh5u5ILACd/pB/fgqDMs
kUhU2eVioFfMIMJ0t6M61JcLeIPH/M/LlbiGkfAx72pyNIjLdJdTbjRoy6nXGkIogXiHBPq/NofV
xMVz3ZZr8jny2XKzDtX8IEuQ//E3HHAna5Lfq3ohWTDu323+6xncdlX8p3jNX8/5+yv+dZt8b6uu
+tX/22ftf1YCcd69f9Lfjsy7//50wqb7t42dpKQ/DD/b5fFnN+T921rqf/fB36z1/4dlWLfI+vh3
1dp7LMPdko8UT76+rdj+fuHvkq1j/mGTkWni7tUM1bU8gOK/S7au+oeleRpyYRvdsmVo+rVkq//B
LttF4mFonmFYWH3/LNl6fziapduO5mqGZ5v/M9ewpqvv6NsmAREmDjRN1U1HA9kuiOdvXMN5QRhm
UatUDfL6aUonSJxF+mQuS0XGms/o0wsiRbsrcxWLqWpPZDgi2S9cFb9Kjk+lcfJHbLhFR1rq2k8m
v6K+3dkJjvjCjmCmMTXd2Pk4w0bvHiZP73aFwuxqjme42aDO4xu0W4Da0CduUE5vyDiOdoS5Pc7T
jMpQeynDKN2GCYzJylzEsbIYGY7ygcspktgPNEHD++pb2o6QHDN0kxb3lhUXyAG8sb0zc2Q5+AEJ
EGkyoEPZ4O4Xh0sb0tQXD0cGWTgWvhQPj1hLJN156PqPafyIOafeLx59/T4ln1Z3vuBgaPda32Em
in5NnU1QvBbu4qXBWlJ7N2alpQzZZ2Wj5LlQJS++Y0+09UcGi41t4HOYk3Wj4hhFtVMSqJia6iYE
tISfMKOfr8wZXqv2m7Ekv2KykbdkNn+0nRHJbKqOm2FJPIYoLlI3QuASW791gDVg5nLTY2J2t5lx
O810NDOTYm7MtN0oPTCU9jpvByp84PB0iCre0BxXksB3rZdxk4kXUseRKVf2eJtEZn/W7G9d3GU3
qB5uL9k2Dpy/OYU02dZ0Itt8ynxU0EQkzk4WGB3ePDsEALNgkVtqkIJeDwJzVE2SOktL2Rtp8mLq
lreJQX35VcScJanjjnEWtbPV6RDN1eexnVaGagwyRuprVsaAp/8eahXBDRZonNW+GzynuLNMHeqe
vThbBZ+L3xNVuua5coQmc2dVlXNwklj/4JHeMVfmFyzm/V0Y1cR+ePVZGYstnQsNPwTx2NPq7o1K
WZ7DAWxPN8OUzCbvvKwofaasPeYRIWXhEH7EJ0faa+U4u47rL3ZiYxOUPcg1JcPjqZNW57sR4E8c
R+OhcPX5MOQVUj1nsmg0/mhzfJ5JWBM61Y17zSkCq1R+NpkIMZ1XXQxsaPxGxmOPRmZSnGO6jkhz
0uGm7KKO+L+5DvBva4jxzcb3es4TyG/cchQIW7aJBHCM1t0068ORehsq/tF57eOYgB/ygzd5bUe7
rukjyLPq55khICMvDJHm3NyqTvMD9QQvmbsnz0Y8GnXha6FMN4VaPq2xxhlXJremGwFkKxxqFpm9
U3VV3Wqj8dlrc2RneJr0CALO0LXHNiT2qM3rbk+c+y05kauwNwvN0KI/QdhC9FpOD57iBqrWHAbM
R9tuKaJ9noTP0aT8dIm+3WTzBMTSWo5aqu+dJntCU9fsip4cslorfxUt5YCOxON4DVEXcrvbqE7g
alF7Y7m49F0s+gR4cd1ayu7MhzUe+C9/A5ZzqsoErxoXpF2uO98aB/FN4TV3huc9E8B607XEytEl
w7vkFf35/7B3JsttK+m2fpWKO8eORA8M7oRgK0pUb8meIGzZQt83CeDpz5dQ7dIuV8WJU3d6z8A0
SJEgCaLJ/P+1vtVnz36mVMjiYNULdChnKe6zb/o0/swkRaxlGnom5R5NCaHRw+qhpVfDhOsZqd6y
LOlr2OhUW2ywOAGKYiRupYfwCfBr4Vjn0FOSkn4CrZVlcovX6ofp5Au2B+hR09gcpEsOTUgPZ28b
/hNcGTVqSAjAgP6zF1YCrhwfSNZwLDU6SuAkwq+PAlNU9n1rRuOlnuLiaNicjHTLPcglwcsQ43w/
UCX0SxK2Op9efXNAL5sNxEhiLNcIRaK6e4AzYRxb+iEJ9Opd4TWvtie7LQLv5lAxS2qE+VLlNbHr
85DsB9KqjtKEuWbrdnscpuwL9aBwKzsiRp0ylWgQT3ODTXTq7e7LYnGik/1Tr9R0qfSiIxqJNFiK
+DxiGgscswC6bN27o7GXlZyDOqpd6lPzc51DX4B27T28LjnKbMAAyw7FFDQdpmuuHUwiA0MPDHM2
RRZ44spMc3FNqK5tmVdSZullmZlKUHytbhjOwbOy35iRYodFXefjZtv6BWwHpd0si/CgGQQuknFn
7LoeaEWTaSWSwisNv+ri2j+tQn8AhdlsCLfQdq1L/c1ZsChXyY+lN8vNkJQv/a5PDKUhIokgQjJp
6nDCQ8c7hUd3wMIwkpDem/FBwwS3rWv9GCEfxzc+nLQYuY+NlGNjMF2JzHesdV8ymxPG3Po6okOC
LnVqj7qKrB9s6Eqxn9+ES/ZgVDO7Qm/4Qdiaj6aR3NhkkmLna4ajVnIcMxA5YK+2NkkJCQdJCSnD
M3qjQMxmQUZiX2OiQjtezaRu9xfmMPdUZfZWYWD+99mJMLJWvv61gRC/m7o53kcxxivNGGGMyBnB
hN7vbDRGMvceRYX0snCNZW/3ULUmMaJw84y9WbtcinMQYqGif6NfK9nGkVMdGmRZgRNG9wC5T6UR
4/yuQV0spwq4IH5korTiMPk20t+5iTSxSwc0/YmtssNgv25QRqH7Ni+FXx61jm6uqetKWcm8GhYc
Hi0p37wRlk/rHYw0/B7N7rM/+xj1GyxAQB2vBPqMrJnfMs2LtsiIEn4eeQC7giUoeyO/8zQ4BXhq
+yWZvTfc3fp2aL90sCNk1t/plnyJxmXGYdvdatj+hikMdJfUUye9DfmAfZmi1R1uNAuvnOaYN02U
OSdobPTLxx7CXwNjAJ4317Z510Pd3TDaOOR1eEroSLWNj7dIOtiWiafceAUwJMoXgMRa71qvG4Yj
VrSnAh+RE2PeEvCIrQW9I2rCm6hn5+pN86YK4+iQTqQiiNQ4Rcxo24ESJTFwXMYr95Do3bPvU4kz
5+ynMREOTXjibV2S5ZwSuZLqmY4vut/KCWpnxISdnXtH0BpBr3XN7443M20wcOf5Q5nEz2XT/NRG
Z59BHdn6oXOIfEVA8Z4sH/Uax9yBSdnOIVYJeR57n5W1pFpsasZWtdm2m8LGFjU4tFjClNAXr3yO
PEQpR67s0W71o643srcBduQFNK+MiFkS5xC3hU1+CiOiRNa6/efN+thaxl8fYwdgyOmQHLu209b+
1Hqz9iRa8D4nLcKmTHV87Sskrk1fYb3PwZmfRpXIrWRNa0tqGZ18NyiPLCF58ymtHwt0CQFsV23z
maezxuusjdjPoB27ls52/SIaCmRyjlVBfTVprA3KuS9PnQXSan18bVSuS+vN+oxuaN7slCH250Pr
0rqOj3V+rk6vQ66S9ZxhzWl+LKljXlXjI6Uc/+QgPT3UWnaJEaPiggTzfrU+wV1mcUi88OSi/8jg
ZlCb99bC/sdbqPvhkA4kepGmtbZKWwXsaQuXOse6uD74efPbY+saf3ssZO5ddPiCf3v8864XEoGc
potyfnAij2M8ums3a22CrB2u2pEAt9b7Fi3GvJ79HcWg6qPp8dEuirAa52vPaL1Pxjoa5fVndib5
pSBgAjqDeky4EdRNVFyf+8S69NsKMeYzX3HjZGeq6f7njViLs+pmfSzp7GLbuljH1zbauqqPQKp1
hR+LUei8IAh2dpOq5q+tq3UpW+tGufI197Q810a3D7Z8u0jJ0eqULhkeqkyCyowWa5cCKk1hnnz8
bFHU8MN8LK/bPnU4m1d2r/hDE3v52qb+dw1r2d9kdaEktP9oTX8srl783IsOdqNlfK3+5bO152JQ
gYGijqjS7smuTJjU6DWdKWTGLVuDg2ieqaGsd9clKjYtXUmlElzv+2OaMRPtd2HpOkezrr5qvjec
qwT84sQjc9a1dzwcdMTuPtlAY1tOJUY/f+ua8JDNy/Sgd9doabMHL7EPdhu+tiHZ766G/L5hKL3P
+qbd19AHdwns1dLC1ViZNvzy4r408U1iH08PcTVzuRzMTJ0vmcw5ybyrFjXygMe7sWwKPfHAAK3x
cqLmFufN0PX0OA4OrkM01vrimld2Ki4NoJytn5heQMphetInRhERenSvG5KgAzp7lgMaD7S4xcUw
Kq6QzsLYBT0IJT4nuwrxLU92VN8KeyK5TgBSnsavo1Eme1oZRPRELcx7IlW3TTRnV44s3znCn+gd
EnDpMy/TtCQ+DoTf7bH1ztscH33Zd3d9B/ImdKAyzICwb3wvDFB+tbQax+RimIwIyRhR4WQQOY+Z
0ZNWmDLVXBtfhaIEfDSy1jzHdfHzwd+es/7VV33Bz+dVnfO1bb06aE3/Zv1b3jh4MtdFNOjDvpqM
O6Tk2BlVywfoP85WdffjhmkJcOKM6/xAByRlOkO/GN/uKRYHp54yBgmDD1iWI1Ab/btJoNT97Lqs
S2uLJmuX6eRM0CNZ/9qlUeli9A8z+dE6atQUX9Cx/HctnM8mUNmh6DZmcrO6RMEksjAGORPB/VO9
tnpNQlwXP29glXYH6chTqlSqll2a2GaUhteDZDArshlTUDLf1WOff/i867RK69uWUX2A5vHxlPWv
UTZ/N8DwcyL586V1V1sUvrnmY+agY6S2SwpG8ZCCBq1XNpvlWNe5pnv7tWW7/g7OGgi6/q74eX3s
Mep3N9YusGm/6KY5Ba3QDGzl3MxDZV7RdoiACS1geZW1eSj4aq0dGVcyrY2jx8BpbZOsnaJ1aW07
/faYZeheYEjwutvKCoG/8jVWDfOHvLnN2jMJx0m6C5f7qsD+qi3Opk4YRMr55qMPpPpi69JYFPMh
15Qpkg6F5dQEGo7GUbXed+By6Y6sDbL1EyzrCbH6RzutlRaspFLFoqiL/+TM9r6qzYu5yhZyrTt5
47c5laixhvlQ18I4kLldgjGA1G/hzP7sBrV4d/rzen/Kp4pmZEioYUo6To5NEIGCGy0AIYDn4xH+
tdb415u0963iSGQvjfdCa7tzlM4VIOv8am0GrDddnxFo7rK5f2sVIFzgVIWqiivAR/dhyNp5i9Sr
2Xw2FNaVf77jevez07D+4bfHEC+xxs81fD7n87Hf1rr+4fPjrXfXG5UKBJeBmlnnpl/+0jlZn4wF
S7WzPzsn62vi3ItBUyFnVy2Cj9WsT9EMV6V79sgyFNODlsN4VY/gGOo2uzVUm6yaUfoNDO+Y4qtu
sOqLUryKq+PaQFsfrJbpWfbQRywl9Vokmi8lBarAHmwtOlCbf9tTXXfpCd9EGyZYnpcUg4C8T02a
amuzIcHkupF4QLdLWaBFKrEBb3p1Ha5T1aheUY7rhxDt+CgNp9x7KO6ixCyOjlIQuSX4D8+rcT2R
vQiVcLP2d8yiSaA4tBBwNBmmp8KYeqSv+p2e934ScMne9IomsK4DgRk4Colw5dDqOecl1HRJX7yD
92/+VwX+P1OBg/v87/oKJNaWv9765G3o/9pWcNeX/dlV0P9wPV9AjDBMR+nAaR38vavgmn+4hu0K
YULiZ2KpMKV/CsFRj9u2DqcU9LHrmhal/r93FSwBi9RHWAnZ1NUBKOr/iRDcc38TgtNUMIkGo6Xg
6a5NF0P8c1PBRsJDSTEZj20ujnEfRsEQNddW4mJWYbYQcAi+9tp71poPnhjBtlQLc19y7YIsdTq4
azmTenKdg9ErX+rKuhW99+SNXnYVlXVIqegd9Oj16Fkd6jnnklRE2IoEfjFEEhdlNEQNeAF+REnR
HXEeY/eDIa3U3w6FlXJ5TlRQ5KxjzY21ezJ7k6A23e/dlD27vnGf08shnk7eIHEsNu6dgH8p8aoS
56Q37oSBhg/ZFjDaJTZ+/Xuql/iSsKyI6Tn0FmWJtu79+QG/21Mr7a22lE8t6r+4dS6wBX4M0r/t
nPhGtuH11KO1Ee0loxAW1H2xUKFyREAx93WJ66c4rB5AN33t8hZ+2LTrBIVfAtK/WGZ8x7T9fWz5
8I5dv5J19V5hnKf2zWYGVnvv1Pa5tXXkUGynLOIzR277SgYWDOW9WXA1ChkayvJCvMFO6BYSPOtC
zusrsKhDpEsDyhopMlH504TryXDslAg2W9ihFzN5SRqCGlVG3Qi2DZ7KbIfC7wYzJcEGDr+qlR09
yyKBt2gC0fAZclBKG5HmR4FHNwKZM8WOt6uFd8Jp/y10qfm3vC4ZsQDl1EkgaJGvV9iUfMi0c9Y9
RetI912+6c6yTa0WHnpMz4F0kJNDTEAwZtb94uZMMUzjqFacWiF4MvVrh53206pfopntQDERPcXk
vaSDAa8rhS6OuPu+i/AqIP0NijSA7U1KQY0X05a0Zcdp01kdAW2dvAwlDn9zKXdD0xJqBUZ+Kxb8
qp0PON4dwDBU5XsHtGaXQ8CHFnhJCK3c8O/Qe+RTDy42t75yX9reG89kaLyFjKxI3POfUrctt0l0
E5k4K3Oy5eIBY6ZIgfIX6bK3eghoujvfaaP+ZrRvepZoD0anruw+5d0BI6EZbxs824EdXllMR/Zc
+JMj+SvSa03El3xWabunEfd2PJaolTlYQh/QkojH3dLoFmzg99odKfPP5n0xcsy0TBeaKXoh+OGS
Jfy+OhtI2PcUNAiy0SPyNZhsZFAWtxak67Qp+Zr1HisudfiwnsD/vk1jGKCxGbfwPh78Hq9j9ICc
sA+E715gCxFlgqZiyP1fhLDFSUFLkbTGkqGZJd4BB0+bxVAHXpOd8hhVZGHbl2nO3ieA8RtaGvQP
jerFlirybRNaGUeCeNG5eLOPUnfXSTYlasiS7CLkZwDpxVKxiUrKWVy/X/WKCPmeHhi7aecHbde+
ytTRN9oJy0hJ041DTOOgo6p8aOrimnTeCV3Lk+u3KW5mwKv6crVkP0AKqVliYDRs64FPIfTo3Wqp
EMo9OQVPyTLtqZ7deTHoc8/loGlHxAVxgfWzKk6NRTWa6PNzDxWWRFn+7njpD1MHUMO5ERpJE76W
bYwpkJ/QtdwnA+QzAP1hx19KYKFMpgnNgijrcD41S3iZUUxHxSaDyXe7VzfjfR2X7EXOtYe4m689
zp6ZAxdA1ndlzRmoIMgB5iCA2zorfgB7hdDbN6cCWyNwGMRlFTIZA8xIHTXEPQoTvl/s7NtcfxjI
OwrSiEIzzeA6MGoqerKdx4CeL8fsUCswKPkJKSfLqm2/G5X/bkx5FmhdvgXeMG3DZgbnWIeHytLO
XqdNhz4y74ApXrVA43akmwAAjb90EBF2GbQMnN7mdUIcGN8HqmHTDTFlXgt4RVJyMchuTDaEwpPd
ROFZJFTpmGg/ala/m3rNCjzGPshBq61Is3cTUFMA0QqXcmxfpMYvOFp2F5TE/gINLd1NPHvPAjtl
RZBHoNsbemhFi/ZySBFoFRA2fbfi9FYgvmN2ToSxKA8y7C0ofONu1AkgHDNghNLy7zB37S3zFq4o
zuiwvDbq8A0FPvIRiCFxnf4cyvzRlPxamf0qe1Bji5stTC5aUmLm+kedQfhiTvk0cvGlaRJz6OXe
TBWerDKL3UWdS6LOuKfKkW4jv8dhHz+Kdvg5DdNz6+TGxoP2iyI7unOzn+tePvnHPqNoSSOdftdB
wnhjb6DhTt7YbUIqDFwNTrel1Z4ak2bWesGCg0crQuODVloXBmPXgATzzTFI7eSHOUIEmvvv7lC+
x1ZxSJfhK4JxOIR6/lNoHIuF2fsBUV6HghbxLsFAGnaCjqqPqC0X8blJ/eY8deHBnmincrafVXMk
SkC1Gc4FP/ONlAJ0Mq0fEY5G0MThbkjsHYMjTviL+CWc/ou3kMEU5/P9YtLSWcrmazLQ06OzxMbX
M07lE+G7rsOxvMC55eJEbFfH2HgpPcYXafFdyOylrcWVvgBxnrhO4pCuhfhlW3EaeOH0rSd5kcZ7
HgVO9N2yrBFo4LUtiRar8m3b2nRydcLn26nHm+VwsvEp+vtYxNAO9eVe7whKKRKxbWUXaKjp8M7R
RRlqTj7S1Z7w2HOq8KAahINxPw5t0AyAXaDvAi+dQJuPJABthEnJNR/PDQCWBnP9Jhz5EpIMBGjZ
xKrOlkv+8MV0+V1JetgXLs3s9XLIwWMqNsdrrkZf2KuA2NIlSjghapH2RN/slViVjCAf6thly8nW
tu6x22wTItX3/sCVMjZv7L5S4zeGDZpdP2rkFgaxf2N2aCNx2Yht3IiSdCAEelp8UUOXpEbDAG9o
4xr6ZV7E67rn+Kbqn/vQBkm5iiF7g1nQ6HZyidtbpZPtsoXWSat1t3IMX4hnAypvI6m4+C7FuMJC
2mFPbo/AJLwzFhlv+9Tl9ycpLtVJtazw7bdJ+cuTOi5a26lxDxBZAe5gN44x8BMQvnQcG/dLUTFU
yjSGWU6GFwfSPXL/jVOP6b7XrQc2eXk0HIduMVOqj5tmrvpzK8duY8+kjcOOdabRvzKp2Xs9DT5G
4F/jxuEqAUW664p1cIxVl6beTlb5Sy4AdJLew9oe7Nj9HtGR3nt1bRSbsEV0H3XcfNwX3ZJvyzF1
NobKYY7JMk7JgNnifnv0VImonhVITxVUYTP0uKV2xGGA1FWqSDBhw9XKY/00iw3qD+GeohSJL9aP
FTG3WlNgetOSm+WCT82Iz1nh3Vqq1LE2L3wP5FqrUKaa2Z19o/UgoewdD0vIwlR66qyLrqhNILzt
TUzZa2tZTaojtxj8Q2GUh87qYcGuDrW1OTJh37dbP9836x8I7rOCXrVOVibg0usRlaRd0hAbmuqE
efiIBk9J5xO71mbnuLzMWS92MCMMEO16dA3k+roe4oH+IEWEtuiia/rq11pliIMZmw7Om8G58i1z
FzsWmZEaSNiyfAztX+QFh4gcaDt3/vhWVe14HbsC1PI9XOdL3SggaI5KlXd5duJv2NWdKzMkFgiL
xynv0xzFLjuM14npijaqpgfrYuYaDHGc/H29hxxS5R64CxXh9DFVYtHVurUuQaywIbKdXZyJ57SC
jzShQyo1cvMadlbwEM6rK+CkVoZOjzvOzCtHmEDLP++ThWDsnDL+WfSzcYVLyEVhtS5aGbHobsbY
kcDiDfgN40rXQgKh8tg/F/TvtwxzkP1P3oJWwrjGiqWd25TCWWTDeVX3DJkwnfIjuK+TN9bb0cu1
83rTqT9/3JX1FzMJw71T9e6OiQppzEUvz73f6ztDogYVrjOeC7rhCDMZBGRlIq8BckHrMIBHz210
gY9gn3XPt89NUTofS6HVulur14AqqcfWpwxNiMkCHQXa1d36CGZqG3xmycHbwosZOnGjm/ZNKNPx
V82HrSfRfs0Ukt2zoTPLkF756A+w7hrp3Myadk1Rm/qOJR+TvtMufWGfS2mAUTZlTpVx0J+0rgQq
VDnRYb1rL/HFxAi9cyVjM3TcxlOepPp1t0zxRo5gvGa9qPc5Lcdtn5jyW71EBxct1T15axnGh+lr
Mbj45Qbf3lHlNUGH2AzPFVxqYGtDbX/6S33h7sOf/bdyKO6qhML9//0/upqN/8W2rWbrlgN+ynHY
WTwk2/88W899ABFgZmCiFV15gNWt5qpJNntbYp6eYP8wcRBMS0aU6FbC1ev/5f0t3RMGkkfXFL9V
C/zZMma/r+FtutOzvTSX1mUwyUQQiNlPBvtG14ERo8sd6svhv39v5Uj/l6/uOrpjWIBgfO+3t2bw
r1nJUg5H8OUe13Tv1A3+05TP+iYCe79Y4ijiLgrWd/27bPXvm/w3Fe1vd/+/FNX61E3+8vv8SwzP
NoFyk7z1f6ve/xZU+VD8+Gdt7cfr/yyCAS8Q1Lc8y/uogVGE+rMI5v6h61TIXGESsKMDi/tHEcz0
QB5YpOP4pu55luv8JZDH+8MT7P38kaQfg0v3f1IEM36vgflC2MIyEetaNlU69c3/KqyddcRa8TyJ
o+arEBVkfu82FLoo2gvqCDrsNoEoNfW8baj/srsY18jjQM9NLD8NylgdeYcJO39UpEcp72R9FMlt
37zqwJf65O4vm/nfnAIM7999Wk4A9GTYPIav/4ZuqFDs1J4X8WknxrkxA9+uqO9IQ2IYab0SjnDd
jdkOrP/Gdo9aIR5c9An1cpm98dho/Q+Dmf9ocdEv4N5I4nfy8CbB5S9N5zRTBJLMYVSY7UC+t3/r
mr9A21G2KSDG37IayD/0xOCTAUNTq5udIkCdsD4ja5k9N9Wbeg4zqE1fp1v1dvj3jtIPyRDTWLUH
c1u1RK89FaPGQ+opapVNrTP0tQCCyb1albTp5HnDTtRvFu//54dqKEmpz6Q+4PqB8ZVWwt45RGer
58AJp/zAxAOJRljz3EpjpkNITWIEarlhuZNhwISPt872HRlEiSdu1XPiwiHgED0oL+XPFmSyCJd1
o55KwF+YMpMlVdvrb62McgkpFs3Iv3bYqVdbiX8U8NKdrmFIwTqSqtw2sSL5RpuG1zaWraR9DZ9K
Fv6NWp2BjnnsjpY57tUzskTeQxWG5TpngXpb2Yt3w1Mow4EJ463dnS0ianlFVrIC3mP9XLx5g+Dw
z6+q3o9JOdgw/dBj9yrHo/oTlcj1/+loix8d2g+jGXbrF2A9Vj1sQi05qM2jvrt6c/UdoGbtmjLb
q2W1Ccns3qu/deQ7+hVUuieCpZHylV8sgWaxjUFQE83A9hIHFOJUVzg0uA47LI/VXWo8MXSBNM/u
QHuDwTptHnJjQqaYfGigc5R4jjMMQaGhEkNtZRE8MKSEXwzlWT0eLu1mRLiYkuLDe6j1dtm4h9Ya
ZKxOrcJg2UdhXdKZV5/KMXTo7R8v9cAhNynFTsk4O8FowrL6W6NWS3Az34y1ZVbSQ9TrHwVizYKX
q0+gXgbczfG/6iZhk054HBvQfaANNulYfS9SyGQOmUFQiwv0Xz2kStyrgkLf93Eq6HBnD5MWPvkR
Q1fSEr9lXbHLdQceuXlHqvcXWTvpNrGp33j2IercM1kYN02rKwxv0KcZRUbjZsBrQyzQgMYO+WmP
25ii2lNWvhpdjrovCYncSKkwzEK+lRaM87hkLhRxwGh6fEfBfIerjf0MtLjs72mlBTWBmkMFUysz
bzmJ/e819H9oTDEZq/zl7P4vF9ELbb34b9vvWdX/szHl44V/v3r6zh+2Y/pc5/Tf4+x0YYEZYiAo
DHJ/+e/z6mlBGRICyr7l0NQBC8dl4s8Wkv0Hl1TaTrzMMyn8/UctJHLz/tmYYnH1tlSrCnCGbiv3
zG+jUiw1mE+QGF5T4F0RIOoGTqJJupa5HBAlGAdDuRrXJu24ZnR83l8f7EXEcF4rne1quSQgryT3
EmhyYemnDwNm3nKJQNNtbmzAGAtcX+U5xzqAwSxLJsK1tNvVQ7beSOkhZE/M0T9l8wfVDXlNU5Js
DNZtpbzZBtmRUxMfhqiITo1PCFVQPJQjlbklLr7klfctns0HEdEZK8fLVFM6Jl5sx2TVPoXjLTrj
aVumnDacpn7uouWpoFBOp6k4adLY4doAHolmb08Cmr51qU8HkeXdyyQ9W+SWb9yF1gG8/3Pjz8Q7
8evtptA69rpebKO5qQIUESM8kObNrFB94jS6Q0f02njZQ9dE97PoX3K7gVZig3Yw83Q3Uj8L3IIS
hpYgZ3bs8JorMTkkif/uTNuCeDIESCls88TTN2Xd39Bt2VIsvLF6W9sRh/PSFPMtmUX3upl8s2sn
R2SElEqlVRhhflzEgyO0au8N30bfBrhpGXI7ReBap3Q5qBX2cfcy2TFe1IwkPi7QNnYKTrUTvZvI
n/dFUvsHYgsW9NcjJ9PyodIq4NoVkGo6P1ZqXsd9+a2O2Ko45TmjOzhncCqf46T9yrjnKZybR/Qv
d16HHjjW0fO6lJRkevQL58ZHP0YoigGc8t7QkO121Oup8S1TfZayhYUbNT+b3uQiY5Y/UdlOFUlX
+RIqsM2pR3JMLezNM0PwO/C9o+wQg7tfuvwq7DC5RgkC23pvMjlHH0uxzHVOraB/2ekx4JrSJvjZ
at4ZsPqcfpflEA8zzZ573zVu856xY86vlddP8CmUvpipSxzb70ASAzt1zmkfIVJ3ey5XEm0AlMOz
ltpbP9fZlu7AjtfGIIsZ2WBshPts9CR7wF9tcjeQ0v9Ro2SjLknYUvkqBShzv06IpGF/gDZcPeov
1K2bja8XmJOIjBFjeG1O5KixP9WiOlbCu4/0md6fAH5L6PVdkp9Kqd1SxduOhXOluc6tATYzAJcx
MtZBR03aEVfL+eeiT5fcQSEU9ektrHtx6IkHDgabV+rFfYtTEzdC9gV93wtmp0s/kNgEzxtRBPVj
WWDI0Grjp9WLO224cnudsgVV66D20qNtMtmG7VSxQ+iqxPZsS+cnhdB2mxWI9sdQEkKcP3rCQrye
pSd/mW5Nz6O2IqsGiHCCcEwGTeO4m6Gz7kpi4BhXhBc7b45FlL00fgmgPzu2ZofQejYPOlr81uuf
ZIaDKvdVZjd7MhDKZVM6+Ze6j6Bok9tFRGRewYxkmHtsH+Xo8SODIrUIi5SzfcP8uNwOmYPtxI7u
+8k8L7k4U9+y2aiiNETgZQbt03p+5w2+Fol1p8VNv8na5IdVTCcxFruwax+JG8GBQMRcJ52jp5Gp
hwlqyE4QebF1hek1UcsPcbgdh4McK9DN6vt0NnB1BAmSgzSbAmIsmsC2zW0x46LKyvS200kXjJr3
tNeOkX8p/fapb8WDH9UEt+sc02Nq3g3xTY7adYO26d4xky/SGvd0D3wGh8OJRHBnIyp5Z5TzA7kA
OVcJdq/022hS04dX9d55OD6WHgQ5MRtnJxePPpr0DVi8Zuv28pewLxiYj1Pk3XZ58ivU8dnUOQnu
ZhvzIfsnvTIHYKoGjo+lpOTbQUVduKRQ+30c4/GtM6sHUY/fppoPSZ/3Qn0Ct5nmH/jmWwyVd7Ff
nvBKljt3KL5rU/usS6AihvVcYV0mNdkLaCs0elnROxQPIRcBd5zfQdE/SUnWd5K+T1F5Tqdlrxk1
hX4keQHpOYRQw6MkNMHNh36jU2BMm3pnVBcNsjpfkIS0oQQSivrNc9OdCHWUhKY45mp+EQ4HMGj+
m5Nyrhjiu9Sz35bZmnZT7LGSJEHDmc87u+T8t9DaIG3QutByOUd5ecxS6yUkRcQNjauK7tsuXugq
xpZ7HRrj3p/kGYIk/Z1iuUvC4UzVjMj6EfyITYZzMWEry7/Hci8EbV0y04OivzZNLIfFnVWEFdsM
vvBQ27t28K8SYhSNXj/keXmfj/mvCJb54pDC6Y/Td49wv603VXdjAwpWHV3T0uxxIqYbPY5/Lfay
GyVayrDHJJH6rUpC35oak6MUT1Dnkx/G/DgCBJ5lJRNB0714Zfg2lguOT732EH/86I3oyzQlD5E3
w65NC6jIjXlMHAX+cAWRnpjxbLwIG82bT1MDF811xxNN3etJy+5mZixqomfTqod5Hm5jRx6EvTzo
xYABCLNoxWC5dZhb9pl1g4ra26Z9dqCjfKwlzVXbfZkmkt/U3u4bzE47LzS3CPf20QSGXJIuGHXm
j8Js70fJLCch47F4LWNxdOfplz/1O61wCSk3n2vdfiwnHWnBNHxN3bA/LJ6EU2Ayq3HIktG6B0S/
uLpIxu39o94RIzhN1b1ZGQ/QqM6e36MsJpTHaLK93zp3utGGATYwIhWfiK/Zd3X23ZIGAQlJ+qVe
2BFFSsfXKc4wOQaSgmrOd5OND8BV5rAKJ9ZC7GZps9+MULTbsB8DgsfjjZfjI5NFsxE2j9eCPZf4
m/CaIUUgKyajBnuIabWHqMyPTm1RyLau8AVjQU6WZ38qaKtYNb/410TH6Jsuzs84Mw40s8lZlNoP
H4sreTS3dhr7J4kXtqdIv2HG/K2XtjiQpXLwOvMwZtILhMjEXkZNfrD80jgnxJUMA8FKdVI+UQWR
W6dovptW+oRkCOVk2/wy5y4D2PxsZsLfpbWMCS7Kr2tl7wpBY0/CfK5GDte49r6g4LNr7zkZVcXW
DV/wTcY7aOdfDS+/nZ2qRmqSPjhFiMG8FTsNtsPkpgp0+QLC4AqrRRgkIuF8I/uNWUw/TMKEA+a9
l9r8sVTE+Mn8SfdpXrpfi8vI7Bs90qiCzzgjFlb3hOYmDfJCvGgavkFzZE8IRUTsIC8Rlfcy1RUJ
DLq7ESN2G86YV5Y1IYkcJJkz1F0Kc3zUvfrN9u8AjX6TtveziysOH1jdWecZG99Kb+a4oOhdPZNU
Om2GWNx1bg1hHR+gpwITjN6hviWtrZZNxmbyolsDkbmVnwbB5HjKoq+5mf1Im+h7ky2X2EwfeiO9
6KG4cZGOBQC4zzQOcUHhi1gqdkQDc7UTT1/m0u/ZyZrHxTO/0Rw8VzYadj3PH4fcuYbVYOLmDSEZ
avsipWxWRS92Nc27MovPdmNy3lU+ddD0Wmk9aQb0S82xdijvOwKEp1c8d5QM+vouVMIPuNAUg5wW
r1PKRSiObitbqZaKgw/1Ls9+kiLcEz9/BSmGi5Y3v2G3CESE26x1y3zvzQsuIfvMiFyzCnRIdoUs
Zt7DsX5KlI/V6wVptXFyI3yKV0uM18Yd7yuT9LgUG+tmjvOHUMOT7PcRb2DDiMlGXGtW/OR4uAG1
MjQDG1fcxuqql0yvIhJ438rOekg1Ih4hFH2fPPnqxuPPeeh/GTgHGGn/wGobUexmW8GQehg0EnEp
xl61uN1Hq0+P8BwfgLkcZhs6exuenf9i77yW21bWbvtE+AuhkW6ZKSpayfYNypZt5NyIT38Gmqu2
ZC1tu/b9uaEBkBZIhEb313OOacLogR/5lcxFVCg2Bq1yDxKtapPkQNLDZzPJT0Fd/4okj9jJyL4O
prexDY+UFTr0s5neGV3lg5vxXiKJqFovhitDT298o3dXbuR8h+FPCcjFOpYuD7xxzXMcOJ5HLG5D
+qNDNJKjkY2s1zz+u3tRet+thMlEIhD3NLgjsjnTcPHf61Rahq51V5M3vtDgfLIiG0vl3VBRBQth
mUhk4RCLtmWc4BdN6zvkI/7a8svmEBkpXebHURQPUxjy+F8HRLet/Xxmcn8g1zfSNa6XRJzoEOwa
poxXtT0eY3Qk67Izb+bIvcEyfGNWFQk3dXuU9cggqHXWsZfverNjDm24NxuEFTDlD91sbihIv4hw
+tRasBSarr6dBuNJr7wvQZVcaolD+6JzgyF9RDlFeaeFbDrjSB8089gzG4tkw/kxtcYddsV9gyhy
lc7xZVTQQtX+k2kE4Y7CV7K1Yl3HtSRuGnjhqTSeUjfaOtSD6gApUz/kh8TNT2PwkAwUE51s6dWK
bgUPgQdgPKxsLb7C5R3tYmukYliOB2uijfIxVa6CL8FgyGNH/rcRRsU2etB0h6gcpA2rdvKIP8sv
rcVCHpAyYonoyYMXUA7uNTNf1EGpQZXZz47pWKPuLwsTWkD/M46CH+E8fPZd+3sXOU+hoL/te6jY
9FtRub9AOdwFnjdu3Ljaj1EVrFt6SJFP4LRhvyRmcTSM8bKJb0bi27dhUO690u9hlO8NqzvUJp0F
JprxFQ5TuY0dallhWT20NUS8BLBNSsAI5L26gVCQfctrBpEzKe+M+KIvUUOVljzGsOIx72vRpYyx
3c5Wu/Wn6GfiiV0XPtg890xn+9ItjogR4SsxKeKMGVVGvTfY0QR5LHpJomPPFFJc2VHFtT7O+URU
TzWsw2CaD8rwdTZ3hTdRTEChJKR061fVD/X/MiZ6V1VTMyMuF++g2qickcViJbCdBkzggjlV28bK
7PaJNgKp6Bcy2/KGMhT2aOWm9bgQqXSz+abcg+oFO+++a4qW6AgHwRPpsQ4CKugf64nZgi0VQoJB
/ZiSAlDfr/2AvP1MWnQEuYYybe/7xaXgpN7N0PWIV87FmCFOEVjiFlhcgmQwSmidBL23i3Jf/dpi
+V223YYbxM35hVzQPmqpUnwftejnY47g3QwOFhetciL6r/5EtV5q5L2l2r42yIoogFjMRENR5Mla
DWT0m0X1aRetMCToBWR7XsRczyy6E5+5suNCkw6I0ZXp8zya5yN3PkqxVjExkeGiWA6pOiqp5Jnf
SrQXr8dfHWt1JtS28+Wg1tWLlfkZff2IoHR/I4fukzoUi/sdlPVyaF6vBvVOM5JAShTSjIedQ6EO
itk3nAwZIpMzJeWOya6/y7El3onME/VHROH285Y4wF3uBzZXHSWQQh5D4sGKuZw30pw+0cBCX1xe
8sRx93M4786WQZ0x0CGc284hZ6ko/7XjN99BLSI2IpTSjMzzJ89nL16SKoveMrExLYjCpYrWNVp5
cFrcTp+yLI3PB3ek3AcQ8RXW65luMBGKy0F+fwStOrou472nEf5mRYUxb4nP/qp1zEy9HmFukQvw
TgXPOK4qddRKKKII+sCfLt8F0fUN6kF9V6mA4DbnRh9Mjdg7DrD6O+p/qqX/us3vKqRRCyBPXQk9
gWb8xID6D9/bHB33IAKkeMuFqC6f5QNOPfMBQbe4CqeD8mSOHcrWqcAk2dXknFKWCpT16r/ud7F6
BpGAz1Ywj6H2rXapvu2cXHl03egalk5zPF9J6hcvt5Zafd1WuggpaJFsc3a3gcucWORmt65CXqor
T7283q1vLtHzonp/pgx68Jc6yHKwz/9FRvZee5JtQSruUnIt6rDdm2FzfL3D1c9T/0VtU6vhchXq
MGpxNXGY3JjoI762UBe7+sTr/39/Cap1ddbU0vn/qPXz4rv31eq7befLtlJeRPUWKHBKx5k4hlXb
kcVyMJAfrPUeAIL6naZvd0xUMXs1mbukDSHfMtWrzvhA+BPTizfFLO9cpmGC0rs0M7qBermSQ3pX
eJALm+5kL2Y1ao13RX4iUbVbgZSS1IhwDRwsTd9UNYGa2oStR72Ufgkmz2gwEah1N/PgflfYGTa4
+wnXNgOUSAXyoRSMD3yz5fMfLxZeUO0Gz7xPs2o+Zs4DULroBLw+OgXIbsmHV4umQ6SPWuxM9JNx
o+8HaxyIU7KdkOw8Ph4C21w72DadnBZa+QTVi/IRvq6+bhtJhv/H7nleVG95r47D9x99//7rX0bz
hH0LqM54SbLtvFOffP/x819W3sY3Oznv+s2G172+/pWPtr3uXb07OvZXWDt4oi2k0+/efP3/592Z
S3Pw7s/P+Dh3VSwfz3/u9eC8+9ybr/r6ZyQlsNVgMpZ63RWplAcj07+cGY2KtvdmUYH3AKD4hw5B
mwJIqjkYZUJTL2qbWlJvqFXsM7su0LX9hwa4s5EyTLGetyOIL4rmuASj5RnLl6Hxf11P88pZU6ii
E6ra/WLpRakXX10A4dJ8+k3V7ErLuFMzM7ZyAiqvn84Dbmu3DGoUIrCfE2oaS0q7+qA31MnFeJ7T
OSMCZdqHB5F6W8bL+CGLNor0rZrQUWE9INVXKKucg3L5ZSJY7LsLKUCtk+QOFXxZxUz7NWfuYKsg
pOZy06olehL7IZobKpUxkF59jneh4n43hc4ML/5D7KPQnxVjsvrP0rttTaO7jEJRUbRL2KdcsNLq
ZVjY0udtiU40Y16iflg8fXygJ6NjH9X0JWNQjArEqZaMxaD6ui0eTMwXNmTnaUpATDQtvV/bBs49
zj6L6gyrdacxn4KyDLZqek3NtsUqLl65G19n3yYMlWtG11SMl35dvbyoJXWm322zlv4jY5+XRD0I
zjNw52V1ovuCmpr08GX8x875OiPnqEfReV31L7EQ41+vD2oy7k1s05vYqDSuf/bxkt+2+DaFYpq/
nlG1MSmYudboq3aKPTtHxMg7tPIqHUcs5zZQxHi1Hk5JgmcC3eqCWc96WQ6nqkzkcXK+/DmS6DW6
iArMgRRZYx8ZyHYnbfF4Ly+yoAzQomzevm6blnTshBANhiiB2Cgk6ozcPvSrIzVIG65F/9lWHF51
nkJ1itRiRxOCVj1Cct5yrb+eCXViXs9O1OBx0NxpIjGQe+31Rc2Mvq6eb0rpIJSe0p/qNKh78KNT
dXYJl2Z1QJy+Ueengi4oqhwmzNLzO58ided5SU+S5YItbxGFXvRLRX1yJ8KBARGuVaDY0js/2phk
oeaDuI/T6iVgJmE7LIdNecIzFV2l1s+LxPFi8YkYP6tDqC/H8Xy8lyW1aoiesSOgXXW3xAlpey34
/VccqT+N/rxWN8/5Xiqd+Ii2lfK2x9S0k3sjsYYlHsClZYiWfDSS5wJGRWZKbC3kriKi0KzeVSTi
oBi1LRC8J3UtqUSo1/gltfoayWRrGhMPdCDUlaaIvJqLV///yxMVOfQvzE8D+QIqg/+e0LQjoCn+
8Zuq4p//84+qAqYnwgcPkTW0M6pi/1Ekeu7/IWVw7CVuiZgly+Wtf2y5FvlMREkjOgSfqdticez+
o6kwxf/ZOHx9z9MdDJtQQv8nRSIykd/ErqiEYJ0Jgxk5FvXFNfxWkRgOYC68quwOdgoYpM4pj2hJ
mZzaqr6RYw/CLIuifZxr6WUc6IiTzEUuUKebpKLownyB2XXXGkN5tHQNDEK7KS5tif4sCxH1dQUF
L6O/au3aOzR6Ue/9iLLVm+P9gVCRY/H2J4AvAT8H+dTUMR3DCHwnU6zrcPb7eZR7nVPFCBnfobZM
1wZUvgrTZE6esiesyB9uqWV/2fd7nfR55z5CcAplglPybufAxntUFIs3Hk4fCL99nVmYeqYIpqDB
/FYQ3lQOur60LtYBacZn1fBvJN4/6bTV/jltvrXQXx2xpIm9PX9Mh6cV0kS5z7321hJDujEGsg/a
wgGAF5Kmkh6p1SGCyxnl24Sg//nYG++un/P++fWCy5uAL+/d7x972aWZzcG3bRmt8Yl9ChumsK3J
NtCyRkDULBluXA9WMNL/9TBNggmJvYcdA8rsihw77S+H5ONvhKNtubkMhhO/HxGJxyewKin3Wimc
lZGM0bZAIHv5lx/+ThzLD7dNbhfSzYRjWp77bjdt6FlklDLBOs5GuZm8Ejf06DAjRopz6sjwQg+L
4Hpu8S2ZvXHomMO+dZuG8HW3Ni8rap77bHTQYsTC+98E7OqrIWReQMEml6RYjtAbfK9d96YVGbLb
t/UPN8Ah5mjRi7BQikzMMQiqvk6QVH+5Ev592G3TNH3sF54hDFqt33caRLi8PKukgsgYeE19MWNG
zy+3fz7sHx11Ey2y77m6j4Z6ef/NT9O91mReP+WnhUyhzh4/oynxp2WWUf/lOlqu3Dc2AHUU3+7q
3Ql2hE7IlZ11e2/CQttlaBi65EeVMKNmuRjXJ8SWcTRd/fkHvpO42Wq3KOwc2/IWSvT7BnkC++sN
Aze06RIAGmmyQG+kn2QMJ3auTIEV5Ybk5O6qqoYH6YpkO9X9gabBX1Wam276zLa2Q6Lt0UyYh5Ru
Bt/b3PUO7a7X9QNiqfSSKQp91Xd+v0WH+6sJETpogXkVTPjciyb81WKlB5p123glvb3UZqJ9MuPL
Jb5aMm2jfRW1HR/+8suXA/rugFu6cHUDx5sLH/vdZeu1oWOWkhs3M2W6M8b4zpKkBEchv0qL+ju5
SGeHXtu6vf/QZoK4QDHdDkXvbsbRXmqx91kLc0rXfACYLgIPrxw2FrlVG4golBS5WMy+11ct+dzr
zC6vPXc+QEVd1TXW9tm0LtHtJ1dj+xLnhbYOvUE/BJ9hAySrhb6rmcnzn38yYO+PfjPPrqWxQnu5
qDjfXs8JQevpbGdyj7kw33bdjMmI/PgSV007wFYsU+p7nraGgjUeimkJTbZ/TX57rct4V82JdhmW
P4qUf3X9ixk74HYrAyr1bGzjJbLat42d09nl2pLODiyh++B3wcHXvyeaFz3mo8T85/Kc1OqOkjCt
mezzidx4HdaFzE+539KJ1XiPgv3d2Ht3flk9yu7SAB8kAFMyHepemVI3QLeBED4lc8jEWeSaK+Rj
II76u7AaHiEapCPuzTLvYvBM97puP3p2dt8kNrRwR8OAXnRb2cMTKym/p0UElE8jPdqtrE1pDjxH
RfyEdMAzKkzKTBR44SMQaWAX/U3joGyKcQZ50/AyVdCgtaqYtkZYo2mh/OZS1PVuXdC8uXboq+5B
6LZkskzeIKs4pa3Id2P1WMfY7SaRLZ7X7ELoqKMS9ERUyBvmTHvtk1G6PnWxl6ixX0q3ubXFg1MC
bshr+6tpOA9iFp/dnNwlIhOOuUGtL3AtZyUXYVLTd49OiAoqsZsY4xzlQdqreFU08iaLpr9cVf9u
uDyaEcukKRa+47rvunRjG9rUhrmPOkLhqnzce32qrY14fAjGBqhFhDs6g5/552v5w73aPHVtfTHK
+O/26jdcHf6c8tjVn1pruOvK7FcH22SctcdGpM+p73z+8x4/6Ht5NggcF2K+D/b+PVEGmWdfaKii
9o3oJTBqkLYjuduapHTwzV7mMXz9pEuNSqc9/8Ud8+8bF0AhlH6Ez/7iKHp344ad3Sdo4Pi5bvm5
aqjjTqZ2FHOq7SqJqVIeXO2HNrj5Xw6zYf2rxWDHKLHp51qkALw/uzlhqlglOc6ic6997rCtlec9
wWfTeMQm+S1nzLC2e+ZZs2i+bmk8V8TYfXP6p8TujL99m38/9fk2nmF48IUMIEPvzjqokdlwKr/d
jyO9IH1pNpD1bf2QIJXcm7gzh9a4RkHV450rb/DebMjeTLZ5NDyUDlZfGxP4ny8L86NTQ38YhbgB
uBin1+9tKqHycDV6Qp1NVIlrWPDbakkJAUH9xOzJL+LlFxFQGaxwAIY897LnHHHf5Ab6ZZsZX9JF
PAXIkzKAp+FH6gwBCKACSCTNDerxBzjkV5Ia5DVdkX4/DovuLL+qF5aPCMbtMpnzl8OsujW/Pxo9
2wfPxIjQ8hmrveuLhELTtCCy2r0rZn9P6mbYXRtukG8LgnEw8KO76BMCjXpL5KskG9PD3OIJy+zl
xs8ZrbW6881ER7Fy+gLMPOjuqpJwzVt/O+fWxh2ybIeURN+kYWAdO+E96Gbpwr+N5s0ooJs3/qWP
g/6AcGbgVDIhyGN1JHEx5BiVcZT/pfcljA+uc0bGmM9wotKcLe+/6ekFRuPnE5Bx5FntGnz9gUkm
ZCFEukGkuexlDUk9EkcA+dm6KwghLaNfSaxt7IgOf98J7UD3HCdKMDobBoCoTC0Bh72fmERLys/5
WHerZBnMSlAlMvuuecNjAyXuIiNKdwu+gP6Pg4q1AvqByhKWuVlZa3jAFyQLh9sqaJnFi6dvc7vk
nKeiWWcBE5Sm3t4PpfPjz9e06vX96wJ4czTe3WeDzAYRllO7DzsEKVM2NeimUbKX0O5I6/RyhJ88
Rgeq544BPB28CsFTrv3YJ/Lmz9/F/qilpwPOQ5pWyHDfN33e1AtEx12LAtHtYYJ4E9qX9LkL/K1T
G9NlbAOqr+JuiWgKaRAy4yYfy/TGpRTpC7T9fPHLoNQ5pJUvGapOJ9dfuDczhN586eMkRb0eRfrd
NvkjRNp/k0bXH/0QsV9QOx5WAfHAn31oPFwFM5EX66gvmUmGwbHNvfhXVshpHSCFl+SA7Ozc+ZxX
drNC2jih3Q2oiC+oZks/RiZNlGd5+cbWPX83+h3mP/3ZEsE3wy0fwd7ybK/8rSvr546UD6aRY0TQ
GK+a8IdnJNm5yvZfh/P/Ht5QJ4KqJegDO/q//C02Et40SGhOPZF+I9WuBBOG/bOc6dP/+Sx+0Ehi
10HwwECZv6ovJ/nN7dVmqQPpCANHFRa/kqqGyF4daDpvvSHCgFmhZsxhNQkUcX/e8QddXn4jODnT
F9jTMPL/vuc6AEnlBjbNc2Fvuz6BY+SN4pjK9sW04DnNXrBxTbTOTpGiIwj1eJtPjOSZRAIlQnZG
5Xo/hN3F+7kamWOMmgTh1i5wjOgvze4HFzqK0mUaCHsJVbh3x0gSiGvCkWn3RRT6gJaYaU2+9Xp2
O2r2Gobor9YlIuPPh0d1Wt7d6VT8yF83TEpzzvsnqt9rRMLE3F1G312Db8EVqW3gdW1mx70MvUAy
b9VWO823DlQZPpmBdzRbIFpAL7GvlOJ2tNAmRpHsd01AR3OOp4fYgK2g/a0L9O/xGifS5tEJcdAV
+vvuV9zJ3o5waewHr5QbvULumCEhg8lG4IIdJb/+fGQ+vGIZIgEipNxGpe/368bxwaFi32j3VnE1
SPNKCPZqFs41jbNF7DKJAfgxso32twv2d9PZMiL38EDTmQaIwM99n4aUtEZYGoIQk3yWz8Mk7gyX
0SEwinRNXtENw5U1wYL9NsUXBuuHPInEbjdRrzEODxDWexgU1pZOEgf6knkmIe/PB8b4qNXALGdS
g0PRjEvl9yMzTB2AiTbljtLEN1qVnoEMQRBp1V4xbvwZxfSOe+HtHJPxmjvdV3g1AzEz10WkBxWy
7BdUf+svN4/46HzRQ+ZMMbr1xPsLWYZ9YFqFDqKwC5Odjh3kqEHOy9o5QdlD57WVvr9OMNbuwl5H
yhVWRzJ28fIkXn475fvCtON7axx/dqCK7jugclHQtteYJHzNmk+1F13PtDSXtV9DcA3sYo9+Vr8u
eC5g/riSngGZyQc3NFc8JoqeLlwMlRnOit8/t/VVUTFCiEcqPMdWym9o1j/PBPUc8RW4T2Yd/pjr
eJv2RrQfimi8ytClrq1mri4X6VZNH+DPp/GD4wVu03FojF360sa76zvSvHiyC6fe96GN8QlUcSdm
pq6KLkJJaj/EUXeHEehXMvy1iP1BXwtyqMCmSeaX570vYoMiodzfINd3xsw9JHonDrEWkNMeWLDL
S8c4Dg0zx30+EN5NfdOyapvkVut/H1MxlrJBMyyzEf96MlTA5mTliXqfxtNNI8ioqFOdafehwG0R
GciWC5hQZXGZCMQzfz76Hw0m2TnVXAYxLrV88ftNZM4kioGyqvfSncAxLpnDHgliVUhsRlib21jz
cVXO5I/3qC6iOvrLXfxBK+PrlPwE4BFD2P67009PqZB+ZNf7rJtzQuyPVrBOvBahc5Kbm0b/6y9m
KPTBWJI+pU7Ele96qPvfNRxeKsounA322ef+99JUzD/p3I4UbXaxbO6zos82xlj7D5pNulvZBT9A
hUUndwzqfTgG/m2ifSsSPdp2+RSuhjhGQTRY4W1nSrBeBLgia9DWkriDTeYSXeYFpDZNjQ0lkEAx
jAAu5D4kwXpQ3ZtR9txOPRFpbZN8kxgGsVgA4CTbilmE0uYJqDPsLcb4sZDVsI2rPDyALraeUyG+
Y61gktscC+70DrifsfwhYQTfUlfbJ/3aIKbqE9Uc7UHgygvI4npaZApHyl/BVRBngBDwON3aet/c
IYcCPDlYd0xs1I8SDqDXAT3qnWfPeupmI/nZU9dvBrK6uvjBZQRxVw62dgW7FV5rXjDm9qLA/5S4
PuD+cMKKF9/O84SHtDCIZ5ks/3NAON7ecrFdSFOIm8LPnujJdMcmCefr0dRPdtUZF1L6XxkEpVeV
MSaXHra+FU/I4mmckge9CcG+DrNPIJ6cvkT02/JJjt8EWlPaDqxsckZXn+rZQEpCV96jyn8xo2p+
0VMDJVn2ReZYIgpTxFcTrk/8/vJHNbXDGsBoNoOMxiecY7VhvEfyJYQJRmAym5tNDBIc0lZOXH3c
g0LKkCfMgAgvmXJ7llrS7Y1lTW1yI+bp50DkG0t342ue7PG1LJGXTZRJ1CZ8JfaF9Mx9tlCekuWl
JGP+vKS2BemIW3vJnx+9XZJa9iWlR+dSLb2+DHkIVWGgJufZVb6DK8ljzyxjyE5TfBWKkVonbmeU
32l5ikZMDytfk5ii3ebr6JSMXuYATkQIm10tzXmebbPMBCVLoNqNVjbzTYenECvXjdrCzN90ExPZ
B6Q+PZSNc4kyw759falxm8X0Va7dvI02dpuOEIcZnLcTfm7XrMTjiHn1IN18P8iOnPghIPIoZUh1
4ff108QZQFvphqAb7OBeeOXOmArjWYvK8tRGjGU0usl6VWmfAMlpn8ayvuszV16VSaHdGshtZj+W
+4Cono0d2mSqRSkJvC3sIrWa08W/mkDGdS3R872Wa7iOUlyWMNGw0GkrmcTdbYslQifNHoD7XZ35
9oL7IN6GYKG1UTvlLtGd5E7gmbujwNQTIBDPm3mClFo5fXTCwdyfiHBNMOi7/lM2Jdm+Kit3K/F5
PzkJwb+FkMAeCd/D2j8/TQLzWRL28xU+uvkJvsaFBqfpLteb5in/mi0bRRtlx7EjcY/QqH3N8OUx
xN5575D3RuxW/VhPTb0hzLGgRm4lW6fsmKJjSHzjtLFFmBhLdF2XuIaVS+bvzhgkfaRksppLt57d
nVunXxGj2BeuJ52LPMocrm8gLTIor+FrhGum15q9bUSbnN/yuNQoIYF48EDtsN8lhWXc63lBFk5/
25UVLoCZn+33gf/YR5AH9NFz91bKjgmyzTajMVRX2mTOp7EiEdI8Gc2QhsyeB3ey77uv4Sg+991w
AjVZ3DiDaV2XLddJaeJ1AEYtr1pCXYgpiH5ETk6khAhtahB6vStDO9/2MAUZUcv8fs67Oywwzpc8
8QrYHNV41Eat/WyPTyDA8ycrFlur0igco67aB3ntfemiixpw91fmf+EeNLM8tFqYfsY5sG6X7Q4u
zG1WyXndjzSrlle2j47ALWA2Jkhaom4qsPZPxRR/pSHJvhYWBvgqvU/MEmO9kTpPUbIjUCt/Gruh
u7O8+CqanipRGw9ABMsbLx8fw64JHu14Tq9xEL+otUxgXS1azBo4Sc3NUGicDWqvdzxkAK06wT0A
uuB+kiKlLjSLU8YUKNB8E3VsQUzfTHHpUJnG9Ej4FMGZcWUx31ZOj2Ajoey6+neCRqGwlEl7342R
ceWL+FMDC+deLi/GEoIzlmTSh2FKgGVvU3YmWZNgGJM5qmU16WRyHxfVxhn0r37e9PvaG93D4Pif
R6tIGa853ItmyjUi3IMRpvH39icnejj02tDx8PHEbeC4jMdtEhRb+5ppuXxVjKm392rJNMXQEIIY
9s6lrWHltWUcbcY4nG5Cr55u1FIf0ZEpMd7as5bsptFiPm9s09sxr6Ib3OV+DXcq77HK9VZonvTe
Mk4VnsKVW7vzxtEc88JZkFSYPgninHKXLAptk1bRtTu55Sk00uqEUEvfgmLz98O0WMVtEghas70z
Y/Cr1ijcU2161Sl3BFepO0c36mFXCt6NkoGBfqDP1+rFZt7ASH19r7dNeCn8euuFhnkUQfBtjuXJ
iWS+Teqfpda/OIiV3Yw6Gz/g5JMl2GURTmHP8DelO25jIcOTocOBtAscgkWJrB6zTMMwYmWLeEu4
y96yqh9xmn5K0wANaIbNdo5/alOzhwiIsWkQWwxzfAv6fT3+iNL1DjNAvFWPCZ4s1GdZw5I1mx9J
fyl4jjOAIctQfAGP+knXcB9T/rqjO78pwD6sXVJWV1Nvh1C4C6DR4tLr5LM5ydsZTzLlkJvMxYYW
dcwsBQIlCYhHN3328K6I2X4xzWgv2niPqQR6K82a9qsgb2cyvR+zHMdVgRlZC9Hkdq43gLQ0iD2U
1Zqp0Bg0UtljSJ8bdN/1BYOh5MIo56ducm4JdJlhhFdH8myO1pTd9cVKdAyZsmo4jokoVslo7KCj
7NtY2069uQcXv7Ezphzd6ScjzrvKYn51chuxzitBBTInHrBo6bLa/KyqoK+sp6de9qAbq8c0rfu1
k9ifEqFDDW3JuV3yizaWTb02yPVNG3svnpERXxnnRG1k8q7wg0/ONNcbbZxwRCf0TFBeLkVGMBRU
4+oSDkLSeVvsb3Jd+Dk+AVTSlgMzotBu4nFcEkd3djkbG72Z+EGW8bWo9GtKJQCFvX2hmxt3Zuzp
t/OPaIgR9fbmES6nseaZ1K9rjeSLpoFfOmk1kHM92aAIKcGHWbd6A2aytTNybQ2steZns/Oupxbh
T29zqaZ5hmkxTVroXPX14GrFTh+NZsdUVQ/8qk9x/JrXtsY4omiqGM6WSdSsQ5Mg3J+aBJxZetYv
rbBgN9ilhYXPv077+U5vfUbIAOaWHKatMLUSY5oMEUFCsqbwT9x4VIO/irVuO2F+rJz5CqtndzFG
EfRiCyLlUF6aRvwo51mCErXR+Re/CkrJIQiytst/eknyy2rxbQ9wkZEwGsB4+4asPs6x6Nsnp7e+
1kaFwIAkPvuTuIk1JqNDH5D7MIybUQfrFZswyD3cv5FmQ7xM5Mn3dmXaVht96LKrHg/ibDrfUHGE
K1nbIOkdTKF11/PYNZyNkaDyrCd5aSUCL7eOCdfQtL07DDdN1VubmJnPlVEPp67kuVT1LhEmcbNH
CIryU5+Pbd29FDwAk2qK7+TU3GCigTMXR+Bl6mo8AfcZT2qpXQjLBD8dcWZcUc4RBKOGFQxQqzzF
LsNc6oy2UVWnzBMaUpDo5BfQR2rdbdDs+8Wm1KkZe0kBuCRsTl4XNqgM2hA3o00JXm3sEqs+wfIA
gjJ44Mu7+mRoIHKHSq83up/WJ5PxDUbtoTL3UHiv3GWHtZiqM+U1N0abu9RblWNDYbwU3lp99ygf
i53lJrhFy/iUhGN8chi7A85tu03f9CbNVahvgJ63+JwTgbxvkX00II362Lsu0/SAuUbbtkH+vQ8r
yBUhiIq878pTtxyENGFyAeQYXv5A606Rjdi2nDCFMdmej+ZwzCEIMwm0fIBB4IXXYCu3nFbbeH53
mCpkIwPeVxzvZntSL8wL7tzW9A+NZsMBzuNjI22BRA3f5TqLmP+vG6/Afa89N1ow7NplTW1iCH4Z
FwAu5ob8h7IuTuTDFidvnL96Np0lq0NYRiGq2naOU6/KYJYE3S1HuW7bcmNUc3Hi6xXHOeCeJ5vi
iCsT/Y6enWTYZKd0WTKGaD/bkYR41332+qDcsRZcqJdydiWsaeOpyEKgcg0GbLU9yXyaSrU42MmW
Mp17qIsJj0uKvVwt+dGMjtthFDSIHWGNwyGu+r3b1AIWSFM/R1U77s6rGpmtJy6pbi0sm6TSiFEe
PjvCBpKTepk0Oz6N5TPx1vl5sycFBAsnAXsxV1mxk8JqGWsECAC7Trto6vQ7uv9gy2SGd2F1fUY7
3l9bKfkPkdte1bjiwHczh6YPzHjyXCNaoNtk0tIOBmec5Nc4JZE3EFtzEC6RwtoGhqF3lVGxusrG
CiCJr0PMBqvDTZ4i2GjdhgDYn7NnBCeKfM02S5tm3RTHxKn1nR3YDK4tDy07oukhJadBMPeg1YxV
s1R/GTptWBuShnXS/R+TKXejF43bNCBYbpBkuvpGRBbWovsHKEXUk1qcY1G2J2WvctRW0Hc4yJS/
VG1V/jW7NvA9B5QqtMnYzroOgGD5Q2dLoPqc7pBZgODkP45K9efVKgmjePB9cJNq9byf86v6r6UG
TSjvtAbF9/LF1Kcq9XVf/1zVuNANBwwjr99tVF9efeb8Tewpe1b2OvV3Xz8YgWHcjqN4Ls0eM6p6
N9XsQwvnCklcJS9ew0QzCORvVtUbatu7zyHlyHYQD+GK8f/VyxA2mMBe/5QbtvauHqMbtWkmNW3b
5OX3VhYMlb0A5y/gNuysrL6+zAkD6XKuOdtqkTa9uxD+aG+8jFRRsCKHqMYz7ZNTsWnK+rLXNXGF
htLZVLPdkriY5PsxNwi7Gl1vpS9zgWMyCcIS5K8xMeR6DMnTjnPnhQcRqHsa533aREcrL2YgaJ11
Kyej3WWI6a+wma3BapNnmFOcaVpolaICaDggsDLT4SeQdX0Pi43pU2+mfr/ROmZ7Y/27x9DlJqLU
wTj7Pne/0GOLNg0N+arOZ3fd5kBodEHb46TZz3aU141t3iFYQfY5xtkmiILnkoo9RIlZ2+mz+9V3
b21DJ6qw/h6MIbivCTImvDtG/4F8zBKGdB0JEsn/Y+88duXWou36L+7zgTk03KlAVg5HJ6pDKDKn
TXKTm1/vQdmGnxuG4b5xLwrQFaQrVbHIveaac0zpZlHVUNMlFjfSA+dbPWAuqpfuwGj1WJQVZoFc
WWfQwYjjRZYxXEpRwo+AdrUNcPtZbixhks0ba2IJnDXBTshabKVXCWD/3c/s2yS7J2gRMuIWHelB
8iDE/zDz5u9gO0Q8QXvy/PxD/JtU5cDg4VvDTvY23YndChJjizDjsGCwQyxCY0ERA3xmDAylmtwb
DdnFymq/5vE+6vVLXHRTJBLYtoiRwcOTzU9SPOm+8LvfbTK+akOn9qM+rcXPM511KZTLUKsETBJ/
tSWO9g7kp9iTvI+8pg7OicCbkHE2MmCHHUbzj1vHxiGVbyn2rZcEzD30lvii4U85G4pS8AY3kqVf
ABS0+yLIs202Us+mdxXwrCwzeDzf8vZ3YydUKjECh4aTAHlwmnK7ZLAzpS69KEhEv6kKfVOqpNka
lJiYvSiQtYzipmkiOfTx8gePY3Hz7JYgkfDPlZxJUTlyeloYz7Kq/dDKtj97sAXZdVD+aUCyvZZZ
eyDVqR9VkUHMrd41/ghnB+lj08ZU79BZNO8X+rHDxsvjQ2+2P5hu5Y4dThMlninvwA70kSNfTfwj
asch2dazJ3aS9SaG9I6NIpXoqJzM7khg1V6gDvAT2SsDjYoy1kQbmnH6cyyf+JgCTiacDbAanF3h
vkkT/G+hNkqDAuDou3ystOOCoX6b0Rp9rNy6vdTZylKqWs7BVGFasQUODiURV1T65a0UlHKxsh3t
duIyoA/Rj11uQKAIGD20XvqT/zkbbXnyfxbNKO4Us+axoAfeMW9jgsLQz1p2KPTmphu4P6QD34tY
3rzNlaxC1+mDCO9rsEsL+/tU0hjS29B20ozzPvxeUnYcf43sw5oxl2b16OzyhsEpbTikCgBD27Ir
Q00re9SPrCUWO03IWJRpNO34cEyKzampXDkC+XEc+42t9xNXTenvFZmrkTztrTRZCwMb4WjvwosA
AuQcSv3H6gFrIQTmGu8Ocx2Kfrn8rVkla032pTXt33Ga7dNoLFRBg3SJKhe7VrXQluRAhMN3CF9v
Hsw9UNVfaRaHc+10e47czS7NAu+aThS0lFYGXKzGzukIdtLofhd8Tv6uxbDNo9OmrB003kE0zRLl
wCl2sTn9zqiifnIHxAgjx3Ejunk8ZUXehWqSUOeXyj1qTHMGjm9Y+uk9gbt3NiQHMEs3323aj8KK
XMuxMUaHI5AWHJSMz4AxJupl8vQbILrfsXNt2hvNolCNJCgbzhH5A2JRcE0bSqTBBdIZW/HVXr9F
kwXCopuNu5cIhrhAVuwovci1FLZMDsrXbn2ZtnlqI83Vg3caPNKMGhSuPmiL639/Mbk3DlbwN+5S
DlgsIfY6sLWMeRMtNfK69NLU2FScjKYV1oEeK0DEQUpqYE6M5x7j/JmBct6ZPvuLKokphLLqDHGd
O9V6mjQjRyTHQKCsmFmFH0FbwWnJRArfO7iq1kKRdcchHgFL1j9sg2aL1moz1uSADt57WbthiQkL
aSvejqmfEv0UCTZX7taayhGGCMbb+vhD1Ut69GLJ71VttTjo9zxXzD3/de+3WbtvR/ih/lpKo3tD
ec6sotnUaRa6WdL/mir5y9TnLch+nhp6xhw716A4XfWnMS1SiFakCuWihUI9EVp7weUcSU6wD4Pa
mpxZhnoprkhzpMCJZ9BnZiZ2SIfSxzLk1zRmqZFMVR6xy9G43Ah6VGNzSFC9QpxXQr32MXfZMh1o
hbKTL8RGZ8vhFu8O5DBtBnOzuIE410UUCDOqB5N71Mg3M+D3tLg93jvePpXeOaZOYTvq4FA8N99W
xcqezt+QvAkfBeFYW/dg8QOctV6JpJ6VW6+dbgRge04Mgb+fqnXGAnJ3Ckpt62nj/Ej786AorTIH
/15wAkxKTTyF1f7KCnAwgS2L61z0n0WXZ5FCfAmbUYYOqtmec3ICaRtjnFCtHwKOvKY2U0hDO8/U
TMXZY5m+L7lp75IERuQk5Emms7lXKPVUto7ZnT64fW/JF2NJ8M/lXcojltODbDNjr76IdFQvkgUS
sOva3np1XdNersmwsTGw+UN4mfGIH2VS/J6MBBar4dobvhMseErrZ1kGZmRPgnssWtfBENBGBw9c
HAu1I7qMOjprH0ovvC2Ur/ioVQvwU3/+qTmBde6GPLjMQZCEJZ5K3Fgmy7Y5AD6I7++GFKBfirLb
GpThPDqbGTZW5t0ImtnfaGOTP56wSkFRsV49JE4OSmAxdIq23Nk8kNwSDyt+kcKqvrVlsivpNH/g
Uai/4Y2HolYPw84Yv8QYt69Ono/XOc2++Lp1rwO1NWd8JjXApr8mYL7PbJTdWW81+i/WH+KMq3aD
axYnSzbzMS3RGDovCad5Mv5qWXn2gSmKYN5JIHuflQK3gAkQlcRjVlXNfPfJ5BFvGJgJkJKcGHyV
aXaAEYxpuVu8zRsnt6tjCQh7q/iNokArQ9Wl351ZHsvcl8/WTZMbO9PbMLfVa1aOByQoAzta+Zey
VklHh0hCu9L/FsM9x8R/6aafCBL9tciJaQ0l1sq0Dk55Ra2NM1JqlmcwOY1+5NulE9/QRnnOWWZN
OGCiClMPuy2OnaoD5RbIiSUJPJM6iTOaz+nyizmmOFy4J938lQG1d5QE8lYmxt7OYgbcePhuWs3N
Navm5hjIhXE1zEenpwo5r8M5I6xEI3qotan7kLkT2QpeP0vbgxymF8d2hpvKhc4TxJBh2yiTOgKe
rjH1c3j30sjS9eBSdpxhp/pTmJCqTMRLXJXBoWrNn96gW8cAvONsrW0es7V3p1FEuqJ3t2TftLF6
ilJG375Uc/KHaB2CqOdN+wK8H90nU1TqjXsECFSHSTmMWPzdkWosmwdurEr0hNk+WE1IxScYQzHl
d8ld18gM55llDtwCgFObqs3t0KxRRDRWYBhN1N7NbGurT/14WCgFOmLlOS5pae5Kf6UCc6eYhBta
SFU7p9FpSS/gTbqxek87A5YbiYVNRSR+l85VENa+KLdzn7XfjLLa9y6ScoO7JYKRCFMqDjKaxivu
W8jjG7Pr1Q42HHVj/ZE7EkHhxYVkImT64oMr0LFV907wx7BjeZRgT53ecjaDArYGirjdmUzZ29bO
OC34PEb1Ck6naY9Xo9BgII/08a3z53lhnMXuCh1tdrLvgD+ro+0H35Mpllfh7I00Tx/JTFikHGl3
ZNFecbjwUFRapjsmWhrQMGtbc1dfJkWXjsngl/dAsVNHRFaWRZgwcZy78zEuaIDsek+FUx1QLFk8
8rzzbqJzt5hP5je9p5tNaB/GzFbGE89cdXGoWfMvxVnxUjcMnohrFz+Plz0J6ybig4kPAhRpA/QY
bA1cz+l37NXuh5H/alUFh9mZ1cX2pX8UwPBMLMw81Iv0mtYkYAy7fqvqub/GQ2G8yOm1LeDhxtgS
rmnuF7dq4E6ClB8VGE6eVToiD5WZe5XlzfGZ5RIf17RfJT0n2354xpxg/ipQtTeNxjlDOphXXQjI
ma9x/bbIC9KhkcerFtJE60tvJ0MovAVuxdgHt0B/sva6VEo/JKIBBbwsr2065BdWFOpF2MtWWzRm
jX8lAI792fWL//z3gmx3yAvzTwtQet+TH8eEunbn9oowUKJelzifrzwP5Ist9VNqpt8nZGJUa8mG
hr7djacF/XUZ44q5AKAwbiDeVqsGLVgY5PrHCWl4ZMe+lBZFLHif/Xbyj5wYWlS5WFCcthsd+C1m
AKbYUnvP1etwpIP0YqX9fij85Qw8SuwzU6dwVkfz1DXJOsdh3dw5aWSoeHoW+EYmlpQd/aoXsqPz
KUgwb2ft9Ad+WcfOaLH3tFbMJ4eBtcmyfifTjlhtlVCZmZpJaMDfnIxzUSbtt9rJth1uKUJLF1WS
/7DqNBROG1PB4XB+j9NgO2hxcsn8ms5IK6MLtFsVUEVBYvvJ8p27iE1T6Zzn1c7NBnW3GjVs2Y/k
oVnGIwXEudimimWQ4fzEi6odHYCe0UybNn4Dcf73ookp2LYzb0zbZNWzgh9HBY3xKvnGn3IJBKgY
dXlSmf9Vx8kfjfDmo7SAdDI1HTFTAc2JLeBtcd0CO6yqHR2W464RJpvjzk2O1ZDMW1F1lEItY3dw
2ilD/ke5U2oFrabrjp86O8cJhzzuo2HidNhl/ufSL9eSvoUNhWXiPMPFYylSfxKMHbgkAuhymvFT
2TrnX1VOp4GZOMoNv9vlbvU0l1HcKpnN9zhuzkoZ5k5VlhOC5vKieiqornRB4Bld+qF6qmqtoez3
loaBL/ZzjkL5RJ8iisTdSX4E5t/Ok9ZH0Ez4+tzyqwFxisV7zr/Q1WEqcolNtntksHa5exP4m1Kr
wzJgiTCtptfKyMWVltHFqbJodAd343MfPRKBQR2IikFmBzL2rzUdqrs4MK3t5NE/6Ay+S9UESN28
AGYyAO+7jWe98v74I6TvtIudnemoVxsA0XEcxo2v95gV1lLZqgYA2Q4Dc4ePT2DE8IbVZqDITXMT
1rXLb9fGhduwHGd6bBuecXRkNNqwZT+B8Z0wCJS1NgQMIwgseFjWmYqKocCUgwkPXQtSJ3oFRZNi
BEKXGT+6eN8D2NyS9DjYA/D6sqXLJA6aQ2urBqMBPO8Wn2lUxstB1m27A9pab4p2N/lglfw2cu3G
/jvpR/IjlOToGyfOrIdmGPIUd9qh0ct9USJcmTP6jxuPV1FpX3M1/0pMtJBqpPmjXtRMg49NE4Km
7ov0gmurFeJiNIO/w01VsdBkidoZRlhbZrbneb9+destrT0itObPvDE5pninbqi439vdTrhdx6Pe
SzZ2kLcHi+NUpiaga/V8GCwS8m5sYrlEkuEsgb8OtOHQsM2tGnCMRZ5+dqOGUovGz5CKn6dVjHKz
fyvFok6tXkRFrLxz4oSG0eMd1/p659WIX6YTAE8JgPEOTW1FsVhL3HhGnRpn+I0erke+1UHgstJp
P7FkK4vmB2syN1KJhaylEa3hFLRPzNTaZK5+rgDabWba1l46xCU1s68dSS+cNQkuea6Hl65IoQwU
CXYI4KnfhvqHZ9rlCRss1amVMtZ2HucwrnO9hrAmh8w6KOK9Wy0jteAghZO5BRmjdZwcK+8jBW2J
vNjWUQftc9e1YHSrePZC7oZnPqyZXAPsTWwe1l3Wxon4HahqG9Iy91kuQ+qeNgSh7G2a9tbFxpVz
rKbqEXhDc6lrANeiF+LmeZw53WG+cBNeNnNcBPcyQwfJ0NayvHM2cz+8coKieaK2MMuk/dHyzXxn
k+Vn+ZlQ8y2CaNEr7BQgSbvG21FgK6jyXOARsz5EkfJOhllWO3tsFDM1b9zUKsZ/V4uRPI1XYL/D
iTvcyVZuQehm+jFOJmWQeaNtewt5L93bEIX3ZsfxLWmMn2k5lGw56t89Q3s0t3W81Zo/ddGnFyx2
fug5+e/JWaUuMykPOZF7x5+anUmKMLT9+Kdp1vc4/6fbImQrkz1ZnxL+Hbmqge+4R6NOne0csH+p
mrLfJkOrnXsn5yBLtJCGnNrmPlv9Yc/LkFVxfImXnOe2RCzytRxhoZ2v1vAdDWNLzWjx4U1HNQjv
VBiDAYo059PxO7aidKDvCfCfgsX6IbxcDzM9pVC1dWE8NxQhZnI8dnU+MqBzK+Ec+azjv4Ynmqdu
Owo3hC/2dZvnkZvwzfRor0ZzDBioMagGxEYS2icwSdJLUk5fQymyczKoZ1vTKSy69lKSLNjmbsOG
cGEe9ntsWBOVQEnDeSArEYNUYf+KDSQauxj4lCd6jj2A0K4zg7uSgXVyfO1nSZBYJ9MaIjnyPJDK
P88Wfz179l3yI91ANb0tdgkrxzs01AM91tUasE12dhdbkceypUhdcMl+s5mU0Rzpny6jHNkvlPaX
rjSf9loqgY1syo6efWsQWWhRLGZNo0UCFu9kUvilmT1f5FJ8gNeeTgT7mqhddHfbsH6abZeFvtW1
uEjoHEjtITj/eykn53eLtob2l3Uh4kV2hBf1iP3WvqTC+smZUv9VCvvpQNy9parzQyPNrp6k0KnL
pLFHEpJhHTP/kDjjA+7jklnTpZatzD7yoKGOeJwhzDrXvF3XY0PyOmBn5cBU5iezpt67oPEj0UEc
1rPztGpvjsyOm9ZSdKz3tjwy0gRELT6PXwPHtVH4H3EpOJxP9NrOhV1sq4BKbKWst9yrD9XYU6Hd
F68tklDEugyHh7S6WzWKVw5VkOv1CitBXb7XnJFUOlhHGQjg2QBxY69gTGtT2oazyd7KAsFU+QTs
u1ht0sFMT0LnKTrOMbNh5xAwp4+D+mNSGEaSnzqABhcsc+FqZN9DaPWfEMIpC55bPVQq+O5hXKOy
MiE4PpM9ILo1bstmALzbWOdZJSCZmcWGHPmtAIuA0AAYX1jMNEujX4PF4DnotVGVsItRBYwnpDHv
6gZF1AMDr0by5XzG8cutjEs3zIPR3Nsd3/K+NVFo0jq+Vvp80Gc7OJWcpY+yJGXutj1+J7O8pRS6
H+aEqluHuVzLX1TjAeCUKr0FRAbTnPyEmRhlVLGnZAU198eltRmVtWve9AC31+I+2mNaELzDFMJb
NwA5x9SUMLd1s/tZ8l15VIYSHBXSY42D6l612q1SQh4pE+5vQZKAPmjT8jrxvUwpoD45FbXHVDcD
QsALlxa3dLDHbV862aWIWz4eOZiRqEvuVrWeb//d+H3JNOlpdKg2g2keeXbcMsVRUe/aR5Pkd8tE
9F1suSu1XEJ3ZolVcV3uk7bVD20xXlHlqSrohEsdCMuJVJjfmpozSjxhPpIFmyGZGT/rvK0fmdfv
ZdPZXz5Cy5YoEH8k8h37uqusdx1Am/wztIP92ln68PDz4bXu8U8xD8PdtpLy3SnTP43ryj9Ng77n
qGADATg9OBqjcLaoi9Rc69ibcwGc1I6WYG6/eAzWeBBNyt7dJj2NlkAdH5V3o0c4CeOkqbazHHeJ
0ZVHjVV6nJmvfRa8pNXCRaQznavGarcEpKEcz5V1GwTPjzgfnLtcu+5TQAQNUt69W1+UXpWkZcX8
sGc6rPVJt98WXOObdHonJxesMy5Yjal8qNaaD/3c/q3aotv6ude5DP0Yimw1P+CEJzeh6xXrhpc6
ZvJFuvHODjrnzifMgHxP7bepUzyiJaO3Y7R2jl0vMkIAZNuWlnO/wEubr6XaA5IzB3iGOnPSyPEm
xXfDMe6kk7WI2GYamgKTG7f7756xUHuuNcMxa6a1WVYUe7jrLgmqlB5Ask7fimr523J9Z76sX+1g
tOjKkBy8+C4vutTv08ztJ/cKPKsL3d2UrzbXSqzGFhtwJyfR+FyJli0LhHECjcXNNC6JYLndDFaF
gSR4DmXS3Ce3EadCctWRGOrPvhvrV2nX/Y0muaPeNd8soG2RJJlz9IXgQDM4W9PjxGUEifU2q+AF
sX84SZ+qaCICG9Uk8Tc8wu/25NMpUHTFuXPj8mn2fOEbK8h2npWhkKHmXYO8QfwzCejOqVld2NGu
QHl5qAJDhWM+mE+6ANZQsLPr1r6A2U3626hTCsw9Y9ePjbkv16eIViLdukmG8w5v08QCyymXBl1w
HF4SrdGfQXrq3YiwVfmrQJ7aurPeP3r5aAZ6IUrCBQyehfGJMZEAtyEGsmDL9MG8KKdr3Nr+l5UP
DdsfHooG8g+nQ4/tErV+aJbjj3rOsS6uLRjULH1nItDPpuCZEGTWXicO7kEtPw/4yflUuDkVpUwf
02y9Nj5nPZvW0cu/F58FFciN8Znz/H4Qg3hSwLVxYYSc7LzHRZQb2VmqwNsOHXmj3qG5I04mrlpe
koF5W1um6VCOYyRlYRy7wMlfYoxxrt7tPe6La1XEcnYRMA7KTSYkmeo0acQC28BK3kWG7JpUfXzh
U69JMHYI0HZRfy9jDiLAOrJnVY9m1LMdfWe3jU3vibLn2sXdrDDcVcOp9b32vRrX6Rm6gJAHjdjQ
lSqkt5iF5t/G6ngEes7DHVH6ZK/zu8a+dWMr9CwmDkP+EKu9ghK1a8bq1iwy4/zEiN4UrX7V0frX
AsxvAwZl3tc6+0g75J3OJy82KRHahrKYaI2twyFUVrK9tkUpdhWuTPZQATfh3IkfonJ/UP3dRKkr
v5lacheUe7+PRT1HsdsztMX8b4RdPh3l+2f29A2b4ClHJynjAzTDkbyeks+JdMlE7uDTFQifRZE9
DdKGLEpMd8N3kpRHfCT9F7q9SU8VOQU33hcN2tS/l9wxvJud2PoVGtMu2Wnsgz5Lu1upo1zwRlHr
n4OgGVVWqX+2Jux9I2TFqNRkdaUIHu+244xvKRc3Ym/xjpkqj5APGamWxDu2fUIJ5RS0PxUrIpUZ
+iXNQR+01GufTGtZGf7Ub1pUYZ+tyvrlYxV6g19uchpwuq3n+RRvttP8oihAOWtD/GdGDnrJ4nwJ
W2pQ4OivelWNx7RuU0ow1h+6cEgvvvrredo87ywLZydQGWML4Y6qo2FNHWS5RWE0fQqZKa1TD5Pz
rTP0//FDt+V5By2OqoZSjge9wRZe1nN1VJMiLFAl39VoZW9l+xK0QfMuzTh5mawJz0WeP4OJ4j/A
B1Gbxq+oOurSW0F6rozAexYwOd+Nf7uIcW4hhdd0RPTua1oul4HKReSUQr0WDUobIbOzKDFhMOZY
58kjEpUEovtcYlZYhAvaE9lMGQmB5hDgZgMsMAZhMTJCO5iw69VevjhijvqK4ppsKuubo8hB1hab
XIXVfC8BC4Zsd3FUOn1zM5vqL1KDH3WmjoPBnKwjJ3K+Ehw2qDxgwR8rjdsMJ92tPlBANQbMspyt
1dXlwL9tm0lyvtOMQ2DYw10ujLwtcNR3xe5hGP3xhT/YXyVEsFuwh+zHIp0ONTa0jQDIfcH2PezZ
arJgjYV7L3AU+zR/yTE+y4QDb9WPf/k4EQiTvudCGq2wror1UWxYDyZd+8FYORL5cc6V5sz7YW7o
Ev5QTlW8dokmXjm/JRs6XNPIaTkfTTUz9rQMy82ZEcoG5X2Mlj6+YbFlxPUq9WS1Y9zgvO7Gwsuv
RDgcNpDqu3AH4/rvRZMGyx4ykOgX/DfWZAfR0YQCt/fMZ1WecOsZL7FzysaxeLZ9bJ3jauaeZjDW
uJ71uhjfBirUP4xfZT/e/DlI3lPNTO4QRT5mN2h3peM15NvS6T6KfrpX/nIhARsHJ5A3uU2VGTmS
WnFEXQi+siau9bDvRP+PaHDWi4WnstUPW6fNzAcdOj/yAO/lnLfWBz6pFJPdt0EykeSuQduHJcU1
7eu7Z0vtzsCACSiVa9tlLs5Gop36lk8eaMqHuxjjwZYQ1AtPfjFZGEeCY9YZyS45zLNRUftFZkaU
S70P8IEinBS2OzOqpt7eTOJu15CdI20m3lNUcUi/9Y/SNtO3ZXy4Q1rtCf5P+6Uf/8h2eFGQ03ez
3UxXSBUn2VgO8LjkLQk6/TxWg71xlLbseE740WTa8r8HLv9/4fr/jWhK0JFw6/+ZaBr9wW/wv5es
r+FIfs3/Ipr6NsxJWG0m5g/bAozwP1rWfec/XMB83EfYeqxISn7qfzJNia33zTik//W/WPp/QC6C
agog2oPTY/4/IUzhVZDN/U/MBJv8qss/DhUytg1HbQ3I/yeYRWByiUDKLw/oZX+avKPScqQzvfsL
HfI0ayYMs6B4y6ruomOAV6sT3l898eViXGnxQtaiyiMBQMcgjIO+XL30vqknh0nL220VU3MgAnNj
rN77fjKe/qjdSGWuUgnfABi/f4XS2x3p/D8LFn7d1YJzbsksLFP24E1uYw3D8d+v3n+aB0U4r3kA
QTDAWhMC5ZoVmNbUwLLmByyCBJX5ORErGNZ8AYVK2Asb59FquP3J2HDYsvqrBh4nFGtCgV8psePR
6T0B7yHLq23oQfuNopBQXW2RGDmkekY0pDBvdWN/N9YshLumItiphirXf9hl+ohLDCj9GqAgSKHW
REWxZitaQhYS2Ssr6Jr2jHoPZg3Oq+cYbOYQePM0/cY56NnRoARhpSE7SJADZCESLMkOuj9Zz69p
D/bvFO3mBEDWJIjTvo1rMmQpzs2aFLGJjFRrdmRZUyTlmidBJ7a3QTJOOwxkTw3nik34JCeEQnF1
VFQJK1w6fwmpTGtaJV1zKxYBFv41ibMULkr40uEtNxbKKP2HTvDFXxMwWC5P7pqJAewg92LNyUxr
YqZjFz4KHGWeS08cUKgtcdp5g8fxN3uQmyB4Y9IGPminRselQizHIZ4TENMBp/ZRJz7XA9jq0flV
eMic2tDecVLt4kU8PAI/McGflgBQRrnPzl0zQeS7BfO9y55rfC5rbiiv/JdpsL+0UWe910SWfTGH
8Xe71lgNI4yd/EJOEIs/gST6UFi4EFGq2E7Za2aJaMMmViLScG0OhJp8L6VgiJiTSdyJ7FBkMxnK
jniNRSCqIRg11Ha+mWcsGRgGkvMUqD24L/pl1kSVT7RKrhkrl7CVs4ZidPXLcv6oEQ/9nFJ7B6Zg
Y3DCxGLGu14W5EA8g6RXa7dHRXpqE0/lFQwjy7QxNsKqRtTrHTpr/Ua95CklQBmVZtdRz492oUb4
jRTeF92BG0v1BLgy4GEGfTm/zhIpV8vpV+6RzBFp4qMTxJ/LgKnHV6RhZoy+HQY9P9fss2/OVykt
zMEaZB8aNoAEYcyhQo1NfEbMBycWy0ngvBs+zA6UR9SPY7DXRy5fFfevvT+mxzTt1K4ep+80usdJ
vS+Gzt/mHSpr6jbXvtDpmkuCI5uxt3y2jE3muehVKGHTslxyLbs0DdfujKwPy2X5SiVuvlSKSz3Y
Kuzjeetqk9oOhL+bAhMk4RbKLebxEMfkrWLuUuHo9U/pZ/rB+K0pkABDkTgkkGaXKEtHMV/K7htK
1bke1r90Oz/8Op/ICEsKFrPukKBNHzTXB7KWBtFkGNpOH3uKQtMp2dpF1245YS2viJFcRunPDLMf
W8zu26z84g6nCNkvKE+CRkdOTLLj50gW5Oz2WIRpG876Xeh6nwW4zRth9V3JzpTR27kIJ/lFFQsR
0sZ8x47kHtZ+3E06dvjnEgIqfCugRNpsFH1MimHFqk9VDbZ62U046fxmN5vtVzl6Tmhr9ngu2XWJ
xtwu8y97qbJXZy52QKQI9k6ywjrBGGzPbreHCLdasr3LpEHtwnHN32cNaGrFWfPOsiMVXi14B4TY
d4ZLWFwG13yQHr/aJM+37upQeLZszJEGC/edKIW3q7jRyHXP15tFOA+peGkS45hgTNvrbdkzAlFe
zbPwTOd3CXsy7e6uMA59Ur9hZYlDZunIcufmDL7raKfZdx6gBKmW+CWbqrWhbn5Cm9ylixWgac3i
Mtk92ZIFO6+21NX7ULNK0udrTjj0bvg8UPwg/lXlGv9/UewIb6RIFT+1HE+h7FFWXUc4W98w3sw+
f6+IqYV9nZ05R+M8y7DiBPpU7iu9vftcBiZAOOgesHPAlx+cTFKVIGtz3zvwsEw1krBJiAfE8YDo
SzFhln5psAkfijBJqnSbglZAauhOVZT081fqjQ1kuuRdquE0BZm3weWgSN5S2kn3X7YbTO3FWXoq
NBMd91j3Quxu3AZuP33aZr/c8DS8yMapT/PAH9VIYxbL3pTuDH9NKfb0fjaa/vBJMp3JwmK1nbsq
aoNl1+RLisQl58+0Na480HqGNhqZVfugt6Hcs8swCJnE/dllwOhXX1KxsCxH+OrvaXM047rgTlqA
1yPkXebOj9EcMyJOTNnWIL4cvO3rSKJDlOXzo4fgQvNhescJeTOTdtkPDrpj7zQ/eda4H4tnvynz
tRzkfGbzUu9rM/gmayyapi8+iqX8JS1O+/h5vR3X0mHxl9AlbYWfB2565URC9373a2e47bqfeWqS
d2vz20TU5sR+Y1hklFrQJZQNmT2hRqlp1XJux701aZJq+XVbVQZ3P23lzgpm6mINNgo+D+OyGosb
quOV9VPA0d82OYngIVmVTJw+2qvOF5oj/EB7rFeEdqfXEU4VCE++snhjydWSSl3bwj19nywwj7zC
wi3a4qV12jrYVa5AmM1T/OL/jb3zWHJdW7brv6iPF/CmoQ4I0BZt+eogysJ7j6/XWDxXei9uQ6av
OBE4JPfeVTTgwsrMOcck7iJBgzI148YspU3AWbVrFq6Bg5TFJ8J1t/XQ7OpFCCe4nKhgtg9THLA7
eb/Pu9OyepedrD+p4jDL9adNd0BBAw1DgKYewZAGX9oKYdnK1MnPVRtJWcmwNRhdVOhuypx3xlGn
1VLl2SYjMjqVBhYSwrC4LoE4mOzeXFWOlfpaGjXUS6YPYYDVEpblhtcQvYbNSx/9td3H7MBjk52W
0tyqn0JLBfCBrzHSmDA1IBzKUhhuIyX0m3RpQZ1n3bYyw/Ssk5ppWkhpipCN3KSBH2ErIsu0GQfI
JPk8SXvEeEcgU8uqsbrmkJbWZxQyIFEi8RkTtXSosZM32SEI8R7oKkIrNeTUtORK8c0q+2U75DBs
rhmXpDYMiYY3Y0kULpqL+tqoxeB3mtF5miT1667jq6IDlWkA9XeVsUO1sgfOP/ypeuEp1nZoi+hN
zydlY5IV7sJJYo9FpoUbBAPuL2OYfPaVwTbW2WerwVite7UiJL1ov4kLCbdaZVRbFbEQSp9tjA6k
7o2RdOKTrZjzAQmefRWnDJ0zA6jwbawZt9dL2niSic7dxOTiI+bbAwvkOtXH5t5RGy7MQ3brNbND
iJ9yzobhcbLY6qtTsBkrEwqkAullTkuUMLa1ruaiuDRF4qV2e2Ua1l5ytSnPIi2PItfYos16srX+
KUUujQuiYrCr1PVKj6yJECQhtHMSEs6zzvEZuWrIiMxuY5qI1tueuLHGqr5QeKQHqnnmljF/DZuP
7OvEiFakDpwd8yOPOssLKjXbWjn4/6id3tCEPMy5+m4IsXY3RsUqGVJcOii8bTm0cWlzkR76hTSu
oND9quJSwMxur9jTuczhcw6z9UF7dqVUebpZluQcdpk3KMywjabXyHbbTWxdpDzxC6YeaTF8Qine
SWS6rvo5OIJG/kUjuK3rl1pxvqyG6VfRb3omRelofwVj+Rt1OODjd8fuz3MMbXOg3HhpHILGy88h
NnYSY6op1Hax4UB+7s+SrO+CgJjyoDtP07htItkLLSQxXSodNTYRPYEINs2AZm7XNDw2XWyvaqnd
SEuz7qRu05nLizG1BEYnqicjyULR7MDjXra6Zty0FpGMbVlfRr94dtg9TG0FPsLDeTJE60qtrnZu
PnGl7XB4/A5svLHmtK+wONdNH3W46oODcB6hrbREhBpq+F45Vl5l1C/iL6l0JYGvbqe5JOdzvNV6
8GDnRuwVuvJYKs2hVZFhxgQNQKLkSqs5h2yG9zPbe87sv95w/DCMMX4wABf9NPQgq0Hu11UWu/Wi
r+2meuxIHB6bK1k82A/ypy68GEz7kYHhXA8Ptab/mvql1QiLFr+w1tqtQgIrmTKHiT83BoaG+KBf
ah3KDL+XgtpNFeBuFtd4acY7oD82M/jPQSnWoxSpPpAPhFFjlbuWFhBZHvj5iO0HDbf4gjA0JS3W
Gj1zjg9WHO/KkvF/FBaruYq3cHk8So8d6oEOKSYdy0V3Ngaaq0WNj4RJd9+gUGIbfUmROi8D8vau
UN6ntn0bmxaB+npS6k8ErM8SNv/0ZgWKeqqkaj0b07fkzLvF/tAt6zWIIprF+VPRxzfEGx+tPpFp
j2IhXxi+Vxt9irZVW34RKnsZVJXWLxsWTAG2GcFjB2NHiPoTdgttI4XqG9blozlr20Tpd/nwmHfC
S1ad2dD7NgY8d9TmVaVYvlFkT8aQbaNz1XBxXQizk3JtxrKGd5wgHSqybBVKjJeTEmsrjia+DUm3
Rv8oqfmlDThTKtLQG7mieLCMmuAy50zSKHtKq6QHT6V30IkaWqE9MEbJlW5DJb6Q6qXuBVBDdqHw
+H2ZAjpZ/IrMc6QQN1q5vBnd9Ag0+cle8gerjclF7dfMp9ZGb5zGohNt4bMM3aNRrZzRuUQAVn2q
rdol1ok09hhmh/FAa+B1wJwMvoMppYHqV9f2eRu/96l8JefamoVWxCQsytBvptS/tSnqcvw+w9D+
Ahg86FJxdMx4lSzTiVf6oHOVngyhRM4/Zks7SbN9MvT6N52eGiW/1CgK8MTsw+W5k9uNCDJmf+fq
to2rDz2nplwcM3yWrHYXWwlBn86+7DnTEMizd1snOagtZHebLM8vzWRvQyb+YZHaq0Cf34couS+Z
Bba3NmvfW0m+mXb0KcMuDsgnNvpvvBe+bGqPOfbfeSy/ZCSKxGJ5zdA+YYuM0uzsoI+TiVtidLjq
cmKj9fhaFqkoGJkUtH/Ala5mH3zItevY04fV1S8hC9ySmn7ZmU9NZv50EQ6URbWfh1x/Rpr/43TS
F2qafUG0exnIXuk4DwlabXNETpdv5ATUrDhZsEK8lwlePZvNW6QjN2aalEdv0JiKFgebBiCxGfTd
VIdHvQQ8MIzSahpBKCwGX/s5b9Hn2qQoz3/qyFfOquXXYqI/lRpiByxoqMpb19nPeWr4reScJjYT
RWW8jVrtsaatwmo49anmV9l7LyWfBZ9J4KSPfRn5+LYfZr2ER+EUm16aXEmmRjf6RxYMUpglxZOq
iTThYi+Z08VMkQ3m0abV6q3czZuEwkJL4B45wWOSRLtEVzahOh97g1ObnrDRXyZ6/nhxK9D6VkJJ
RFQqy+LWIqMYEhU9BKk9SPqHdaLReLZVdiM0x7CwxURVzwD/axxzVQbjKu2jnwbtbz1Am8DORtmu
gyKZDBdh1aHOhq1iY6XQ+/RWs7rmKLVXhqOuZmn6ybPkpQKttgkhiyIpRG2MDnmGve/WqfTUcNkk
hbo6zo26r2VtXSrWy1JxVs8VWtVYXhPmg8XNPHXOtUrqa2ow2Gir4h1x2tpKGoq25bLougBAIWCS
b6ND00mr17HZvDpTea01qA1GUlCZ6jC7MrzKyPESV2KOGkpbOnIkD4wsHHQn5IQW4VSNcOW79kMp
zSu45wXsYRFn57zLd6ZEJnY3ngvRyTcILQNWraSURlPtGemzPpbPhVkdZmt46LXEmxkeJG3x5szL
U5Irj3qFXaeej9Ui5e6I7N3VsDm5eUJJVBqMRSHKiY1eHSybkjJQN7cdi4mZBB6JnhvaOTibVppq
PdR59xZpcN+Rdk36zdDGS2MVb1F+luLikOhccan+ZCgD84jMHXVOr70pwDbB7KGmS9kamOvaCPZJ
1Lzh5Hmq3Aj6RsgaMUzWkdbjCaM5X/uyfenYnjdx+2Gb4ZENMDutMUV+COnPvBpN0PniZxXy/BDR
pShmk6j4WLqqppdb5Q+UPD/R7ic+XqgtGyc+FUa2o6H/ylS0YdD/taq1L6B3p0vpq878mirjdeDV
9VwolOIwqYNvy/VvmBI1M6twRY3ltakLhK2Lny0BW5zhYpoW75tU4QsBHZVE4cqapgfxedV9+T6Y
wwsRrR95m51wkWzwom/6EkdOdVMrJvRohVSux82xmH8yPfwjid7t5OwzsJQYVQymUkfr8VBTCutL
EnsB6g+xR2TerBFuyN+eqaJMnaiOTgvOoWQ9FmNwVdRuD8/FguVTL+ywyseueVwCptez4mYS/j4L
aY86tdtUL7KtEq9bOtm4ypF2G0DQ1wWMZQBUNacA3c2lXtNQEZr7/hgoI3HexWh4FOiPif6BVuBM
5cqGKSvZsc3XbNlZTvGIHo3laljemkHDTVZWGyQQvmEWZ1ky3xm0p+7UDd6s5T9pO++n/jcEnMcC
/pINwLm0TFI5ZTPyY7HnTcRFU04ArZMSxqgBfYXextjYUNVj+nc83cQujFtO6YbyUrbDseRc3mcG
BXo6MXaOB3uvo2qQ8lg+0nVmV1fO/libZHnS3S7xZJQJ+yNQoX9ZV9ylb9vWgcTaSyQELKyfpsLO
yCjata5FzqUDZkUDhKWuXXCJ1pTwoHfDwHUMnPX9XISsavOOCsC1vaFzLCrnzmaY0D5Opdr4qLcj
oknDbW+KWMcofKIi+FoiPV3XbUIY80DLPMSTYTVMZTUbAaIaQeTH2PqUmM4lUAjzHHXtYo76uW3I
cHY06aV2Mkh9Yfi0SIiXguIlMAAkGx3of23qJS/qan2bVBAJM1AihBQr7JsLB9qoAIAgtzUVoCDp
2KJayPCCM0QFfAh0oAAVyHWr0c03Q9LY/lDqYSuL3KAJJV+vb4Yk96jgk85T+6FB7IGYO5SzVdNS
T9kqbmmY+ggmbWdT1y3vUDyvabN3JzeoLMdzonoHRlN7LrNvhgyfzXjSe4BRuvXcVD2ZKbG9LSw+
Qow/sopSDp0pFTImJMN8cCyDnZCY4TBE5O/ijaVpkEKPRYkSlslnVOV8g/N+ZyhAGTqrAjwOXHGV
5PVOy2rSUSTZh/I3PxCxZPFp9EAiWzRGQRJ8GCPb0zBGeCe1DRgc4ov7iVNJS5FwleaAaHKALmFM
ITlDZn4wyvQx67PfZCBmKHPatWPy9Jgoc1EzL1Ez/eW2zeXuFZkfFUC5rDLtWUr0lzLCogQE57EV
Z3LTMBbpbMENVTA0Z3Dn8Md17hSaNDcKTJYNqvCUk61BousK233eRx6VKm40oYnFgaU9kc/xEiFo
1y8gjA9WVZyrwvZThVPWGGB0tMH4jnr6Z9E3pp1vif2DoiORp77o+PyzX7hE6IQTt1cc3kEjLLEY
FC/VCLZJMuZdr+ogjuovLnFHGbrSSpGpcPVmbN2wxbuh4AvQvhXUB/qFwMGvXG09go1q9KksTHCE
EPK3N+prZPodUhlLtA4rqBgwy1DzaT/CW8X7I4iCIAdjNgm46yHfFbnlyZG00ck5Y+SNZDtF2qXu
JoYOCJw342Q9ITx7D1qw9mR4LlW6001jh2b6OSAwCVE3eGMHqTtnzGm0e8VlYLhVwQcF4/RDWSWS
snDkp9g0SvQEYwagUk6Ld8UZdvYyeqOs3MYk/pHHfAVf9DFMtC+1mY8JxAsP+Mi3PBnb1B5ftJii
xLJ8ukPP8sjVx2m+pfJVG/RoF3DlbTuzXel8k2lJA9+kYbfmbIyge/FisZNSXdRpsje4KiYB2UKJ
Kn1Zobxvk+pG7uKKJogbDdOJIderSbfQXczpN4qaa0zXb7RvzFC8Wg7WstQApFiax3DKntS8Pysw
ROQkupZ9djC6oHoYO3lHh3mgSoQrQL+6YLrfrSrJ3GOZZRRiNjua0z9mF2zTKUSTBc80RpnkjB3f
BPVYD9lnyP6eKCnjOqbjZhoQWMsjP0zZTSbAFTN9N4LuTZaNcyc1vR/l2SM26tRMfubiN0xoaBTs
G/WOdrplHKxcOUqO6aua5CL7CV0Q4qeGXCBeyLxF0PuJaXly29nC5x/3XiUnhIsP9mMLkhjd8Cd6
WlZGeWEfA9KYvEhxch7DES8wgsaDIysoUarqF+vDfmam2CzqSS+ja9xZ787gPAeI0knqwoRRxsBm
RjYjTetjFLnYkt64edO9hDUjRciZ9TMa5XNiDfbKaaKtuZDt2k/lb1bUO2UqLhgF/FjpmMrqeLM7
Bau6g4RYQnFNtxdSbCBbeHbEAcrA+M+t+11J3P23x/7t7r/9s/u/+Ofnxe0mnTVGT7kwlpiPcVIq
IGl4C5satHkgIsbhWxT7glkBI+blVpDz6+oZACpVHO63/vPwf/HYxPAkcwPaItYYp5D1yHyeo8X0
kAVkcFtIw7VF3vL9cL9LCk63s5bnRu6HDqaZWu4x/PIDoGcCdIwI9oQVnS0oVskHl8TT1SfUM/79
ZpVbJKDcby6dcg50e1oH93hwJ5+IBxcHLKT/81YLRNUMcJxlDumhVb2zjZ7ne3+a/9xMxW+536/m
TjTssFFWgHXZwjX7ScRs95iJ/jncH7vfvf+BZYcDn/v/+uNW3LIyqBFcL8YVFLdSpmfJg1XxApy4
Y6IZV3smaNW+0+Hn4eVBYZBG9Z5xar2/3/rPw/2xHGrWzum/7Gq4BNL4k2V4k80GMkhgpw92SDsO
IezXwvjmhO9iZgOAFiseUaDq2xSmp5vTfMvQSA52S69KHX/Tzh6pUjnAU4LWX4KuU+bZcxxgMAvL
pGYgi80niF5pqgS70C7OBGfP+0afQQ7ILK7zcEqbCXSHYU0rhLvvk1HhEeAiSLUMxM54lYc52w8U
Adg8yhOSLNTP7TD7S4mcPwQ7kqV/MhnP2mTre6cfZyRUy81OxnSv6kF3iEryNef6q0miejsUAegQ
puntWJzauupPnV47rKjmgSlDiXvG8ktj2Fn1EGDLVvg1Krp6KeXDLHMgQyGTS/akFpcqW2pP5YwV
NEdnqMN+3kmjfNVGpT0NRnNUSlQjC/7zSkX6yz7cfUZ2nB1lVNJh0WmnQdW0EywBvv3atA8k87xo
1Z+Vp7HPP+lP2Mi8vNCPTRybwsl+ibvJ3lmKFjykasAOCPOZNH0oSA1XdqX+tmqXH4uS/TvEp2Mf
sWXh/4k9BXQLZt7V1KH9GzWs1E77OU4N3litLM5SuxTnJf4jOMBAdrwgvKa7mAxy6ncmnwp8OLa4
cofHOs2LU2RZ+UmWnpguTUdjCRsvqjJGKrTbCiJm14OCnZ/63DoiWbeO9Eh3YVzc1LC2aGXV84O5
JTDoT6NFsDBic83aIXBRXULsA+RMzVyY2Krmi4cPky2jSr9fqSg3o3w+YQR358IhN0g8E2ZPEtM5
tjeKjFQ4sOx+c1dkl9DJV06VN1yJnAwWpvrG9U7e0qZ7YgPiy+JDZKKE0oSBSs5Mjr8VFZxZaW1q
/v2xf/74/icoKfHC9yVvzGGJt0WlZfAX81fNsX96c3kocbG5JAI8ws2hhdacIK/tEyl4nibYc9On
WWu/cp88zXl4TMm2oI4+jJPyFHdh7na68oKrunYlp/qwVAgcykJXtl5u4zL0hzzTPF2SyUlmp6iY
4M4ZwGwla1XX2b7S4oe2YJ+X1JiroVbGGphNC9tMLA/GqrSGV71UtwN5OZAd1QoPHS7hCIGsGbBP
RSV7q8NsWpHJpa8Ke2CCogxPDtcqabKvI4hgmg3zpSbygYYWUedgMCYswnZnvIzBeLTn9H2UdLap
FJ6y2V6UHOmM0uyzLaNttiWT4wcG3JIxaVHoadU5t44dY1SwnIMDO6ZJ40e4Wx4kAXb5FkGK8I47
kAfV91izCbNy+aOvMPJYueOPaBM9STnYRDe5waL9GdR2bq0QymiE0y2IWfnnqaTTF7YrDAY7xbwE
qEYJtozXklpOhzFd7NWUD2+9qd305bYIsEfUhJdeUrOHxEGzkQHaUdXUrQZ0xnGMw1U6yTAvWAgx
UC1kgNWD9BpUTF7VqGC2m5bbxlg+A/BTFK7NjcRbIlVvhnFixX9yuoLusFU8zxixpFl7qGsF6bRh
Xm0l2lUdPE7lAiZupknOzKK0u48CxUdamvN6tij9+um3qEpnhzpWukgTUNKqZ6Qmq+pBQRRqhtV2
gdDlGdR5aECS87LIOvZj3oZsRoGtPsgJO8pW3fUMwqZC6d22AydaFtVKISTD1ShytJg8JK1EBFvB
243i8ViGB4tdnBe3MiiuPEWvP+HE0fL6F37Gl4U20+2ZVcqYajZN4jzi55m2kaHiFS0M5VCHn0Ok
qK+9QcPFaPc5ZPpd3E+ahx3rVZFONfszUu7Htd7UP1mtsEwP+7KK/hTCtFxLxq3cZBeHzdmgDlTG
IVoxKVYwcoGbKSmgpShdZQ1X4Khd9mIr2WryYTYY2alWjKe+QendELKMhbj9TOyOTj1KcTcwKMvI
m3LDH7s1iwPYHKRqFD9uaGrleaKd4KqzvbVM6HlUu8WtaatnFFNfg578Jv0PAXTGelDnwDOXcMu6
q19y3izYI64K0Xs9UfEzD5ie4S7NXubMFr2zrlt/EpnXr2vay52pYyWtHeLkuumsRFPv1ybDxzpA
F5iKxALjMyK1Zm1QUfJxnyvk1e+BofzW0XI241wFtNDYfjK1q4IJvdtEjuwvo8x3u6NXaKpsm2l6
RHMVMtHsJZwQge5FWkUoaaT3PJ928ggosl0zrK+E26a+pGJ9xW2k+o01+45EvtYAqlrKlidpScCb
YOmDkncyyi7ehLLyGBnsmVVgGSu0PcPKAjWA4Yz9W1b8TlI6um0yUw6zstHSNY+JgUSnxMlh69gM
KpRvDkB2o210Zmdov4zI9i21+ejheG7MqrnSlnW2mq2cY4ZSjRHdMgH11JhUENQZ3phZb+kM2afQ
wiDddpW8S0irgDrX51sHSIZvGxDjygyPVzuNe03r/8x6ecmJAOZnm3vC4R/6YE5esv4c6e1POA1P
NdoDNmpg8EY58JtA3vRJcKHLAr4prOk+4wNjtdGJGQQyFoTKVyNNo5srolqozd+SDrDLpnT0J0Ei
hUgqCzTpICClKbRSnPW8BPileqHbbtwJ03BGe0JATmOBO62LXcorWzUdHqJZIFGl8LdoQaSy5mnA
w/CFxlx316lAqaYRUNXIlu0j+QueIoCrskCvlgLCSvDqzKgYMKtstXjcBKy1E9hWSwBcIYyxhYH3
QcuV/IQT3ZdsYwjoqyzwrzUcWFw70l4XaNgWdb433HmxuUDHWgIimwrKbCrAsmP5SsYZ6bj3R8Rh
ERhaNXrSBJa2kAHUwtbIDmZTc6kKKwC2PSTbf+6iOdk0OphbgB/6miKb4aLY/AHFnQQU937LpIm8
xcrgzwKxG98puvebS0PDOReQXU3Qdhewu/fH7wewPiROQOflXreV4fUmAtzbCoRvJG7FUH1Ngfed
6afyFSx2skD/VgICHAsccHEnA3cmkGDVAhesCnCwJRDCFizhWUCFI4EXZnE/RAI4zAf0UAkOMRxw
YMQCSxzBJ74/lApkMcqSYlV3gmM8tiCNa9jGOHKcrQ3tWBXs4/thECjkqQKKbEFHxgZHrFuDaD8Q
6ORRQJQz2iBeJsDK4QDGEdJyyCeOHhD4si0wzEBKRkJdQDNjXikPaEvgcwtwM3SDLyUE11jAdO5h
O/cC8lwJ3LMuwM+pQEAjd5S9XmChcwGINmSUeLGARmsCH034zzdla7HOUZEeRsoTMDEMLpJGBIwC
oKa/zXhKQKnpLVSHDk51NlbqRrmzq3FF1ofhDrQW7zKONajWAnddwr3uBAC7F7iUwsA7qAg8tnUn
Zd8ftKBnc0rRBI8BamNdbnxbQLYtaNupwG7r918Y03EDyF0KNPcg3oRwYmDQw+2uBcC7geR9f+6J
gHvfbxGKYHm9QH+3MMDxacfXZuCbpjTfqsCEO8x8MwEOLyGIdwIlLsMUj3Tg4rXAjEtLf+5ynkCM
c0plBO9huX+oitZ2cUfCqYVXXgtweXtHmIds52ao5rzRa4zf2ZGxduXZgM/RCYUSIHTLpptkTqGn
BKHA5EMZDJnDx40cr/WrfgtG9nqzU0PjND80WOuJgK5LcrsmwBL/oACyqwLNbsFov2v8/78d4v9k
h9Cprv53dojdz2dU4n0oOvA/u5///t+Uf/7Fv8wQiqL8h6xr/KfojJlMEWT7LzME25r/oN5TDF11
iHXDlfAvK4Tu/AfyMRLObJwLXApFRua/rBG68h+OYzimrGqGgS9M1v5fvBGWoooMr//ijeCaQEgk
z8sh4EtXNPvf0pAp0evesALzpMzJANi8XI1RHNKvXSBtVXFG3ZNFTInuhyomNtIMI4QBVrvPlLhF
jiVu3g9JiyyKGAZg4aL9cT8sUtRiseBwv1tOyQg5OovW2ajGW62RKOLFoWfnvI819V93/3kM+toG
viYUyJCxBbSvGkMVh/sttZ14EIAueCArADw4NdW+SiyaafebQQ0sZxwsOFjl61KbDVkDDToycSmw
DOTxJZ4GeNNsoOrT5IwIX6Mc5bnNNbW1mL9BpKHVYjrhuO7s/Bi1Aow1MVhx6AloXc9iWZgyvlVr
187pl1OYVFyo5PYRYzammtGwxyemrGu1vUgGDzUdAGxy67n0h3V1gyQzrCWL5xQm9nM/OzsL32aM
pGanqQuj6BaVkWHY1X5anBwbh7jZYnDMkG4i89SUCTCQ1Gzvz1OqTHDC4hlj7LN26HHrLFz294Oy
1NFGHuPzRC7ZNm7mbUjnbp+SRSO6s7VAA4oZZkYk01oxscB+JnF6iFCeyV1r7VSoOxUyvl0Yjthx
rWmHbfQxz+MaZBEmgTsLvY2LvTJCQGd/ZDPGZj/wn4eQ1Ov/cncGo7H3ijG5TrbSr/EKlvv7QRYt
v/stS/T97rdUWzW3GYFGjuhA3p/5/WDdG5LiIC0mMr9cp+U9ZD3Df5DtXZIM6zDdqNI2ewTZrbho
WCzGEmGyqq/ag9KiGXbrZ9V4JKhz+oFYyHwd5VzZMSpeQ8odpLXCQM7N1uCtV9Iqr7ASfHYQKaTH
Gkpp39+45fQbB1Dty4BYSPVa/DLyGeOKO7ZEzh5a65Aqx5pT/i39UzxGMa/lMYr9BOM9SsF0By28
pMhqQUlOTN9/SmNtMw5HUtakPdgtt0Lb3O0jsslW9WEaV/AouBJykQSmu1u+5Oeocpl/EWQU3xg0
WhBKXdyALk5QDC7MYhl9O8jhGm9JHywdkA/6wb1e+OZvcqG3i3qOPC9ItoJT1LnFY/GoJWvzxewZ
+4q3jfGLQRWsM8siV2OfjZsk57Uis3S2zLsymp3oGia3tlZNeKqcr+qHUCnevvPwFF/NF8lxndDv
HrpHbAe8E+iZBfd5o9crgGipepyFlseND+UV+Ep743GY4K7lf6Y78kkOMDAmph5u9c48nAFxRtti
oN3rIblPMKQyLllREuqY691p2MzxBa0mvMX5tzfdsflO8pVF6UfTKd2V9Yp0O+aWHaNyl3e3g+2D
lcdZyZ8VMnUkH5nfnvCaYnic8Liqe6Q0/U0jDeSiPmuvuHIVgzXERWMG37y9aui1wlX1SArEDrad
XPgaG+VwbfLdvFX2Fp2jyBVFw5QzCPKzRxO6ktu9Fl/Wc/Hi+Nk5gXE1ksFzcJp30I/WFlGOxKcI
ujLY0HiB92CzIg3flrrCpWZv4mM2r+TLXHt556Gntp+0B+kNljUvhtNW/9R/pycGQvhy9uBGmEGt
BtAAKnpoL/spW7KMAHlvku+caQv0qsTLj6rGSrHVX/Bu0JUK3f6alo/DQ/0C7/2DcV/zxkgIiB0n
2/BgV7ThXIqrDMnZitId9DAnlJGtVQax8BmtQwcT0VyFH83Bj3cyOqknRCMxn8RqQkWOKYgGn99d
9chb/uCtYExwVZKhfGuV7s0/55tC4tD+6j8ghD7jH+fKujO3vvlIsHrlYufJl+cA2dngqqMnl4fq
0iI16VbKK32leuXsafgxbcNIRHLiNtgN57lgu7saTcZBLgycz7z0y2xrcz7k6wrQ3U/drkckx97P
cEQpMBxRNpmv+gNWQMZsw9HxmC3lHoYq4u4oed9iYnx9WCzVCiklTiQPgs6xW6jVWDMQF23tv2JZ
zy8yuBP6Id1bq72zdsDKsTFVmz8EHmbWzQBelXsNDZud+jkvq3JP+4lLT8aPm8D+LX7zjiQQ3eJP
F25MIEcu+oMbwXK85+0nop218lX+Yv9mzGpDVIBry+/fMmlK3uZn4wFCPcviuAl9fTfSqEAlvTKe
4/elXo3rkjBRd/wYkvWyqy5Jh6zUJUWRzzJqvSA4yfKuegr24P2LbptdpG8E0Hy+o+Tz0fPdK56m
yBMk7JigM3d66F+CZYfgRxY9RM+R1javo3Tlxm0RT04HoydMYVtwoWPdUfbZEzrdAX2Q5IefNHEi
PAxg1MFpM21JiCzyzStf72t+TL7gnzjf4a0L9gY2ZRYQ7dfGb6MaboRyb3orh+ekPqYMkB8ZGk/S
mh8DNRCJ/Cw9WNIHkYpsC9Zl+9B8471+C44OjaX5ks7uEHrhyyiTpvBimHQBmy3A3xSOfr7plBfo
lrJ8baezJf9B2COOL4RgyGqb+4GO883Ps9882crYKNC6Xae3Cm8o+k/Kk8flMRg+1PZXSJT59mIX
U621xleocrPWIXSvcs38ws/QQ8eVyTBBFkz5h3seMQ08X0DblEqEqHZeFnxEdHYxQeJPxKX2l+34
D73LOph8Xhjrv7xhb7aPvkM6Fu4TWotrmL2l+hFTJ0+3Wy3HcbcK3po9/r6YS9+BACQcDmA2pvCb
oDiaO2m+K2gA9mvUj2q+XeS1WgJ/vZQNjVEf594wbnh6zJLb2YMRq5THFC8SInMXXW3niXLTfaal
MVGFs4x5enu10glryiF9d/baPrmZh3mrn7Tzcg6e7T1ndO4qB+nN6vyaJSZloo9jFogzY0gQdIjF
vEjABE9Vm4GF9pVgi9WyUB9VpDzGnkCV4Jb541O5Rme0RmqfgWdbw7cs0Ad2p3TCLnWkyT8fmEqv
X5ja8wkaP6Dy9WgdqNtJjIsJPUDSvLIbtl/obIm4W4hKugkqPHEH8qpGyo8ej2w2RGhgoFBz02tN
NrXi08NW682YPC3lujeOyrAddAJMjibIsWKlVn6YXTEOhSA+JTxjbnVjIXoWP4om0jlCrszu1nV2
+JKBIT5LFxKGFZAOXHpNZpgoD93kN06vagKG2cWUBESuw0KgEri5GrG09V5qblA70q6ta4RsByd9
sQBSqEg/YDS48bf+Wh2d95zohSuPYv8MDtFhwqHMTmNlv9aVx1O6qdTM7vwwbewv4mM8+SG7za1H
NxPM5p9kec0JLyMGxk1HdtRG9cjI84uP7ipthuvyP+g6r93GtWWLfhEB5vDKqBytYL8ITs2cSTF8
/RnyucB5usBGw9tuqyVyca2qWTN4IT6Sq37Z7oe18l4vjjo0+t/mY9wxQTL3Fa8xe9FaXRTofNyo
d5Nhm7vpXYQa9NaUjoieYc01AoidoEgLdnzG8qSFVEi5atErLOGiPNOrcmBc0OB3gM09HqDgxYH4
Zb2Ltx5S8+A1F1TUYH1+hpj6PK2plXgX+KDhFBDg3YjnXbai7cZ374i78HG6DbfmwvXnH4v7dYWI
2G52HByg7U65bN+GNwAYVmzlYhnRoRLKdsXKuEqX+ZfIIexi82LLLHpFGzBUbsczKHvhd3+oPlWf
HJA/YJY15IoQ8h9YsiyiU78Mz8Kb8cPCaQLpInY3SEjaVcLUB3pn59BE6OLNnM9Y2mEI9fx8DcKv
6AhhFdTdokEOg664DHC1rdeG4sMkT1MfafaG2A6yZjA/grBbfCTHToWm6be9ly16AmV6T0xPse71
z0BHyJ0jvgGW9pXPV7QxISmfXlvvyx/OaYuZSu4rV6zIoqD8YXYedLu+wwrOkR8Xuqp6313Erxxf
/7uJKaGfFj6UL8aGbbuF9o4BXD5Q3R6ep+bUyFspdp4npQysdJm+x7ilIgRf1wc8ZvAtqc/pNx++
Vrxhzz+ASCzMHCte1Qf56TCDaRFc8fvGThZdIV71pt3u4Y/zV0umCdKiOKndErPjIoOCCRPITj4m
LKR36f5x4x31MGfn2CnC/bMMnoULVZ+2yfpHgNDjpapyKhXbn6CJz0b1NeaL/qcu/HK4Z4yvFbdH
6O5TTUj7Yck1z2HmboYZaJRZ7msMgbjSbpSZbKOmRXfxl6A1oB6vsJQtJXP194fxMm9/KQZMs/l4
KEQlPyOLMXGPo/nfV3/f+/vjL0jZElUqDBMOXNZBWq8QoCndI3EbKJ1YjKY11T7tMtrAV4DM66tB
Gv/vqxzvUGapr59kKokN2DytR0uMER69/uKoKV2x+H9/W62Q6Wr6QB2pLYwEGU4q3OuG2GS5oFLE
K6ZyhZI+s3/9g7L5ajYVLrUFdQTruhVp4B2RlJPbPopmhb0nx/7fl0pFi48B8+DIB53ttnO78hb+
lr+xDKDsiFtatJbt0YlD5xWc22Dj5zB7heRFlsrIv8qTXLy6lOEXndy6WSjq8mmszMouvjD1MTd0
PElnM7ejkyDy4B3PcoZ6xqZEUJ7gwGbTTG6fIuwCh7BTSw94UVXf9dunbTjyWT8r20kCiFsLpg++
DDAqG17+W9ymg+B11KIW6arU+l51Ywz42EROuO3f5XcapHnNp98loIE2UeYL3baOU+T2vvreb+sP
uk6iP0CdIxxTYQeZcKbtqrCftxrh1Ds8hYP0oZ+7L2Fyw9+OvGbFVt/LwBh8Erq591NtZxpRkbb8
+/xJDjSpVXbSvkxXO0LfgzqYRidtB4Y5fhV+saTwkDKn2nR4ulIlOe0/AcrvHefU38iXPhLqvnfj
CAjOpYMYucML9dU824PuPN7b3/KjDqEvOpiQonqX1lw8pBz0O/xaCPYBMGvZ8rU5Y3TAAA0/ZdBG
bQOjjfPviFyWgTP18BZi4UQVG/nc7qqzJwTBdrHQjt0q3A5QIncTAT+I0AwbOiIsWvFngDuY2MSi
qfsuWZDwRNZWwpbnWiUZOj6/xEvNJ3Kb7w+/euAehVgYyVaFGbmTTPbghxtWJUnSxRdJrvRUz1vE
5Ry41IL3PToj+1i8ebwZDjSypb6cMcTaPqDve60frxTcM5lE233QfRE2ov7wqjV5NJNTLFBxto71
BY1YOHeRl/P7C75xEk41I5mtSrCxwfl+on9W1uAo0lpiYzkjviO5AyswhryDl5BjhybANk4i3g8o
HqBO/VSL7NY86PCpqbB7sJnXZhzkFxRUkquuwrXqhbi6usjjsV8/QaMlC5RlZKo239IHRwkQSrLZ
WltxiUZ9XPSXZI8jq3GrV4zNoe/uy4/ozCBAIeL6x3CU4+PpGYkTXroHK9Phvlje84u5osJdvk0D
raUee/IPxg8VHZWA9bHD58BHMaekPsvLZjHeuBt1YPnV/gEg9C6rdnpBaJpv6V76VxG4iD/Uyrdo
BFL24BID/6V0ojg/VgQehC63vSpdvHMxZ4chCFvzJRZb4InJF13rj5Dk1VMP/MTBmTsAZoJ0fM2U
zi9ZyiehRkS9mP9G1VGErQbXkN79m+KP9lQPquULLMN+7zUl9TQ6FEj/IAZgBNB9r+I/tOjPDX2k
GDrDx7x5PD9h+sCGwNC0wPcQVWvtwDOlGUKR2H9qXzkCTVQW9gw6mfiG7D3C80sndvPF67jENB2Y
ibgRaTFGNupGZPMFDvc84+Bgt+IdK7pwDnqmoqKLdHX8kiDmrBkrvfCW1mk/Xqvow/wFRcC548zC
IPaZxxAAiBveH0EFhDvNt/bFIokwtbBHwak/lNnVvtrpmMNjSfwMQOKObxKRqu8VHPTULTNqtfXz
0O4gyBvIRm+VjN0xmyTvC3BiqR8H3QXlSg7DB5JuoAw9dMCxJu2GWlEw7KL2xF+SrdqPCQkvF23Y
ohCbOb5DBwWY+a8F/8p8dA35B2NEiJR5IAD7hPFq2JJL5hpu+/UwfcQy6lbp7fxKRECQ7A2y1Ht7
vuUf1mnSdnnqDb0rSU6WHbP0jZzw4kZ4GsP+ZxOEw7YdXzDLa3CX7MYHZy/gULh5CL58FjWHIeep
ZNOjcQB0ACcgIbjezDeMFVfPBSHfbsfthNh7BNZyxs7j7jY/6ZGHJFTOGEuRhjErzJ39fAryaGUx
atFtXHEuuBwcoYvmixpG8yU/Qpiot9VwBfXiJHpoh8iiVPA4cpovwzN2IGgMy248u51oo6HZ64fp
UFq2jmKfXWnTUiyUtr5CF+Wyml4vd0TfwX0k1mq6vHYKLATO3HkeOeHG/Mw8vvj27LBkGlRfnBoE
sSUJ2w0CfAIA8Ma5kHd1MD5Ut7ccXFrEX+JNXrlxOFp8kWGG3SMJRlO0wn/ZBAklycCwS8oIdAFU
MYbN3gWOWAq/f9ebG0MaFoaTjmi+u6LoEB2Q26W2ps9+BNUeS3sN72fYQ0jhDLQaq6hc5KXTyB5h
L1jeu/UE8S4AwjJ/OWrNwYmnQMjuOvGkXIX2JYOFamJItJp29zac5N+O23zmccPILh88IHGwu0Rw
Zdl/2e8PHv+gqqI6ty3OVx4U2Wazj3bQ6+j9mVT3PNZ28RmRosYk4N6yGO/Tx7DlSWPDhv2eYHqA
jEPaZslF1NYoJYiBWTJaJ/nKYDmVSzpUrpWApkD2B8ObFzy1AqavgYo687XRK/S3vHeut3pu8a6r
Pb3cEGhSrRVifjyjwDXBq+Zl3TsEsNejb+b7ntX4E3u0xz75xaj+idTTpTd98oxmMcGTbL2md0Qc
YJYEVfCZ2VmIbOfebWE4jXbE/yy0L7xNAD+54Y/nNqoWoXFIMa3oWAp0lRzb6aswEh5OXDqwRjMC
yfEr4KcY+1h+lx2xZsK0icD4LccGmfAxffLD0Qvf2rH92oOnX5/sWtRQ8jqzyBpzhl+pPRPH3D7p
LnfihUMRULCnS/opj224LIPEj7UDN0W5qZfwGF7UH+z3jd2TMG+gTVjWCHvtcGFh4AH260rfySFc
t6PzLElwCHhGVQ7YykYvVpNTYYuXkgeTJD+WxG34pfbCCKZjOOR0oD4nNXSaPTkUT8xv7flr5FJQ
zh27Nw0Z0RWqNEEeRE0eWzaSFxyd0i2Wy6Ry/eHUXvRV/pmeRE//qFFfEqYGl+gP0O+HpXTDguCf
1SxC3PX9yGGsUyyF8bsqF20A0eeT7VdlWV44JJFqi2cu7KN/PbvtL7X4EwMuujgcwKqt8MmRnq7g
56/MbXWXUK/+wxALR9DZvHTdgB0fCv4AxCblHjqPFYP4gm+pL2BVBLLEYPRfvqPn/zAMJm5UezIa
J7Kqene4DF54zXkCKPAGDj6MkhaIUvJ1QUjEv4gd2LKRk4soejxwYHBMyFLyatzI/9h1SYEiCxZn
yjWrrDsXP4TXP+yicTHIRFS8mY4dBma/KCfYwfXKqcCBktXM8GP4hbu1Sg71idxKr/nmTeLp03Yb
wNIK8XRr16vHUqV0C+DqyrTtH+a13qneuMYq3C/gnc02Ohqc/KEy/+NYJtUDScGF0ktbpzQlq2wj
7bX5MMGyByN3FJfi/MQe1SgLmbQhBmSY/WivMuMhrUNzE1X0PX6HiUe5obV7fllfPJyIFZ83Fov8
I3cu189G/H59rGAes/ov443YPB4ol8v385G9zZvm3F7YFBPwE/Cbt5gywZOX6vv8Zd3mNpguaejk
H5xLmrrHWCSavjloKP8fG+UDE8NIX5vfVCdC5BSYnyTL6ISPSPymHSsAnXOKchW2BsttI78h+Mlu
z0X/m9H3rLI94XFH8a6Rp77MZjvfFGvV8CAg0u7hTEHkbEdoOsX+svKsbYi1pR0tRg8PqIIKXPOS
q+wj1rXLTewpC7KkDtZ6XIyn4S4F5gbNakWzBMP4VTngt0AVjxm1z91o7IdMIeVRXUSoy75Qfj/P
7JHta9+wsy+pQXMNtw1dL+0TmLMJEZdujJ2ParLymhpDBlvFnmyjBfC1GAe8ibFLMy12HqC+gs/1
7JOBJvcOtEsMVAUPs5zcXJaZb5773i7WJqZLBep5/KMdA4dxy5X3s2MuemOFQX3FxpqCRYE2rHpK
ZHmRSR4FIt5339KqWXUfA66qPrk98h1zLIIkXhVzj/6d5nBP10dhekLVJH3Ar1mWFzq+NQMBUsts
41KzE22zHVL7TMTWHcnkq9Vo30WQVjb9cIHTG2tH+Hwshvv4T+Tjlbawre9C5/ff3RX1FLGL2bEm
/Ad/XkJOruZa/AK40p6YjZKjLQXRabwOjad1PtBF+UNoism7As3HfATz9E5Z6bOPyE2OGQAAbnLD
vQqvrghzdRTDL2O6anTkTYe3Ww+c8qFFjrgB95nO07xRPCMwz/U9lO2YERTFOKy9HDAGmOSkph9P
PlG8HO7xcNawXZocuHgEg8gbkPTvRUuUw7E7/Ul3bQeDA+YXBCabkjsBkbONLNBuCT+dY/xTrgw9
HqGXh8TEMQFcxAdl3kqZ27IsHFJgavNC9lzV+rAEI9rgDFULAjbeDwe0Cx1ngfxWxO+tgPnpgCh+
V7bkhHfEMbhnzSDTBBg0dowjDOz7k4Sl1INKg3gR2k5avGmPBhZ7dB6Yg/k9EJDDI8EDNdkGETVb
dm0Y9Uwzwp/Jh0voM1s81DsImeQRe7JfrXIeHkplDpJwS76kX372V+2r2yRPm/Ck8JNAI1yB2H7T
f+Vk5/+6d3N8HVTM+vSgXbVrLOcgh/5T3vBFemtXg/Ok4Z8+1H/EKDHsmOPXbDTCdnWhmT5P2nOZ
nh7CAducvn7NOOfHqhEP87zjFaN+Nd4fL5GwzUBS4raB/PeB8FiZKfnXjqYiJLAZ0uGznT0dacZW
y45fZ9ZF+oKaW5gLyQoYWmJNiRkUaYaCGcztHTpZPTN0cxgTkSTaB0UYyK86gpkojGfyJJEbn1SK
crRhzOjuynPF1BS3MvzOWwFCPNYUrvlJcfzY6cQUoTRcDisKAuaFNH7ukwfgu3jPwdYEl92ysI6a
FsTY8i+aM1kpk0kBYyffGLK8jiwXXd0nMWJhYxN0lzINzvYMOAYLUJrp54LGBdsensVd4jc0X9vw
A3Y6RnnYw0JHXnD3qIDTI+Gz2NvwDmYyQ49IzME/sarIfY4zr99G+0Tbtqg1YK1Sg2Ly4oQBW/aO
j0tlnNyplnOyhjGMmcsFNZr1aVxy4quv6U+oeyz1fJM6lme+gwQY5BXTegEz5UcybnaMT7s3LJdM
RLhW8Hyjh2egaL036PoATJJbne54pIeST+AJv8M3gV04HGnu60B64pu+yj+Qe3N8c8Llusvm+jwj
UP3Nj+TbjUvju9Tt2ksjf5IxxdnAytYD7Y4yGeIhJyxPUuoz6x8nhLRe17jF5LNoX3s1N5+y982t
G59pMvMyKMyS3X1zgCoOmrhLaXp4W1Gm4cCfuuIVRupeYDuSmUzN1Db1gPDXSwh/UHDhdXFNmFnX
gh1dEHWfUxPlnQcL0CwW0UeG2eWhupTlwhAWDBeYOEgJmB1ubkspOUzD1Uo8/JFhC+EEgV+XIfn9
VwrOE+jAOy5jQda66rXbaVssiSBbAB2xFqjssOW6gMtOsfui7p6NA9Yh2l5ecTyqVzx5/PaGb0JF
HhV2dRcZQjfG/8UmBjROgaXwqaIWO4fX+Swpdq98xKbf8QYZQzDKWpjg5LgId07yMncsX5MqQ1+G
kT8jpIaQEn3oO91rVyTY9InT3GPIBsmFLAbViz/HzCHqgf+UxQThdzowMGdgNGCgbrhAlpQbKkNf
dcPwFEsi5+Exxrr3jCkv0kFY5vv6LTtxqGPOgbTIxQL0h4FRQj+KjcKSgQOmKYv0LKr7ZDXs9Q67
LCf7fdzE20TvS+G9rN+LgOAXd/ZAdZRPwO7uA/y/WpF1BLddXjcfhUfK4bK7xGc+juo+JLL+ePVo
iYgTyI3PHW3D/bgtAnj5zFOS14QOjSOLhtoue2veeDTHNxYZG55c+9pZuZts3Puxt6Wl1WHesHmW
7yIQxlUHjCEmZvSgfWYjM1nH6LCvtqvfQlkTFmGCCTEr44jm2lPu5It2WqA0yXCASv3p4WlsLySl
pn6ZrhJ0TNVWQvJjLPsKrqbXk9kxMstAz+ORFa2nrH4bxjfzh1EOTOJfcJFOb2SegCmun8JO2nKw
NNOK0RdXz/ibxxHLgPVKipU1XdJ78xuf86+xcIpfBsJHXp4V87oJqzZCY8hW58S3dt38NiJLhCPd
NjakBau2eTLF16dTnn+TJaCt2mYECM8WIxrhjbvDZ3xlw1KG3eR17xpbfQ9NyBHX5umVHYG9zw9s
ZdxcmXc7BoNC1C/JWl8/P6fvVOIZtJN/zDmW3a4Z7a7GjDsYhivJDJLikUqB6U9xDO9PVNUgu8bW
COCGn0VqW5VBZzD3rtK7lBs5M7uObtaevogQUpgKBg1KJSY6DE+8foX7Ly8uf5nrKnSiY3Uh9hAp
zJLdQcSPBau+jVVCP10g0ZE8HoParRVqYPVAmuppYt78TXZX50CLuGS/RCoQu8Zryjf+vafPZwez
2rY3caFcGCkKbnkW3vXT+B4mC2kpa0HnyN+o9uMf5OAEuNjaRQiXKLMCZosXYwrYMtpzs4rQ197C
M5uCLr6IaBpmZv2rSdmZ22HBnKHSHQsfJ8nBKOUgBcN3eugYvgmHXrRZ8dVFeVcZ8sTnTHWri/mF
/FID/Fn3bwxPZtxEsQTBj92e3niN7tgcxS91ne7RncmNA9mbCg8+ynidP5pACV+j1hagAVz0zJBZ
w4reg/0m32U3P5OUCQR6FgGbHXPPyKea3Hzz+UlbnYIwLMYAN/ru1xjs7lIDCjnQkve8x/issuGd
k8t8hhuAQVPPDk4Gd79EOY22sv6y+B1r8y/jgpKJG4TEDrs93AVmo+f84TJWZnALb8rLfqez7kfH
dv2qkEcOXogANhSSC4Dlutvle30nECHH9KviwVrHfnOqjtZSO6RufRgD9Qu3W5K0oIWs5YV2MC2v
u8c3Ht1ohZXZMdsNLtNFiNFi7MF7AZan7Dy60rIgscSRfQFKh7GAhwfMAjB/Utg8qteH6G/dx3On
82kZ3/68IFsctDdMKWc3WgsY8HCdadcju7ioi+ykh95G+1dD8ge+XqANiGvSfu0fsJgo9HB96zUb
egdEN5YvxBtQB4aIxmo+KvJS31NipvWbtSJwj+2To6fesC6rVXYpyXT51L/4Xo8l6C9bBAtFek+g
01DZ35otKb9UbDEVkVvLh6HzEiY1E/pF+HTosG0+oRoGCp1t7QA7Y6TCEhHfmiO8T4GRGx01djrJ
J9V7pbw9KZJmT5IDvGktYoO/6w2vBFnWJMQKf4vrcMY7gNchh5hK31yra8J1MQ19y99QSwC8FHbZ
2wLINkTMc7cVVulbv4RFpf9N+ekaT/ImmtxhSaVesfXxFjkxaRCjhXljhI1tRbGV3sF1f0eqqk14
LTYviljo4lH1mJbWvv6MljxaM3jqHU4Icxss4Ho72wgc99DnvMraP2DEwoe7NnfMr1APwGFn3x7v
NdNd0KlVeIXRIWz0I6hABwD/wUn3lqYr8wix7AjN9di91zfRbaijM7/6ZMfGNAYBjMLyUfacIJw0
+grWkFpDQwMIdyg0pXob4ul7pMo2DtJE8g5x63bfHKe39qwdhnUTZOkyJuGcyvbaBGww+171hbX1
loVLfSdCIOFkBv6YvwV0LS6kmHWCrQ/kNR/OIzALVe8U4dISTIHlshPcG8Mdr8y6m2tytXAPgdQL
4m9bF6xYTMovL3T71T17bIvINahrQYz5roVMyWakOv2LLce6J280DB03MgwymiavPjS7hJqDtqZ2
EFqWhKAyIPrpPulU42eQ7KyPx7mh1EaX3iw7ktnEBc4j1JOPYV1Uu0Rc6N/6d4p7PJeKi7gxDIya
FozR4zs9VX9HGjhOns7gStwbFLu5kx4GVEaL8pwsip3Cg0nA9adw4KQjNToP32s4LAqLS6WfGhbY
HnXDwipOcXYclAXhDzWjVgrT35r5340aAucQyowSGMutwVYu4feYevIDmMPh8WGnzkwvLxcDobGS
M6ZBj0Etxl20eip+EXYjwZZdsMqaEnSZuSvgFbMmpKsQoraEDgVO9sFr4b5HTunE1vL0dH1lvOeS
VwXDV1wQPg8KoK81HUuSV0OtFIwSXhvyjI+0xmf2cg5rZBrYjp2nRfdLDN4aP4ny+ZotaG/tLYWi
Gi6icoPgBh/TSMXfZIGJK+osaFTsfBjqExgMJNdHjvQ9rSJ0Gk48v0pYuhtwy9BpsR3jrKohyiSA
5sN17PbGksQsWD3Itgnw4JxmLO0TwULexTCdwtlVxhWxf3iQyr1PRcIbzrO79IAyWtkCXuQJ8W2l
S+4zL/KgtpZfl7+WvXSPHX0urJ/jsStP8Su/aJsTgFpCZMcBwJ2FqzAsh+ehmHBocnJmkCWDCXI8
t0r2NekrAueq5DqZwDXFgrKEuoxaiCJB5fYChlCyU3bLnhn77JXcjjmBq7exsNmFVDc5Msqhp6uT
4AZ4eFdP1gF6Uo+rf+d0DKzLhSDYFEZF5UvlZ6gu23GjEW6fXtmYY335vOhfz8PfYL9/Tfv/N+f/
+198MFEl5riV/u8HkRm+0JEGPhy/gGobH568eQwBQtbl3/cmkpx8ozMOpAKQxGSKHsmEsOBanoRK
AJTTSadfxeHQA6XwlVHBqCcUkjS0ZoPPBr3i37f+fijjju22HdD23/ekueDHuNX1//01q8HQoK6t
AGkbkEEit544xj/S8OLa/32vef2gTqHa//0xtUgP/r763w/+/t5/f8VU+5dFJPleLrJRZo9/L5uZ
Cjve68u/v4olLI1JIqcrPHWaffhcjhXduDpBVOkfC4U3K+mxGTRDW5JW1wUkzDly0nV4/umTqxde
fEn7aduE03F8tB0iP+5aSe7yXi/ifZZFn5aSnxRV+JTFZ+ermUpGAuONOJ2WsZB4Dc9r/9iPxagE
UYllTpXdHyQnoRjKRj+DT5eGzzGYuzb086SkyQNBsDDp0zJosZOSiK4hSLQ0pkGb3MMTzZSErPP0
nj/LYfmMqU9RnHD06Zybeh8zuGr7cZHrTLbj4bMUS3mtPnR41+FiMlWPu7JMCq6RJj79VjLRGHdA
o8Mh72RpbWlMH1BM/Jgis3hT8SvU2xMmVWYzfaAKacm+pODosVPCpTBQiMdz8yxmZBnD79RgW7Qk
FHhTD62xHTgI0xaweRDHZVZG92ciE9XAEYOQ5MF4oLeqChUlFjVxgrVmRh+hIQeG8l1DvLQwMtdi
SF6zmkCmez63oY4DgwidWUeGjl2jP8/My6toEB15Nn6SXPvEYip1s1h74PaJYtuAmTCacF9wbFsm
sClUg9HeU5EkVxI8NjxBrJDoCkNBx7rHIJjHuQ6m4scci8QjYS8e4xMpDl0LW6whaJFhWEhGzjy4
Wv369ZfoMo6ucfMsTo8STyKswY9YJeC6qWjTxojKIihysoLFNstXrfY1TgutEFakS7BJlDjHccm9
FrtJW4qJv43z/k64abWs8n9iAvMBzTtN05gNZJBqK4tZwBPRQyyBOTQokXcJMSV999prsuIzrlFb
SLukwixhKE1IC3NHR54aHzhKdIH80L+saN5OcgYoZUowj0XcOWPotSmfKFTBNmW8IrHFwMQ0Kx8L
NMMUvTxqS0MhiPE5khI9zbC5cYEScmaKil5ea1aiR4QTOCSGOrIMOTJlM0vM7B/2o826MsmunsFE
zJgs96Tg+XgMkQhPQ2XIk1G7Gh9sgdU/NQ9/ElTlQZFxtqX41tsyS7Z7RYvUwnMzm9PKmBWekoRq
gHw8vO85CyoQtLpjQNSouoCAVGczkLNPDVN6j6CwuxETNEW0MS1jdRZTWoKnUIArE5VJkSAewoSj
LVGsc69i+axUqeY2bGVJlWtYMcHkHwjmS7ABegJGYPPt1hUmpxK2w37xbxDSfiOl7NyqrJAPVlOR
x6Si63ifrXpKmuQRkjI3l6lTQ7otZRWeIRbuY5eJwew8NA7U8pmViGr1tc4FeNaghzlqfPTAoOAh
LqULU4biPzfJpo8pVPKWqq+o0uMQfsbtuJJUeF8iJAO22JAcSdOZVMYQcTpgtkmeXBqH96hkpFwa
mWSXchpMSts7Mbbogdyrhd9iLQMGxvD/WQD+N7Ma0wCnt2Ym0TE9jBWjqY4Z4phOkJ97VnD0UqEK
gFglg8/YEtw8ncSjoebdvpRpYdLxWzTE93HkXpcaKSbClHrQsr/akt5+9YgwpiABcG+qQI6Cei10
ibP6jwI0MXBJRMi2eQEHV2tOYy6o7ylwo6wwqzTAgsPo6ZOWvBooImTMAGyjNTvyLOMPTC4SDxHd
GgNqA1bkzNT6yYB0DJElPGCJkL16tKTOJu6WNFLizz0SROBQSQpe3nXZ+AVB6zJuxbKOvxHW7bQ9
jfKyjSsgv4MZGmNpUDLEpLLNDfIbI9oXUijvRLm/N3J/KfHOKnt8K7uRFEbZAJ+IyCXY5RUNqMbQ
ftYQAYspYDvdnDFUFa/L/iYLj5PwCJlT1EK6gouIgnkdadQXCbGmhrV5sEWW5l1MgSkfORaVOgoF
KZm6BeJ7kiizizW+5Ap6/9GZ0WMpGpTDg/6V6fnv1OlWQPraE88OMHhyT3RDdtMH1BJZziMX+ZuE
NzNUc0sqybBQ6Zf6AUhLDvVgDvtjXLURribWVSW2HqQZnILHDKZcS8q4as5uyCqH6ee0IfoeJs5D
kejLzPSfIXzDQmxxuIiHq9ifJiwM2/L0eourhxGxqCJdCJTpYeOcqbFOsmtsKZEfYXGxkmNmNA3Z
Doxx4Hhg+g23sONRzMqp862eYrpg8PHENxkKtOhgJiQ4cxQ+/OdT2+NmALlZU0vPIqyilyKyONoM
a4J8WhSMeQazDQxVnvGrmyE2zAOWMzmmE3GegTEak+bnaYtAhBcZ6XD6xJVyZMukO3B6tzhkvmBq
Ej4gRHBPLbHLkSXAXREqydYbwOVqxnJMmMC+5IfIEKLTbpkIaJCT5toJM+6MsCfKoe1gLiHIr54J
aupq9dDCzCuR5xM8gbQvIbPYrrQHIZQPrC0edGH4AMRM0GhhIJ4MUBZCE9RQmZrUN5qjIlWCF2ki
Q0IM4J1EBfVodXq/JyesbTB4igxrQoGYMcMU4GLDHKmn59Ou9bYKQhwMbEPXdtMIZlyurAmbm6Jn
vh8bKnYUJfemQSiTCmWLWlpLFjGDdmnM/PgBQR5TzJtkgi4LrG+vA1Ark4n8uli4WFlrug8zZ8iJ
S2ndqflZLpKrUOMCO7Ihh307gMPTjIiF7PYhopeiTdAtcZjkjXFrU02+5upuUghUwUNuIfQAmJOY
otjqMJZtGLpWJl57pjbcp978fmT5GZuImbztZ7seQlx5mQfIejysNTmEaW7R1D9zUKjGMjdWkX9q
j8fLLp4pfpkcRnILVgRnXiZWIIuVsobqrhraAGUr0CuTxgQrNyen9oLHNaO9Yf6U6+odF6vAEiCx
JcaDxjcGw1LELIONJv0oqXYtiSt0x0r0xgGfJeIx3Cf9i6s9CQ+oJDUoUqgLUXuaDWOJa4UrxZAa
ZKkOzBrbvxyhvauEKNLbASfjrvOyeATEEopdhfWK3swIxhgeVLnsW4Ik7Hvev9tpYYOXFs5JQvQ+
jWa00MmSnd0JTfuR/OJFOIEm5bI1B7VBZmUD/0dsmWyrYoatcJssH/GMW8VwqLMyDgolCqIY9EqK
YPET8oYMKe4RK75aIKHJPHxDpRZzAzW2duEgTUujB31pktIl8sPyxYohfRYleJNsdfIRHD1kvKrp
CBlF6Z82dN+m2PHXwgM06GlNfccFqy6PfDaX9YaQePU8yzq6WyJGcyRpM8VJMF+jJFZ9FOAz2Zgr
skcBJh6sWpKXN0OkMUzBMkky4ArhhEJkAij92Mo1fc6hCnMEtxNS0lbDGABHbbPKCe2YDXhXw3a0
OCUGZj9trUuONcGGHPqroijJMsvyA0SEUcb2q4ZQX0vcaozEFE8UGq9A7fvyXTKWk1Gv1VENT1VC
UA6m9W0DVdFUVN1X6+7DsKphk1vWerJoVyytCp7jR6Ft5QoHKqTCnmCQxFRMRBnHxi2StHOX4Wzc
8165TAlswvyRUkCmb1NofpEKoi2USbH8tuhOuO+Gm1xlKyvwk9JSAV85LqgGTkqSxDLSqndMBx/U
dO09l2PmGmK5ix+1Bgl4JDiIIDBiZHD37rgKOKHSlGRImpSzSLBcFT/3YQW2JwV1aIq+Scy81VE5
1cW8GbToxxhyUg/Cr0cKsvNIJ82jGPOLrppwwZN2eYS/lYCruOLjLAHluAJU6+l62fyt+ihaTFS6
uGyD6sXsTep+aRm14GAJj5Mzatn5CYgRUnu2KERqbcK9L0esaMa4XP2HvfNYch3LruivKHosdMBe
AIOe0Lskmd5MEGnhvbkAvl4LqOp+VSUpOjTXoFB0mY9JAtecs/faUa2tXas8lmq6zmvnNdeZh2Wi
bGON2hHUeZRCNcW3YVCuFdaCB5WmmQzr17SP6mVgSHSTMra3FsL8+Cg6nS203h2FwfzRBCDi7Czl
1oB2TvUNwC0h+jSLCJowRKpRhQCtuk+VYBDi5zL+0tumxAMtsZQF2uCvhYU5VHYhMsXBjzYe8GBE
5PE9dLMQYhe9Wr4NQgateN0lwIc0suGX7KKp5xO2FLLt2MPruWp2Sb2r3sTqcFDQTfQQbClLdizP
M8qnRDismbTgDMg9V7J7VxenKtkEQztV3NAKcvGgcSpSaL9k9uVg+r2KtvIQNLfUFB4VgvhIAFR2
hscXqGgVNZC+fYvbLCbmx1mzmleWdaOevIFurWqlqCApNw6IpS1xK9gNHTTrVqo0xKLhKfLbHZnt
lA4CLdmkPsFZFhe7Dm1JPluaYi5JmUJW605+2foJc3d/1Kf4jouZkV1s5eOuTMwWRawVTElet12n
sfOuWMx4RkQptHTOhqD26iv+DZFSLJY1Tk7WpQhy6hvO83Tl+C79XffDqdqKalR01JTuCt3yhj8c
9lrNhk2RNR72rgSGT0qREcdb0MrpqoU3CoodlaBNjl+PerwzGqQlA5+vOn3vHnpSA6yQ7rnJsyqA
eAUK5Mxm8immEA+TASpTWirbpLHo9an0XXqgUYBg9iYhbUsrrpKbfqrz1XDRquADpvGhGpr46Do1
Z4dj0tapfFw+SFodthX+YNC0HnHbSsPeB9FdniBj8IPmk5CEH6OiOFA2bHpc+uq9SW6Ujbc/k3y6
BcWZjd8i2CGoy98qOZsLGEl4uYe+2jELYICuDHS66BFFKeRNkBPk41pyKmXg8dYRxYW6164JUUKw
OurZvq3Q17XmmLHbNpfSQE0OH9TZtmhcCFFfWDkI+6qrfgaGXsslBj1toYdGQyUQMaI+kq7lrUzP
k+c6DnZdN96Mqh4fMwfdXz8WR7dt6lVReWgHvXBtRd5tXCG+JlbpaEztHQsg6sJM6yeR2LTg1JWQ
z6MPlRcgyFNnGoi5uhoQvocSiO8z2JnKiCqmp+WeWenRyFqMUg3a6WHgvE6VjWHhaxiejAROLZAa
YFwFyqqa6cDnrJdjroJ8I72cXfAz0oxCrfTPsbwP9FBbT6M+LCOWJayMw7MOZRLzAGkXCDsKHYVh
MZS7OoZjoynevVrhEBnpC/OHJVrynAhj000pa3grFCM8siy8pWIyIraQ20zVfxgov4KxhKKesbsj
GlHjCkhh0ZNtXzUG7TU9WVqZk69F6LKhddwHKEZchIIT1aZZKNnDX3QGG8xZ9ucYhmhCEL63EOk2
upCvOKgavsSqOsF3UkhMgmBRZP1GKSP6HEoT3A7iw/HvsDgU1KSgvrXu2pb6m9rQTJFT92h4sSU7
l0TUb4TaEgBI1KL54uV4S7FgHdQGnUfSBu+NSlEoghkQ5dEq1CXLKhJR1nVZvnDJUWDywOoZqvla
Ga1caAbCU1VkOjJ39cMQ8n6s6Gk0AtJpjhSghkTtQrxKZPwVQEK+jkj19ZxWWT7tYy22cBpruEL6
JwXjhCMpgfSJdvLG0Lm3KhoikubVQPHLN0LtbOfkmsNlW9UdUs246LP70VA/nEILPtjbfFlEpKWa
eMhci6qmUX8xv72mgtqL1fissi552VY7yplW7/cbvwxfTdVEl7VvJRNqaGLmrVvKagwNpxSFy5Dh
2yf3JwQGuLV8FjE2rIbKkBumLloTZn6wZQIRSus+PJ1MXB2leO6xOhm8ysN13cEyTrQNaWqTpkV7
Tzz3MRsj/CvJPFjRfPL6c9gnr45Wy+0IX/VU9jDHCPDUViJUcwQ55XsnTVhMXOU5/MX1AFTv6LqE
WUasW/Kxyjad5t0w0EVEfLrmwiduDjGU9lC4JXvDtFeQemKKs9oXJq/wNu4bkLeOe++QDLD2Rg/V
f1k/Olm2EgNRaX1eYkvNjXuzYfzLNLNaJT4ZTYqqbNGoko9esH9IUuY5ajw9Y1/WqxXUkU5s0so8
VHkmdjbKAyOx262nsAh1cHIaXsYolKr4EVglqWGOT56tXhcwojiNuSfSEoS8XyzjLHJ3BmuLg5+b
n2GquJcwKq6jiqlT6ka/AZkKpdPB8ZJmLORNsRaRtfHAypGvSM/SzeD6fkiEJykDP+HtaYm2F8Ss
XdN18J6NjLze0UCk39HPCKL3qsjtq0M5ml3DsBCd/eQivkux+uF5MYe1VSg/mdlupXAEOzflYrfV
l0/hbZ1XaCVkYYxbFyUGFHV/WXosu6eqfa6m+ca3IczKwLd30pt4vT04PZseqUUiLaYNFge2gqLY
U9AgDDojhkb9yh8rHSlrDxqrbV99X3mKctsiSpRdclBkL/owpjvdio+eV6vLQWI/NNpJZNk0ZPri
41ckA2kOUWxn1NdKcUAx+Cl1Dj+wNvVbCzmtqge6SaPE1CEqeAV1WzNZKeDvNLw8ajbWKyvM6O2P
lCN6ZrhlpLnJLtJVe13qfKpKr36KdkoiSy0y0dFYOVHxFomeGCLlrFfixFx7lXyzTwWR8L1qJMsA
wt8hqrkG04nWnr307Ip3XgVHRkHNkJ0I8vj0I6TvqWTwb7BlMZEQNSU65mdRfiY+uRGh5iAvzify
zv98MxiqW9lMhirLSg+9a+XRZX65X9rOQKN62kR0clix8SdSc37RdPh1Ny0FTIT5/m835x//H5//
9eNjV/G+ft23HTqMcqsp8od/MsAjATV7BnTPt+bDDOWuJgD4r7vzrfmx+dlfL/7LY3+5O7/OgzZT
dJ8aaEMizcR6Znt7ccFfM0x/4m8350fn+6PR85SSQvvQXWJQpncyHzi7cNz+uq+M3j/vk85C7bBe
hS92OkJcHZWlC4xNX5qUMg/EHY/8lUqzN710kRQQRr2eoMCZZZt2oOoCNbAOIyzuleuwpJnvNuX4
+xPx9BJbQHblpNr9+oH5ZfNdhaLQVsjgOD8UWqZ5IIwaJ1urxsTUGnB75tfNz8yHPK1o3bLpvItC
A+M2DFLuTm9jfrrRLWuf65+DqVsIht0Od6tAKxBCETuycICyNdGK7JJmvpcwF5cF3V8zau6biAZN
Vw3VUuSEh80HvW8QRAR5NaJvHFGIQJ2x8+arV9BaZI5F9TPSgEgygZsVHbOgrmkXEtkRAxvbhRPF
KZpAUdl8gk9358fSVCLdbm1woBW42lzrsDfMz3R+po1rjwzDRFKV//VzCUG7fO+tOHjA0cgGn37D
/LsLX5nII0pHCiuY01//3m//yvxrf3vN/FTf0EnRZIYr9F9vKv7XO5tfPT/xh9/9vz796zcUTlRv
3bbe/3rtH/7NnESTMK6OicYCGGYWw5+TAlIggHIV+O69NBEu6ho+O3toTjGlZ3BS0DM6h5ScVAkp
Xb4TbktqdunRFciDPaT3bE9MXnVSWklXKaaPT4pEF3TrqElIcES3UuagvECskAamvHeV+iPMID10
JY34KmGpX7FyYcdpscuGVKAIQU2MnqXusfN0M6OHAAODqHPrrUfvQxGUAuqmovDmPrAAy8+xZEhz
SxXprEpObBN7q8LvSsxKNOu7rEL46bAXMXugBjUMjyz97nyCr6sCDRRrgVUbD9eWEt0KuzzqIpE/
NIIGQkkULkofsC5UyVYsuul3N/gVyYry92Wv3et2dmF5Wy/7REWIEEa7hCl41xFoAy0VBo/Gvkwl
YxuYI36uvL0mWs5kFnrtuddoLLV0MDWDNl07qcETclW7vB9WpHn0GNfQEltjQcQPBknCqqwbuB8D
QkmnUKprTm/Riy6BNybLdHSR0GjNl+XHBD1Gpb3SXe2YB7JFfkqMPNHnB9/BAKLa7nOMrLKhD0K8
FqRXv0XRQ8AQEdbvLQE8myqrP1R7EydJQ6PRoqMfx1cCp9FEWwUa6gC/rjdjjkPvaFpvtmW863GL
ebammGYO2s4SaMeDHGFAfuli5IZ2Uj7jMkjJvINzUjW+vygd6qRaTJplpNUjQA7GB8XM+31ps3fw
6cGS8F4dbamc6RNUXfNQqqyLNXamTQbDBGD0kmbwWcbaSRqOhX6sjdaNk98oDYFo0vIuim5+ZOVU
t+XtKJzCFEd0UhKjFmRghjEm9rIfOwmPiScxjvulchNk1NCYzmAKEVG+EYl+9qGMGGoHVbemHFAi
gYGLrC+zWHtRG+NbxMSq+Zgr+NEbygFcMMF4TRVx34mqv1J71MEgr2MLBZiwbHdnw6MpKYYcFFMd
cE3F8V5z2AVlrnK0vfvY7KzbJtF/LB0Xf5g8khiAgkxk6HbN165WwaU043OwU3zi2tRRj3ZmPOl6
RfNJM3Da+Ell7ZBqdW1yTHxGm6yLiFHNSLWR5gprViOjpY0Ets5sdUUbS1/nsf3pd1XwlFPe8jy3
WBGVvSkl4DaPuu7GS72DGockwqWP+kTkL/mEFLKfKHXm1qOWN6ckddHAEZq6MlOJrc60dp0ROLum
8G7qgKAT08wYR3LyMHoM5piw+rp7LZPqTS14B2mBCDb1botcu9ZBz9aPz7tT1p3FUtBohy8tFgpR
BvgE9JoSnhJoqGnQYcUk960iy3sJQkTVY6bC1AH1v4SqvGwC7yYfBbVerg/oEcon2zUUFeo+g4K8
8NujicJOYuypK5BKDOcbQ0LjK5TUR1Oblh+poGxQQ0hcGQL4nom+TaO0h/glrjf2aMr7tKlQGUYI
ZfhsETA3gXJmTQ/AT0N0O2THxg79q90yJ/u0hUwz9De9ob05JCKihsnQX+rx42CG7baOp7iYwLbO
XeB9NpTQWuIiz4Q1yGPf8r7KNrqGTQE+kKSHDV0Tru6+65DFDAu3ozIFx95eA//dWCMo7sJu5EOb
S9qW8qGsaxVtafCtG2T3lhQLNo2F5rfXdI01PL+ULjEaF2Ki0ey47rKaAOl12sA7ifS10l14i/pK
r4nAq1pKH2Zfl9sMRiVtfJSw5D8eM182oPNQkyLk2I4KcGIZYaqABpTGKI1FbaV73QAsZCnBBbKo
RKM1kRDo3m08IOv7hqT2ckQXRrPqkeQ1TE3drazrcak71D6GglhVT/XNA+FJnxGkVApt2VcfgSSU
FQnHRac+KWpZ86nD01csSJllMxxVy8HY1tqbLmop4ecGBR7DnjCgGWaLsr/vGx09uBlSLVZWo16M
xwZxTWL56c0kMuPMtfMuPMXFmK6rND1RJyWMeBaghxCzIwjPQ2lX27ZB/y/7MT4MFV+0O9bgykPg
NEXnUUboX+0YDUjS95eYuv1BFjRWSJQBmkG0nmIA6ld7MhEQvMLLf00EzXRVRDftqKCPHrBaCB0L
k1oZS99CCj90w6mtouRQbgaZ3pJbxZiaue9ggynmN1h8RfUUO2qIZqa4FzS1sjGEIiqYmVPF/hLT
pSp0WjhxeqokFxA1O1Z7Y//hqeVZqkMBNIe/PsLxrqlYsp0UC3IZPJDMZWlIdcmfRJeTlggRoIDy
6wB6C+B2tJmxQU2PzU+M5MxuStt8yOvGJ8fcegkTyIYR0TuHdiLYyOmgyRgzhZ89BkoQHIK0cg+D
2b8ECqCKOjOGg8ZqD3kJh0qx/LWVIieI0EGRupxp+9IlcWmqHhJYuO2nuB7VZnNQso906lzbkirL
Q9NB/9et+e5vb3H6gToMacyt5we6Rmc510/v3JHagxInQH5sqa4cvOXoIp/Tvpn44tmW5eNIwWmI
m4OjO9ykkU74jMiMleYqAEgqd5vBREyrV8NH+6+56DznJf18MB1OBX06zHfBslNBZ8O2MpuqPcTe
m2+2ILbnN2XUtSRecKhvg+kMj03mgyaKx4WYcgqtaRNR6qBL8ukw3/rLY2ThMW8KDEaVHlGcnKON
lIIlrW+0qC9jgifalg1dNn2Xvw71tEZtQ8tfqnScl2ZJs3OnTWTWGZHqxz57lkzd9nUDK2E6RLaF
lGm+H05Q1rGkGuMmxk4oXYyu3u4KFC+QWdPqrmscbS9seEbOdBgThLxKUyZLSY4XpCpgsYe2wHVW
5dZNYOcMEELXD0ObG4f5VqUq+qGQIqeYQSnWnxixJbRw1mIWWw7uze9hviXY6q6EiYQrCE9kc2uH
pna0Azr2LhDe3iqhmegxol+fkG2dcqU57APjjrZIfsg0p9wGkQOUrX4dJes89nrpkrZByVeYqyvP
V7Ds2LVxKHTNONQGxPuWOXTRCNQHts5QOaGTYV26Nrj+iSeWeNAUCgSlBd26oTbJyejYy9DHvBae
F241okUpcbPlXZM1+iOnfcx8aKdbmvQQ048GhaF/YnJtggsJ0qQgMnPks07DvqQwoUH1KlyEuFGI
wpkD9dV93ozatqc/ehinw/z5z3cNSopJSjGHj9sHoDd9B6zcfj+4PQwVB63AcnSJarMTNkR6YCAq
ldu8RfFSsuB1J5DwrxNwvjtEeMrzYfRWbe3cG4Z8LQo8dd04aSWjMao3gdp/GNjjGfftveyL43+m
ZlcHZqP0Zx0Y4ejuKe4A3/SZealZA5+Mt4RQxGsbd5j6Nn4FbCAiyoRr5NXwHNfuQ/mhPORHWlMq
IlWU2tNaEOZyxIJ4iaPJPgWP4yt4sa/+QsfCewweUrQeW3uAcLpMf4AoThdlv6XsSQexwJdEK4CE
XZOAGhbuNMupsW6al2wCjoEg2TCoj/fwpCsJ6HXTqluojkG3U+/GS/OZc3dANkjg2ZrApZIe4KvO
5asRK7pqXvinBL045F/VQr3DjEaTMMUNjvBGnMIPjV0M9lSXHxqRM+A3Vo54p5pozcq56rc4QnST
4IBPxDDAagpAow/a6y0Aq3V4JWRSLLAZI7R4UKiUKhts59EEmnJOw6d/1U+o0wAXrPHHQiRIaL1+
FUxnJNzdiy/rrN8rb8bBu6cez1qvxo5lwN4ld+3EmoFhRX+NnoeL99XjDX+WMLCbrX/Swr2Jgb9d
SgZtwUZyY5YEPi/B9csT8NmxYNO9yF84D3DAj3Qn6BqdkmP0geOyIFhkrZkbgjVMOEoJeguMvQAe
WmVBjKKNAoWKGjEpV1ZijBtI4t3bE2qLbf/hlwvr7tttNs2AVP404PN2SibDnVnuXPteSbZ/wLVf
f2Od/0fWptc8zJr6H3/THXjurAsHP88mXjvCE9VSWU5YtoM0VbMswfOf73ch0hlw7v9ZlL2MEkPD
qKkeCgXJyjr+UY75Lv5oD/4dlNME3cJG9a6hvRrSLWVF++TcjJ+cIaxr0eglE9tlECtiAT2WTeST
TZzUyN8Gzt7LrjA7ZQFDdWUoW8UloNZh3bDVkfy9QDRBGfg0/kD326Sb9BUKxw0e0F3x1N1Gd+lD
8dRQcVjqq+o7ImPJeUneTQwu2+6cHJj70WGqnLAY63fGdqAjsbVvGczQGpB+wTzLELDAt29gbBq2
RAKbK66OJZg3lKWjiTuqebJvwDD3VLNPolu77ea76r7EQ3oCxxv8YEzA0GD/4IAi2EMc2aWtAKa9
Rh+IIVUC5ZAWL+Q9jYWHki8dqw2sYp7hqobXoCDrR0q2xzDrnaxbTtmG9uMdYrPyGYmFc843Z4wS
eHWpDSd8fgckUa92yCJ7l3yg1d8ot8YTFMyNu/a/xw+C1dbGNnxIJk6j/uIQ9Hlq9+ou2JpnfKFk
DBdL7FNrrPfNLRhABM/pcw5ZBNcLyqY1cmfMkVynNm6Aj2i9DPeZBa51wRU2XCYEwIOhLr8Bk4X2
mtXBqlmGqx0wS2CfdLADDITHdjJeHPEpgFNfayR7AvJhpXOiRA5dfKI3cNoi4zsPK1YZK6XcQWTY
8yf6G+OqfZEvX+76d7bgvFUm8K11KF+Ho/vKvnLLym3D2nyn4BhaTaCF86v1hpIQhej6EG2d9b85
8ye4/3878YWuaqawhevq5p9PfED2NYouXZ51pzvjWSI8mjGG0+vRdl/0SWFKAsgqe8M2g7IJo9Ej
jqR6In5PWuV/82YIQvhvb0YzTRTPqkn2wV+vQitqelG5nTyHOrVC/iNkNMjWAx8RiDYcNswfK3x2
ZFmzr/IvRXPxaeBis3zEPxJe5rfz/3kX/zbvgvSgP3xzq/fm/fdwi/N7+v2PvyEfCrM8rP8ceTH/
0O+RF479d9MVhkF8hSp0Yi1+z7twtb9bqrAEDzvCJW+VcfafiRf69BSPm5qwTU4A+2//8XvihSH+
7grbdvgRoc+/8f+SeGE52l9Ge1bmum24jPiuSZmLJdufT/pQhGaUaHUA+Ouxzl2XKKAJelajiXkZ
zArpXGqStR6yiWR7aGKZEDXFGdXZmHH4JfriZywbZdIcl4gp8Rr4IIJl6F6HuksPNPhctpRIKBV2
QqhUTo5ew/oNW0h6PlmZkfVEzo+jffqGtO/70joRwQ2wwbLHO1mPSJhTBngqEd7VagfEGEBY0zJp
NqKEBVZVA13kkRgOo0Y8nbzIvChZcLG+6fRTn8TqOquSrSajZ3eA+x87PgzfpGAZa5nlmqDtdwUx
OmNWiMCisKxTHSVPzuCPR9XYk4xGYBytwEaHzYgE6EWKg9IyOw9ZVl3J/loOluHiURv3qcf0Q9cX
tIDB6E2W6EEm7UQvqY1rkzkesBWAjR56TmuYgsWwgcZuVD2rPfYkUj6xTBiBujUKOo2tZbCPh2sy
kqjkIMw+z4dG6HvURcM6VpFxAAlyE11uhpbpIaZ2Bb4gIroxYlqFxIp9N1TuTDS5Z4t/r66KcWtp
8lhUsEDCgf2fNnprMrZzdPfkAdAdLeBmtGgFoMAMBFkScj98V3LYq64h10nNUsBJ8q3I+4s5tYoT
+PbIbPprlXT2IpLKsu9ymiCdws49ws0eo0OmKuAeRuo7oU+ZCLhPUdQPqZwAkT2wn4xGY8j2fxMI
zIWGzEkOcC9sZfQqMwAj0dpNc2oopiXIrkwRwTajwzfI6tiK0ucw8C9OEnSrnICjXrFfVLhIxLCb
t4oEE8GCeyrYecZV6Azeme28eVYgAWgrgHmSAjy9Ha7LnKVnisflYLgSlI4oEuygSn0T50hv0Cqt
Msw+TR/CDWwbGEW9SH478KdZQ5Dcd2FCYYUNcU2YbOEXF1/PXunBEmZBcKilExqhOPR1pVfs0tIJ
d05IY9QgUg7TZptf846FgF0jCbag7tS4hEj+whSqane2qDB9jM3FgYJICnt4Qz7epvYNDSsFfYVG
oTBmD/6ZVt1eiWPAMEbufMQsr+hmndJC1JCrqfch2PKZx1dGqe8xMUTfwgluMk/7MIMcxZ/HklzB
xXMpKzytJfohCnvDalQhTTTUN5etIKVS7RGLCveQkQ1FFzla9y11o67RPp2UCDKFrrMaW5Qs+2Sn
uC6CO6VlJnfxlo+AIkg0q5e5mWtL6SUdJhqo6GE3xuuxoaJnRtUmHoR1crS4wTcYQNwFhzD4hAAH
6Kfc7iCJbhhH/dOq4oe8bRSYmuDEx0qleFU4zxG5vHydXrwMTGfvRAGIpnJkyaNlsJpYfQ9FflUl
UK3MAIufh2CTY4oZ+bRTHmx7i8iUnuG6RJCrhSkw+RAFXcr3HiuXQND7Lgb52OUZxdEKC7BS8yeK
EFY6wQtCN0A8avJDN/InnUIWMrJmx94cUaWJ/1Qo/WToLOsz++uzAWKF/NIAlbFpwZGSMXpfukzp
MnA+quDVNkW/+RYpjHKpf2UogejQLcxr02SXpC+I06vLl8EZSV1wOiy+Y5xvUKoUCy8P+kVXZ2yf
6CZYGaV8NUt+Sl/eU9grUUWs0pLNeMn21fF6kMVtT/GJTUtrBB8JEjQ+vPijSsq9XyBD0Bv5Q/ch
XJFQ/9kkQFCRdyF/q3rKXiyHiLhjN1ZO0aBhtm1dG9lHCuEuZ6caBRqyE++eWOsfEk/5KXOglqGB
gBzz6pqN41aR5TVxHwKHnVpgjc+uqSAZTjzk+/qu5Hwb6vYsivoxTMq3rA+vdeKhRReKTxGGtmUx
Eh3gOe1birrxUECxcCx9oPyAjK+jiLF2dCAXNh2vnphLMxjVVdYdGkC2KTurtiq+su9A+tckSPqD
Pqhn0VhcyL1xjFLnRifcJ0jRApuoJaPA0oHZd1gQC1x2tkqxXDjGs+4lb0niheTpDF9FqO4LObwO
BfXtsjNe/LgAIF2Gz72qnYOgtbbaS6HKGMC/T0KOiS07DdHhl6ENBk7UzyHYZa/1JDtNvAClijLR
qMf7Met+UNySFxwtDc+7tTQVWa6O7Ev/yceAKE3pErDSRPnFrX2bTIqRwkoA39J50Un7PeU2PSuu
dXfTB8Ck0JJeVPfsNBi/hY5GWCEUpCuqLySMBGFGUbUmK5cBsF2HOsLHLnTewzC86TSK45qHxp2x
5VGp6ntdMrN6UfNtWtXRqSLaXbay6V3/4lsHr5yi9TJG7gjb3zFQxp3MKnAJuuMBtFOP6NR4juuj
iFPAUQNvMvwJa+vdbKd6RWg+lkQpEzFQr1O30/d1SiPLfYlU827wS5OUZzCd3UBSuhLeM/Q4Nb+9
FiVAfOYNNNjHzB0fBzsHBoBzvB7ExZXOu6V0T0LFq2aY3w4z0EZP4K5SG6T3g2pywDZuKKsiHqqV
omv7hFh68lW1N5YR+b6Nnu2Q3SQZDf46K+0YH7f+mnpdcebtQXMySAC3mTgQCZxsA38lghS0JdMY
Ltvh0eTCWGEOIP34i0t13CuBZC42QevwFQ+pzlKmtLduJUmjgM7BaulIf5udf5d9SyPZuyWb2zbs
kHUK9aX2LMKOUHD6hflZ9rdeaYjVKPDftikbgpBVlF9bwbG1KfaNwj4V7egvLMJ7gsswmmwtfBVM
k8HQFWnfbcpUWmDbgqFqaMG6CGkfm629DMr0Q3eTS2MZN4ghP/TGevPrp75DTRtq2wwSMMp+uNXO
gxfvaIY/dpjw1u1EexU2G36A5mqziVl/jHF6Y1cIGmT1Pg64X8v+6ibmnVb6N9Qgv/RS7GvgqXpD
UZO8itYqnrWBDa7gFFNLBBOlsuNs3BTqGGxxhHRbOi0ZJnjnI2t/mgAiW16zL0plBbosyT977zDE
n6ihtkGMTl/z7Zc6o6/nW1+YrUAUevZ3CBFPdgq5NR34wYj6T2K5r9SXPdqnfGK0k4qqsHbSUny6
2Nl1SBp7qXj2W5gVx8yg18gC4cYvLDo0sess+ZRyqqT6JcD2XLP044Rd6t3HCCaYpt6tXfkfftc8
ikg5ONO6Ui2NA0RKA1uFxmkdkktQBuysIbfwN6Glw7QyRrpJKKSyzxnBcwWclBJswvRFKWIYay0K
RUyRzi7vhpUG9NXDxNTL8Uhr+54GPGhgX31stKm3kTK09Kn60A7VvnTEPpYTNKJ/HlNIZixOvZ2D
OxecmU5DknrcKCxwt427pfoPl82VBHnGLt8qOwHAOIL1raMiGIDK6QXac1IpyLg7qIWuCUOh2zam
/ubGzU3kKx924NxZJLGhIwS1Lqfi7IiUYwLZFxiF6tzZjfG9HhMMYgjrQatIa5Ykv3gdoa11pG2b
hK+fBvUuM8G8xwx0ZggfLERRKLBYQT2LJDAoCh1R7W85ZUJyIKZJRo0I41MEIv1SgqKYb1pOS4AK
vgTUPzzt+Er5+zPz/bAsg5XTYpuaXz0f5id0PntYntNv+3WYn/l119aJVtGGcPeXx//wz88vnt/Y
X14Tx9HR0NtsS5uv0dbz65hhcU3MNxn38Zb++qdKS9s5hgxYrJMMlLf3uQ1heP7F80FzVVhD01/4
60BL7Y93W0wvhxL3r+cNlL+c93T+N+ZXmX9+6W+PmQeVdSrbZEr3tUmXop0OY9risgsnyIunUtiZ
H5xfMx+siu4K9Q2iicVDHowwnv/887/udjEF0bZBaFQmrCMASP7zH9JyEW9LPqFZhDfr64KSboQ2
9Q7mx+yuj5cyQWsd96G3qek5/ZYYMYdFBGlPd2e+2Sr+NQNHkrbbUgYn5aY2z8xWo3XDfiKKHjE/
CFAQC2/NTH0AQNG/ylvjnkLUhTh0wHFHVi602R/TbUbE7fP4zIoUAH3+iZ4Mj9GSlfQhfNCgc2Or
c054KiM6DuyClgCBvqOLe4YFOAK57gv7NnlwrkY/Lj6pUxIkUA0nLLHpks66uuhgQclN+831y14F
vp0OqeQN7RmJcQI2wC58lww86VpNt4IYigNgGG42nxkxPQBVBgyHq7x7gy5JITRgalkZH/WNB4dq
WW+NZ4YS3AcbkrCQBC28p+IhPuI9JGIL1CL+OWr85P3hlmRKu0m2mJu0B4R2AQ0YHDXmWlA6I63i
mlycK+DCsFzE26bdqDhnfDazwSU95Hd+s8nvJh4d8B0kr6cM/wMO9L2uv0AT7tGZOANU9xuOmr1w
QI19458eBT0Jfk3X79n3iEO4TbcU92tlR9meLSteSmhcVXxgHCWED1WLQXRBzrKuJduAWX1pPhDU
bT70d5H6qLxfEWg13mrcWdD+j8l9+sYAnVzDhbbLlwnJf+UtQYcLFMT4t50VXaSFziJ3QSfj3d28
2O4FVA/4Dw9qIvxKzDLtCuZho5LbAZ5PR2kGIm/JFnOFMyV6hx6yI9T6xbwU6082pv7JvWnkanjJ
sKG+0co/ATO1bp+Bnl6AFJ8onvZUgBH9mMaK7eEi8ZZXuIXVzlldMS7x8MLE3srfSNzG0rx6X84e
sv8K2S84R2cPzXcrruGN2Iuv7IP/k+D0XT3j/P0IH7Erel9Ku2meTYzQ0cK7+msaPguWX3wAxg46
efoWYI09kEklVt/qNXsGYXFlVswJn9gra7zjbEZX4Zv3+uk+OlfnioJsElmue3Pv+QcXL6EODvJK
EYlUMnuDPjxZbGmjUCz31/kjURpvjbLcqPHKWL3l54t/92IhKqbxtzzasD8upOklJEFZOwFknZK1
t6Ai68CuWvZL+q9bEG046R+ppp+/jbu7sNsry+/mv7g6r93WtS3bfhEB5vAqMYgKlmVLDnohHLSY
c+bXV6NP1T3ABdb2dpTIyRlGbB3c6XcFEa+0k3MMRWsLYL2/XRMbrLl0WBCR3Ky2yGWKvIyGBTtn
LRVbojntCAozhfRZCw+EJs4zQo0V3QEbZEVuI4V4B7QNag9Zu4mRKk+ZPaEE5kLX7Qgm3alO+r/v
EtBwwz3AjQGORPGC5oNI0YKS2NCRNuF+AXJ/43WTc+3VD3p9mMuIpVBKVoz2tK3e2iMeikxDt0ec
hVgPQo1Mtp9Tcpxc1NldGkpi5FqaM7WmClvIfDZPE8RzZL52FKBtI/ehIk0Byw6scAwF2vnPTHmk
W8/aZvioG2O2m/ef1Gt25CWuxHw4vxETQCYn3+ZQ9ewZUsRJeKLfR9iQziNqty5nHiaz7EAzeYik
BvKBD1/ix+ON7CU5r+JcFacg9A1iHPswP4h77YeU1YTGyHKhuS/Y9eCG9d1U+/FT9BzCfzW25Wna
hHeCJOQm3kkcbMiQ3WMn3VNDGO/xc8oLBhMjV3oUGg75xaUWyfimSDZ1xNPiR9HBLVHjAk/3dC+r
Z/nS/ytAKMznRnBRjqx3cMB16l4sRq20tvVX+xS/kH6ljRGuXHOXf1MyR9Ibli6hrHpwYo/45GJL
FQxWGLoI5CxHeKKW+jX8aqvg0ammqQ3ppM2dBnWozf9i8Zwom29yijq5S6jTWu2mN2Rh3mGWQz62
hbW/qvBpWCUS1W2iM+BpZAYqO3+UXiNssa1oTngUmr9AdiVRbm5iB2jticlSeoyKE+4pmJxv0Ud/
Gb3BODM6ywFg7TZdNRdM21g2+EZyAefLpfKR12em08OlDp/lSeIRQQz9SAe7AKBIs84m37MK6UcA
abUcWSOxIxYvyg7q3E2yqZVQzWNH3dRLQrwGIDz1/rSLU4PvwU+YePTjg16gDfh7ZDqUbw5LjsB6
Ox3oxGJzoKG7vAOigNcROoxB7YUXBI0yd/qesVSp20Mth+OP9vb12ROqKb/y/YJoC6ga8VcBU8JE
OUXusFPXuVeRwOrfECsJ1sceY+Il8guBy+x6Ry4TKNPlT9n2/MIlig+YvJtxvekTW88U+HG0Y735
CdkzH23L0IZGvINv+/dfOKIdS1LnEDpue5vEVWmJ1msnfaLucxtcimf42TeUTSN1R9kfI4HKwFhu
oWZMupf9iPC8zceinjWMXfQAuAJqbynYwwAHekvbJz3G6TYRPNi+4y1/cDKwjbyDaFgJOfQNkYQ8
M8853oJ9vREdaoB3TKvk1/ynA/mmALnhjHKZQi1rpfY4oFxOUm5w2iDFgdYRHaQwrr7lB/VKbOeZ
9WMAdJS3AfE50qLJK+3ai3aO977KQeRSHIuC1Z6Pe7320E7dgPOgBgceMfK0IrJll8WPH1oP9ayt
SPE/VVSbUZsWXS0qCJgDT+kVx/u7exdvLNRHZKNHEO6VQ31HJGnL5smeQRU/XZ3fxmGEbhtu3PDQ
f60yrCyDj/AruAsHuoQPoQs4kxHcDi5H7L5snyHqE5XPnuWv8EBCdSICgqy187cx2WxO9mS4dJRl
b8+wQmjI2dBgS7LsiYfT3iDnMITgP9eHCNOf+01spEFZS95A1AidCnMttnfYHddekA1C5tkX5dEL
ex1KfS66TQmN/luKVw5UKm5xGoSVvo85tJR3Ki4weNa6i3w358/qkB3QfrAFpBYyWw+OsJplhOhQ
yelfDdOrxlf6TmDOUggh+iGPVk98TT0kpHVfoENtH56pb4XdwRY9ssHQCC0LhDV6mw48ZCBKPHKF
yoFNf2/OkZtYz9XOcLzAJZplBy4liVtm+Ytix9SkOONlQh3gHNbfiMDlP7VwbbJwO/0qeJOyYp0E
yr3EPWWGAjp8Rvgs9RVVTblDJ9FSorfAXM5ReqAxm2IQ6jB2nfGVUfeIvYein0RD0nJVq8wRfSqx
Oa4IU03GKyFOLTiSO1bhTnhC8SNfm3kLtJxSO5nySnOt/w1Owc4a0GYhkkB5055tR9ohi3BOSL3v
lG/2Ns4TDGkJKD9bG8u/58nlF9ouG8vFXKlvtPnWE4ExH0OVhXdm54nootr3D0DjN5rN6YSu2Djg
eiNYQhKIzeOlVW3tpaYvj31bA62PBen8LIchIB2zSke1qS1p3rAqmjgLssYsbY4rNE2wuDtUIkHh
bZvXpdpVrvpQH0K1A7j7GD3FxIz4rM6sc+M9dTpfRIjPJ2Iig/jhepYN0ZVN/iIBx6FMtHMIEjfw
2iQvbYhAbyZC0CGtdewVW3SIY3YxVjxsPupUqEzC3pEhYZCLIBJEsr7wZVarPO0n9UxIZcmoJXaF
lyB5CpEaPKV34yNAbFN9mgaX4Rt+aRX8z3iw91EE1qeOyjV7nAlV6TPa2VnA8UDTDMUVTBfCj+Lo
1yrtBgzclrqgVHBY/n36Bq44cVnPM4QI7qXeXNVxp4VHjWqGrX6a96Iz9Ci+HMv0eTrQEoYoKnIr
9T7PaMZ5COoxiZ28sO+xuBUkR8QsQjUKQMUGvRbO5w/quvqn5nm+gaoaZVcsXwZ0v2ArpjZBFfHW
xjsIBD1XoGOk+Yp+UtrXWXgLpk8z3pYQj7EZIMDeO3GDRfjeEWHGBKcNst3K1CvRmmC5BtKZtYOB
MXthf8ZAXQ5UrzDntTOBRgOVhVUEDT0XGw2f+hSso8dUKm/Zq5BeSers5xp4jo/MFCfB+Jy5CPuU
yCbghFGTXdnSbqh2TX7Ro/0EuzC4ZgkYBVy4bWFPJN1g+LOboS++6tWU32vNsZjRH+BmynMvnTFn
VsE/pOzBKz3MB1LCdMejCJzMrmV4teqmUGKy8hoBR4kEt0LtKdiKlaMyNGeStCFIIYO9bYtYgwLB
IQUlvDPyQx2Cx7Wn/h9+AsQE85VYCE3mhBopKyBHBwx31Ah+20ViixWsUTewHISC4SlN9PgaNiz9
8zr90LAB/VJYHumYNLe1nyp6SfzC2EmuTrFKcpwB52OEcY5oNpme+RIiqhsdCUejzA0/I6WtnNZE
2AUveQpFAodEAO8hDltsRP4lGY2Y2No8gOUbaxCpLx1tGM7lOn1GLAeZJ2jyA43d6QH5H0P9Mo3n
hip1cc+RLclwEL7Hu0ps67ui+wxf5sGpJGvbhwxOEOW8fic+o4dB8usIjIvdK+RR7Yl8o48OG4E2
jcQdFZdjmtQxZBU13s3Yy8JNc7vcReNdh5r33khOHv0GFG89OJKo3yv9eLpy0ew51Hgr1T4kFsJR
hMHEXrdklwkw7ZXjgfNp051ZNya6V3rtnpG9wn6tiYe72B3dK9BwdnQk6J/Cr/SrO94rv9zcq18F
mbkfKsZ0eiq33W+lsoMjioe03FfMxjSfeAjvBjYNU/SNsEC7aZ7xZXfxKb8ksDeJsROZxb37El6R
ap9edQbpS7GH86Q7yQ9mF2J4HGPG8VrBm7dpVKlvpt98D+/spYWNNhdzT2IST43XoiDukE0ii4yV
ysfinJ/SPTe06V613Ro8gNnorgcvUffvRHDZbvD0UjRoimo3vky/fbPFpInlAX3hHX33GsEIZnXt
5O19YlZWsBZdSybuYToTXR/MzHYdUKISfEW1nOrH5jEln/sMwXg8rQfJ9Mra4p3w3L36xjZWXnqP
BQc74Az2wWTPOhavLF5WZOaSKydewJ4+sQdtZMyncYdSNUlwXzoCaGOWzQ+q93/ppKD2B0mzwKYX
FGknl1jUP/EmXVjuvEuO0/Dc0YH1S2VS/ogv+cU4lJ7hYN7pp7/rCYdz8iM6yxGJtNVtxsivEDs8
B/25SD4XY9+i7zXie9N/iCaHmTyVhBAwi9eEaX9TMKis9+QDn9xwEeLTdvKDAJPwnTpB/mNUdn+R
HSwdNsgCGWOb51BMz0yt7oynKr1jXurb7hOIGh1vinsWfZ644TVnYiV/ampL7K7qdli0DA7t0fFW
+iFwFLcttijBajL6WYDjQu+26a6dbpQk3fXPFh08EnzsfxR4njCaNOv6MCDCOvJtGl2c9kEBlWUD
dvEkm1rU0sfNEFNk48+Nfo7zfwBu3nnzbnQtZjTHcb2WhSSds9aaho54FdyS+jSOag1ZkxAB1JcR
dU8XvYgm2mDNqsozIETxUyf2oT+DNmsfTCA/8LgHGarDli0LFZ7FH+z0qzk28qa6AiYRflY5dGWb
U7gwOLQ5PKOVPKvbgMhLbYdHFMHe6x8IIMfxGh2C9+Y2cmDidMJOoyHa3ESXLayn18Z4p2IaWvDX
tAe6QDhxk7t2OdtAb2CTI11nc9jXdCd8Bf8QdrOO9IdJFYTaTRq/jvQS6zYrsdSvsWUbUIyHYzV8
jF+cZ7zNPfc0bKHu8736lyPVpxFvwmdThX9VS1J1m96z12uJFMqxvWCN9HdU4/pyK8uHFcqMRGu5
o+KCMGOHHUt0oH3M7SaiXm1D59oCCvGhHDzrBdv8kDt4mORF7Z4YprxKubo8SDF9Cp/m0UdWaJYP
lEUmy5FSEdnFmeB4Ll6xBfK7PHtXg2wYMxUpiNWhwwhb92lUmomDrMGORwLD2kU05zSnHt8V5YPA
HJp8gYRGexIXYs1OcmzTlsmdG7cqcEb1GXxQ9U7MtwKcwsaDHWq2h/zN7M5T88JTP4kkgPtDOnCr
Z6vBEsi+Sw6CmhhcElbUDR9y4yjOH0ToCp1eimNQ0Fj0zT8iMhYlOOv/npTgADKWdv2bZVym9qCv
dqgePwPo2SF+dqXR14x+s9wehAPv0RPx94J/xZlZ/0NsxFK9aYcGi4kIS2CzoR3x8df4CMSAXQAM
mY2Vdk5U1F6M4ECfn4J3Rbv/J3E6THgoye9YvHhLBCyrPeJ11NST7tnUt6AjfL7t3rt3/rdG3Hba
u/VSFy/wqg/02uufvbDD8Xpi3qO5knoDvSdO9z6w/SyVgxnGrnHG0zCLL3EEH4YGYcEN2FN2Ykfl
bQhf47WxmCN2dcxfSPm7xF1pcvStosfgdN84l5Q4UsLTn5HDWwO68gFlRuTAcD7fhSeOodJmU9Wp
OCHxgxGF7FC4y4naeDICMZBQB3farQNy54rakY2URBidn6sXzYlIdRgQJbo+/3bA/MR2+4qvXr1C
7v0TufxmtIZ3bC22NaqFAeSts49ND7s0+Oxv0Q+uC3YxsVw2SBptKtfYyckBx+LwAL8XfMbqKyZm
QtCPnFBL/vGb3W36yCVv4Hd0KFIHSvqR66Yv75WgBktrVdDJ/DY8QZrpx53EKf0u0VP3LZHEBkNK
aCaQ3NTzce03U0ytiCeqqIqKVBXjhR1Sw9okV3r54hTJ7nOL4sQTgxzXaM84oUozhNOfxpvqzHto
HNjVLotM+e5eqSU7EvCoidZggJqfWPfgVPmU6D+uECaFRMwKGwEpvvQtxFekqsPBGJGUnZSc+1VO
Dlr4P+QLsahSfUvInW6z0YHcU3uYJVRGAF4biCo9Ru2dplgqrcJ94n8Ir8RE2TK8NNoTUuKyeEBI
v4yPkHDOv5VaWlM2XbroNGFWoXPHiFKYkuIipXucpOBzHk/Ke3FOHc62T4ZNTN4D7Cz8b5MITQql
AvHq7wmV3Bhgsc/WsOKWbtM3r8S2AkGMuBQn/NifM6qnrjpO7dYECVIelW9VPshscAj4UhU7rTMw
fUOWEscmOCXp2dA8Xixrgcg+yYwMvsWrshte8zcyydB+0Xp+gxh/5/er8AixpfuGxmG9wq9iEZNl
d6izOzHBiTSZHD5lRUTRYUDYuxAMJdiDo766I9RujI5lbkB/okAqpm9a845aKqk2kqH4r+mV3yWw
U2NcgI7XIDJ6PI1BI7nkTISEcKuRnjSeIWrwCX83whG1px0dIHgSI8PUeLyUVfiII5baO9kZdL6t
z1L411EdA42TCFO8J9Y+6ffCcvVwV6k+lnOrHHLtXWDr55oF1Dwbbw53WeNN4rxOnnj1PNiyca1X
DUt7ZFYW5H4dngNCWd15GXDbnEiA2GRztGevGCZgN5S/GnSunmvllflEkZjPxNN5ujUB0nodG+63
U268ITsZ41GxpUxXfpojMaLZhewQTeRzXK7yJk5bVbomCHap0HBSJGm3ZfRbTb8Maj9+8ue8z+qu
AIPYgOLCzlIODCt3xH3RxI006gxYStlxSRL5elJg/HihvGbN5xjDM2chI854qbQ3W25C1xsl+/hX
EARtAwpVT7AHv7jiKRKivDM7eU2AZZx7tDOV4gd3nRFsrNM3wv58weUTWUcULoB87WYycWt2Sk4+
XGoJPiTZTA0BOaKaa9cxeTk6rvMLrf5YjjxUznlGFYaAQECDqnJWPBlvSltgzNKBAKBDdphb9PFa
ASR6KIfrI2JXYCoFGjvcRWhfafnx6ruFRoeL1phLfcJQ7kThn0rY/mSC6iSGNrjESQhV9qazTlrT
0aUP5gpfEnJFnmu1Ev7emXeg655LQNaTmIa64c6Yk7gnlbKqo7JXc6Hc60xFECz8FJ14n+Hn7Tn4
C3T49gwrf09mfH2gSJOiBctcjlcsLrfDpFccropFxE/4FR7H6E0RqeH1trlblKK5NACGDB1DwDXC
SeD+FxBu4aq3zR9xvUyC9SGBUuqRuItIIfEA8UERnVzTN+LcHoM9zgZoVjYjbpPpYPb2fBrvvPHw
SpZAwGNyeV9uh39L+8oL6oR5tCceD3HhFK9ZVZFAPrMqNNVnyefKodP8nqyABhWYJLBoU//GQ+TF
1oURb1motYbMHcm6q3FQ8X9MlwfLAuE9+EUeO3fIba4QIHvQvfoSymgJEB1yFmTQKJNc8weUgWL9
2oA30ZyWrF1ebZfAncjqWrZ01bMDwRMhJZjwypznzQOqngVKOZ3ZeE66LQpzgIq4n5GphD24M5Yj
j4HfpZ90nYsUphB+BlWCc0rpKxF3zB3mKmWdt/GhNUCgVsVhroLf4zFIJgQUGsAhyG6aVV/ctZQb
fxCJx9E6kq9jfvAoJ7ozcq+WPN6JnHuUYXDvUSvmdXLHOozr6jNw+7gqLns5kthgWaTVtusPTLLu
uX8hQRo2CDzaoNG7K42TRD2qDjwpZgtVOh4pNljWKPEWthJ90UzM1bGOtcjBcpx6l+YU0dpWuUQT
i/+yWDbbidVfhu4zoUyspYeVPmH1REmbKLtQmlr5BJE1WlyaXkvRJzWODBwVY6nkhJorau88Yy5z
CK6sPaN95Utud63gQt8n3mGXB9LOGDaNYEsD85Y01zqwdARToiM7OE9UOC6oia/Dv0HevXDgWjMn
zfqmTv5/RpiCbaHbUVPJ+AClxxdOm+0IfOpt8ql1485m5EKJBkO9VqEieiy4Ys06bZtnZOFMKMA2
xIky3UmyzSykpgBgtCw4DBia7agD8ugYqJUxTPvP4mYUfDKw7EB83WjO6kgVTsV1J5SJQ9baM6YQ
AVnK/1mQLfTBjUtM7pf747kyLQPyduoanxyzg/VdXwLuCceJyRjvGVjcPC6J+18LggyKi7aR7gQE
8zdhufqm1EfGMMDy27IcePt1EgyEMreAiUzY1DRUBZ5KlBOvbEPmQkbXyaItmZDaph/mzWjVW4/d
cwvBOYceOb7E+geL0TpEP1Sp5i/rfIU6ipNq+qDfk+K+wkc58lLcjI2K11aO19Si6f8oTsBPhXeR
Gs+/ZWeqrj6sIw3jhZ2MKB+N6I2HaaG0lMLZFXOsAEfrgQtApWUdcB1GxLZChP4twndgL6e8iwwj
1VP2zKKYD4NyoaS/vhJno5LDMkFYopxQECG6GFngsQzW9aOiHkp9oV1RfvdMp3TZH/kGj7quDw3s
wcG2SJxTw/IUvDGionyisishci/brICSPQQh1nana/Q/7Brze53XyoVnSaBVJCFK2rOm+YtAPZAm
AUWizulbl4JLIrnsQAVhUsq5cmsdt3k29+zDsmyx++Pig9akvh9Wh4UEoJ0PO0318s5OQ4ftuVT3
TEPuAjAlDrSAoc4CbRzkaZCWxiJNfCt66kIKwN1QZPE4XeLRSsFKoyLTTPxy/BJ+qFhhG1MfNVhU
iLAveem0jCnmjfUBKbtqbWoQ15kEgA815LW9aSue4Nm3DM9yUMInMnthfRiiw1zAZ/6AsbJmvQgl
RE6EJDArtNmzV8mEnLr1oGEtIrOifhFGsEjTeFW9Y2LyKJiyVPwTkipi1DNZgRqxPowsA0gt/Igb
hxGsM2Y7SbzRPPAjtvbV5kCr5SJ887UZgWCGlXbVuYUKqtCWk7wQOe33QvqSkTOb17vgN0uUB/lS
tyukECiMhFhFsbWBDD2kle267gVqPz+JiPD2Rmuz8nhlMk6c2xnH6baUmY0k/ed1A1nP7IxIms9O
QoHygoAZcuYEg7QLy5Li9KB9q9nokfIa9jIvRfN9DH3ohwlPDiRQLizdDr0w2hUWB0DpxA1R7MCq
APu21LYOP7zb01uyWQYeGDUw/UHRduG4E2ZXJHQe2hWNiSRi4LQMB+DOBHIYbqG4BFhcbCx/mxGL
tXrOPpkzLCmujJ1ogafKFfxt52xG7Bw8opDO4sznobHz5BSt6CBiSC9RqGW3XxSEsEFx3gmaz6+D
3sNvxl4GIETNWr4tpTPbWB+fGpM6Y2xzoKBbzAbejHfl7CNYxpeMIcYZq0Wc8FGfyeBoFmH7NcnA
Y+Wv8pDGHGrGT5bEYUdLTjIBilTfIPOQz1ztPV4KEyT12EKyBar8Ck1IUqLDA7M/HKHJ+awZ4mmZ
8vVCTQApGSwx7t74YZN/JjaKs46/uh7fVJ4Q/qSyCB7oWmbQtVT9+VRaEEzmcG6IMAF/XlCAFyTT
NSdAh9sWGg1UezYPzULyLazpU1fqbmIw16+FpiBbNGh6wsuzwdb10u77ppapEk6wkPTxaTEzmiiL
zthrsF9CJUHVJaWSE0GY2Kt0FVmBSdkDeFL21qp6ISYUURVq7tOwdk862ijybpb3KYBxUBupL44R
iW6BppZYbxCublKw7Ogc7MM+CME6ywihFaMibgfwJkx2AmeNLo1wRlB/inXBlRaeCHSr26iP2TYM
WoPGimnFy6kKYINrrZo4UiuIwVyhC8ai/TZ5+DUGHDKVwukcLbnXG06CXROGJmwCiqY3Y2cBLzKk
18lEShUtpP/980DXZzdIzfPft5pUyTFyxNe/l84RzNhNRG6KtS2okKdun7eA3MY6Zsj64RjLFFGm
/++DHC4UYv593UUGxaByBWanZuE2alXvwzT6vw9K62layVEyzjXmhvjy319I9OTHnPUeva+CJND6
oRlmeor/+/XfZwMITegfuT+vjIr4j1Hx92kmlhQ0wglOoNosB6GmslNImxlFnKmh+8lgjcTU+9td
gPbT39WaAhWhTZ12SPWtn/598z9/uP41lZ385L/frNLAHxp8sA7q7bZBrQfaAxfx9wFAM7jCv8v5
+/Tvm1pVv1simcRJoVspzEVQZSonHfD3//0wrl/+f9/7++nf92RUpZVEjz3FAL+OQopbDGFNqUuN
EDrwNyMKBXaA+q0R5RaUX2QAE6G9IGxHWxw0bSvrVJlbxz4xdeShjdJrQUoiJSkuFItp5hreTogM
FNM/IEkNnl/wDXojwyKo92Vgdc5YayRGFmraEkJoiQHMoBqK8Fys8oyKuuD6rY10UUvME3QdJnlL
Z9MqzATuC8Juv3Jvxueq40AeRA3B9KyipnnGJcoQP127CU01hV2LyIQ1md95+9poBAS1RiquIqkQ
mPFgUXMUvs06QR2sIhFCkERt9MssS8/wvEpPUSl8rcdg002YJzM1h57WQM+AcaHjEhCfK2dXicD6
xipHWjn0Ly11lRVRKzNF5a/Kex/SvBhLCkm4praDqSdraOJrQaDftdlIHKpSHYvmPiefGOlwps0b
rmgDgMhujGMaAo2f0/p36gUOaFD9IMBHtNxJpidCSraeQ4jeQ2NLViFCAg6vEG0J8thIpwPlYVAH
0x4H4qOWiLLVSEVILuFhQPR+K8XOp54+1sG/lwn+c2kYsS8t1CCVRJlNAoT6CDMPFZb7UDJoTT2q
RF7fFAvfoZiwNkXgXjQr2kNOR9t0pz8QuIcxUPGvbCIl+qhnQBJRH4WwVUvVy0rIDUSANCnVdpOC
dF2VYTxGBQmYnmCVHpCPWojtiDHqsb2ehLQ09cUpr+VXRBpsnVYI3ySESKkXHbQGlUcWXA4wf80g
GJ4YjZ9lzxULQkpRoGAe+27SnkTOLqNHXHxCS0+NKfasovTT6LBGRe3bSiztGPYccLlGo2kVh++S
jmdIHTMiqjJqr9EwoUFYFAdLGWiUQMxrMLTSzqTVvJfKwAnHIjvRDjaW4wClYVBOhVxdlrGnQopE
Ly0oy0EytI9aViglGASv6mM4OCOqSiYaj2F4GYtzq+jWe7yGEDXHglx3yCeA4nHZoWSsgaSryoMm
NCfD0MZdinSCHmqSO441tSos3m0tGJdeijn3YnSvs9CM10mEnxMbA9Ec47eolhGuP71tiar+1iDn
hRA0WKdjjwhDUaBUZVDMgNAS5CbxEBko3kF+spMFTZPSQHFbSvpPNE3IAi1d6iYS5++s/hqhMe7G
hsY+2j6elCGV9wpk0rDMsP7n4EtTEEQU0hFB9RAW9TWvDXdQJevYVPWRfpruQN8KqD3pnzK3NNBU
BM44Asg1UJCEHpCmSYknJAOwfzqPcqnei8tLp9M820Jn2xcUR9Dm55uDQRWbPOMkVckq16O3ezqk
0BcNtF/YwLmXl7oXSBknQdPexqa4j3pGS1sveYuSPa0znU5dS3Q0IZMRMZu/zbRCeCmOHDOi5W2k
RaWWWm/C/latnaBIuzEGCCbqtNoUFrUezTLCz+EcsbohtpeAZm8kYOG+aTVlIEZNB2ytGb7QY29p
Mgx1OTT2OQo4dPkEs532EUrhYetLorD4o1LMFzWKdkmlHZgi+XcWyCcTfSi5K6cbogie0dPmpo9k
1saWsGHUfKrttFPNTjgsMWUaYBNpAJsWoBBme5vFbPIVUTnWPBpCjlR/hxF6zr3y0Eb8GzquQH1Y
WEWSND9N5HdHAG+wurTlrKnKe2NJLZGPJfYbEN2EFglEgejHJ6QJS6+gdgnNMPmlhNpMGZFFhiAD
ndsuFdp0xFp/nel/3c+hOnpxAKB3lotiv2DI6Fm5anwpl75OroFk1S6bcerLyU0PS/GpC6qjFS7K
QSafpaexfO3mgaQOpVhtAwAEIbVptn5BE0EzG+N/c4RCm6xEt9IOaTn1S/MuxMtwtKryFNRz5sGA
iOkeEL/AqOHNB+SzzKo5ihWaI6kUocs14OeRyZgz6SQJC9umOYyukBqRI+XVG7N0W9VCBZewwz0f
IH8JlpY5cSuQBQy1VxUFlGzRdIeW0kcyBceklRXKafNsu1SYneUYw0XE281S0i61ShrITCX90AfD
tUMj0g/p0CHxsIZI6B0OmyQ+xWntqkb+rzUk+gMkZH6A24TBOK4CICnwHPm9y8PRiVRt8sahAg5u
DH6tzRy1qqy72oh7ZCBHmYvZmzQo1Gi080UwQpJiCirDOZp3VlkWND6itydPoABrtpZeHWR3FOX+
iIbIM/y5z6nszk3eEiNIJwXk3HCEUBx6XRwNxKBH5Kjn9pwYWwav9AQ5RxyoCw3b0DVkH9OZEhcB
yatADnx5GjJcC6HZdxoNSa1OUKHu5OxK+895nKcjOLAnIdGh6y85XRAY9HUFmEqjWRLhLCIoiVD8
FghIZonmYL+rX4FI7zOT/aVQJULlhunHWOg79DZW/cT+CPf7RaINOSwatPxEs6CA20bTKdlVQ3uz
VjzrAB0UfUycrSU0f+IFa7M0e0pldOJUjRz6ukhIMy0MzUe/b7bcdMI5lAZKTbqIStOyIzZn1qwZ
Ueo91SipMk+GE12PU1r8o3EfqrCufVXLR90M5jaMwegXA/ev0/GyLFZ8mqOzqeXUNvSfUO4oZp3x
BuTDvCSHrm6mYwMMnLrh31DTMczDpnuLhJcR1Ug7tdoaXuLwGwN3fbXILIll3IMTMM1TGA4/YWsE
nuArWrVD0gAuVzcRBlhKv84x6VMpP0QNwkha2v5I3eA1MuZGbRIEb8zlA8XEVVQDv2+eWcZ3o20d
NVw6R5MG0s1SwBG0pE/SdJqVODr2FSlUM1HcUbJIEBo4Objh0BNxeFfQLCQ8mEOR8dnElj/K/ScH
zosODBjREogSiPayTh04Z9qxQm9ykpaObvM1xiSWr5MVl35CHdycTdykTIOvRoBesVTSg61C/7MO
3bU+aqggngGr1ifABIT1wZFbRAjMaEBWZqrOigQ4K7VIvU404qQR2JcxWQL2pvTbLIPk2AQ91UFJ
6um6Rsh10iA8jCI6xYYdyTY+knaQJoCwxiy9QwI9L/2on6SseaNtnXPSpHozoSFdltlyppng3lxY
z6nOowQUQVWTrIDyichzimNl69KFiFmX5ZBmOvR5FrE4FWqbEAHviNXpleZkYbtPhqF+aylbdCvy
69AdXnS9IXyhVjyyDINuEMnS1xJCREuD0mGcgRpPetxhAI3oH2k+wE7ZVy0Lei8IyB5Az2p8Ezkz
2uGKa1p5LW3YlAPzZW5maG2l2n2G5IPmcXMYaTImaCndG7U+5yszs1+WbrsuHj2dwWCGDK6mq2tN
LiapkLuFPs0u0EKNfmzMCIGdKUOkYSyJgwSJei+xfR0lFx95A1NyEkewmmA7DzE8aYtFWskh25jC
BF9FcrKxl/xgyJGtLAHO62yTxUinhWLSKxu0V1THzBOKocguy+WujNc2BAo+C0mTDlOwPIniIO1k
4BA7/GllXFargNL1NETURF0oZ6QgDId6L6VNeuljK/GinuQ6ggvNriwNIGP6rBzFIAXAN+hEzeIA
efbJ10faj0yjx+mDhrDPsiHivEqJSQFRVKVFwTzxTCWbaf2ewzcTgu12ScF8J6X0EX5kBi34CUa9
rRtLemxh5tIEV3DmyWLwNBvp2i9A+iTQspsoEhfRVUl6rkyaYVVMG4TlUTyaWpNOeQUWhGqELmWA
iVcFCzKTXXmgj/FRz0a8t5YyJnKCNIFe+YsA4znvstFdSmkfNFRuW0Zb7BvCaEXIzYpmeO4UHu4q
EFSLC46hBvZrNEXKyGZqM4QEQdWyaD8EAQSeIg8WNkvS+M1MOTpeBCGnmKr/bun2C/0vbfckyEN4
MsXkLKujcMXdVTg7f5amrbdqexj0mIiNSa6xF17KwoBuhqNg9GQ1xYDjO+vIohfGE86QXaTKz5hG
OnXN6B4mal6QdgDPnncfQzC9EXbQcJ9Mdjmt3ZVGU9NAYVXHoFdGEhKZn+Lc742qYW+po31Lpl9o
xMBL63SgJ5LHSUuzJyx5sUG+b/VCxQG3XKFwMiRn2GM6FxmVoZJC94k05r6Rd8qzOg7+QHhkQAXt
FM0Cpe1ogzwxP9lOE2UBS4ysFXYa5rYu/Mp0FhxMKf6YYo5VMWI1MltY0JiwqxRZ4TZS6baUvbYS
2+isI5hZharJLzSfpTIqYD+buzhqYMHimCVaVWRylg8pFm9RQqpwGUjLmxb4Xzkj1R/MKBkKRX2P
YqDbyhSSpKTWvK3+h72zWnId3brsE+mEGG5tSzJjphNuFIliZj19D7n+c3Z1xd903xEVu5JMgg/W
mnNM5P9BSfcjCDq2XWl8HELlJhh954rWaND3ICXqs/eRX49BgVRDAMbdKORvVMElmcb7NI1YyCwK
wG2eHrO6fp6CbC0kvn9LtJe6676GyEJEG7CVLChzgCUlUUymdivX4rYeUtwhKEjA/6NXMLedGR+C
aq9I4ns1gWRIFWtnQBsgvU030d5219pKu0ss9j9Kj43EJDQPoIKlLWojjm/k3L3q/b3Ic+17Um9Z
GF/SoQJLm020gaJhbjrTCaotyq2xehiYkGDaNr9daXXrxqKXB7emY6afLBeCEmgyCUUj/JYPYaKz
IIHm7siqXglo+GwpfmHA6pw2IjyVMlG0K7rwK8yT78LwS6q65bmSvHafoaXsmFWNyfy2alEiRUql
H9lM94/WlIaj2AqkSHCQ4Fbkbql46ABsWPjyWaq6tRGn7Gn6xskYwZetNOy7jkQ42VdY8AeHKYUu
Z3UGrYtiWg/QNZbDOGI7aAFHhPomleeay2xM7CuKGGNTUBBvS5BzE4spuTjh8aV1Qc4R2ln1NbOs
HyUVcidq689M54zLoVe446SflESiIh0ZTi2wKjLY2xUmVhpVwA3YZiUWfQTjgwoJxMK3xVnn9lGD
VT0YaD1ijVJBF8gM2FgFhHj0jp1VfIe0KZsm/dU8YJCtjgeVaEGBkcazxA8hRU4k+RAgx4Q+ckgz
TlCBU9bVZybhgiKYYKzLfFOpOcOrylbO64KXtq5fh26aTol2tlKcxtDoExfmR4Z2EaiSILBirqml
WzyHkNSXJq5I+uzrdvH/QW9ZEzbj/xn0Zsr/W9Bb9h1+ZB//4LzNj/k35039l2GpigYA16ICrptw
4/4L9Waa/xJh+KmqKJma9tev/o16k/5laJYhilRDJFVXTaCD/0a9Gf8y+IUFPM4yLRke5/8L6o0V
5Mwv/BvfENSbIpk8naUpMutTmTf4d7BnK0Oxn4JBAPFmT2rrkmA2CxXD9OSNQUzeqrhMWEAc64g1
oB5RM1ZHGhCjRDtUjeSVMqgue5seGQBRZCQm6ngmEjel+sUG96OpU7hIsfypG/Cm1Ey6VLqsbrs4
/CiNIKACFKCeZDLZ5TnFxSRt0ZOmKJl6HV0B96c95TRJS4bjTTO8Ni3wFBEfXdEq3W7sfdJj5GoV
pyVQUYMBTknzvZVk3AZjt++I5cQ3goovMcWDBjyPvirCxbKMPkmMg00H7X1ZD2TreUzeRdNeBeik
laXWCyNkceSlSOxaQgEaRTGXngwaNyA3btSM91wYAmdMUdsXVbKjHrXgT/Dg+b0r+MgY207CiVfb
VZVjglAJHNO1tyhJlxTcCzueit+OGrjk0GZJdm1OtYj73lrJAeWzKDVc5l0CVgXapqRKcYgH2rbE
elGqkuyEAhuAXjzJeZFuxO4jaK0fIPg43ox9miD5zKST6CeyWzI6gPMv71qZrYoiJr+1CeAXDM1R
jdp91ZI1HobBmSguRDK5+umrQXMKVB30WKyX69wXb8ItDSRWYzVEKoXkzKrJ2q0ZSDYlEOtoeYN4
KdvfqDlZsuy/9NBBVinE85ViyF+tahiQ09slXSiGTSucjio8hXQyrmNId29MVf1UJpcYRpPRSRHi
m4QxbcKFVsNR2aSNcBUUaPZlHn/rJd3zbkIZYRGLQgG5993QSK95h9knkKQJ9QQb1Agc0koylEtt
IiGFcsQ0WSRfXm4lwLsLFwYOudR9D2jJEGqikIXnEDyKlVXKJQjwKbRdCjNk9DPWcrzpjKZ4fc/J
Id7IeFSoN0grJe/rjWdQUpL1Yi8NlW3VHjV9pSTkDM2NrI39bhR7/0hpzbJbb2wxUOq3Ps6LF6bH
EX+Zmfjtqkhyle0TNIzOVycEVUmzmkg5m1iIU2wdEcy2/boRwntc5DeSqzOq8FhT5bp2hMTAySRC
wdOtUV5KcVY6zICipiJ9VoQW1LyKpSGYjjos1V4dnlo0cZbH7Dn58riJCPc1W0FcjbLg1kzyYPXK
k0GJdzlkeKrblNa3bBh7AsYdUDGko6VJv+rFNNiHYv0RTjpz1Ih9q48g2rTvcsS2f0TXYYYYS+Km
uAqmr+2T8mL0kXmMIzRaUZTABu8IWu+Mn9gPo02fdsRxsLmQVAPLZON/Coj543oMXGtKv+DXHQNF
GN2MgEuZ840cMmCkgfejaOzJRFoAGXrTuABzINGCVaRIZ7eqUm/vSW/QWv08ZiJWXzUnbYfAQacP
l31DpxZI5Ws0lruoNXHDoQtqzekrS0wVAoZ+ACqOWHIg7b33m0urtT+x6JPjIzcoQsIRjpMwYEBl
h93QPkmAdl7Lg8LhUsmNwzDXwlVSiOahHiXXR18CMuaPx6bswMXG9AhSAAIGwVZBDuzOKObdg+ab
NmX5dddEB0EBMaboBeCWjgwBESdwIeUI1lLY3m2/l7g6NkM2rBG1Y4nydWrdGXSKzBiXHYl7hJ9T
EAbLpCYM7QS0C4uGDW0nKVexMN6I2fBovaW7XnhJ5DYEVBG/CCrVI5YnHTlxBBpOMcxEq/QZ/uBc
xng3rYFGk9hkjBE6njPReg36QbMJNSzYkHSmyxL1wy/lYxcGLDDjHG5mYaBZIX8iiEFd9OGPlOf9
xbIyAGqT+ZR2gueoQmPecqT3Pi0tF0L72Zva6xBiGvN1gFxS1fRbi3FcYnmGRD1ibUZBxTJ/fSlE
TyS3z0Uzl37CH7MZGpcAiEXRa6UdCYPmRmr7OqXInyf9ler6IReTK0WoayOW36oJ1zjs0sYxenPv
JUx54dg223E4EQzhmJJIG70YWOMLRYdscsCd37r+JNJBoB1SiMe+DotTKxnPWSBNB1MCdz0ViDWU
8i0TVSrqkrBXYuDYcT59DGVUuJMU/ChTPuwj45edEugNa5MJ8MJNXdmMhWRnkdReDCXBcTidFC+a
rqrHGCrHnt2SmMJRiMZ1NQHHLOsQDECvnSJr1BaagR+T0HIaJRXQw5ryChkLywE3rg+yUyZb9aST
TK8MGuWipKV42ArEBYhTua/N6cNTszkqM77rhtgfrUKD9kcFVCuG4poOLJVjE/ebymhAp4uGi68R
zZtdejlAdl6z1iUsL19kFcFAtVj8FFYm7qtYZvQncpadEj7vSq+2I04BM5WjA71wGCOm3LpaS90h
gYkTwZdzdE0Zl5Jn5TtF7D8nhR4YeWx3Ra/sVrU+O8q+dlOammtEMt040uBxtWRnQdO3ks98G1rT
d9y1nxHp74jb8S2XxFbtGJS2ka8wj6cB6bTabYysYSV4IrJSOlrLdpIgrzTlkxizxGHNDrlEAVQn
oasZ6OCv5GwC4T07YJvkXKTMhcJYz61UEY+49BSQ+EPMOMNZUwzRoZoZdrqgb4YqRY0SBeOyiGdI
cwRUaJB+5aEqXLPQD0ZDkjtl1dVIoxWsZ7GIyeA4gnKfpHEdKz7Fx0Jn9aWIhhu1TKR+EGN0b0z6
zRlNvPG1riBtEu4FUM+PSaxCAMv6aceG/0zWMHa3qQP/DXptY3Tyh1fSqdKN1jj4nRgs1FqQXHJX
CAJVm2/J14Z9SStipSUp6io+SfSUl1ZBsF31PdAIdXIpf9bV8r0pFJpzNdOIryo61vTtmDfJLWwq
PIPq1ZRoERI69MJOXUWBDANvTDD/dJlKlYzeNKmsgi0L02dYwyqUouxIDga6Xg3fihSqd7mRZLop
mNgTp7Oqe3EWPcHNzRQJE+izFSQO1TEbYDhRl9itD6tAzKevoKfxI7PSwxfbIufDVFoYxAYnBQET
RVy6xYhHKJ2kN4FkYhZxFQNb7KNuSjBVjNR5rXBccqOQ4IeEe5JwNeZCgUemE+Fs4l7NMVYxRbSb
Tgv7JZm2jLQi8B6BNUg+RXdTKSF/pIdAsG5h3FCzDpuOAuloq2UPo6bepZE5bZsxxGoyIbEZ2FRa
lCAY6AdwbOhgeodkIKeTJIyWQiQ7FS1uHA+sAg0wKQ2inU3jke6cFkfSUiiGkOIxsspfaCT3wXMC
zrzzAq10B0FEgJHdZAOly5CZuG2VCnmGMSJ6sWQR2Cih0rh6ca+mgpTT0KqQY7XeU6gGT6FHEWHs
qo6e7ByXYaoVcQ05BlbTC9utPv+jzXGGDkqR//r+8UPW2NImrq5KPwdgVKpZYJNkMOWxEVJTPq+Q
h7TWNHVAvtYPUELmX2dhIzpaS1xSqxZbZpFy+/jqv/v2v/vZ0EHXt2I0co/HJlVSIQTWi+X/8lke
f+eVEj57fWgTFOIETfz5ay1OYSb++b5hDb8ioxb52Z/f/O3LP2/K15WJPDgCU/88WgDOufD9nPg8
k8XUX8/7f/spJR96i0YazJJb4H0sdcAi/zlKf32Cx1PFBV7fVBGsv1748bO8ylBkGbGJRgwUm0U7
q2xyZf2ArhmVgqHu8Yt8vgIeX9UJNXz0VuPffoFUg4SX+SpLCOxcSk0zF84nLqngEQ9fzfE8j3+8
KIM9FoPZJmVsOw91f/vn8TNLGQI6WbG8SLNocps2Wcszxq2dsyLjBEtTQ/YZa3SZsHExKwm3S5Nn
eT6hRCghlZ2Te6x0SLfiHFb6+OofP1NVE7NR17qjwbplJ5da5oK03qojcb+9VoCjmDNM9fne+SvD
VKzY/QZEc/MaczUuxASc+4Sqz6/z559HHGpOPftvP8t1au/IzyjHE8X0SGP1p07AwhvvH0Guf37e
dYPljDl52xFJUq1RsOOmurV8PMgK9GsgZXgQNdUCGu6X1N8fv1EMuGxyV60fb7iYj/Xjq398K49j
60zqjit6/5D9ze8gqRvwRbN8649w64+4K4CMTsYD6nq9HsttNcvVHhq0x7d//YzrDs/Awo0359GZ
tkSJLM5RxYWGDFR1XkRr4SZ0PurgWtm9E++zhXF4GbbEEGxGp1wREex2oFbJNm6XJDCfp+1L77g0
ZxY6vWq7SKi57S0iUaaNd3O7eJvuict2vVtlaxeAhs4epPASpsKSbpI7besVQjr7bX6xPYMz6JFz
XK1eInO5n8FSL5mxejEFRz+NX/ygXfGCcAZuGmWO/FuCbhLfuLHddP/i3ZqE8gHErBY+0hIo34ZV
8IX3hhWQF3d5boawX6rl+ICl7bQk9WLR9Sv6UXm1KqxbOkGX5lhQsuTT9a9heVCzE4cF7WE9kWn5
xeEZoQdM08bSXhPW0XT9T5nV465E9C9vyxqyro0eSxQcAmU6rBIjkXFnnf4B4KRpQ5eQRc6R1/YO
SePbCSv1/tw7nBIJXywN72ifxGuEpt0v7DhqFsacurcU8Vj30DvdeN+aVMIXoNaqke7AAi82kwIC
Nj4WCdZEq7Xk2vg2X/CtpTrFRGbNcgioECya1FZPAeLZfkcbMiXFg0J2sdStg8mG+YtOnoxgomc7
vJbeCYXjp6TWFz1esFUV3/oGegE073obJo6RHVn8zy82HCU6W8kif51UJ0IY1y55dai+gr4KN7qP
cWqhJCvxNDGvHWhjWyFGSJYb7TIbbR3pCPVq+nXmzTyVG9M8JQTQeIPN/9SX3JZdxjv5MlON6NQl
q6lx4/s4AkRTTpiTiiVYRrob1+wgS8vuEGwFPimEqwX+bshPKADNTxGQEyp3GkYuwfHnBOxNv+p+
ymCZvXN00vHuXRkVF5aMBf2jtScneOpWYbwcP9f1k+jYAyPrHhZEdWjm4vhPkWPK2KRLBdBP8pml
h6hH7RDfUcpVyBni8iBe2wWAtpW4sH4JTISpwfmalsfiEGDiPmbPSbEXNr8qN07Zv3WbAUCGvDag
A200RozCAyA0cEV3AcIvcg1TRUFUSyDXVvkdfhXeOSlE0cccTKOR2WNs6NesIru9QWmEVb2s7lK0
MRuX2KICnys96bteXKxZzFo8Sanrl5c6e+PhTbWATsjxUE8At0Gpc9Yl9tjA/hDTJYDRT1yPnLJ2
+TJtxS+XX7av1ErepWgNPZrNewKz3OZCSqZ19mth7EH+fJUKwHsnXhu6uUlR8JfTX+BJ5b4hQEe6
qMWBi8sPVoExvyTd0cm8ZdMhuPPheEpuiIATa9TXBiQFtBJYnwr2GaiZICVpSnfkykEPYKuCtHin
CqhjbqP8K+AZb9oPruS62pAfaQn7wD9wUSYg8ulKqQ4/BIzLm9mZ9TZ5HKWZqGI+l8WTVXy1yjci
KJw5gLw3ebUR8aRR2KocnjKM9kL1CYNV5Qk0IsIqJ5X3HYv7DjxtJrlSP66l9kPxzp3CEhDLb3mJ
RyAPw3uZvYki2rj8LBcH8zZJ2xKRv8AZ6Unb4v6WMtTo0aZjLw51k6cI8u8XpOD5HZmDX7EQW3Hv
UQskmph7MnbMBee9JZ9sqX6Z0mKEwLxpp7P1bp44w6Qxcly75Ue4NE/N4hgGV80dv7iDQUAzPHGb
MCz01ZoeqrFOrVOv2h/KBesEJhJEkWArSZSUXL7idBhut+3seexmjH3jUuI1XGnbfjGuDmyK5q4I
o272q/GNzVvZZ3fqTCP9viVyej6pb30UYCdvwg9Z5Vw9nDYUsl+iU9g4N6u1GrMmP9Kkv+knnGmP
oYnkUYWCQWorWy5C3smwHV9Brxw5BtTdqGK4k/raSivdt73T6PTywn9i5Az3nDggnRwto33mLaj8
sWYsOxs9ERlmzugkIy/O6MNQOnCvtQg+mBa9tbSV3HnmUP0VtMAlcG+Syu4MlrR45guVKl9Es5fP
YLhmuNfJb2Am5aoXntXGzX6F95zJXXC6LSeLMo580iUcj3a6gYfI49Po/U29CYcfdCTiF4euXfEu
RmnFncTtOD999EIlhWFXCzcIkLmD+S1D9ePlldQVjGW+N4rlh/FOJsJCeDYuuBtesXy+GxemP86j
4XKAgo/+iy9ctEbVPIvgAECwQW+QeZiJXeREzzOhiheHIC3huQs4U1wbSnYuZK5IJFQAL5zpMnFG
ubR4r7COlumejT2XA6FvnA58BC5LyZj8XSKdxK8PrjymC2OJYnlb7pm/zBNnybpw10/MxLUzLUGn
X1Kej/nAfTHe2YbtC5446IHyrRgUFFc8CQfhWdpykvjvJboPyy8Ogn6bvaikhDCRcMT5ks/Px+Li
ZwrttvN9qu0KG7F8tpAuTC8kumn5PbnLN05jvmd69m7GAQoJskvGKNeKGLI4VsaB2U+7cJfh0fdh
ugbZTub8LWXfFsY1rzi5TGX4Z7GMur3FNcPFwp6URzJUUmd1GEXr1zcezBol5ZK20h1Dpb/JpnW4
58Qz+CR3hkFpy51Hv2TPJ2MMeGVy1w6IWhfKO58GuQNzKEcWep1NMgsvZby/VfU+ZEJ95x8qniM2
l5X/xGWfbkbfRnQrcEETGTafIIV8iI9M29XMk5vGVrGJzhcrPR/egOFyhNNqpcBvmh81zBcpeRRc
Zskvb4vJn5dgKz6t22pdeOf6i9vaM1zOCjR7puwRBRZeM8bVA+6wcMMqStjzyBHyp3mbr1LVTiRX
5kLfKyJoN/TRx4HFguoA1vqlFm+y2vOvBgxI+rjDjfpBQOG1fZ5lgIyp5Tt5lQtN688cgnwfnqMR
MpjboheHgYtJLSNEYTPX9LnqG2yhRFLiEoFbYdDxbQ/CFWkrrFQOsQa6yqr3FD86aiVBXfN3Veuo
nb5LgnA9YQJMN43h0NQCjF3U5wojjv5U0D5IZEzB0lI7fJg3NukL5M8MDcM8yMmgbZY9eSnG83ks
XzNYxRDK32fypEg1YOkD3ooFgBpwmZtmY3jTfj74UvZYojlhf3tJUiqLDsumwmZaNbsd0nJpr6cn
hiiDskT/NWyBY1vhXAQolnRE3phOe56mD/F1RrNLdU/iiO05uXUo8rt2ILsFtEpCQ0RyPY/gxKM1
2Go3XwbkjhdQKHilZ7+WQLmDq3DG8czKXOyhPhwCLldWxCq4QxGsD4M/K1fOz9U/ECKkIMlLf0z2
+nemVuM5YkfJBezbCvcpmLtTyZpmvsD2JeMIa/0vrtlZ7LTgeyNdD9aqP6P6rN86Mh1Z+WsLSXQT
zSHmhFC7DXZoBvN2HalonxzmQFTugXls+PYymEdJXMb9orNWumK7rssg11RX4bkCvkO68SvjFVfA
gEeMmvbgtNaBBEfeVlgcSJEH+uvmaBoZBRhWkEFSACMlR8cWPq9WhqWIDdZVRFsQn/puxxtmx8G1
5QY4K9jvML3OQGe5WJhPyJ6pO7JIZ8ao27V0hGbP2iBhncJCuGeCWiqHYcTpt0r39ddQ/wIe1oUL
3T0keOjFta38JL2XK25Kw/Wg2JF+U+1QBJgsjRmQcV5iOvGosificC6pSGPnWRufFpFPtRq8lTJA
rw8fPDRbmdC6JRHY2Hvs8kCfLSpRAdep2nEozE36DglwMLaqtiLuI2gXQbME8pugcz+FF8FmbWlr
XFxrFraVzQXYVAmbp73IgkQ51G8NtzvEc5NIq0Vz1UnxpAcHDn+JauaIY/+LWy6PbG7iCLE7eaBY
9OYURjD8DQs5C6fihsrXAKaGetNIPR7UBNWhr+aXacrYWZmN/UggiGnByQ1Ut4kPebTyCZuVlumh
P1B8pNlZX8RwOaUwzRfllk4L3ZPAESkgsnRJhSXJDSJxobqNkruydVpiPeVafQMUqO2hLQ4Vjdqj
qZzFt1KYL6GBW5ncqPbbtILFuRRgKTgpxHZ+EJxBC2XtvafTrWF1f8UShy9vUA5CCS5+O7Lzvuf9
QjuOmYNtVmXkB/k8vA4a1upmWa/EFo/rDzrIxfjWakupcCMMafyG7hFBF5kjQvVuL01wQkxCQ52P
gvupyNY+q2d9ZeS2LjqIpJ6upCA7wfGxMJHZtYELgyKPYOdqaW764z+PZyY8CyVUuFNFKPZPOZIe
Qo476gLMuilK4zbbRwrLEBfW2bdPkf7aAn3eZUyDYO6gg1sQm59IYCxmr30bKPkq15OtGBnQx5qe
Zs9Fu9YUhtVVhDe64U4CDVaX7wbjT/lOtBPnmp1TAMOQNezCqpba1bugxlK+UaOld+9dFRgyiH8A
p3JDapcttKvVkg37iVa/yzZF6fY0IwFULhRivqyD9O7trWtTSsucPBUuy24dYUpX3jnNarcJXVPe
ew3jy7Bl/OFSACDPUlUg32RdGnutOVY02qvd2F1C7ez3T1PyqnZ2HoxuELwpvAEqugsoMKlaYtNC
dLCXQNuckq9JWbWX7K1/LxO28jP5mFFyh/+UbMpxBZTF2tZ7ZmUAzB1Jo5/8PzglJ/m5OdOIwdgM
roJitN6dINUie/CIx+6XA+NFZAuHVIbTbZdU2hAefDBiEJMXETAECYgSbY0m2QYItIcs4I7bWcmH
5t17n5xhr+0DRjdQ5b7ESIjSkOXBh+ke/PX0BCIHy5RFcKTPEek2eHx8/R31Ag5zCDRb9I+sldnv
LafgAxvSWaRAuCo26jJ/txzJYcxkMrfLu2+uSIx+pshiy5SGxYOqscPYQhoGTwUwBV8enXYKd/RR
LQeNa8H+ah04EmsUaCbCokpwBsxg753Pgt46CbvdmG5oY+gXfwcb+llu1yVMKhc/lEZh7sRoqr7F
h2EHe0NZA/tR1tjQr0RYQMkNGM5w+SzIxTlJKyrejAoxfzbs84xe5wd8X7ISsmX1mm3glEQwoEpX
nOMX3Fk7ty1clahUtITl+eYdAVvsjZNASWFhnHI734njYrihNxbsgFWovE9/B7Z3ALdXw1NoYw7E
lDC96m/+e/uMNE8MtjCP8YivGX0OnCwwacD0YHCXM+2veJGusPhz2GfHXN7lpl2BbyPDBSQhvDTA
VAjrQ4fWVi+sK4TAPostNz/AWJnHRGznjPnHAoLvxrDr1+iFURTiHVGLLv6CRtmEEeP3LgdDbMzw
8rZ8L8InPVxxF0vXUj2PxZyjMKkbU/pl1WVW5LkvxArPFgZ1Nv/k31ENFRdvbJ2Y/lghCN28iUlz
RB8VdAZawvP/c2CGAouiVbQ3bSwxtg/yZgPlJmbM3AXDIqGuwnvxNykweRNLHLydZbvvXw0kCKxp
zZd0D+peM7Foj271gkYhh2eXIAQnEaAQdjSz2FXR0qHVZiIMIohy0V5UczUeZEy9NGaQnOoLETpE
s8natTzMDvpe4m6NnlluskMfX2Nc8AQw4yiyDYsUigulfnGTzXt2lCR2yIsAahQcqhnCYXQ+uApk
iJPMAi5tmzF6B5KULPFDHYN1/03rj10TvD6DvsnCf0469p4GlDWyHpBYLMJ7a4AnWauHHKbbPHr7
z4D8GK+c4TX+DV9a0vgWOeX3lfSlUT1ZWWuSODywCiPI4H08vgPrArehoJhgHAfSzMeBinrxYX8v
GONQF7Di2EslqHpIMQu53lMOkCmjBHa5SDa0mdAHUT5AAcQKgVEeRQcMz+i1uIFWql3o29ra3LDI
v00loC5oGbMvxfGKj/wCRxFTvB7vZsTYtLKOwQn8GPHnyYvJXNWjVsUoufC+o0yy401qtvta0RQy
x8lFXBEg94YikUqRMu9egnsnuS2edEjGV0xGkDtGq3wr7pRUv5rowkpLcFP13DYrXz1a+VaqKQlD
h8inNUNHvLW6hQcqrtv0R+nFhG+3IHCB7T0UPw5od2te9LeAUZSWOJh13LRAlIa1H53jFvUaYHt2
7j8cAXaBv+lRzn80OG6NuleuA+uJZwPAeHeIP2T2veRdcImg4oUMni69yqZJkNNefik+i8/8yzpo
24qdPXWNE3IB1AJKeUu4oVuwlovBZqnyE2EYAYgcnoEI7rg6wjXSb9PVTkNxIQg73DZbUfr19g2B
G8VLYc+rspP3lClrn7heGHjKQhqQ0Xs/ZQ0hSJ8HA6akBByn/GyGzeKnWRACM619ELipQZy0LdgE
frBFn08LW0a3+2xg50MdhDOzDmi67YZ1sx7QIpD3vOxIzoC7z/L2YB0BugF3zY+x8QrCyHTg1aEw
XSDeuF2to/9OvyogQ0B8E2/U2O4fNID0ebS9By8sodAPg5NbkqpREvaBrRYcHxQ4hv0O8CwuU+ri
J4WRPF5YFD/JBZDZx0Ol0l6Gb5nC77tyzZ+9DVgx4yXcDk9ciT9ldO5Q4ZbRXfW3xvVJFfhsX+WS
fJKFMePcISQIx3iLaZAZmUvBOwPlBijpdrAbZ0ImksXFKQ7WEKVl8RWY35KMVtyj4KvlS9N767jf
NNaTkQv7RvDP/twA8h/JP48veyUGMFCNrCFFANF+Txi82ADr7+dO09gKBgKvjtZHTwfo8TOrDHcF
Oh43nltYwThltEZnVZdcUZKMph6g939+k85f/flW9fG/RuJTI2awYubu3OPxj38ef9qo2CoY9bUA
tWXJOPA/Pz6WK2nj99tQBD/QzLFTj3/8+dvHz7xizrQKTO3DQjNk62yHZz/xnz/9xyMfv9DmXKc/
f5JXoHeTuL5pmon4rwpsGrVrDIklaX784z9ysx5fajTsJfvxpfmIpTIwH0N9A5n6nz/v/vM2//zM
8ueArT/fP/4mTSow36Pv/OPnf77966sgDWBIzM/65zexGpCiXjM1/fmFqTS8yOP7vGddJhWFtXo8
5G8v//jYKEIByM0RYTFZYabMPZ0WVmejjKL4Nddw52ixrsBCXhGzGnXlWtOMwKGzL7qyQlJrSs8r
jKhdTcqT9Agt6281IK92DjOLFXUj4OJZoeleVFBcm4apXScBLfQFvLsNcVMkoxmNO2boKBuRMpoA
lqeFcq9U/VKhZWEJ0MKDOWhtFMjaRMub4RAD7RRGptulkkTFuFOdDsOQWCEriD3DWisaMtkgfknm
YDe9xgdI0ltP4lvx0PrEHfAWdXhWLGn2MkQ3XJO71GN5JhIcR35cJIHRtICAs7YEwB2lr77POoUq
R8/mTTOtjVAD28lhawZ9AtS+IgeOvDqMIY4qAcZTSLKbPsi53hotoAMtErZqWj0XofAhkn+XaaDG
/c++IzBYydg3M+CQljc9YvNi/GFCTpSeTqae0aJ71yeKOqTtDXPs3kD+HlIzzCdVAYwmRh3JDoDu
K7MIVDzfR6xXqBR0cLoLhyA59iT8jc2AZa+Qv1GSHETfIJ0TCatMKuAQf0nS1u+Tr2yODMTNxCJg
jhFM298gMz9pI2e7ViRoMJ8jB4M5e1BYT+TKUYRiO93IyHSb7MUgrVBqJJga4xYxySZN6bNM3p70
4Ct++/OIBTsk9RBCCoGEdIQqqNekIqYkElW9zlqM4d6rUDWq8nNruZ35pM+hijmOsVYj8Ug3dz41
T7IXOUyfNaI/iUxGSY4+VVZbyWANi0kCwKwu+4KqR8oxU0h1LKIWbD0xj8OkstpjjgfEOMdAjuRB
NnMwpFARERlMBKQ0pLaOc3ykNQdJFsOlnIMlpzlhkqRJoC+vaVFRB7VaqqmkURqkUko+frigFXY9
eZWDmmc4/w13mKMsNUDzJtmWk8rCEtvYiGcj+s7TpSob4spP++fCZHYdG22m59TDpouJOUIPBBMQ
BL5QEeYnJsUxrMW3qYAkV8qmsOoU9pOpfB9aKd/U6fSOV5EhRZbQytQk/Rog19EGvrHXp/sEVY98
TyME726R+MmVZEtSc/dIAm1IBPXoSk9zROgkDs/D0O06skMrHcis2aU+uWuH0fBvRpBtU0mBdGxR
/lB6+TrcqzmONJmDSSN6mYXcwFQL1WdlDi8tNfmj/BIV67eMU7JNcw7XUHZMsuNO1iTP6Uue3BpH
Ji9CNBsNpoJQkpcaaFsJM/4keg4KX++I+HVnEbAqPZJW2Twkhf6MmrxCiIn6diz9w9RpH3qGfGHI
WUfTEZtSq4TBA8XIGPPvCDLC6CntKRZzk8CJI+Lnk1TGrD8qnMGq7/16Sh/t+/ZVkxjmSN7daomu
25JCdzsYJXBKlQXPOv2tcBg2Vs8sbpqXao6jhc0pkk6rklKL2pl8K3/OE/NAtEZk2epYXsOW3UUq
9wCcUfTSsabZkZhga4t7IqVQOrXpWAjCPZjDckva5qFugfUUqMiQp0toO71K0I1tG72PvfTSBci/
5KrxXVFgxxwGGuYEEnqbGMyANwdE1IDXTQmIM1AYhVTfNCDeNyTnN//pquLba+jzaDQg060yRwKX
akgqiQH7g7TgVoehIM8BwsYcJZxHdFzmcGGLlOF8jhvW5uBhgbEHggtOSOSS54B0Yq2on8usP3LM
j9P/YO9MlhtH1iz9KmW1bqQ5AAccaLPeiINIagiNISk2sAiFhHlyzHj6/px5OyMz+9qtuvvawEhG
SKQIwIf/P+c72jm0LGjnIaNraomXOKDolYdPEf6q0uQeN81dKoFmWRUTg1aruIjK9FPOj249w1R3
fcwRdXLnSDdHGlxQkRcgHEPDLEBhurG8EUWXT2SwzLHijcW7VQdg6tf+U/qUt1qT30yOc25cW72b
/Aj0mh2RBs9XitTnhfG7MDHQTY67nzFpUf1jN6SfPY7POxtAmF5j1OoyxO5tZkFkD/W+DIiaTgty
pbOufc1NDHVHHrV751IJIX/0Ii4/vNJxNj99SbugTd6K/ocPlWkjBRCAehEw8PB+ItQ/OeW9FWmy
S9ruFnW1UZVSULdryHROpIlmIGwg6suvVjL88PAow7wzrS5Tq5MkoJVFQcwFQdyAE55TE81t0ZtE
9ukQiQsbhb4nWd3bifyqAhrWrGCumJjvCl7BZIK/m54iSIC2dyYT3DXh4EhxwR1HE+SvcLlIJekH
Jkq8mp0OTbX3IrRgxW4CxxsTPe7r/EmsznuNebbuhhOgiNlElTceqycTXq5sfFyZCTR3STZfenaf
iQk7r03s+WgC0CtpotBJH3RP1kBQcES7SdBmiCNyxRsy1IHPRDcxJUfC28utcpf3sKA6JTpKRiUZ
7NZIQT8PbsuhjrbJOIR8WvoklYluRyVGob0hfK4jTmmUUNT8jhJA4JxEhGnTTud5m0aYZLVN0gY6
wV03NO927h/+x1L237OUhYH6l5YyIId/9ZOdf+AffrJQ/GZ7StlYwlzl/eElC/3ffOn4tu8oO1SO
7/n/+R//z0vm/uYJ3w6UdIPQWMl+ecmk+A14TQjPCl+aBNvg/zteMhtj21+9ZCIk1x2hr+PKUCAn
dd2/esmWsu/HSqXBqXXzFyZrBCLYmbrK2gxtSORZhDLWWehoWhQrUlSwSeNRm16c74AE051l8CaA
gnBeADxpgm+JAaC426zL0+cUWzsL50/EbelhMcQURTcHgIqEpDIYpIoycBUymYH6Be5VI/R1OjLK
D9NzpAU1iorQBaxpT44Q7v2i0NB0jHnNVJ3SOE1R8VoT3qCIe2cKHmUDHUn3GFJy5BCxDq5jTb3D
IGI8A4txjXDei2S/j7W7s2oF+dMGP1XlIBOLwn9Jwkx8qR1iyAoXBGIWr7eesreZz/41aqR731b+
h/LhR3XJ+JF6PfVj7V2nYT8fJbwbpvx4r4qO5m+EDFvWrnUl5XIYpv5tSl0Q+yAIRqT3G28CHVrZ
83PO3r5x5Y0jh/KHG/pX5N0e4npd7ueoEkd76I/491sGy5y4lNrJLiPwnqAyxD4e6Xxq6D6BwfwU
aOIZJb5M0EBTmW3acE63I208d/HSK90oiC+Q+3CfLesVkLyDLI5LT4DMGTDkHUIDHIKiQScQBFGQ
LD98AyVaDJ5IGVARrvBbadBFMwyjGZaRhGm0OOmAUwrFfpFQdIu8n60BIHUGhRQZKNJ0xiONVOQW
g0wiV6o3CKXBwJTs9WEwcKWOUCxDNLK9ILssUnUF5NFxIOKEMwRnhd6TDYD8dF1WwNHUX1WWvs5m
K7xm1bf3v+Y9sUZrON8UM1KJtUh+YJ4bt9oRJ2nQUPBxbqVXw4Tw0vmQ1h9ocGhuxUwZOW2lS5EN
b5UCNpUa7NQIf8quIo8MW0A/MLgotQOjzlxdIaszTi+PGLeUzd84QriqsegryZwo4uinDSjt4Bq/
QG5gWLnBYvUGkNVY6t4zyKzRVPs9g9EK/PEbDqf5UMj+Jo/Xmh0R3o966o8YoI+eisOrlQ4gSUxB
XUcv9fIFUFN872cHl9aWneCZyLnALlubWLQmePUsd71adMDGGdINaN17bbBgI9um68z+lJqsiMQa
op1Xse3WVkTLs6JDruBr+PbEjoz1DuVncVXKhpS4UEMT7al6YmfayNyXrKtKn3L4uzV3YO3H8i1e
+onVI/mapmRyojPihArjhxNBjGmo5KdtxFW30I0poY719sRyx/oyGYxaCU8tMPrRRFCKFNthxDBf
SMBrNjk9ge9Phyr09z5bP5yrGEBlQOvejgFf5Ki7+qXzDl7f7meFIM8fAb0NBOSlUxEj8shf+0Ii
nR5ZloCHW76lNFDB3FHRYrOuJwYue1ngILfiwqGt5nVMn23EVQNu2F699DBl6BOSkkaF45CSV3f3
hbN+ygj4POiwOKU4D+Nvm3riI/Ah9JDfTsQu5rNoaQ9zVr7zuYkaztWxqUFUVKh4CQAGvaLqmv4i
QXHghghL7BI4Rm8zVfY86qxdV8LOG1cA7yJ5Lhm0L/ylp9ta0IosejxjuqO4+aBrelprBNna8+f8
1nqISTFVVZUenab4IrsJLIDnv49Jsm4KCH27yG8JTDFUtyUfnCOoR2CcBYRPPyPVF9NMWOTkj2HO
rHrkSaawP/kGUSy/+CF03AxK1QbLJokpUQ6UgqT6sIVa05evzarzPRNVuymzlA0E3gPZki7jIC4p
6hXuw/LTi2G7zjluS7Bi+xI38nbx9Td/5vqRM39l2yNwwkL6Un7A1isu80qvR42MEn8BQNV6uQ5T
+BlDWr3XM+ByVPG3OOvpVtu9tRUj7XVUImnCR67HiQairvFnlQ5tFMcj3Mj6WFlk79M5aYm1EShi
pg8gArDI5hAKY+rGX5lz92C67lYdIuPsbRPXtlxnWcKYVJU/wGY8WyK6sic8LDEpV37sIG6wxpd2
HtATwES0M8KjtW0y0miiFF38CCzioR0rb7/OMJVd6eW7cWjpJyQj3UwsXgv0QRwi9FpUJ5wvqEvH
r4sbRKchozTSOWreTouPXq4BLhV1srwVitRO1wHMI7sOJK7CBlLL9S7KdU/2TnttR0SUzB79C2gJ
yx2IJbx4C7SelGZWXw90G2MVngJJ6wDcTE/VHkaDE6LRVy3MWsAhzmXikGlDUiIspyOVvHIrwoBi
bYcKrEqMmbfL+tNI/dYf2fHheGy3o0/ns8G8k0YTc0Iwk6JhFc/BEhQba2wByKDoCuIu2Sk2zxfd
Mo/bQaCI9h3IV/3K96ZX2/hM6+IWpgKDb9TvJ1/fpENzXfqxvHI1ip2YrokPZHPrzXX2hVB4hFru
7dqE08kBjoI1nr53WlI5SQ9jpJCqW70Ng5wyCDN7e5rBCcuGvhmrFtw52Mdm1LzMyAYoVCf3qVAo
EWS1zS3g3aovDxSKJ5Jh2C0FWoWX9oA2oLAApFfUVzAH9kcvYQJOcR9ABONCCNgfJ05wMzTSOehH
K6XClLgu3es0fopUAroYDtGlHzXjZkpMpsJAm47SSeH59rUXtZSSssy7Aa9E+FyzbxtrvgYVCYho
9I5DXns7f8Lew6csv3Qpy4CQcF6Lkn1cWI9BmsRHgtMxKFg+nrFhLa6x/F5SXYjxh+H9becWTaEp
hJ/NDFiosuGxR/6g4sY5xKuyVwSuGqVwDAQ/anzQ1Um/4giCgTvo4KfTLxRunOOZh/sLfCuNEUHh
HVRirnZFNz7OyKFOwYDFsYXnyFVGDGDj+GTJAr5CTuD0J79xv2U5tdmsoozpNgRWMIgdBKVqTwzL
6XxYi8EmyyH8npcT4lhvfLfWyACFjRdElOZsF6TNw4WrT6W3Dgcjq/FnnGAyiVGzpiFNnSGvcJbB
+eq7gD4GFDwX1atiHsg99sOW2X/H1rLDIvOjZw1OIBpCmPOHnCkmcjv6/aaOoN/Pg8cmccxpaHfP
uvQpfnYCVY5+jnLDqRyK9hR4QXOy0aNl9UIt2jyLm+AaVx8NS5cLcUmH9nR+5CCB+/3R+en5UAKc
d5uUyrM96dP50P3xaHFc64gkS49RingKU0kdPriRgPEVRflxZDypgLvQRMxBNWeoZWsPr1vP+nVv
y+bu/HEnpGeXCTqSMzf5jGM+H9wJv9TFr+d+nChUB/7LbFok0jQyxiYuqkNkbvs51cjT2Mswt+rx
SBlUX3bGDiRHzWvnh53k682BQcLPwzwj7Bd7tNH+G9MNhW4LgaN5WHgkcLYr4Pzzac0DlzgDb8Dm
9Pvx/IIt67vVR88JzPktNrBsrk86QebRr4Mbgs4+m5qkKLc+6BVE5DR0HByNJ3fEpuaZw/mpXvIP
gZV79+ulvMEYIsOBdZahN5+/C+/8tZy/q87xrj3INHvnqdL9eko8LU/RSj87WDNiIFInuTofOvOo
Cz7bAeh7MhEnlwuURHnMHqWuWnITiJcLWOwcznztX4fQMLcFlON9Hq7PpdVYpyZJrFMxmWsu5f5s
qZqu1oBA3BxAkeqd8LuPQqyT2KxTu14m+HbO7qHIAKHPh7N76PdHlcS9S9lD7marfzvDrs8HZVcM
lwGRliwcGfsoOjCqoz7KWv5SPx1uI63jS7Bl1OUp0D6Ealr2538czc3utqjM+3Ymi+bM0h6MK0zU
GGx/mZO08SqdHUr2EtCXPT8f+/hrGkzx/nxSzufifKJGA/T2K/XYueD3SBtLsBfi21KpDYvYoKr/
dv12E2iDBvYJbXTskuf/oqgTsWw+OkNLM/R8Ic+MGig5l5bABRYEwfkLYR7/x1d1/pawzo8I5bIh
ObKd+P0rOP+V579Xgvo7/frLGbYJbdTJsYQS1owadJ1wf9ZFQKF4rlD29fa9zY5YScCXnqMN65wu
uVjlW2dYUs6IHbcnn3epn61qSKHRAshz1hVZXdB/QG4KAiStczEtrxrI264IYuQEVUG3iwjaLWTU
/ObXYTY6QmWnVx2ivlACofVXyp3IUoQi2c9JvYcxodKIhLK12lsnju60z97NSpjo5XCKMxtEgeMf
ZScf6r5+xA/MjEmnXa4OpBEW73aJFj6sbubxJquqd1vZX0VMrGVhUT6bpvSlFF+zBI1EETSv8Vi9
OioihtzlFrDL7FYnVQHhYb4XqMnqlsDWGVUJTAvaBPj0/dEFVcHOU7N6x/Dc7QfV09JaaTbFxXCY
ooWljxqfssZproBS3vTuFBziInlu7UXhmCDuQ+YmpzJVEG6ZX2MB2jhQ1aXtwt5YZhBNwVMGBpC4
nPQq+GFRJ9gtJXngQzA9eAMc6yUYTyD6bwr9Pjskcjw0BV39KLHQu5b5deLNP9iQULu2rFtroGfu
yDLDW81uPaAwmZclHcIIMl6sLc6YJrTV+1IVd0uQ/6QYTTDikjCAFvH3bmCxYi0U+sWQXwfeHGxm
NR68rHkI9BEWxGXrEDJoBwRae3V/lysYccmMYVWWBZl75c1QgzIx6E8xf40Ubbs+9m8WFhm91twS
Nn1RWg0Ja+ataprnAC6g7eJUpOusN0GO/aCvsbmbhvb3zhufOj/4NvIlrAmKg2EiIiL0vUdd5Keg
FA9t0SOsW9xdo9f33GFPPWakYWdTdy/JGM18hLXAIbFoFEhrZneLz/d5iSJUbSHRfaX3obWrt4ML
IM1JyC3phjvQxLukpsM0X/VQELnhPzuTdRb2YbIFY5E7s3fdZrAKPHLGhkRu7DYlKMBD7tCI7qFs
CDFAk5tRF6X092N18gcwC1DJcv+mWNBYBnl1TeH8AOv41JfLVU5DKx+JAxrl/F4N9i1G1edVq8fc
Dt9Cf4g2tOo3a716R+GiX4UVfVc0iGUFnch8mi5Yk15qf3it6/KBT3lhjxSdY5tuboUyBUB/sZ/d
Cs4cPTsqJUaMZej66bq1OA0xuvdCsnDMd4LML0Li3dFXqMaRkEsE1J5EI+6W4V06d6/rEuF5iJBV
QxnTcRKRYYro3/FRAgUB+dua8JF+zhGYp216CXXujfQIeuV2zVSAdWj6UHWn9lFAUyJpx+8CrZ4W
1rDzHNqN/cpw4A+Ew6uivxu6AHySQYAYIULMWtkq0iu/sp+6oCLrB1M8gIRymzkaLKame8a31rJO
prtYjtMVJLRlS7PksMAAxY/cz/RFRXsZEJcxZNVn0XrpZvSb10ASA9SM4a627Y8eDSN0FXDuLLEg
QUYdLpmw2AwNdpp4RDklE3QZ6cOSJ3DSy5Eu1Xjp5njRm5JYZ5H7tHuUBeq8ta6FE18ngqzJeBLZ
HRZrRPbavew8tLWJBgVMv45qPKrLAhIhJf5PVhYo3Yex3XCPKie2T3P5lV7YPfvi9dqWOI3CkpW1
P3y6Q4jRi+RufuX32dPictXijaCJGsuovBoU3X4QGMSdgj0Y3J+y0Gq3ZutM8stEtj1SXInBxg0w
xoEgjQCn0PkljSxrLyDEw7YStEVUVD0Ds7zrKqqxZU7fWvTSPrGA/cqsgaguohC4VNewgNiqka1A
rOkDeoIfvnDxSCJ+gUtk+bc96egiNFmYFg38tMRU1o+HMR/R+CWUBXrSj6Io+IT1g1bct70NIC8S
4FRKJItn08psXjsq1tcMa9t05mx6sf6k7LHstUlkkXlzEFH02DIGnaqw/UyKiX5VxPRZ6o+EKgrG
x88gW+qtVV0HAsRrLIt7uDUk644+Fp9SEL5G/nkLwVBSQGAg25dnq3f/OozBB1M6afYznUFc1ie7
JPw4+5l7/rKbYOBe+xNzY8aabJAudMego3q1zzoCMgqmNG6kzsc/PFPwIrwUrgtavNGKTyUZSEF4
Z48D8AyLUYZVLd4cMTkMg3D/29X6oQbtYYwMUBQZpItOH3Tulbd+RY6EX/p0GodJbXgnu1B3BRvr
TR80gFrkRC633Onhpo5mYrnkNz2rinXmMF3WpXcQ6weYY5KG7XAf1vBvXOQAm4CPVvcI7hzq53SV
hlNbJ2+1aIH7IMxu8bmPwPvdFZp25AGLjst03QHVxKqcErIm3S/Q/0kzbRGZ5Yh8a2HD4nD8hy5D
RD0FeXZovYPrttO15ZM1FXo3FruwrS+RSFbyqcqBM1ZZriiWMqDFw3gXoewYNInfaQQNvpxvl3iU
Ny5XNakJl2s2LdfSnTymL2fYEzqKBGg7A0lLGSU2lo+I0i5omK91/JJ6u7LvMJ8MSOSa4UJ69kPM
pU8iCID1vaem99zNn+rhpoP3cjHSSdgWQxJuxsFhzxTCxilJHkt9EPgYXml8pXfLeAmtWZwok+EC
FHjP4Atgx9X+fQrIMikJcyzkS059+4JMAGgJ5qBG0nzyCqNP1TyBuXuizUiP/UL1CPzJGtk0A5Fn
1IJTMiyj3ZLmTP7xZzlHzVU0SXGpImfEG+KbwXAGz1/cMM1t8mQIb+kzErE0V4/Z+CPtryKn9XY9
SyIkmpFHDpf7rGHKqgaVSa/y72GE8JNehD4sxfi22vMP1k07Oy6+CQwTE8Kz+yirt+7IukWn927B
5+nU9HNOSDOJ4ZaXgURXaIQT8rvnLcgHwc+wUT6ugu1V2hcfYN0e6haZYN+RRuxmPxpH/lipeBDT
B+x2lmw1TUBbEFg3TjpmSDmBqcwDAnfOCcNwjtQNsuhJW4PP6UwkqsF6MyEpuKBk+uBCD9mgqtp5
pbvr7fAY+QBRHEJZCI42paSp/Kptp94NqmsoZrpH3y2JoveGq2WGQJj48ouyTXB8kFkXdRnCOU5r
TDEFPMAcdQ27gf5CjaA8Zp2314kfEgFWkgqskm6fet+rcay2Qry3TU+yJeexbBJnP/jYuBoRfp+a
CtEKphQTvwa2jVsc/bspmA/2cq3a22mlaBHq+qmEWs/+aoEsYLsdHq9CEF0dN/3p/Fy0cU+piV3X
1wJ660mf6wilycE5P/91SJuE4cJjpLcqdZoXPCKJTUxJTeF/u5jfYAneID3v2QKuN5xfJ23eqJqr
e3oi854FD+9gXvp1GJF3YdIDYlybN81mj/jCUYJyEXB/1vItoJQBnCEE+adAnM7LMJ6qvqJHXQWr
t8nSkXmlNmiYPkaEONB1OE3mwAe4RnREOKN5XfhvmSOXY1r608kd5olKDgvBdfHs7RTX+kTLf6Dh
Rmfk/FT5Pai1ukEIbEobqSlyJKItmwNixouYyKUj7S5cNNWK9dMURBAmsgk/00b+OBS9IMnCWbEm
mY29NDv5OXIfCDBipZYWT97k6L03R9PpfAArP59WhJ4Z0VOHyGycM0KtKG1xOD/69VotpjuwsLTN
FO6MyuzA42hBgOGjvfr9+a8XKw0qwivQ4WUTpxbsvM795mB5bI7WuUmY3SOaRdrLYPTqvj8VppzV
VgHKhTbD/EBGAFovulskCjSYcxTxICa96/xImqfnR+Z/oITqD26IF6LrpYaiche4yvi9BpOXS+bR
STg2f6Kv5YYFm3Mqfcc5NebRmLXxUdH5HLsAmnY+SSKHJthlijiu82tZzMh5fmQjRrsQAxF/XTV8
2K477yqvZTVhJRiDoxH6T/vj/OT8sgQad8w5Y8hc8Tqag/7j0d+esuDtiPjA9XX+fFY9u1yyW7vj
DxYmeux8OL+89H10nOv7oVsxQLBNyDGdZ7e2THgKYNGB+MUhZ5EAuMa1UWLwGeWy2iffHM5Pzwe/
7fFr6Ie8YSaGcziciGs6v/+fPoT5kvzAUxjTzOc4/wuYR6ATLJmTKScaIniSrcbNszSbIWli9lwX
dSteypjNyqoQn6YJMIYMkJy3KFwLM5RkXBGubuQt+izUeTUlbWukmt1F/bXtQEubg+x7Phc/WAMR
HbdMQKrIAbDrFCV79Vz3XCU5vL6khlmx5mKg0zMIsKt8XXMFAjFaTDgdzcMx7cqdTaFi7y7yqmdH
08+Vd5mP/DpNbO4n2Hz2m5drRGKUo2MyDS80rxx1aj/X9vhhFfwF/hiQ4Jkh/V7QztMp5cod1Sk2
ADI1Qgy1cOG0PkL5/xGN/HdEI64nnH/JIf76ocu66v+sG/nHz/xDN6Ls34Bn0vN3he3AZ3LtP7Qj
yv1NulIJBXDfFzZRK7+0I95vwublgI2hcLnS/sAQS+c35UAu5V+QzKE3VP+OdAR1yp8ZxE7ooR8M
FR8QVQtAZKMref/+kFZx93/+0/5fAQvmNa0DFLt++B4MiqrkPSw+xG5x6178SU1z9zvZ+D+qoYQ/
VPX8uPs3kYoMfOSJ/FVh4IaC7+NvwOOI/ZgDYTI6LNrOMRQNFKBGllp2SyfXyP7FT5phdEaI6lhu
wip4ba35WKA2vYAT+a1U5akuIInqiTQ5kzCVzwuRSjn1s6BCpxKgpC4wwvm+e5UWrBwbp6XbSHCj
luBogDHiavTY+8XIJzuBFm1c6t1o6bt//YcqZEV//lbPf6jnwxELOVOK0/vXbzXxi2J28yA8EFp0
mHtuWTcLyA5PsTuzZslt1HJe6rxLUXwWqXugj3UnUuNBiCrw+A3Slqg8JKL8LCXQnQLgUZCjRvPJ
Cs4rhzxiP22BBtMLq/El6tJ+IQMKktZlPhTy6AQubmlCJNEMOru6d28UaMIioymDU5yYDvRtjgBz
pbKvqc88WKxg1YBvlROLF5dAVoT7tEDXC0uxaad4wdwB2HQzwcemSUXRTMX9Kxi0jpJCe0gC+7lK
FzxjVVKSF5AdmEXwYqFZ4kfSTztbDlUz3VESCTD0u4RwX9jL+oEo8g6w66efO1TB8/SxGRYQ8/O4
4c+ityzzt7oFMByF4/exZTAufeAk/8W5MhfdXyjcXJRIO0LbC4XHHfq3i1JQz3bLfg0PFOZZArcR
lcT8W0icwFjNAoEiBkZdDcMmluQbjkgN8hqQy+p7h86iZxcNPaS1BMk7nGqVJ+KgFUnLiHRIADNr
sYqgwzZ4nTsENw5SMtzPEGOouRDhHF/qRuOZAyu1D5Z7+2UUBQjjOP30srDbNKlkpauQpWaEEeAl
tHZ6mkJo4eEPVu5wPHT7WiTVtazrgGRCL9sGcNMSL79COfJ1mKq7subCUzPER6jcqZ1/67zqDrRc
t/dO9NiPi+NvHbu4zSLry+D019SpCoBrriBAuR9JVuU/4LHiLMpK4NIKwnth42GNFgpMtDe/hCE8
Xlk8zV3+Gej8xIl6KEOumP/iPP2T0xTAt7ODs2DOEX+9pTrpDsNCq/+QujBWtIkxAXC87GkkXfTO
I7XO13/9hvY/u4mDQKCro6vnhYYf/+ehkbCormyQeB/cGU2b79+tASUBaW4GvxpemrS6dS3C0tJg
eM0XruAULzZ+LPLPhgqxahp/dqSYtzi8h7d//dn+2TULwJ6SGoOpE7rMG3/+aI7dVVVpFeEBLyyh
6rhvEz4aMxkSfE/hwqtxGlU0Kf7ttwWZb5j6gUvAkPzbOQi14wTFhDiDJvbn7AVPomE8COrss2tR
JMUzJqwuePrXb2oL82v/dod6Di8r30xT/98clcW2E07cuDSTyXhP4y+xYWrgcLmOGnLYVGPTABpp
+8rnqFNPeUYJh84VqWJKfNp2eFWOJBvT0mf0T8obPyPRJmOQiYDNQvAtrgs7vCSjE/NchtyZD4Jq
uEDqUvjlneyohBZL+gJb976S/qka+aqxHxTb3GfFz/uS1gZaiFi2fdZMJHCKO59dGMFlbKvyojyG
vlmzuVeVIGyn/hYvFNFUhVfXBQZCoAeYhJoWth/o9148AwEGEzVMX8IIsr4XzUBsWgSXE1hvj082
5YpSWwufIArhxiI7xQxNmFSEEyNLcVc0JaVJEMMXJLUTiENBnsuymFcIOUwGQuJJWDhtTbunbIRF
Z0YER7bQkzvWWHbN/2VqBYm6PKieOae1RnFBmNGTJDt0G9GCAunmvrKEB5hmZocFosLUwn1wMJoj
fzho+nv1wCp4ljHMC13+vhZ9n/93/FH/k3WE7UjWTH+9JAIhbJsL0VGBH4aeuXf/tGwhBI5a0qpx
mobUbiaXLMHxy7AYIX9kslzC+0CQ95LYzY2LiBOQhrohwRLqALushSLJdoTtHWDhEhUSkoCifTBB
BaFHiIuMiYi1ClqSCaZgibdADPF17djPBF7Z1M3ydlPsBwb0bU8JnNyckQZeO1iYEN5ThcxzIRB6
6Ur0EXRCtyV7YQxDbFBsxEAulp68jolJKJdPk9mgnFRspRf+qMVRJ9MDAFpg8qPdXNRgYJxc6pt6
lT9zq6PiFC1Pc4PKjTFrV3M5UVUjSvLRFcl14VUPQYsz2p+1i5GW4PLGdl7DgYQmR1KSKytY6UOY
k/1u4RZD97UOLLFiG5yOSWGjgLK3qorK32i9+D7kZQ2FISjd526tCQoHj6E77wVzJsjGIn3EOwRa
kKwpn/5CFqnrAPUZvjbrtl2H41xGKFd7dc/7dtQ5QkDL+tiXAbChZHp0s4YorXQHixX0JSGfesmG
bcA3pAq+Kvm1n4pugz3noWq9z6UFtl3qZl+BAkIfGxJXoPjctJHvExbWG+VRh/Nzm0Y7tr9idfhZ
Ogxz5DA7rUj0akITlzrfCMvj20vXYRe5+OViFl9NfpxnIhY9fnbj+Mt3lmbwmoxnlqKRWZ3ae0ni
90JAHmauBPQCzeshhhzRdU26H9eUhMJMb4loMvwWiq2UJHCiNzWMJC3T/ZS5LAFJcCDIMGsQpDhX
uvIEokImZxcFV1Ak/S6QJN8h9HpdQCxkc5t8XePiMfNa8NnNMfMThzrnEuNKTw7l0B6K1iU6Gka+
8kCicDEsFSggha0p83Axl8WhFSGrp6CmfLXA8oqB8ZbW+Bh3LVUqWz+XRq002oQvTMo6jl1+ZXfO
+p2QCd+4o5hKfFLAJBEW3q0v8Ad1+KAYhlz6ZswuCJAYBZ3YMfm5GKAXqF3pc5Ubt/PY4QcRFMmK
5nl2WgVepgA3ONfuRYn6WJWA7mTOXJrkJdxpS83E51CKNFywCsrAtMDnGVf4D2lztSbul2UccFJZ
39mj37NovWC2UbRdDHFgpjlrR+Pb6FQPseD8l1qIK0/Pp06Jo4M9NPFYrdQ0aPbVYD26ESPzWjHE
SkABXQrQO0vv6dNzP9Ew7qxxoBcACEVaDkl45LL61L03PejEJU8RbVzMby63zcUMQqSJ0DwTw3CT
ZyZ5obxs2/pNu2SgIxvJaCzAOqmRlNLxd7+H/SlKhp8to81RT9zH4dzRx4pui7Z9pE5+vAcdltw0
iwsU1qroAOu9n/VAtJOveNY+WkXXZxTRgZHttpuvBr9969vhKeycb7k84Z0+tYi5L9IQzk++KHAg
GgLSqqaXwsPw2uNsR2rn5e3tOvdACSuFYmsE8EhRBa9o+awLNI1OgUQrwITr5fNjEWJLLBUAQhf6
t6rHcV8w1FdW4HwBQERLlEimXZxHGKpm+5IUTCq9aM1UUVyPVfQ0WbQ/5nq9BecFh8Qp3rKKbyeR
Xxtqt9elTqHh+Q1i5ml6CR1mE3Lh8vvGCqsDfU66aHYL1w9SHcIbhySLgzUjKR3on7JvBGWE8itx
UFciweb3i+k5mBBYELn80Ca4vSQ3c1M7oVGKPauwurf65kvuUnKqoLNQFAwv+iDYtZ3bGu3qs2J/
c1wrwBfNTEDfulLnLkniu+yCATZnUuzskI4fIZnfo/RJd2FP9ZxBM3HvyYZFtRNTBML8Nsvk0k6y
J9UykmbaP+UhMQ5pE/UHlDjLrgdK249tvfWUVAhKXTgCIKsvpum5MZECnUPyYgiXnNDClMRDVvDW
ZTpzrvJw+WGl37jLu12UTdQow/Dr0IX3s81cHYf5c9docmsoBfVCxBcoM0rEzR0kWtNmdxO6d0lD
wkgzDntBw04E7PxYRxL8O6DTXt3XJpRvgbxwCCJngce8mY7DledXJ0qD766zHYv4vZREyJetVWxY
TT33eJgRI6MXbzw0nFH3IqzwHRMdmWIT24jI+oolFKG5DbGAMme7q2dCcYR8HfXyVDK8ALA09MKZ
yDxVHELk8fnENjIvTkOo6Ggi3fEC/NfdWL9MJlRDgeGequS2Ji88il8754r4IWRKOZ34zEXi2cy0
wxMHIhE/OyHb3KZMb90a7pa5QKYfsjSYbG8h5G+ztjnezHh6SXx4lJoEUppWFqUDhD4oO9dniyDQ
dBoTBO0FtFT+vRKMuX3+6RE8SLM9nw72Yr/UawLhUHg7p5U20hW0XYxx1CJgN6RBcDXr8HM2b7YG
NbdaXHxNGnCubYP5t42fSQdVM5AJO5veeqsWTJ2vNLC9V0vfZ6l4KKdV7yzVW2B/V5B2kiG+0mX5
hsoR60aK1iXLLqkT0v+lHnthhfZHkgnEh8t3ut930/9l77x2K0e2bPsrB+ed1UFPAn3Ow/ZO3qQy
XwilUknvPb/+jghll6ryNi663y9QRXAbpbQ3TUSsNeeYo5QpU0U4ahWpTm546aLgNBTDzi8ghJS2
9jTPunWcRIfhvgKtwYSHwuWCP4EUoE3vWrdpdTa64mhJwaPGyrXFmujYYi+0qJULwOZjYy828YhS
NNY59h3T1WVHpjNSOZnm2y8adZ0JlY0w/PrIx+0R9UbDSe19bkJZoMiTtN+IfkDAK9Vpg0ceOGkx
e0d2HkzZdHBq5t/dAop0IkM8kiq3hGbO2s8WOCryH/c6w92jY9vXdkjWtX8OsTMgS+iuIx25WFoX
z42Xg/qQTYA4MBg58PisIhexeZqAUTGNq8oWV6IwiQ01ELR3xlViRJyh+ROnOMOuhYEXsU606kNm
IzbYqVojgEIYRJV7w65uEUaHWvreN/HtuNCqZ8x5t/Xsyo3uqpi1xzKTvxJMV0yTJigv0e1Ytk9F
mz7UCJtwFb4343SODVhLnvHq9c4364Ri5CUdfDgrefluZOGtgT9RN0aCtl30clL+xSzjaugdxvX+
Cc7+O3Oo81DLaQrReolYGPoohnlo9JvZi8ALpbKzx29ZEBhsKz//xrrvl4R3NPtiO7jYiktHz+lR
QLjpjMI6Dho9qqraK1WeIsk7BrBUuy+fFSX9QwzKgU5b+xzmXKJaXMabdkYmrzbFmGknEafXzLuD
nRLuLT23sWy090p02AhUlOtYZkbU9PeStHvD7tp/nDBqT50r8UJjK54D5tlm2EcfUHilWA2kPBXr
Oy7r2skBAOIAa/xHB+nLxs6X70aZ6+vUiY4xCpAwofozDsVz4AX7QhY0RJL+TIbgkQUTtqvSQjlu
X4wufPJNtOQkQJyWXtiHeGJ0K0TeERYTnmhNTquwG1m4Dl2/5iI4JjmTuLgE7lczdVtbJnmCorBR
7yw/LGx3qobZJZ4HRmjthy2p0KXOgi3GgND0L6zamB4JTaAEvHJobSS8YHLf3I4OyxNgBWhCkp+D
RUHOtrX3CT0X8iY+QAdRxq4moL6L9LUxxTy5LC9xkHMhQkIgqvpnKod1WfpTi0TMX+vKAcpj5d3B
Ky08wHLJveDuW+mxM6/yoTtWRu7BGOCpODCfyIDf+gS3snrxNqrMhRP4sRbZt3rBVZ2kqBNElry1
QfrTwlzvdtkRiTevNNeR0CCphdm0MoRQnJN7lN7U2Ebe5M432kB/3S8ZXR04/eiPYoFtjQ5jTHdp
CpddX1TroQObpDtoQBzjNujQLI8zU7gkrl69Dgp9UxyS2XLXjZke3Kx/zZ05ob5sHDNK5BcjvmBB
IiU0MFaDVxjryDHGg0s9tXttyZRFeuc/TkvkbHBabgxnMbZ5tBt0qgcYXaotNvaN1czxOhQQgdSh
9AKOfoLSDHYu13gvy4pjGfl8LGiobvMjcKgIFON8rvSQ+fpAocJJ2i8BGnd35uu2Rfms96B3LOIq
+QbHc2MZwSbrGLXHBp6myaSJmnsBJNY1yEnnj8IucQtgrmzPvc7FrQ5PxJ0mjuhFOUHyreNAbIel
eDYEQ1lCZXC0S8KMgJ+ldLIJ5xnvF2vCMrlUXB6pea2Z3p2wKZyQ/srv8717LdYhuvpUJTq+FTeh
ipE58de4xwpNZ/vjrEunaJvrApDUxOxknOBO6uLnsjB/QDKpCiFpw8lDYlfB6YVcTNYXI7p5WYJr
LJGvsWqrOaGOng2ul19lksC6KmUlxs3tu6ax3rKK2pAfIEkV4j3WBOjah2iAHzVH/k59pXFSj1gj
gfelP+eQa9QuYpDa/Gtl+srctmTiMwCey2Udl0By7NmI7TnBt2OXPuTTdJ2UVOeHkrVcjh191YvM
2GTLAuox168yIv4Kig3wNUxjiyWNa4pMehalVOUIds2pbIM+IgBNpFR4iMAttiUurkO+QJ2ox2Rr
TBSGy8qKDzTJQY7PKWWjHKcIeJpTCQcttKjCkGk1oNhdNXAqs9y6D+A27CjfMxxH7rke9WhbaGWz
TgYPXGSMlcYquoMfPERtG+8hNXDRxhRrmkNB2O7GTsiUykZWCngvj3o8HxvNfglpPbAqqLZ1EeC8
TAnvTSFm9BD7Mm/5mYsnwmQgL0QU1qAvfItR8cIrZnlc8EtS6mZ6I+7Gyt3nJtU5kVBWwo9HPxaQ
ojzxqF/Y6yI9q55MpiU/Ka9wmEfvMc6M62yx79qA05YJVJvlHRltpIFoZKuoc2yxMKVNJMTr4IO4
dBtjK/r6rm2R7kdl+lMs3Gn75srkVrkSMYamYAZm0uvG2TAsbUPBXuT13jDgDkwDaGUBX27UquOM
hBQYC4fOL9u3IAiuZBU3SC9dPd9HQ/hF5FzUk2MAe0Wd5A+trKMxCw4H7+gEUKJmrmc+ISStKm3W
cxyBcasKViWmjguPAqmfjAeNe8oaU59O/YFWWx4O7arxobGM8X3qTK8NggaG2E2AaoMF/8WHrADS
A6GHcJklTixzWmsO9kan3YT+IS/jY1kfGmHg48BqYI37sIIkS6fgS2x1d6IdDyUVKaA0IAAlxsxl
2bHXi4jj8ex0OZOxMBSb0fna6BmNjmx+chb3oOfu6+Bpb6AIEIPqmkUM2rKrUfzoTAvjJKYUBXiu
YX1TGcmXigS3dTxP31x71NBnYWAxs0sKoQWpCHJyn1jz1eC014Fv4Pk0HmsUJ94SX4s6uzbn+K4v
BTBHeLaLn5CYkzUHvxHAKEvnu95nL13IYjH2MoKKBcQLeA0peKtNIJaBsch+0aEo7Ma2vtZ8q95T
sk3O+ZL4G03mbKHAYCaclucJZdbJ6e5ii3rmKu4P85LPW8M234PFqGEr40dC98SfGpjlclKbUNTS
JfHn44aYZWgd40lrS+/c1HqzN7XwnpzmBUFjBmfd4h4yTNp8Rhux4l5SbwijpiC6CHEqI3Omfe80
4qQe+1Fwg5AdRlRP3LiRmwXiTPuwjOTX6727JcQW2G4M0pyw+r0zZibMKVM/dSmWCu6M7FZ2CEVC
7qlNmgK2InE52WbdbJzUJugz6IQt6MMuSs2P59QLC2Ihav4A9BLqhE3p7Qhqewh7E7z7BrZYDUhZ
S2HxWJRFDkVAf5KSKUvj9tgzHNlndHrJtmTUXgVFIk6fG9uXEkyrn9CC18VZs5qTag38x98qwe2/
/5PHbxjaudai7reH/34sc/77T/kzf77n7z/x76v4rSnb8mf3/3zX/r28fs3f29/f9Ld/md/+66/b
vHavf3uwVXKCu/69me/fW8Jc1V9BRVu+83/64j/e/0eiBB1hwF+6KPI3/PpJ+RH+9c8H/J/RPzav
adn9jWhhfvzgfxEtnD8sy9NZI/mm/SsGeXxvu3/9U9OF9YcAWWFSd7Z+o1rYfxBlLDzX9wx6267s
8rfy9/3rn0gTuG8bDmoewDdS0PC/kSbQhv2t80NIs24z09N1hFsG3dnfyvy+aIsuCGrtnGhxsKki
Tr5CKuR7qZVnHD+2Uj2vIaP3pJ5eIKxPpMA+125J3nTRbYsZCSjByVKNb0hdvk4JDx48yw/k27fE
wGZSwx/gIgsagJlI1YkSQuevScV/ifQ/kh6Aycd907NiqrAHtNgEkO3uQ6ZJq6YvrvEFUfXzbnXp
LCAGzz6aDRNx6TqgtfRVNO6D75dPybJcEwX75lVFSLEKVGY+ny0MDB5GBh9Dg53q+Aoi94oCDyJl
JEIl5gdTuiCAi0pPRI05gi4QtCVZyKmkc6LDQtFgpcikp4LbbEXDakM9BwWtViDfzvYCG0ZcUjof
tgvmjH7KZIWvJbLEa4BR/Bwj3ow5h9AMy3rqR2sz9umz5obmqjD5zDY2ECoxd8h+5U2qplwbGm+L
bm0BB7A2rg1MJJhJMJV00l1iVjhKElx3XqN96zCgVHXx2m2GgapdOycs9fGpGNKxgn57q03Nky6c
biMIJVhYrdr9QPwy4X5U2K80F/+LPj2TJQYDAV+MhkHGxiiTpXwLrcbYqhfDbZWB7q+kr6aiOJ6K
o4PdpiOh1Vvg1uoYcRaqZfB9WeloBgHY0q0DYHBhPEwxd92m2HnssH+w+hBYQUwIbl9hlonjBmaR
2BgmCC9gkZDTMQgFyimEZYh0yYumPETSTeQv91l8XzlvYnKuxiobTx1fwlyV0z3SWBYdQ7r14QvG
Z61qSC4g58+eltuIY20E9DfGeDjaTA6xlNc4naTnScP81EgXVIQdCuOHd4gwSEHlqs4VlqnSs1pi
M8DaSzfVIH1VNgarVjqtqOZzKif6lxwtChh+Cqmhl14c6dDSKf1h2Gqlc8tuo2tTdptM6eoiIfIl
x+aVSr9XIZ4tN/1SpRVZQQPRPQbWsBSL2Iw3CcMYhaGdJx1ktYWXTCfWcoXWtcJkVo7O/ZJ7xzKy
KC1XIxpCsWmlL83EoObY7bVRXLtaGG8Yue9BvU2kiB1s6WyzzabfCmzKZpmeu2nU12Znplefm9aJ
LWyXfMRcOuda6aGbpZvO9yj76vAvsdn1KbOyVDrvlqyO13NNiYZWDd1C3HnY9HTserX07XURk68C
lNymgjBWDOZd1g3WIRQaUxyMf7V0ABZYAX0sgYHdFTulnTSlaXBUTkm59/mcVuuonikr4a9Vm15i
RdWeyvaTN2NWY97LrxclX7TOpIexV6zRj31tqexN3kM+/Hj8l38uTyEzVIKeALAZKmadfuDE/HiU
NnxNWz1OZtLqSgDVU4Alo86RChY2ql6rpb7m9fGbKxzk1L2om0PLstmYEbDkJIO5cYAQJimZs7PM
7k6VX3ankFbBx95oVhAT6bJ9PqXekTTGdTzFZHL8+f5Y/pB628xYAm6FWpFWogQG1FFRRV5kErmx
b+iRoGKSzwm5UW9RmyKE3hKK/eczn++K3ZSfgidBKhouGvWTH/8SvDReUU8McXIf+kOz8xrObngE
ANXsYJfC1Xkcc+08z/tqTJNX4MxuRr+wDz3z6wgSd+nh9NexR/icW9/qbVCvRqr5yAiGfY9U9TwO
5eM4z80Vhjfj4OjFtbKo9p3ElpKWdUzgww+AoaOQ3OFouI/TjW8gcFpVWrUz6VbZU50gOQ2syzQP
j3msYVAY6OAF7qJtjCXzTizk64MRlk+tp43Ei4gLiDqSzPF+bLMYWX/UnfvlZdLx6nl0ZDEuvzS0
EMgV+7qYHstprQGjOSXddZm2x9QQ5ala2ldqkJjICrM95HP5HWoHOGacXYcIFsNT7AdorNz00MWa
s600Lz8SI/61nvt3eBHtvSMCcrAGrGzesHW1rn9ccLieFhKA+2ACXTZ15RdQJtt8ju7zJAp2WgsX
vYqcBJ+DeBm6aNmnYe3RC2HAbYGIRj961G/XRnQHz4VeZo5HucTNeyJXK9nMRU98XNghYaKpteZO
Qlg7vQyL7ujeMQIQVFxniS3JvU1bQ/2Wjz3KLdImPI10lw+DTKtUmyUObsD9jDtmE/lpAhFBHkLX
wlryZFGwGuyAS6TlinRdRNQkdTiTz8JJOdaXPiaPZPKpl31GbUppe+LLk1E9qTzscyWMPUq2PUgI
kk2NPwM4qRN4+NY5Q5uTsk1PsrOo0W2qJJHhNwqDek7VPdUL7lI9awWhvUJ536WffS4Y3Wn6jtuY
ucIB11KwijWdZB35qlWVYOQMyu15J9NeHWo2VTHHR8pb9UltbN1EcK52FdjAM236/oOHRwbhv82s
wLDIfNClU2KRm1gaKT4f6hFVZjAkUI3hIFHvkF6Ij11VUlePtdEatklavX0YyR2NYhNIAM5IvoYs
KDI44bM7H8bFWyvrejmPpI0kAw4HeVyJD+fmiKStPNG/dfY1pnF1lKNkYblrVIdBAg0+j7KqPStg
gdpTL1BLebdn4sxVkKhiZqiNOhE+H6q9paa12JFv9HHcVf6n2gCzBR4tN1XuMnuh0goFx6mf1LEn
yQ+xjdoFLcJuqLUvQdHaW9cV1VHE31vp/wgEORNpSCiE+kY/vf+da0rhGAicz+fU9x0iOtnbU3dQ
JfHPzW8md/WCem5xvtZlAnGsk/Bp9Z2q003tpbJ8DsLHW6vT6nPzeQ5+noguYlLBhbUfNBmZG9Kf
S4ty2aEdISTlT1u+rQ0EParHY1xV3J/q9xE40a9j93GNijJCpiUvT9TD3NrSefN54NxQ81Ai/Hml
fh5DE4hiMro9xiNAJ4O6Zj+u3I99fNVvZJFjWpAH5vMQqSP223Nu4ZMvnEGh+rxaVW/iI0hXXb3q
FUMjGqmOxPNnhG7XtHwD6nGb0Nqm7OTmR6Z9FDekMF9dMupSiqRhRu19PqeHSB5aw9pP0nDTwplP
ae7abjvtFQ5EddLUax9vkIiQMiQvYrB7d+ML7oeqt+b+uffbc1pTh0TKjxbKIG+RY2MXw7CLqRah
kzr78bI3/oRmqL3Cj/Tt4jffFFlBATI+jyjYEu5p6jE6R+fQ4uVSl6C6JMs2isQ2DHXulHbqbXvs
p4cPeMjHffbaH+vk45IEg2iCp04CjKjgRBwikVY6mLntR4uIxOxfx70y9bsiyRuAFRzoonZwNHzG
/gYeY/6qIbaeby5lBVIORBCDkvkV0PuXx63naBtLcmTmAtTb6uMIS6RMJW/cQj1JWVfbp2AaUFjg
XZIbFdirHqo9tVEvqOcC9LdBUfuHz9tlRmVcQk1oQX7s8u9/LfwwSkjWtHa+HGQUp94hfi0/eOoj
TOYkP5h6DbjhslXvmHTmRwe1q15iHvbrZ9XD0BAu1BNH+z5UAES+BxTv94qXP+h8JLX3ufnvnis0
jbvo53v+gtz/7e0Ta5VtvkQ/1fOZ+rkgRE5jm/H+Lz/2P/j1abQ4m6WlKxDLr1/9BDSUV3e0x616
VE40I9qy2uhN9wNPHcNRoXP5WCEDkNoMLaPV53OA47nYDKJ6RUM7dxqzc671BLM58lionwjnmF31
I+qH/7t/Rr3wl5/xZ3drJ+alkB8+aswvOuCnrXrXxz/38d6hmtDce3wbujmke/W62jjy7/14dVis
FdVl/6BZMCaIDeLUqij+QTmK6vHYOoRuDn1ZNIcBIO2HdyyOPKYFoPoXeY3qcjOpwb1SsJSu1NPT
8lDKWYKmwClqvhA5/DEYBV4aYSEulFfEHHXBzqvGSy2dsQGduVWTx0FxmYH7ImrgCuz+3KiHnrrz
qicTP9e5XRBFHcvR9mOjbttqt+pkVLk3d3eWByGdRvAPEIPNlr+bybvcIGVlfq8mH2pESIonz6VG
ObPA21iS1DMIXIkDs1X1WdRT6gOpDagSB3Z+tu98e6oObQReJpKzhFgOjZ5Pa8iXDJxQtus1BgaW
ehL0IpIMAv9UIOPwYu59yt6pfJlqr+3yCFLlZpHiBOhbX2GEWYTyoFJo5Ubt6fawseK2P0A3xBEp
36r2GoCJsq57wEPMHyJv7elocArqfHsfj0c8z4fZwDXR0ag7xHJ6pWyR5Ipb3CWDl25Ae7pWPshF
3mk+9oQdnlDTjbm56NtEfk6vJvhB7dV8sF2y9FdJbSOuMq4CSchRH1xtnD7qN1iaEfnKSUWOHI9V
j5yilazlQYNFGkFjfQDXQXpbx0jbRVQA90s24i+35dU4k75R2+W0UyeOL1vj9lJwP1W7QWcwIFsB
6YAhWdQ24RuY5qmxqd1eDtSFIeZ90QOylIP6KCdhao9jxLjw+aQYIg0TDq2jVH6Izw0OYYJOAVl8
PmXLM6gLi5CM+YASiWU3u0nTcErzKwY5pVB7n5tQnqmd3n7p89Dbqn8oU2OX2nUm1DIkL4Lsbgb7
0Fksxs7BEPZw3OqNLTlnalOrU02GfIBNAD4h0zDUC1ppsjjo6tdAHhp1tnl+DnJJPbYVbCjqTHA7
lflqDMa5yENavOrkU5sPU3BehD8p9mHZoczJP40YbSnq+KhMrz49oJMAccNiX5pg1eOcyvshpfH6
F9erN0TEBNVI/Zl64o+NY4ABnl28KbNr4OOAVTZY9fD/ei5p6NQBt87HCzrJ8qYe8vG6Dxq8jsaW
eQ2FIigcfmoFRKfTpewc7WEAhIWvOXB3COzwx/tlsXeLPNhWS17vZrHAJRfecqvn97DE3YPlV5us
qh+qdvHO+CwfFysIEFiSttWZzldDn6PLSH53Uy7iticp4JKFhyrwrphuJ1f9LMzzpKPlTGDBGGG0
HfW528a6tc6IA/Sp5j57sZUe06HC+jq49ygYZBWmM9FEuifwtlgiUWgcmmC5S8HyHOrW7c4V6NTB
dILDWMvZwmjv4hBG6uJoV7B6BErtpD44bhSutdHE3zS1JrSk7LoIdG2rAbnZWzNntFM7/bHr+4Mf
0ncOa9smTHS5JHGvUQqev4ymj3gBjNYaDC0SE41enGELAhCM8YbKVn1uEpNUQrnXp/V7a+bDzq7b
6mKCGmCSS2Rwqk0RVMEaeSqcn3XdN/g4pG22CFGKaEFgARG14ussAxqksxpHrQ4r1/IxdlnlIcmi
8FA0zfUyuDfczsZHlCneDsMB8WauT9xaIWgOZmN+k87LOjIaWQYJCUtJRI3SjYRlJDMXwytIdKmg
GZqWgQCkjKF9eN6VWTTFzq0RvkbUZqATZ5QK7+xKe8x8k8RSFx4rmN6b3Ozf7Lg8m74xbim1orpa
ML6hYAAhH+Ubc/K32JR/lPqqKGedJuBYEZduPtpFPl0FVZwcLHt+moRByyqBMDv1no2TCqBq0gP9
t7B/9IWerRsq63MivjstRdxi+FGFgb6qFkGF3z8sE1Jd0+mvCqg1yEFHY9eYgkpwltzXjuzZ1VG3
C1oTWoY9iTuwnDgLC4IwRWFs8rmtdx4jxTolYwqqGTRp30YwAUhhqmd7b2u0pzWjxwJPI7EUs7lL
83K5hLPUfzL1x+ebI+ZZyCzI4dosY/xjyA4dojAzlQVpLXkXeohWjGnfWuhSWhKBCHXzEs+CllBq
4hfTYEV8OevR9aRVM3NZF3uYWcLW62lmxF793sFgJGMd3SNhOSSeMtT2actgj2iQVjHZ5caU72Oz
6w4hUecBWtGNWaJcCGJ9a9bknyFTGNdF690EIj+DdkwvNTZ2AR7pmKb194r4kHWpm92H8+7/d+8e
54oe3OsPKaOI266J37q/2oMN09Hxs/zHX/uDf+veXYMZiP6xfm1KQmz+1r/79aP/5Sy2/7Bktw27
KUYYQ6Hnf/XvPOsPUogci96ZJcnzJu3CX1R60/nD9jwqOzbeNoMfwxL8q39nmn/wVt3zDdPnxoRX
+X/TvzN16ZT+m03H1y0D6zM2AcPThen+RqV306nOm6xNDjE+5r0zVU+2h26BZs62qIz+LjERPtJ3
PhW5Tp+qC/WNiVTiHpMxeMUc7bMtPRNj4dxXWo3vERzxLl4gD5GBEbGstOzbIWBCXg23Dp2bMCyS
h1JrkHXGSMvJT6i+mM2VD3MhZST+FvQFec4sTq+Rr1bndAElTXkF/nCsu3e1j552toP8wUVtmoZO
SIQ7yArP0OZdZ6Aewd7gnx10fDsEhMHGiGp7V0kJazm301vnE2zk6Rgk8KnS2HMy7kFBvh/0eXwR
Db22Np6+xl610uoOXWWDEj/JnfIL0jvIqpE7HM2shFQVItOcsf9H2lxd9d3SPbXE/CENIpqk8gBz
0HuNngosaBjx9hkConM7oXxd7uYAkszg1a8+QvdNkqZ7vZ6yXR7b3iVxCEpqiA8fx21Vdvq1acZf
mFRPW9eJkGTnw8XPLwPi3HMbcHvgy3oWXcOA7pjHxF8eSwckDEEnzcZxrHcNqHtZ8usEbIhNikcN
pTZyMejbRVShkl7GewoD/tY1HkZUaXFo4b4QervTrLakrH9J2t5/Jgn3DqBVQSt2eoF+N+7yKSPq
K09G4oH78uDv0zEcdu0IbM4nBnGaBv3WmvAFNYNO0kYy4bHIor3PRzCci+Yh7K7SetuVWoEsjQLw
3HkGTpDYp8XSJM8BKDwMQMWtBuURyLVeHirrB9dRfUiTHMDj7IgbKuEZvVHzsU1ZOW2B6kv+141n
YOqC3VYdfVBnYPuNaV8Z3bSzOTg7uHF7S8zDzvFJ88ymWiNLNtVWRT5nGy2pWV2kUmRfkeykj9rP
shXfK03M2MRr805op3AIzKNuFP7F7v0KuEaFDCyIAfEIJzyZRo85JsZzM5gxHLcg8fed4xVIvXzz
1qwKyqZDjtfKzL6pka6Sw527wC1Kh/gQFX11FmnGeR+RVdaaQLOYPLv+/ZK5xpUXTwYDj02PNrNw
lVnJQxpXu5gziwY1qO8xoVPN3Po2NrW1U3vO3WSCtdcjQiacliZbk+PN4s9AoSNi7KA11vTKAs+Y
hHm+yWnlnjQCDzRL4inLmKYmlc5NV87PxYyiauArpwEFUTkJ5DEdEVQHybI3crMEUOgMO7evtjrJ
WavHcSp6hPTRdzNAGdrUgGFtqL6Fl2SbUkCy84iJXtwGENNyP0JuquvKvXUF2d65Lj/+jLK7MMvm
MGn1sgER1u07ebLizohpLjoQXHQJkRxS7xyP6RcRWc2tXxoPTpgiDjfNKyP0niPw++dsjDZti15w
cMLyJS+p9DWkwRXcgREFOl/sLoy5c+lg77PlbpmM+SiYzCF3Sc7IaaKdqZGUEBVltrH7wNn3XVpt
AJa7CAwH4h9xRWyCLOVCs6TZCTDPZswm49qM4/oqMSOoVsU3y6prCGhlcmIi105Pmp9tOysGWWYk
+mpuGu/oQ74GVAT+yItxavnLczEV1Y3L6I4nQ6xbjPcnsfgvnt/Fe5xB+N/s/KsegFZzWBXUnlZ+
jRPUR8Ld9bVZEbPX0fryp+keAS7Jj26FfHJekCl4iJuRnrhEe2DOs7S8v0EYZ9xZqbgxajKKvNG9
W5ZUk0sBcgLw0l3XPrZCr3a/47HY1iXNvyp5DseQNU5ekW+7KYckOdLqIndeh3I5uEjk2tz1twQV
xvs4iqjFGhrwgUr7jqxxfEgC46Ykst6KzP7KEQ6T7KwhsJuIoYvTYNeZ+y9i5s6vvws3Mm4qzv5t
JGJx3fqwYwrP1bCZDf0+9BdyxHqiFOLBCk5Nixqqdl9DuqXPZjAH11ajn0jjQJVYBeOhT7RuNSb5
dHFyzWCdZPs7Z0l2uUtCPKiFEuvOCCbLxGrBkoeKfP9UEiVsBBbrBtfDkA80T3T9zwRQ2k6D78jk
rowudlEzeLDsIn/Zms+1l75ksf4QxpN29oJoQxk+fWzmt2oIbnoqWE+oFV5InDxX4PI2C9J2ssbH
lsZkT/y5zVeb5y4j7VLLDlx+CueBB+P8jSnwt1mi+IYcdTOLd/8Y2gWJv+Hcgqvq4oPPGY/70G/u
fO1oWuaPEEHoc82y6LCI8BadHhCe1Isekjk1UGDH95NI633R8H+RkK8dEcoAgGeDmXM4W60RHeK6
eAkiEghGJtKnKo1IivOWfD8xVd4PQdWT8ZQYSL+NA7K68rHPiHAq2nzaO3rp33jmcBAoliAmud3a
Hmxx8YGIrUqt8/be4oxbF+TcMWQJhIETKXszF+H1iFqQQHvnm6GLjT44xtOol2STJfot7ocQcohj
31ucQ+E47hw4PKcukF5Z27D3jNTVxsg0fzPWxk9jnl/zPtWfZ/0shsJ/RpRwz8TodSmiYl3PLYue
tH0KB59pfif69rLU2rZKvdcI1f+p1MaXqj1puulvnLoq161fpVdYo88fAwlJhsfII6F6Tlx9a9UN
oImWMbHvO4M5QKdv0qautpHV5rcYlJrVYrwa2JDuSBynlylq82JAztslNSN1ZNGqttoCZ1PXi1Wj
R+UjFLIF5T7Dem9gIM7LuTlkZlueG8NMjmXOcgLy5kkEmXfgcl8VwfjmZPeUvoNzPQXJvtMRkjd1
qt+nWbgh8MU/m+hMh7HxT61NWc01b8LeEvdddz21VXi29PjUzGV5rFKW8H2pnYcpWHZ65CDObqv2
rvWDs88N6FKSlbfGRYUJr2kdbIURhh+WNgmdOLr32Tu8cWYFGhKGfryrc85sYlYm3KD9Q9dq9mOj
d1haHEF5uRY7eKZ72B3dJU++ZSbhMF43/2iETRfeDwia7vR1FHvJ1bRA0yDpBmStTc9uTweRzEAv
C/Yc5xW42fzbaDnezqC6W40kDCP2FtdxxrlfVvgMonkSO460CSv0q4eVg1sjYSFbk+jbI00RiLQe
VvTS628GFqqRl4wXkkd04tZwU7aNTSQ9lu5VMxjRxbFLjENTsCsnfedEHbVlyyLXZvSaW1PTvmAp
aM5W/dC5WvmQ7NU0IgU5sF70+yQv9J2oCVAcaTy9YL7rES1PGqUbO6V/xrTDMtpNbVXulce8cENZ
sdlHC8hX1/9a2PdaZI03lqQSWlGPdOMgKFayak3aO5gqrDM79+yhmCOhUr9gOeysrDhnw/yTaOro
0tEkXhUh0QyWG5trPyZ8Lyly9D2g/fs4mLeFTjxN1yTdbc5UayLCBD1qf8ucFdEv3+LacSfoklaY
UbpLpY07mlcDJtxd5jrPuYHyR0sXgRaaUBbDxfuO2aA7p+Q/DybyZfw6IGy9+clq8eqYRvDoasTb
drWI93Yy3kSS+SvTSgpkWQA6ueY7/iKU3o+w+YzAa17cuuJfAAme1DeVVWzNcLzzIfQeU0r2fVJS
N7QgFuqzONnGqZQz7DohWJGJzLJp0IWQhDdM99TMnyMKNmlvV0fiLBk7q+U+JetOxNF8VcbNagqn
6bYMMbjAiD+2k2UeNUomcCSoyGhMwpuRcEsEXmIXZcUPzAUoRzQEu2lB8TGe8esAPLCuOw/PtDM5
y55VFyZzzcSvH2nurvUWHJJyRGnT4UveJNZRTYb4e1E4TnQ+uuqhJbBDrgIIgCXoPRgX/+KmkJL7
rIr3jVE9uFNAHAlqo10dZXcpke9XvH7KHI+077SEGAq2dB3b+BX1cUBMCPwMKzKTMqpk0yWBRsxX
IuPRu8Q/4wX+lpS0PButyC51n9THoUDf7WpxekGLsCVEz9n67lxJrD0eI8M3D/2E59pBVwc9j181
ZXCtTXjdTjn7W8FoubXnYAskvBzvTX/Wrxu4b+rFmFAt/qyKYM6KMnagkS1i5wiGNK5dbseRA2S8
DKH1zlTCSBVKfMJ4ioUpxv8h7Mx2G0fWZvtEBDgkp1tREjVYli27PN0QNXKemWSST38W1QfoRv8b
e98YVd2uKlumcogvYkVbcKr0j5q1tquRTte1zgpgw9QHVfJUtpogZ2GZkOK9S+UTWOVvpm1GH3e0
qBD6kF+jyQnL5h6wITW5Ixfwx/XQenufPbUY8p/C1HlDWrjs3QbDf5YnWgB7pA9i8BFbAqBp6PuY
N9nuGWhr5YnG06MZQyFFjzAf68bIcNG0SXSwUKh27Jjttoizjyz3YFn3K8lpXQb40RGveMucdrn2
i2njvwRRPrR5QIR1JYdO08HpKKYyzZiRblW9kmX4oNTglNYjPAcOjFtTsdZHMxXTQqmXUndo5B10
aqIia20QYqdbIQGISS7MgvR16YE3p3lX723XwWC5ti+5L41DIN9sFlbRXJZs4E7HaTrqQlfTxrDI
5nfEX+MxIhccFH00bf31sezwzDMzHE9lnl+auXlPE9/h8aNkmY6m9Izb5ZMmJrLGYq7PWR05JFVV
hmwQ8QNN8w8JZG0z+g4dX2iT+9FzLrapMQeZ6FJvo9rd04wZn4SiisYULUYY+5fhdeOOUrcoqGMY
1VVaaAcVRxP7am8RhQcxgZ56v3Cn3pwH0VC+YJnjFR+NPzXnl91IKG6XxONPMin8uAtiNK3wHgYu
n0HSC765svUOoFsoSJp4q6UlVMGJcc2+aynobXJKKPKc5pw6KS20Xa8Pks47gKKoDsIg9pZCnGN2
QEI1N5xLbqT1RRPWyaEWhotvpMNMkuiOPbAS3EGR3tY7cwLiMEdDd3BC36B0m0IROgRZt+kcbb87
9vyzX44D987D0iv/0oy0D9dV5V/aSDs2Ku8PHYEcwsGWuhmmcvgZztN5bpAX0Trg6fSMZM0luqho
/OLmyicUY3RavOHdA+BLhtAenrr6qUqnkF18uEbsR6FAytm2Da8LolUora21FP7DMuFAGxzei7Y9
FAyCc2OrxwpQcL/89rLF2KpWZRzFuYRls/dQmJrx6sSO9ZBijQhTt2kZ0INpjo3qlkTd0bLN4YrF
EuTXEOMrA8rhe2V/7KpHDEbiwZzc4phWUQ+tpyJaYbi9R/PR0kMCYPOr+zINyyijTwgAOSf1Ekqk
XRmP+tDsNV9tGUBGb4nRh1JvKD3IfLk1LE47Ne4gEv7kXRBo4f48ciMYQukX5gZCsb5jmtkEw+x1
oBeYLxrrFqhosHiI/Oyb0w3qoUHiHef8sMzdEx2Q8xl6ZoDZon9ds5k9yVI3gQvNvSPMhsp7GpQO
/Fhb9Zy3XHHo0h3POUoAmZyJyMHgCSm2fpa373W0aWBqBGyXS9gyaaRUlUKOtDNHqAwZI8dkOmqL
92yUvfFU0zBAX6LUp/qpMcq90Q+A4JeSOiO2gyOI0qCTwKKXSjvM1TwFpUkhbd4gUrlCoxd1So+z
cZFchy9pPn0Ug9a/td6CYFD9GDQtfRFF+gF/hdK2KPm671hZsTaXVO7OMGhFqxft24gQsxhO95JQ
jouP2LrkJpHTRA5jyCJnHllWOLI/W/FA6N6yiGu5W8Y2fG8UbsBlKcOSIOh10sUU1H0UhwjfFaNu
Hd6LU/cHzzeM12VmFtRl+sGngXDdqx/N9btVmgU6vhLpkYjXEFqMFI/pHLqK817MIIuii8HGocBx
rs3wduYG4LvFnZ+orDzotGffFEdAc76Vtmw+M63eenB6ECmovPTongVrBU60yv5kotMvNu2edkky
XSDxHmnKFcytTESMXk8enR2lN96xVfOmd7IAA2tYJpN2pPgzP6dqrXaHRbGn69e9VHWtHVpPvtQ+
6SJK4PTjWHYHKn4Z1Cd+hIgIsVrMSXohiI2xscDqFc8KBL8S4occAdSJI8iH/sOgi1kYqJqMYJar
KFVyKLKII37vbmFI+Be9/uWpAVNqO0MSGrxtovuficar5aHPBBz2YhD/S/fUl8ZNX/2yluQ2w8lm
emq/PLHUuA66dtvh9GKwWD+UpWbfkoQQe6+/J+NgfcXaRxRptJdZ9omMSnSktzU+Z15x4puZrtiP
jgi5pMqJvB+KlHWeXVzbapqGGFPqz1pGX0GTUjk4GdQgQTvbwPXLX/Chhv6Ca6+3G7UbI55ZmF2M
o6f+RgsyYqaHATKr6FhaMrMKalGxWOjVW58/q5WVldnOT9NKptOoudVViBo1cnpNqRa8iukYo6E/
+OzLpjFFWPJVGfTOzNVmJY0wqMQIVio6hj2y6AjnqFiVyz+SFTjAI/zB8QRPQotj7ZBqnK0rOcf7
Cpdf0IxTtDGHPt7bzUjwe1UsxoUG+HJyy5AEvoDQw5B1jLVy33Z0ADbQ4kOXtzqu3i0iUPJUa/MN
xMYYFI54lEqOb7PPSZn9mTiL93O0a/8FQIL/0ggUAoU24YmnyQFYbhiav0rO2b4vnaMmdUasXtS+
JHAhNA53F2Kl733BtZflMgXb0/rP6CNBreqcOgBVHhVnPWT9eFPXs3Wo1uAsA4LTbBCh1yxS7Glb
ht5kfpqo5oROnB3JrPTdcZuDl3dvrf1zxHyxKhwUMuo6qEmmoMYqf3gxJ+dE+UfXyYnXNu0jZZUc
bPuqeGZ0/eIsgxty+gJAOotHjjoxbvQ8oWGV2CTJ4v4hwhwVFDXW8ailYIfCTh9skHGysYqgBTNZ
j8asOxAk6Cir4XzEXpGt/GcKOzFypU4wNRp7zmw8qZJ2JE+rvnuauUmWPA5TrBLsOKRqNZZkc/U/
DAqbbNER8C7YjxwHUSF2pzCL3ce7L5DuDiVBLtEPMPA5N22xGDX66mSsH/RfKkUaLHN6VVaD0ZDa
LzoSyn6Ioi9q7rWdqFkmGcozOmzwC3coriAlX7Q11efJ5DBT8Bl07UT6dNSvnECs/bTiyt1etIEn
NarVeo0Uh2x3zsD25fby7tgxyYrSg7E48kpd63BUibcHbzkjG6U7BSoPlhacckV6xeNlQ7ultsvt
kieuFVvSpVpoleJRj317T5D4sZdOHk4LTKDI5MJbYILSKJjY3b9OOijIYMKV2lnFUAS6xetP9MqV
9SUTscHoFg4YbJQDR2oW19q0Kd62622sW0nw82+vbDZTiFDO+bFdUd/3DzHH9Ryk4HEGRQqlJ+93
FNaNYOr39pi/1x2FFzVEi6yPH8rVdUOHiDxZoBLdWi47GUsIDIIsBBT8YZsMOdGp2Q0n1f5UNps1
g6Nayx+yzv9coo87sMJcXEG1EpnyFTPurh/iHCR+nMzm9u7y1jVgEEhgEscjj8j9A5Iv8+6Vzq6t
nhBKc/MQnt3D3XE9K2bydTL9GBK/28dm/uJyDqLpFnv4PK9zCVEfif8FMTRYLg0jN0JIfPupym/V
3EWMoCt726f6xpHOCXWw3mM161ar78PsKSvkqEuJBQ/vvMu5ZIGPyTGo4+uBLef/iKkFoecyHBr3
dcmK39Hq5KvJr7QLgwx2SYdn5UgxKT5zC0ieiQn33qdm0gW6mcf5y04QKRt/yymwCHulPfXKM45r
MmAhsIhwU2on2pck/ZiqR3bjB9FW33QLfo3UdSidK0/GU088uWyBtX35y4gqsnIv+uhcTzKBF9Ms
IfoED08cv5F8Mr/VC6XaSe7SZpgnR7d15T5uarwyzfyNEnhre5+RLH3dnYkP8m89PhCm1x81T+af
Xj1sM43Th+32VMAZ9muiKXOva66Fc25+g3nr7PQUpo/ybMEYIw5zjQ41WvPEx+yYCbdH3F84x60c
lRvFivpH/BC4xxbHC0QC/gVYabwzbFXu6HqwNi06/erin9YPMzyoPVfN21/PpUk0Z0ZnBPfkfBPp
eOlm97X0f9nDW5cmN20mVLnI9rvrU6vZdb6EX+BcvVKHkiTzP0qft8If5i3ZBVZhHwqSKch6rV9/
3w8kjvJoYK4jrENTueZJ4w8nJplHQeUQE4HBXTfjwCK/c5h4KPFtoiHuHaIezk+OKaC0d37fA3HR
xMNUgDgovL9SChrVkZ7ZfOnpyJu3Oo85B2DnRfVPS6y+hG+wFLgNF5xp/NCq5r3/6SWPpeHQ7Bo9
6D3x91Gul2rzW6f3L/SynzRCDlQH3BpP0hGstglbApAWchkS4JAh4TKV/re8S3aR5n1L1pYBF9/0
ZGX5wf6r06CZyC5QMKke45ZwPNMNeEVrh8DsVMAye8lESHLiXVDI2jaEshwqhsyBM6RQNB6mgetg
a8yEgub62csVhEkmSWu3XEmEsgcWQswuWWj9nEjlob7Ht9xsUSMqQwZlnz8KUFDUGoxz+hIjP3F8
iWHTsO3E1rRsE2tkdLz4+ipp6DgToRHM0G96qX7d3dzVoUkGspodkgEJkyACX9XMVnnsFkHc0PZD
coMAVYbpYIFDlAlM67/7FPVM4KBsFCqaSRE8/JbYLGDWAW8bJ/btpm25Jln+rzLR+p15LxMsoRPt
XaQv9AFqZTIulb5/SR33gwNxvFVRe71bz2XjkaNQNgk38oPhPQ1RRPMnkwmuGJmXAh+NeW+sjZnM
UOJdT70OJ6VJnPymLffLrD+MkdgozpNoeFIPY4tQgg3vqmw5VisXvLKj1DvNPePe8ua3Zv1j91pN
r+Wn02vPnBAkCnN01Vl/7tvd/QMeJXkSaUYZie09tXpyVmbC9xfBFbmHdnA9v2ARY4mNLA7EdWJs
RxFTQT1SybiY3AvhENRMqNevto143QmL8damChbXAi3MEYe+WsaPOhXxkR+fGiGvzbDkoZPzRs/r
+bs3NbiomaMNlHX+tUvHvc7bjf16Kr6PMKw2bk+Fo6q1DwaYdaBX5Zt6tipI4rywTYPFaebg23Cc
QZ71KEmr+rBYwXCEPbPSvbFfTbtuaG/wBOkNLOLlryJXItspypl78ZWhKIwb3023/E5gV0GAWL2u
BcffEtgGN2Trxz2rYO98i+XZqhiqeQBYNY6nVJ8b3omC7woaIvFE07BCaUxvts2ewXJOSIYm1l3i
5/iZCvxZZdOKXeHRmUItR7wt/Iitq5jHINFG/1QY5p9W4Eyz0THVYhHKZvNGwJJHrf9u6dqrSNU1
WZ8Uz4rOcewcWkPcenw4pDPcKGiGfEEtW4OQ43yVPbCwKNsr3WE42TihsNq3ecxICGfdYz6os4Ui
dBaQimarEzerK1smEhFLsaMe+EkOGAGm13icrpxsn7mtQQ61u25HKY4WiLT6YxssENyVSXiAraf3
593jndRKnF7ROF8m0RyGd0olzOPSz25QTRY/uXisdkL/3U8tp6c67QNWuihMiTvuJpq7Oq6AJF/7
7ooi2pErZk32DpFZlRA4GnWapAqLghYndxXmLLeO9/lrm2kyqJLkmXUiQlZExrCZbJNsMBpCeqUR
Q3sAWLnrc7Gh0xqMe1xTBFDCO9QcLeysNoIq2ReH2EghiANYCkxN28sSyqnu9Xv6BpALSu8zLbz8
qBscYuA5jYxEzl3qoSbguJHpdB1iTAAcTIpOfo+y6ofOjxgy8kyFniF7yErMn6ex/aoc80vDgGgN
ACgaPHJ69qMysLDUM+R2y9MmYEvALriwk8XkZk0RHGSz8Vab05Ebj8Euucl8fdwLTN079sdq6+dE
GKPZHbecnN/8ScwHQ/7SDe3QG2Z0tBq8MC2NtaDkn7KMF4/Kpy6EkkI0vM1eXQa2h36Wh3yMjNNk
/47qiNSMiI82d8mgc2D6+PWfro6KDx+ofNOXR7NPYM2HcJTjIOMEeZhEJfaLZf/2G4rOsr6nCXAG
nlhG5xRn/sZZ6JMc0+Zo9Ua94xuIYW0ikNFJvkFcNrcMQPNg8N1qIxRZ/Eg4bzwEgVgQhJK+oclm
NQbEMCPXyXzkl1cI2PHBHG76iHVHg8ky52DZIM/zpgoqPf5urbVNjFN+OgCntzq/mTJ3s6TxHBaD
x4IbSaRGvXP24Gx4g0O8tp2JCZER8XJOMUrTC82V8REL1hzgZOgfZTY+xW6/b3JzU/rGL+R7+4n6
CeKE7WVYaLYc40YjEY9cR78MdILianDBtkuHPqk4DlmgMoBkDfg0gelCAk3Tf0XdhDZhqSxMffoH
GX41+B2rMEIYYrXilKJnAJsuHtSqyHeJsC4zBCJCcsKdN1pHUYQSuLZoNn23TFFv6y6qICU7ZDds
dziYlvt7vCw72CfM5EpwR7MQRlA7GcNywog7nQHaPsrEl9m9Wq7VHeWERyFVmVjnVzh/cH/sdHLw
GwORqyai7uTVM+YKb+/mRcdAGQtD6R1yobEd5TvER25QFGHjwYWJNhBMHocZTIsOKjevxFnp620N
h05NuZlbUBqj1x+ucralA9aUVdBtRwYkaQZYmDEumgWLhiYYNkFh+uFP3QxSiC/MBvK3aef5wawi
cUj7tg3SxPzloQe3+lmzScXESf6Kt9s4zzW88Bb8nDsCqGo1Dslsc5RgAFlOOsA2SZBlHfGEuF1L
O9mkdeC5DV51Q8z0q8v5KAp8QB10fFsDbQOrIqAj77lEKNha6fjD7eyXZcD6jMy/bZrsGF0dzyoR
TRkboTsGdGId9S7ZeziBTzX+dWfWCS3LipLMwtxnEfGiDOITRLd+r3Jeu9iYbloX+0HC09Hk9onB
KGzzqAkzoeGKNaojHuAmwGeZb2PXpPuzN34y+gV721Dz3GcYrhdTPekZZZnqdo/p2RiM8Zike+Et
X206joB+2wHRS3049YV61I75jfhRTIQNvMnV9zLlfV7W4yfmnzuUPNpkhX9mEKyFcNLJuPQsfZ66
dZWSnPQUNqT1b5kcXezbukFqw+U01IWLFHTMLK15BiP2lBWDf2J+42xFNP+p9WTtRXUulkc2nCtE
z8Gx31omYRMvr8UeZ/01B9wRRYM4SOx5ZTE+xJVnAOsZ203F09q0sN51rWbQzNxiG9Nl2CGkbJqp
3MVa/NmZNGlWy7emDBeeKDFxtJ5M09hTm9kEvcteRBEkWq87QT3S/Qd8Y3RlN50iWgZYr3I+qoJm
Nq+XGF3US1xmXO5tM4HqkjLdLdenoXeZwhdA1COcdtOw7HQ9e5WO8e4xPioFwO8Im6hn1AnvuW8F
PsQ9Fg2u6TwfmMis/tlKvOTMmOoyYTwEpeCsBAjj7DnRe+LXETxk6kJjRR8qbKK8tJPDquIPvYMx
RsZWkHH+J0e/hY4OmGWeKHgVFPrhy3pqm+IauarfGwaPjSe6CHNfq+3bMj2V3ZQ8ds38mT0qKX7C
J2Ug0FTfGprbN/rof6W0OuwTn4bkpJixwZF5YNk8U8NiwAGAvr+6wWBTcHk7xVa2a9rzwCg+NdmX
fUZhnOfTt8gmVQ8oOg6KGJ1Tt8n5VOs7UXGGZu0j+piugZtWlyMhCIcsljsc/w5q3dNaf/3W5eLk
zIJ8e0oySJvbHJEDEvE9ev132MZYJYa/f3v/1X//byVF8RtiUTfo32KbeAi397jRmOluoCvumTNN
tRAavBedK2FeRzNuoyH8O/Vy/9W9BO7+q78//Ou/3X/7d0/cf/pjgvjPyhuRIPGMlbveQofuu+Sa
+Jm3i42FyuZ6wJkHO3SrwUshv5jtqqT7JibxK5ZxdwV6Nu0iB/K4aL1z5dH70Dh6tRfYkQOHzxIj
NtMBqAJnJTxEzYk+cATBmbGrHFALpzF74MkLWWLNPSwy/Cp+oq6T1hLULsW2IqUOTW1gUonMYTOq
3QiZnmP+P9k+ucfHAjn3gNgWfX0ZlBtfRPGHNVMFtc4yJ/vZ3jkthG/hTxvT+B5nlgRc38cga1GR
IJgP0qI9lDsh4rtxqiPzE0aOTc3jtlLWFwydpzmOXEox0agYYpMp/mE2jnGO0mFrDAxBHTrHinma
eXmunZ9ZaIYW5scRR5EJb89cT5Q0ArzJ8o/e++XLZHwOxvwbcTUhWhF9i1sw2Lk1h1Y/NKcaIv5G
Knw1S2eStfPCvJHghCdu9lDDfy1zduHswjao92/4odGlF5aC2SseOS6QzcJ4mRhuTkxI3soo8Ebt
hovI2vJNfZs6J+SWnvIZlJPD+/vZI1BssjlVe+WP5cHsvFeox1B7p2nektsfAu7LlLLSviinF1Vy
cNDtlBNPSdUFbEbEljg+e4m0wnRZ7JNltfZpXOMpogZYqRkr1YkbnSrVsMpFCpjz7O0VmZxCSu3U
+i4QWOlMDIZ/tTZvXKAh8bnuLe1Uqwwh6zlGgW3doTvX6moyq96waMpuV7DRbNOSwpm59gmpqvJ5
meVLAvWG8ToFyN0IEUkzlHtyyrYmqFm29GtD5s0Yt+QpcurkFxDAC4evDi29LOfQ78g7+b559BK/
OM9+DZW8nA5Cl/NprJuc+cEQBXGHVwKyi9oYcWmehbu8c1HcLAMJzNifEiJcHehf+JeLMg7379/o
riS/kVCU/si0/GQus8PNu3x38/zJVtZTNuF7S95EhAvI0xsdWwLCMqL0TZJ7DEzkp/tf5NsPlsP3
pE1IzgkQ+AHNYKTH74Bvg0r6BS3Wdw3AKytIeNDMsFT+dGiTcTyMxHQsm5RiQ9zFL+tzngL9Lh6z
KjvVpeTfHdH0Z8qsXCfQ7OjkthoPDudhPK7c/nN/zyHvkxaMqxQgVksPkOvccHwraCDO0otnG++D
sqvA8qPvfWM8WJkTDoX7uVTFh+pghQMDPrhT9GlFScQUO5MvI21O+qITSaUAJLAZmQlLYHkuWqSi
6MNopb53rQxxP50/86aZmfijR42AgoC9g/v1AFS+1Hb7Wy/dsEvy7CYxMmx0uFzZVIRTLtJbBXFv
I5fizYXjdtEKzutcH1YSRcVo2suuJe3BuhYle60WySUbHGgpVaqHfnmSzSQeauVrB5l2TBw7H0mo
pVWtT66GNLjOfIdXmz9UFEXgL5pb96aQcmImjg2mjn0/J88QPUZaeOsaZQrfgsfkgbljtmWg9uoV
6ByFzOhCWacOdeP/yEgf4OaCLG2soGlzffyg0jhbv+dljyvQt4yXz4lJsDvOUbfA0FbUp7tpCGHj
MYkd5lZN9p41jbXxJzpZ7onOxR3YxaAtL6x+Juuf4ZRBRtNdICm1Pc1qVxBeCZbZ97nS2DHLP7ts
Mk6fo5+qk7V2pd4/+M2C4m+iGzRpdwFmOYYGkwjPwhRUtMeqICZJYlZnjNA8j4Z9vBev3j/IBoOK
rWs6vsHoTeXK2ZA7aDauncqdNapfpV67a2faW9zK5cyRqc7XHSQftsKMX6uSgyLJCbg3CNYnR+rI
TuuHpR6RCAcmi/cwrmGmb0vD55Y94KHMMeXZrNZLT/fLTPMKcZU/gwOAi9W6pjm6+YfGK5oLUvEm
OrVJeTQOfmsx8xy7i4e/6bNpmOA1GM2qSL136wQbjjgw8yn/hV0qOY5eo1/HHve7K8WpiFPtDb9i
uUTpEyZjqogpzuZ2kQugnA5FBY5aQTUZnDavklvkuOS8aH9m9HpuEuLs9Klz9cnIb6rF6H57oP6C
wh7jQEwGu4r1MUkGxbqOGcuevPSai/YB/bwIcWRUnMvkpeSr7/yqvkWu/YMQ50sskuVTq+uz707q
d2mlF/9pspfksyuZaS+anTLBaXAnexkRyLh+M6mMyRZ72o8ZCv5MZGCBQxz4ZpN+mNL/pBu7+zX3
725SB0WlP8WDcLgtTfZWVNafyMWMmtWxtsk6L9tFo8ndsMKwZZFF2RpJnKB5R7/zReCjpnwjmbEB
xvVSXahQwtRnLP6Lu1rA/brzvgxgwU3/NOj2zWmpcLe7GN6h5+29sv2GRsXgqljTAuWyxxn33c6e
hEqT16ozkNFTe5sy1Oedwcrmttl3s6BR1I5wUw6DJfecspsj0FCdIxe0NjxyTaT3+It7netse5uw
jQrfGn96A/BRj3nva5M0EPU73kXVjY7T4SEyll07G+CXUiPCK4Cxa6bEgASMQSiKn6OTuM0x9tBg
zfm3Dwu2irOwptn2j9kmR6/D8s3l3aFUgRfKl5Z9lZ5hHFkKZShwWLyQ+eKeS6bpN8R+Y9EaoKgM
n9x4kec4sUnMSOOps7Fqq46xous4D6asw5kCpcuYWMuTJCcf5maCBIzcdvEc/XnALo19ua8uMWU6
UJQRU0dCzKzp0vik/Sbdp7npntx1THH/UHInPOXvUzI0l4r6nkvZpc7Oa1BX//otQn7YD2IOLM4q
s1imJ1pCPpKZjFcJ/4AF1bxlXmRv4c3hp2rBKhdg4kK38zVqxocg0myX9Q5uFpifLsgjZzgObv/h
ukv+ENvra96g3AAEFA9trn2zpenv0AEqKGB/DNdZt8j5jXEQLcPLgh9S4Ja2GQfLiHETR1ZipbSK
XZNiOfUJbTM0sdDSToI8mfMn72VycixEdgWOt5YYJHxFtLYCvTxhxyS8wZHYFGhJDaGZmsX4oJWV
t/Mimj/+kXP8D81e9r+An0xohE2e0SQ2CEtQmP/q3JNJBIZyIP/rmD0hnqU3L+Ogw8YY/Gderr1E
mzrlwlozwarbOWLu2cWZ/C8VoRSOUpjZIf/SfORlb/eu5LoszFOap9oB+wqkY88p883UWP8/CmXR
9hzUnVts46Y/OCrNTjNHeBwDhfM6FD6UT18aZyvHh18btIjEhr7s0JOSg9lEn0VlTZfeb7OjKa1r
A4H48vcHj+KrA0XIr7HRMtcSnJNGHHA63cNwJ2Xf7BrduEkX6Np/fxkF7bD/zl16lrG+mq5n8VKC
aP1nPdqUEIhYaCY4DJP7qxlj41N22UhKOPPo2dQcFI4x/Vg+mrnH8+MW1hYZ37rhdrSxgxT1UYrC
ujF/7a+uAA+IgWDviJL4C2L3C29cwjjSfdXnXjvmPkXXSHJPKs+cLa99v6sd52dhdD28sDR5Nokh
YrlIvoquwFOklvLNSFW1FbVAOBWJG2D/jB5dg3YdNbdnLKFPg0lOT/TtcWDuzPmsN95AtP2vTsm1
evffr5NveRwB6VF0hOv+q0exsmRUJ/gCDhKcvqrKcedEPVTAmm83M2eOkpSO4jgazqOOlTUZ9xnP
QDhZMj0iDz9Gla8/JEwo3Bla9T3AltnArezY9ncl88bgF8yy+OrtWrXM30qVPiq9VNsox8uoReWn
lmXjizaJMx6e//4M8O/+x2/O4Rt0sAsbYv3//+jIq2ZSrNW4YHunjvaIvRT5dD/VVvqVNFQz0M0H
y0Twg2B6JfYkwUmba6n2w2vhqow1h+CuaA6UnhZAdxm2Mj8dN0Sm9G+db1Nv2JVI3TxWG9rhMK8w
sb3Gllv841e5nTy6pjU8ztTkwV2lsGNkiXT0uXp3hggyY4j5R51I5RqPS91X2zjW3c+I4HkpmMZR
lPCmD9lnSlHcN043MixIwByEK81bgREcLsCIEXOaHSzq2juqj/NCVCLfUAwhdh13jqCufYOaDQvL
duEcHWtrEEs7m8lT55kL5XWG98Kmd8JaLoOpLZKHxneSRy6zLAgRWcouU9EZsOD72Dvjb5BIQSSG
r1rOMx53rKCmfRtGfAy5a8OtsAfx0qDlh02pwBByod5qBkFSSpJqTkmj89Gq+mp0i/2bpfWA+hmd
HUcRqE2jaDNIL37NIlHspGE7j8TsSFxogKMEAn5OyDBL9uzb3X7RiKhM9Bg1/SexN4zj/ZH3Lvnd
yR8ezIyUixjZjqau+ahcx9/4mBTwYolTRjf7YbC6OYRkqh3GzHRxVsEMLThmJFFt/I+iUuv/rkS2
6xq2C+qB3kzj3+8wBjypZpHJBZpB2FLHumwhbV7c8b0Yzad0xeiJuIPJWi20Nxl5jeSXx7CTUm78
3jTsunXmCN/wR2mj8wpmd6GrMyfXacgay3mmV454h9mTFJCrq34ZwHkOfRmUMxpk33k7q6Y1ZoiS
T4xtmDZQRwNRLhd94DMLb7IPJbPK//7mW+P1/1pYcFOQenMs4VqGbvxrYdHsVluk6SYHyEfXlHbY
q0n7VOAUWvoY2/JcUuJ8qOLqtTZh0IpRl6/caK7aRO3k3PXyqaewUY6uyfTHji9aVDirWGlhkyGz
3Iy4v+NyxDm4GiEX9d0g/bexaJEf4yz7xpuo2frMxPKuf3Ss5GTW9gE5mqIHFTGfdlt7W5ilvW/t
sGf+tV0YZ/2Pl8Bw/u+PHiIB/HCHvAfqo7FWj/9j/XFHvSERDFp0NJvxOhexd5GdxbzM/HDcYXhe
KEo6tTEwWoF3Q6TN+wTku3NjtXdcHUGu9JvPIr8Oo/ECvxEXc2lar6VLtVJbAaJiEznbbTe+++ln
hE3haZzGH63S9YPZzuTcNKG/WZm7xZHCO63PyKvM9XWwIuz7jLGTuniD51Zcl7R71+IhDdIoz069
1skX3z1FNHG/ShShbVsCo5KyfioafbpS56geVDx/eTQkYzMt930z4w63nbd+zuwrtUniynr5AaZF
p4HG4DEd0uGGf8h6gDXwaLbSBnFUEg+ZVgANcgY13fYunZbm2jOq2cLsv9y9JazZx77gyj/qysMe
0i63xjZunmzqs2y7m2UN3oPCEHUruQw2/oLjGL9kyKz1rP0/9s5jOY5kPaPvon1NlMlyC23aO3hH
cFMBEGBleW+fXieLM4Mr3isppLUmYjpgGiBAdldn5v+d8xUlzEmbR3uvs6EpZm/fzf651StGBYMe
ccnz7mzM2HvNoTBKtqHYDhqBVDDFsBQk0N3Su5h2Q2UQWTyUxSlbj6H/cCdf30JTU5ThVfl66NLg
Ns2MG04c0n3cp+hePZLETR7W24jt+1Y3soq6NJfwHcLAXWQm+a1O8QKRU+J7EfvyYOaw2zawa89y
iM9kuqlY1jg0t6UXbI3KMPeiTbgUPLO4Yv2XcqKnScDn5t2mimJTzxNRrrl/1V2r2c+SEApkJIeb
HYBjmWNS6GP2DTVSuyqlEyjVrgwiWzcYd8jNQZh6BHNWFduu25qC1K3j2tZ2xPmzjSYjYbSekwV0
SVtMkf4IZ17cpXKkVsjhK2XgsFafvWeSYivLZd9HwtS5ZN3EgIem1qf//spimP4/X1pc0xWO4QlD
OL74bYksDY2Dod6lClDnwFpBhDeIX4M1iW4T05r4oAtM3udlTGEposVt6QrsXNL43uduiD2Bgzst
xitR+P5422imPCJSQxIr/Ueb3qZDjbIAlfhgHCzLeWkxAY3lhHO9sJubdtKI7lU9ZaaS3jQ/0Na+
7RVs8G5HmchbNe67Y0EKW2GYLkURpH4DhvOebsZ7r2/bVYb/5hqlWLwa3TzlVchKrpyC8ENvDx3V
dbp9ZYuMsXlhGEyGizfG5pxUe8VVJ2VJup/HY2Qb7rWZthV2n6ihNrSm5QeBItbh9iUbTPd2SKKt
BW2mOL0d9jcUgc0Pd2qOkU/61tBuTfOd44v+oBVMy4t4N7OIuHZZ4fJKMgwH5CHkT5x4M3BB3g49
f0poUpOsZ5jgLCe8bfOYyA1bMEZzdLSko71ZOHjbPVs0fiJtKOdDxokNfUiD/wxGe5VMFXYKcZfP
SBdYeFsnafvggK1bHcDnJWQCZnABho0ZNrcQrbI0J5h0IYe5NrSSxQagV03LIDGPwj07lE3uiLGr
UJtKQhCuJu9iP8aQN6fZ9bJNH5DFjHHsH3wvqa4j8iAz2oqtCIHxSEnGYZz98BOCAX6Mvr0OqMdx
YRWXR+z/a37+B80PnRXmf6v5Ob/lzVvzj2agP7/kr3oOgajHd11bJ/PJQNDgSvB3PYf5h24LEzqH
5SqV89bfeh+h/6Gr/1wH/tHnM/wMf+l9nD98n9QFzzZLvSYL43+j90FRqbaRZGPCIj9+/Pu/2Tp/
gKWzw+S1nz54x/lth1EFrUcKa3QoHyceE6f6ZeBs8sIL2wjZNVOBFjn7fCr3xtRVvFh2mBEFPhHq
z22iRZ3rKQWtSigRRzsuH0vUfZa3ehVc/Xq3ACXt29o+LJ/Mg+9RIMrjYh1cRpDLW8tEsu4669hX
+LCZVi4f/vrc8rF0nlh2fn26LZpkX1rJGed6yrGcVw074i9bu0q3mRa99jg9dmB6PU0kv1SIiU7b
vOXQbO41ku/1pw+xV3mAQnLlABWufR23XKY/5tC8B4PaqUFq8pya0bh1HOcnFqFq71I0JC51BlrU
1fQtEpciSc1NE5DgYcj1YmS6oJFESWN1/r6PJR2my99RkO8QG1D5OdYIbFUFJn8eea3//O5YWt/n
hjB+M483BERiXlNbWqlRS6Yqo47d/sR0r9lXSj243KQ2zEmuujGFaC8ph6kr17dxZyhF5XKjEdAB
dlHv23pXHlJ+Z/wAFFb1UU+5318/xvKzLMbL5a3lhp+j3TU66LRyp1cqu/J1s3ysLVguDGl7yOMq
OFDkuVqm0jENLAhPqyOUvY0/WGiWIOilZMeOCsYvNzoKDqOI+wPlxhxLqEj03KbajmK3h1Gd6Rej
HZ1mfRcZtENjU0MAyUBtoBYhCCCvzao0Nt1spVvQ/2glCPbv2dledFUgGoFbDq4F5nsTqrihX/Ey
ZqHq2OZqpmoVQbFhUcjcWGfLgubQyCKwdxW9FSVV0EXF3C4PInEaDJtIT2W8+wVepr+n4sto3Owy
nexUv17eiwoKmbyOEU1BcA5ZFV7g5SZQhuDlrWKy+6OR3gezeHGnSds4PKsiMBqaHwzgO8s5kpfZ
sVKJDjnLzYMfd1tfBVVpZZs2i6ZyoLgBuEGwX9VRvCMiqLet6f/0K6SEcRSmxJdneqZ+3ZsjDTjz
5Z6i+Ryb14ABQqNb7Cexo8x6dye6QOyIoulbozd/aI3FUCetqWE3XCiduB1OGPjgPrKZ8VbJkiQr
45LORY46l5CAM8E+rn9JbJXXlmaccqeX5f1vv3s+4IpmXC33HCfA0qhRweKy/VLdLs9Ne/FML28G
9L/rXW6TfFkzMfCPItI+6r5iFJZdnIZ5q9l69Oo2nGtVElkeUyp8n5Oeb+fAIHukIdGUfdUSEZf2
huzbozPGEw8x4uRu3T+lmjNRH+PLncyrfZKwpMKyOppBdmjagWiuag1xYBeY2B0XW+6seBxnUebS
+ACaNNFHx4OcycQo2rWXM87FMlOTIbAMYBpJ1TzrpQM+o02tfLVCmGQLcq4Ui7SW0wcDg1b4RqK9
pXoFQ6xZ++lOG8N3FC8VzYn+vEWHER36iLRZT7NBo6bcWt/YzC/HvaHsttbfitvlreVjHlHGbeLE
P5Znv1dhRcUqwdUAL2K27R0GsbLs5SawoQKihgPpyjJq9gCUAHg1DthfPxIrpkPVt5vlGrR8yPWJ
SRPFqqmWfjP+nrwlHjFpioLAM1BDlw3TVDavv0S1y2Ph15vYeNZF5/SHRV7LMcJ3P0eblaCHomqC
zpLQPHbmTB0jw2Gxae25XJmKiorD/lpCxO5MNXOEgtlElnfrGxy3L3+VgmTDJMzzEMEmshV/csy7
mYlVVDA8gOslD5kSoluuv8v1LZf6mRBh/Ou67EmN430sbfBMUX7QDUKNCd4IjUndIMmnirK8igoy
qpxuCULfhJ9YEnB2UxeM2shYburRRVUb1xfNdIa9ExAJ0nQ1ClRvWTGWUIo4YOv9kqpl/jkM3GMn
qXNtXt4NTOrm0ZbQdluW60n9UW0EzsqRzeeUWMa2iLL0PEg9OZc78ua0LIS88I6LZ3t5c7lx1Qd/
vWU2zLYcLps19Mx6dFp/JSel3BYWUQGatY7sALLzrKfZeTK67NwNTrktNDoMsxbxNwAIhOLEZWbE
8nAMMjJNeIVoKghkTFppPVuZf9LJSZ1CHkU7kWT3edPBkVvFtvK8u3yoD/WcMukvaGq28FgcXZfC
GlO9Fiwfm5ySgT/OGzBHrvON5057Q7ePbq6PJ7vqOROkeZ1qYL+8ySm/PEZOetWTlz0MwzifOtiJ
YSJmBTwAAAvpTfmfTWg8MY6eycA4EKy1udc5Ls3+7Fd0y4/s+0jfjiUgS1hoCEvUv09WM3Zd3lpu
JAuhveWOJ0DJrIUwa8LufpzUlRhbR4RFv6sEGwBmdOmJBGtaMYFebnKvjHe41Z47VScUKdnyVycQ
TdicNpZZfGSGs3JhqpJfBUS573BZgDFIP+uRFLqLGdw0iIyz3V8npkkMtEYOUwwm27H+zZQo9js2
GmXav0Rh8TY1LN44RkzWg9YBi0/6fqSS05vch6z0jb2BL5dKLxcjWrkNxuE5tSUVwU6HkXR4wXrQ
0P8cXGoN6KaUNflGfh8ct3tDWtqhtquXrHcek2Akw6M1aErk9G6n5bYpeXrwZFzNU3TVBna6N/Gb
dp7AdMQEfm1H/nNmRJd2mCHGLGsHr/KzMZ3rYqJ8rQvou+29YtMa0fxc+yHFKwK+Ay6eC3T17PSR
vY7IRrRjdk2VWGZN0ERRSplBTBQIUOcatcpFR3KBKVh+RxRUrWiSBCnEitHPzOfZ2R5id+43zqjn
asV4SCuOglLOtTbFiIOuKdTrwBvjc5DXsiIRUJjksqutcRiT1gRtdJ4yqt/4k12ZlTdBNOAYatWr
j89Lywx2x9hdJ1joOzuWq93WTfpm4w4Dhbsie4xMP9mUnBntRjI3zw2vSV4P3srJJjF/7UerW86u
T2Gla1LAgUp/zwGrv9H5MDgjXEV++2gYZE5aCG7qQsdVmxP0jKlDAySfHWKaEXrHdh/2DU86IzyP
5TGIKaRKlfYi0rPvTNi/TdNg3PUyk+vSJMWF2pJoSHimBBS1uDybdn3kSGDgmtZg6HPdG7OxKKpl
n3/Ricx4BbmpNkYy5MYJtVkRQMItLWHxfRJlaMqstCRO5R5Bc9L1aNNIPzrEmW1vpXzRo4N5k5ZL
JAs2Yd+pDZ9MaCNknHMKY1tFq9aLjzjRdhyHM+XLHYsDUGKIM7mRSOavfaHtoijmJS+mNNetUYK5
NNxnFMBuaLv87nUtNQ4QiINNK1Hs3A9Mcw4EvV4psIcKssV1Ln2A2yvH7Lu1sGhrc8diuOqcapOj
T3bLyVjpltfumO2/cth8pfn8pP1jF94lTnSWnCWtudLZq1rWJpJD+UQn4xogWj/MNEXSm1DcthbI
MKGQaSUG7k6lkyCn2Xx3+X9QqO9Ub+1SEvaIXXpbg3JDWuWCdIMlaVPKTcnpgDVY86Ew+zt4qXjj
TjkRBRNHku1/NGHNhZAE71pwGLJ3+oDOLRrsNsVwoD7spo8Ln2dxN6xoG/Zw+jCocKtoX3Zjg78F
w4lh07aK1xJPOGFW+t3CAbZiIBGc9Q9FZn9oWrkHeqT3u/GYO8eExoqXcMzfQ4mGiqLTbl3NEPUd
/zDkB+V74UK9uX33augifTda562vOIdhu7zzjO5bzYGVOqSL15zD7KbQdjeGn8qJuZEB/PqrNqRc
GkQmG3N9jyVoJ3jZYItll0FAL/KYnb5uljt9vfure2SpIVk++Nun/48fy0gOIReKxgnRlcXqaCnA
sNQrrgHxxm5ZZW+Xm+jvt5Z3Byv569MOa8ad6btXgAkklmfWfstbmM2IWuDdqhM6EzP2DMuHl5tM
3evrrl8fW95ynIbV23/56a9vExf2n3/Y9JD0LLu/vpGu2eFxknjk1E/1dcd/+AO+vk8PHMpyUTgJ
u+O/f4GClfM+SNvjjMx0O5fVCwQ2fT6qrIIUA4aeWjDaX3bbyweXm6/7fH2sIL6brL7e/+0+bh9E
q1xrXxmYFf9wt9++HylIqhB++1qpfqSvj+FTjSkHW+75L3+yzqduPGEM+Oedli9NVXlGMsR3pagp
FygG99aginT3VVjye62IakCBzaCFLmjnTbSstfqlieRX7Yj6/K/3//XnvgpQlvsDs2brFjn94Arq
BSpeqzNHp89IL4z1shVOczrmb5Y3Z+GyqRgx2Y6qfWHpZ1je+rpZQuZf7+pQRCkX08PXh5a3ci1M
1k4zDrDmpNK/Prt8/b/6GM8YKMWvb/91H93378qSIipddR7LrOemzj/pVJ+2Xal5+/8/wuTVo53+
hyNMQgMGZ3r/tan8YekZ/lem8j+/9C9TufeHzbcigIWZ2nZMRoV/icqtPyzb9Rxh0SfsYQlnUvqX
qNz+w2RsaHsoxB1hcq+vk0yOP4Wn265tOwYqGiH+NyeZBGL+aajCKaut81j2dMcyLP23k8xODaXq
OCrYqqOGxHvkXqKqe8xIKK1dlX7sm/teUVH12PcbKQz7Ek/nngZHChcdb3/jMqsAAwqya7e6C1wN
EeDsz/tCM05WEY4bIYNgG0zXU10SFNH9H3HM6zPN4DFLSC1aW4JVUAQVwEBhREdx7WVp/OAn+hbe
znqaQOA36FI1FhIdURWnRWyXWPtWDwuSix58fO2FO1Gj/muMHlTGzUKSenl8MIvU35Wjv3Pz0D77
trlyBEdUJkWpBj/oChc9tXjoCY8Frh5vHMdNrQ/MVqCl9nkZbRNiirsAMBM3D/YNVtKoxtIHmBFs
Sr0FQ5vMaGf6YlNFBrGqsV9Z1eAds4j4tSnHJx8KZ5Wnagtr71kkYmZDhbKeaCN51axxZBNi7Zlb
+zstjQSWt1iVrbv+yRnyjzphsZIX2Ab6wjT2TdJRqE7p1YpDafIAUfMtLaLL1GvyuU3zQxwTHIDs
sPbsyo4mj6pzV7jGCQbrvVZokUeY40iI2Y2wMPhVI9gAk+A1a7HLM5ldwjE4sIEIT5xYhOtgmxWE
K+e+uWTWk80x6NmCitpCmN1bepwf6N7AFaCnHpEGCoLdaOM72T0SaZsuj0bcDJPIjo1PcVIiKe/A
g0mTVqedmbqkJ5JD0TWvd4CDfvnUO9RRWN1UbeZI2pe0LCA25Tbt+uASNBwyDAFRTBRCuzoXNW3M
xkteztVFr93nsUB5a9lAtFOgu/cD6eG0pxI5qKDtnALcwKdVeTup8hW15qQJ00aE3q5aM7COZh3e
iymydlUaY18p0S9DlemBEzDNQuw9EiHeTNKZz1PCwcnY2nc1lUz3/IWiGHFIZTbDYwnRvm581uha
KudV2pMGm0uqHJOkGFg2htYurD84LfVZ4jnurUhi5VB6LTOjfOPAI+aouc/vNHYTK6E3ALNoEF5k
ZB+GeLKpvybhUbjpjcuh5TYZOQe3Q6dfedWES9hFA9LjeNPLM2DEPSDsNuraB6Yq82lieu0Rvj2X
hnPx6d5jVUHqo3It9y4g9FeiDjoaOXtvpLqXaMRhb7UoN8GyEEBVdK56eG94vYLms7vm3GrzXVX0
JCZVk8v8gaprPrmRDuScZQ9UoDKbjKa7Igw+so4xnOmC8JNtJ6kUdvlOKs812v9oZUTWKq4GrDcC
8wRV1sOBYnbSScHZ0L4zZ3+sorq6SYJNRg3Unn8oOeCun2LvQisNFhc1DPW6xj8ldfKkZwKGwfcv
U5rfLFiXZ3U3I37Gm3wfXruucy44qDyPwNHI+HV9K2Lz1CHW2yIy6/e+LAc09rSGjWW3T7AUbnEH
1DdomNZ+W+18K5ePtfmc184aD9W4AakjzBIy1499HAOG5t4GhfPIJYgB7ND9lKpZxcVhtI6KDOt2
NjkXHQtI1pf4PbouWktdOPu4AjmGS8T+4lTXI0KDS9H6wT6F4V4TJ4QOajvtSnjgPWU1EGelrcAb
JqIHYUcfQVyhXSx9SADL/G64grKgKvH3uuw+GrCAkHrDPd13yQEgMF+1ov50u4nz/QFrYItGdjvE
XnaLuRHT+1BrTyjLzF1E/n6dUXyzyR1MB8VUzBDvGnHweNrOtEhtpeX9FH7wXFuspkojt1hLOmJP
mYPWRdeTRxqA8UXAzz3e8FdLrGnK7qv8M0vb7qkG5C3YicbCtw+64DxegOcbSbYeETy3YUyQ3TAz
rCWE2QabsqK+B/0beBGQXpuygfsM6BneN5WLEd6Q865tWDHbbBSjvnY2Ovfx8/xbndQVjTBhsa7E
+JQTnNpMY0vRjB1cpIHFfNDzH7NXnXCUtBstH35A+mdrgnrQ/sw13IluGQKhW8sgkpGlnPgwW1x1
FsnfiHaagLqfVRtOO9JNPCnZKZcT0p3CoqMa15wExjYrjiHGw+jLI7py9yKENt4CYCt1zXGsHZ0x
IHvHfObCYdV2vR3DIeMyP4r1LFjONdqLiMKnqRkjdrm+dZx8Dkun4R3TzYgX0Rv3vgNJb83VK3aR
d0+mwV1dH51R9PfQ+CuSQ6TFRHQbRoax8VvCCxzP2pup4Jcg/XRXy4hL3MRTs86skOmPts0TcWUF
WJnITPg7I8F/W1u0sWPTQjIBeOoLv9nOWLc3un7l9faM3h5kJyxz/eDl8fs82+haDEYNVM1R4u7v
C50gvVtNpxAm6zoTKLPajMMaGksILjhEzN2cXjEEf/Z2Ijt+cuZqG7g4CKjkQshq1S9W65A6pqqE
yvsI8ciQv8EErsfWj4+49O1V68y0A9koVSUPsLSiZqxwG/9YlLeOE4dPY6YdsrHaYnedUaiLj8l1
5dWsDr1Sy+bi0/7E8WU8ElvWi+ybQeSFZFH4UlTzj9wK1CyNx0w2RZslDYK4d1FJIqMNNA0Hcv3q
4VI7VGmIxLQceqYAcbzGrIFU1J2zB8Nsj0mg4WDi+k34LCCLwy9g1Z5xR4xsG+da9A3nVjw2wcGD
xN4SEifkkI/ByXZCVBi9eKCn4o5wj/zWQw3QjUVSKe7sR9LoT1yWcNvI9gUe7EOKvsHHnTTXbgQ+
h9c7XIdtoR+Syik2SdulDyIasCymdbupdK55KNLBg2QTfMPY992c0JQbUS7wYV6c0BRvlBfSggHN
dW4d4xpBjH6WEr65cVr3jajSt6AM3qQ+DzQ1ZOKR7SHaujB1L7KexWPv1i+9UGpsgzoTz6vCe9sh
aF5LmR3mKTW2Lb6jdemOyamzx3tB3fiV1eOlMBX54ISHcIaEqBQTYSs6IlGcRK+ICcZC9k2sKApb
8RS+Iisot0KrDmtRAF3QCHIZgDAkMIarqIxK8Rk2oMasiA0mEYoQhOKoFc+hAXa4E4SHk99TF0yl
C+iHrxgQX9EgtuJCRgCRElAkUsQIbYXNsQQiSYFJ+KtSlWrwJV0LaeIo5sRS9IkHhhIpHiVWZIoL
olIoVsVW1IoT36p1Vg/MYiqqxVV8iw/owmsv1n/IF46cMISQUu2AYnB4BIqR8RQt0yhuZlYEjVQs
TaSoGqn4mhTQBt/tp6nIG6EYnFLROJp64CSK0EkUq6MpascG34kVxyMV0UOd4q0H4jM3L0IRPxbo
T6AYIF3RQL3iggYO4RJFClkgQxz4P4+KIcoVTcRpSLRtFGE0KtYouMVFfBUoAglh2FkqJon0z4MG
pNQoWikHW5rAl7gecQXxIJpS0CZHMU4GD0tCznBPzvDNVsPNTBFRxdpnoKIoKerUKhw/kFMeCNWs
WCpd+2kptqpSlFWseCtNkVdjA4MFJysw/sBlpYrQyhWrhbchU+yWB8TFOk5uBsV1oS6RRwPUq1TM
VzMo+gsMrAIHqxQX5itCLAEVCxZmjEnvwQYjG8HJ6JZGOwtgNijSjHVPS/SZMYilODS2CR8kgFeJ
ItRyxarpiloDzQXXoFSSrQeVJwvbpr5m+cJFuCQVA8cJMTTcGDyUg9ZsZkXKsceK0/mM9vQ5VySd
AKnzFFsXm/gS0grWeAC8cxYCT7F4i2twueH6fJR6eacpcq9QDJ+Mjp7LI84E7isMKD8WYFej4v7I
c9Gep8aSy82gsgQRoKChiEERGeHa0mE5bV+46jy2V3whDVL+mpgzsasQB2WuOER9QRJrSfAgUJwi
gCeuNtBFY5qTXddW15qiGg3FN+JgFjS4M1kbgB9Dt2vWNvUO7DghIy01rzQVLTkobtLKBrVsdt5b
xVRygu6ufcVZ9kH7WI1TvGkUg2kBY6LnKmAi4TNbQM3KhthkrucdWZ7MoJwFSCcnsE7SJ5f2QxLg
Zv8AL2p3NoNDJE2B0UAmp+ERaklcqIyZFDeatBCk5EbllaGoUsAogCI4U08Rp0p4jeHBXXmKRu3B
UgvFp46KVE1AVinTWveKYcWGE98j1NmX4K2+4lw1RbwOin1Nc0cilounTTT3r9qgZWtmvzrlod63
3IwYareD2PuUwww8JZu4kSd0rIDdVvvA8MZHj+q9IvY8TIrL1QF0O0BdoYDd0ri4g3yXtp9zFiZe
tPpKwjtVrc9GtMLdY8a8aPXBfNO102sLDDODB+uKE/YUMRw6wclTVzYJTIxT6MjG5IymGx3jdQpy
HIAeEzzdCBsWeWBXXMu+P+SKU+4AlhtFLgeKYc4UzdyxB+QcN3YYBpbrVDHP4ajfCEVBB/Zl0ZtZ
4NG94qQ7gGlNkdO+YqjRyiH4lc8JcLUDZM1z9zbvkpfAKp2T32acNOvXQnHZLOyXb1QoYrsC3a5A
uAXjgoNVMhQOdOUqBPNWvHegyG8U42wLFQ0+KC6c3M906jj7ZBfE8YGixwPFkQcA5YUiyycQc2xJ
zgmxF9R5ot30w4hGBx7dnyDTXcWohya/E0WeM2ksCPZoYdmB2rnw3EWdxRpH8e6ZIt/7mu3IFqFd
wFjhhhbQ+hxygDvdMAkyjmVjaWjoIOlrxdRr7YemGPvah7bPFHdPA9K1p0j8SDH5k6Lzl98/U8S+
DbrPzopZlKL5YxZvJ18R/jbfr/zF/KMwRwRFlbG6pvmoAYgNc4Tc3tDJhZFhwB5QKI8Aa5lHo6Lt
O4c53elEL1b49H6wGqpZ14dEiqS91037aVCOAh9ZASb5GHWB4RnJNmkH8gZoDWb0BrryHIQzxgNe
Xp915UDQHHkVuulH5qXGyutRRWnLsAbZVpIiiU9R07qCPooEyZfoaYrTES64yrzQoWAY8lfCLNmD
aX46MxPUMQp3ZuIpoVZIHwUWB2vyGLHKG1wnhBocTA+jBg2WEu2So3GO3fadOPYBQTskAv3brenR
7mV874xNk3eY1zr9lVkE0WuvXdn0PjNfpCG4QM4Z4KCQykZhGW8+JxJY75WuGl9FSBoEfL8aUQd+
qp6/q+sOJBuJ0qFHbl91WQdCXK1CD7+RMmL4yo1RIckolC1DTqHYhIxou8RCIDZKuQYzNnd24O3H
KIsvJkv9dVs34VbHlxz1DdYJgZ+Gf4wp8Eh1GB/DiIkD5xh7AE5GeFw650CjsySKvX5boHm7GbhX
bBdPetnGBPxQ8WT2vCHMaNOlgH4jNXwXsxJqHbfJTM5phmTTd9SDBglBMihba61FTPp9dsAVD+tD
nY7U6Ka3SQ7lNhafMAukU+hvjdyeMVs63pRP0m33+GEJZ9fPvibqVSrT28ZnrN5E3/H5FMgpGFtn
WAHtzH2SLRe0gqOQ2bzmeb0j5n1i0vVZtjwcTLpnRYAKAp70Cl3eyPMq2YwmBE1P+EKU+Zteh+sK
hqrS43RNwHuTBJaurFnY4ET3NuXjobd4lfMtMAZeS9DXML527K3WzlcEWXldgG5Ctboq2H9E4sOL
5Qfnhr6MH8Yw68jjWPwD1d8SJ3kdHHVEfBTYBVdGVe6guvZ2YN/JkF+4JgSEMpFMBpnxfGTqTOkD
yt6j2waHUM8xU1XU46GlSlv7hANgrccSLR4r5ZXqoCAqqh9FG5QXNlVnPdZucbUyKwZRq+PHqC8f
PFlG6gq/g07csDi65znShuVdHvWfjslguTGcl7Afr/FErQRHFJDC9xwwwaJq7xTAOSuRYkSEGNE9
oFPBZT4EuAxIWho4JLmoaStLWLd1S22HP3LF7YVk1foy+/WPeRCf8dw8ZcLZYi7dxt7w3ATOwc/H
H1Ao1caopystst61sXqYB5KvcfTRA4u6SH11uj7mhOl1atDQVnB+hOhu03XpGxWx6DyG8cPAgReY
LU8f/h3YqFwLk2NTtglHP3IYxIfGk+XYSHOTY0j81m9oXSnb14L4+MAuYCARn3IxT4vk0PRibeGT
harYUxa2kW7Bqat9gATWVMAKHS0S1nhNGvDDIw7F6ejMgJjgY9emz7ZT8DMGzb3LLgTBHJ/yNLpI
6BqavPKdY+BbeRTZR4GuFv/alVUTg9D1BPHjMPGkEhTitNU7UM05sKdjMdAkHY/58witz0bKb5hc
Yg3ROfcs0s9JHHONjnLioexuvOwwif1oeB91MLyKnhBWbLB+LGCXnTK/qebyrFm3qdiSGAQFsh+L
pL31lerMW2dVtMHltarmgX/YBNbbDugAgxkEIOJyiz/HbkiYOa5bEMhI5aqq6SCqO9bW0tYecsku
CBPcc2I9JYl38m3OPwq+fOYMGvTO4DB0/FmKhG1U4j/VmqCvwZtfpZeBwgTWTJ5aJ7zPaQuClZ9N
bl2joKMRmlPtzuu2uOBwpclcv6qKz4lzMCcvt5ElLRrZPe3gdPfVnImjDoTCGcfaRvu9JT7Av0h3
3yi+O/V63DO+vAqSRrIrT3fpHORbLYpush7rnTrMIUJBAaQyIRngXZB7w77uaaYxJGz5HIzvYSK/
q0q6OpJnl17y9cKEGwAL3lSfNA5PcUiyhDmIsur3vR5gNQnCTZw10R4bW7EW5BNaDRu7qVPrOPu8
4nkNe8xaomeMpo6jqqCYLhpPKzNFnxllFWeyho1irBRHYVgEl5D/hSVpEbynb44MET/qNNhkfoRr
ngwIWD0xGnQbKxNI6zImewuYasZOyYE5VeaZe8oIQVYl5Zpdbz+FJOqq4dqxjbc8/VEFvfXkSSYE
UHkrU5lmmwmN6ezawxHXQ76jqIOmo7TeGV1fr4LIZI1hcC5pCTodWWnlfWztGjO6n+OOGm1ftMew
4vATXxw79RCUM5Bk6WwS433dXds3c/dDLy0B2lNQFcH1WRCq2tFBW2yGvn+cTB1xs3Y/lxY6d5cj
Cd316Y+MaYXJqZUyDQWvF+EqKpNxz+uiOJhjp20gqJqNb7vl2gry54lTuDoMH6FV7RViyZekRYNo
00rYc9HyjcrcR45/i9Dw0UASsDI9CiCcWuJyD1OL9Jx9XzZxzdRfsG1J+vdaho+tA4UompDrjipv
L0yCn03z4GGJ5GrguxuXRBsuJWM6tnTvrT1OgFYIGHBhclC/qyncW3m+TypN6KxFLOnfirzZ2Qar
NSpSeaQE+qX2534bInFI2pw1iuf9zGM/W+dcq5zZyLd95RxkVUzot17qSStvRegAt/AwbPNw26UR
RFqGU7Yv1pGvP7PArdcuONvJ5ExEyYt/dAUS/sJ8opuBci+fTZjtZ9aNHs7fGwSUPK6t4hoF0S5L
q6csQGNp2VhLbfr+VvlQbrQseCuR73AAiDChx/rAqRQRtpRvi59eEN595rQf3Kn7JFx4Gq3sY2j7
TWMWEHCa8yqcHKA53Dr4Kyvqy1ZxP3/LG/owHD9/GF1+KP2Oom+uPJzq1/bAevi76Q4PXs4RBtJu
fVvaHCiElPRo+Vxh20d+RxiyJNYjOkJjdUiOqp50IjmQkiJPD8bYHAhn88THiy9acktTsG7qh4Aj
nWjkwu3GbOB0tNbZENxpgfvQWMENywKO/meQQSIDOFitjctz3G8oFCduxzAs4UCBOcT9VNMpi6cp
WjV6+ia5cyLCn9n0YU/1lavTN2yUjP2sqLw3aZH3YxbfAgF/fF1m9fd6aHnEpq82y118zZdIhmvO
f9elhinXdlySXlZ/m6i9AZEKljNXbfbijEwOZeKw5tKrTxBDtikZuxSOu6w9Ut07cxxemC4C6lub
GuWH5nc/Z/5Kelt80rhSb/SS7zKEh4zHXmS9WQGC5yT7yIzNGPp3xeSMa8PEGemTqlRB1ZruQAKN
d7Vq0mpI8obJ1nXCK1TS3xsUZXXRPLPKE7uo8yjScK80ELOwZte60o30se/abyUWKvW9ajuhmkWc
WbHuW+tbRS0CEws2W+MJwS5rq2EfRPk5zG4ql0ouc7oddOfe75pNG+yduf9mmu7lP9g7j+XIlS3L
/kpZzfEMcOg2q0kEQitqNYGRTCaEQwMO9fW9wKouOWjreQ9evHvzMjPJCMBxxN5r80n6A+ERU7Gz
sQO2Nti6hNPH3EwkwQuOSCgaKmhKe5NxSDUE1TJDwDhBmE7ONXsxK47KJDceAQI9JW3xNjLo6OA4
oRY95051Mgd0jtYT71rAXQrgtdmAtWJL7t/w892Wz0tpDHTz9MZfedVBO5bOfdi1H0PFVAuxT4+M
nl57HFDuWvDLQrIPF9B4kiKqhpPU5DwZLWbrFRwGxvT1vZOp19preLtbngDiYYHOaZ2NPm++A8y8
acxyyzr7PbVNtIBpTYrkfWGAcJ7iQ+NNRCfCDKIsXg21/ZIoscXKfSTs+lI3aFwrqT2NRUOAwnCf
pkyqNCj4K8CmKdTk9GXUxj9sFddZ3nbgoqM7U8kH3SvgAGaL6wRHK2bAVashM5Sgx6veutUi2qYq
/lNmLFzjuiITIXlh9kyAudEsNPpOrAEy3ZxraH0w2DoBtBbQ+BhaA7nV/WgHvWpf0iXnhL9xPFrq
LnLGTcc1ohnTJbGMHaaAg0rjpyXtF8f9du6mnWyrPWE4W1s269Bh61JBXyS9RguNIPQImMxs9Rgy
BO40elq/QNtbsrcBaSFKyEhJ8bhc+J2WfpYZUw+eaSWxOFNJouKSweO+ZTI+NZp/zaS9aTvvmUX7
2yDLILXHEx02x1WtvxqDZ6Mc/ksecsTDur2fuOVXhhPx4fSDth4MgiLn8Fz3kGf0ZkcQBkyA8Ekw
faioX8pcXMckuRZp9cn6+r0dvb2RduzGRb5zh+/CWiLdIYxqpCxSuGicqF6nfc1G+0fl1vMkvOc2
Zu7OMOJP0TlPk3Q2miYOTle/sMf8mKkVVfih2+G9Nbd/ZR0/F4XcSlves3M+DBgPJDJdD32FX6Q3
vSe7vH5yYiLiR25lP/sSOntgx3wsCHoGL/nNGGY/d8Gk5Gej6Q9N1r7n3PVwus8qTt9ENbwPneau
I/w2PZESMs/vZlawJolu9J7NtpY8gPJy7SGEj0nu5Rlz8BzkraZBLmQdYHv6w/e6qoeYyLhmV+bP
Ops0h+dnbeR36fjEfumH0O5rHYlrm8mPrGIZ56b7LI7OyTxePQfNiVZcZtM6NWb1k/Ry3cj+ZGvq
zeSmcvCGOZORBwk7U6nfZ23yXuTiSPwM8zwaXMVhwg32amv22U6SxauAZbxexUl1jV1/b/YsU/Ru
gKVY3QbRHLvZvGq5wfiZ56UX4XCTZ2UMTwyXHhueKbheo4cSEGk0zUQPcmlzetqGjguO2zMXd6qi
f3oo7EFbdesI1d3aUd3JKZfuq4GPSHa1e7MngWzfRvziFwgtl4slFPldGN0Z8EbiysOpxPyKc0Zj
VNI22TosGFrBEwiRgaOewATRQLiOblYPtKIj8tAiDtPEZVHaYCJLguX16pZ1CM3cRzMdDvaSS1Qx
4Y/Emz0VJtAYRkDu9Og6yzRmUEzSmtvcW5d0Ene+Vn+ZwIOiptrF+XwO2aK283zNZftBPuJDmT8R
MBSuTNd9nbyPkJSc0R6/S61ik2KIa9fKByCX8/g8GPXnoLZ9056Htn2LrendVcYml/4LkBR7RSJY
ZrXd9ySSi8UUnLXIrlokfpqgnMJfchg7ESRatJcu3O2oY7OBLgbB+2nwmcXBSholqTnxvAslNRIn
xsYx+ZgGxPkgpl1sxzE4caPY1pRZIEceDW2Kgt41ntluXfxCrFAHHOlx9omVvUAkAWQ8R/zpM/nI
wGbMdl8YDZcfgyfbuqPm/Zn476HhbXx/2o7GzanzpxIudmTe48d7bYfm0bHtrU8ZwXaAcXkMkzOm
r0MCrsUMqMHuOIb1d/l75eTc66Z/iuv4EhvMhcGLsmfmL8wt49HNbWiasQ/KQT34MfaJBZIfJ88i
F9uuL1/cNTy2iw21bRWOFn1ITBCl7Z20mP3z8kVjXr8qN6LdS37AuHcrN3fAeVT3Kt66kN6ApJbF
I1lGZwtPtcz9L0EQG1WtTbTZzJOcCBsauFVYpkyG0VJDHX4xZ7VLbbjoWrtrE5yOFkMRrWHITbGD
E1IwYG6ldsH2hl9v4nEwDvvG7W9+CMxdtw7h0N4mzb1MkXmI4m6XzubBeusVQ+zpqZ+TYEymveep
m5W8R8socyh/QHF+MW09EJyJbIJgn8j9qgk9ccQeGv9PaHkX6JXpenIwX+rt5xw6D2FO2oCC4oaa
n8fmmr9ArMjDC6aZI7IiqJkR3lpN7kfBNi2w2ZDDlSKZaeCtlMrC9gs53SUMInBZq67TjvjWHtkA
G6hiUdJT2+bifTkyoxacdg5qgu0PmM725ngdGcKpjj243PuC4xHVxMWe4n1HPXEstNWvpvH/O9j/
L/JPw0EO+ftWfY//K/opg8/u859+foWj18/851/++cS/qG85/VcP++9v+jfhp2f8w6c+ErbPGPC/
6D79f9hgLFBvmrazGNixqf8f3af/D8hvPn5zPCoOseuINf/DwW75HrZzgjFgyiAl/X/RfZoLhec/
+dfhzOkGAewsrE0ft774b6pP6D1sNbDFHAdGcAXbipX89f+iyEQzEV5CYlfYgjTHzLWe8opgQ0Kq
2B2N94mWHVNtGA9FRwXnN2m41SEmrzK/HDcIMoDwDYB6LILLgq7K9XW2iDIkS3sq1c0w5kTiOmj0
Qvj97BLDw1APPw26I0PNn//pI7n71x/nnwpF2EZSdO2//DPj2P/5c/JOgRHQhSOQ4f53qt7Y2pMt
BUGfYTODpLS77ZjIfB/W2AVD3W+OiWdiOvMjN/DxFpI0xa9FpWeBjmypUOaMg5pxENK52dbxcjQ2
kAqZJqe0YdfuhJvGN9URjsgzUoh2bajysdD0L6xs1t3vS5ZDyoaQAebXZ47mEPLDDj8hczBzK5Qw
BUE6uYPRfssaFHgNCLpp1tSeWIB6M7ljg7lEDCcQRqT2JNanNCtKUEnIM9/vk6fFBv5ZXnxGeUf4
G51e6Mffl1/L7SRL9zBr9//xy74LNGTOI1ZMHXR/xg97M0Es+PsSJ2hFQpJr1r/8gd+XXxyBGYb3
YwINILQ7CiNwsumWaPr3cl+54qcviWeaLDA2ZYMxMZrqt1JP/E0a0zXHiveMpVDItlDXjxW4mF3h
+FeMpHj2xmX7xFLPXkd2Nn8bi/JpwcxIxCDzQF4eJs0HZ0nMrco8PFqOSbI1EdsoY/nXudOB+vz7
y++vaRXkI2ty9xVJrbvEbO/G5QtaLr82GhQzoVgDx0sOS5mBK5eCrbVr8MUrnK3RQTYumGqfaKKs
Z8C+/NM0z8axfZVa3W87HLo4lEOwO4QJYUDYVxE7q39z0i+pc8TpdMGgIQb2Eo5ty5z9VdjVn0JS
pOh1xDtiYAGdTONe7/ilWRfMUyJ19h0XH37cV5vfl8qhBzCjMjn16CoQ87ZLbqx6+f2l35doAfij
HNG2vm3eQ1bWClie7Px+Xyrvr1HmiyWBYXFkfVQy65kjnx2bi6rWR5d1Mvu+uJqbALGHsZKRvRLN
fEpMcmH72jw1ZXPOMD+snUR8eM67rlq5GeOFpAxWBjMuPwYAF7pmU3spNcwn1eCkwFstFHPEOK7I
ISY4PD02/emXRBG5M+HJKHfWduu/+A7Jc+GS2dRiX+3y2Tm0aRefkAs4W9NPnqKUEIrMztR6vFO4
Ho9NIi+ZInO49lmpjYRFC98eeKxGe0RoKFqyETGA7vNXJ47m06bQDGpdds5IKl8Td8cqinTmAxAN
ZUHfn0NvAqoD6gAzUvOvtu9RjxAk1kuS6VjeawurgVEh8xTEJMylmKzhmuXjEscZUSnjSzVu4hqh
H7yyXRfboOZ8btG8xw8KVRmpQg3GgAwpyweh57QnWSOuFFVH4lz36cyZdhzVfpw91EzeuC6U259Y
5Ge7OKkfo2qiMzEDmmkKvaF4rvPZC6pKn1ctgs6Vg5HFyr2NHQ3+yskqOL2xuRV5cXRru92FUdys
gUKVxN5Ge65in2WYwYlHbvALHWFOREg2H/rom5GOi9WGl8x/wKsP2genOEqKkozP5aDk2VfvLTiR
YW3XOwJK71tXuUEOaQ1aBjqRvHii3QPlHdtkVJckU0mvYvU7jvbaNnpiXciN0BYeQonv4eBHz3E1
msdRFienk3+ZGCF6xfKETG4jRf+TlvqWojndeiI9t8YApSDz32KXkEDDMFgwZy8EaJYog0myn0Jy
RiDOstIk4sxLNArG1PnsWgrsXw51XGsC+ZV8GiKCM2rzuRDZcZ6giHSqvpaqbpH2hj/Ye62o+CC6
vN6gs/69zFEVH7OkaUnHzj8KXXc2yPzmY+STFNYULIqBdHIJN86b5sx8l6LfpK7VcT0o0N5QzAIV
Y/tpCQkQDjilVryECdkxnBMPrvnSGg2tQ0Zv6JcIXrggHhDk8rVsFWcx1UuO+gZ1ZQyWApmkRmPu
N2qfxlIPfCTvwQxW7WrEOmw/ZJ4pWqBgyoKRD2ewpb1PKix0ihRrFIsOEU6zWDeTQATesIJUXF4F
+NPRQtXs6OjJzXeGcrA5F97iD5v3q+VpxKC0aNqbsT74RmFfHBs/fa4YwneqCqQHV6Hid5hT514N
WHwbM2GFGkpS7UVDcGapE0oq4Fh4o+uu6KnqnT75X2NasmORITw8cFF6RP6Wb/e3yo1Opk7+KJiC
LaCOza/1SsZ1sW9FsW+m7dBV0z7NaQQMP7xlYSYDrAyvAjkwOiQ8vuZEbkpC+cK6hkydRWkZmeQc
sSaEa5N2myTr5wM42H0aVfvYHKaNR2zIqkA9itprvoxoN9aylk1g10FrkrpuVogwsGpyHpGkjs0B
DYdfJUvgymIxsLb9nPNtTNqzS7ojVF5NuwfszX9fFFXMD5ZkWU/LAs35DsOI/6/AarUCX6bD1xsd
kknQtNMeTslGyWW/a5Ov6zL+VC7xyENdvCc6ldlAAo8kvK9kCQIk7m5wRP3oVNmFNfKmyzJ/3ZDJ
wixQ2y5H2dbsSrTwTv5cKP46+er4PtWeMzDvEraz6Zvmbi6xXpTyGM+9Dtk5uiC9QO5pEHEzqntd
b7Kd9kve6z/sjslhxp47siRjkITL0rCkhu7aIOp+8f1EzapNFBr9jo+/SlJzk3SO2tYokizdR1s0
tfJcU7G9ZuXNjnGMMCoZUCjVRdsE7cyynHYZ58QWXcFb5mPztQqN6WpLWICYgCtB9n9Lhb8Eiwwk
k+aOcQc2RNyR9L2zSgJkCZIiv3h4IrCXVWFv/c1g9pVT0p6lp29Tn4oMxNKyOSWxiZ3aFLRu4RxS
6C5B+1eTnXVSiBVSBsqdZxuHRW1fFDlW+MQqP0msoJ3vSJdKCHvcj5gR2EOTNB5lTL5zjRKYNHfg
I1F3dv2aR8iTRdu8J6zsbIz1BfzqvE7S2kdleYAqwgLCH9atHg0fk36xBvCvXplDBKZXRP8fNE7L
dYrkoieP6eRilcXy+6f1KiIw5+INUg/rfZljbiovXWZYeDxbiC2JVx49aZJs78bOp7tq2Fa6MHFJ
1joWYtnYSnQnih1jBYt0R/mHZBFSbm7zogGwvLjpuu7UW9nkX57vxczkMpAQf/jQH0uzv4dxG+O4
z+8sDaxSlhfs+tjc9r612AKe2986L2LwlrE1mIqOW2H6moEIIPePd4WN6aYOUZBa9+4sbnPhGov8
FIGqBOIgmaNHYbEvZ3PTq5HwMqYwdM0IRIAG/YzVxqgj555MOPCghbho9MFIsJtt2bHwIuF3C2b/
Y8w8ain5NmUV02yWpF07rGMcLr3WbTu+5UA6jEaivL0zyrBYiSGCD+op6P2VrnahdigUk4syEayT
UMsTh6kkCrLytZv+TIWC4lyAq2VHsesLNl6pqp+FGF/G0X0jmvCxFJlYIbz/6mA0bRGCN3t/fCEa
dueOlsesnzicJWqOGTk4eq7s5oA6218nZgGlhRmk2TIeWUzQq8HC+0+hz5y167YM+5hCoGlDwNFd
+wqJNJ/ytvCyYivnNohqfwOIqFrbdnsykR2SMn91Wcwyq2MmbUTzhryes1WgDx4LUZwMC/yX7/2U
6nNoxTPPm53p507g2OovpI9DPY9cr8ngLDO75kDN+ddV2bCN8oJVCAJVzfEvfhmdNHkPdWt4aCnH
ShNHRpHMD2Q0PEBQIM9QjwjXsb/n4r1SHTPWkDKoxxKnKEwju3qIF1xyprNclJiembHoUBX4NNLX
WofQ7fQDQxpvPhRpT+xf2KziLm+2SidaC5DlFDP86Y35xHO/ug/lFZ1rHUlU7JX5NRj4thxT3+WZ
SSdnM7icWIrY0rkTnQVbcKg5h2sW6zH1E2J2VDLRYUyLej87YKQGl8HpXLNaZmOOjtcmuSc0Fpn/
MKw6BLRCgkOZstpgYsiewNSNMkgiyNo9eVciSnmrdQrJyEuf66y8N+1hODQGyEbq8Yaf2WazsLMK
9+o38MGd0j5plfgz1wCxoqWrsnsy77E5hk4S73A3mAiCN+O4xCzAwtxUcftGAtFtTLn20fzUOUUM
KSkPzZhbRE1zFnb6nG38zP+wzEpcAHTMMwCUHExwQMxgMdYvOMKgKtrauG7A76/obxYS3I8incNc
uBsFW0TF6qqoOpILdPZXha/BT9ab7VhP3k7zG9Jn3QzbSGM9yXp5SzkLHRJr25CVpT+iiS5atvUy
V6xonRtiGkwoWBkD1aJUVBn7PtUsmgXxGRU9ykdD3FjlUrZJ41Rr9nPmmBe98b5DcEJuWrnAhTkl
rExkGym/U8O1Azgn77ZFRrMeEyHsl9M6wjl5LKh3iUNKkM/uFZ7JyET2Vekp82Kn3NKbrbTI6q8c
jnNE5RgZXuAl3RXWPaXgRGLv+FdNyfuQyIFthfHiN8xAppZAm+G76rLqoGFaMS1sIYMdIkqI1psO
b+0pHJaixLCsFaLfb9XGZz/3v0s0A/DUHXxGZQRW/qAGWBTMydnbcvwRCXtywQQZ5d8ha6cnTaPm
0AWcpvZgorja5LnT7JqsZOsCXAhf5Z3m6CgUdHtjtMh2Y9uscc06LI5ne+Vxvk8KPSkkWWQmKrGA
FnhxQLAX2KIkRcLLaDr0lx2UbY4Y0yjhf7WquCvxwqK06zrmqv04EnDhN/caaxkE/kww0cG2Uj5U
RfVjOupH0ItYeSM2GFjc6aMfW5wiqctNP3xkyntMwI30mryKtOd7yNg5AKoOEet/uFTw+gDdrhhd
nQxE7S1r8etYNA6Zy3C0qR/5gymbUg6w1pNvOmbASrb+GgLVGOgeRR4LlHjbdbAZy+49yYbiALPt
aEyaQLzoA9/nrNKjM0lmLkg6smVbEV0VvRwZQngOiqwMyBfn6Z9i1NVN5uw1w3bopDDCaC7xYKZc
JQQ36lTYNlRR1KJeCvsGFc08V086goCtk4sNmUc2mdEIXrJwvi7/y8HRJcA+RmIB4qKS285+Z4LI
5QpTt5uqaqUoSCY1I86P33BF8HzVljDa2lthJM6qLF+hu5RUDNwOlAVq1ZEqGVS5y+2/vJGyEq/e
ua9m3gzXYeaOscIWGBF1iZrWbkeOAAR8mi8+rFmy+oEovBpKTC6DXvNH+H+zWD5WyZbdwo/GLKAm
B2CVmoQExJZ9Z+s+cck9ohbHnsk+z/UDtf1LWro7FC3PPmEcm9EnWIwicm02IcEBJZKJmgfZGCKd
pi1ac4cjQPP+hFoC8OrB7xmWp8YxnErKjaFw0DOyLi1kG7LOLeY1YkN/1e11gWylZfDIw/GbdIUw
KAXoQcutFf0/+Yszzwl4k+M+dHjfwgEknCw9opIgBA8T+ZujqOnIK/btY+3Y21mZxFemprse7Dja
hdCfKzNHRehUX77gB9bi5IGNfLqO+jbf+FV6itER7ghlYXwieCClL1VkvWQ9oOTRr884M76HAVt1
2H0kMbiKyt2XXX9pbIs16oUzpFfaow2lDOlJ/jRFt8qxNgStgfLpfb5s2AsVXpsxZGA3bEPpmR8o
NM1+O8tp+EtpEWv1g50qtPf2OONwns01pKRVLT1YfZpJH3JqkLhMy76ZKv95xNLUWnO88nhQ8tQj
wNjhs2sikwRfDlGUyTjS6ATwjSYkoED2H8K/1FX9tfCnh7oLo30mQ3nMWdkQd3pUTbtv/fIsLKr5
rOxHqHPzs1mPj4BKbp1n6UHsxD+VZe0c0KKgxOwHO6tfrNi6T1tUZ+qltK1bqzsrledIMHwYA9nJ
cuUj2gpQyFT9cS4e8gYBLnLLIg/JNY1ckjHoWud1XhAEjE3qHbTyFrcpo6rxZBe4euPux2gGupZf
0H5+UKXa+1p305d7zURj3BSvpUsvMWM+tfvuewZQgCpSdITjOXedIpMEfPRTU4jn0HjE0BoBldP+
tt108SIPHpEGpY6rZwyyPOfJ24zfOML37uxGbA/Jsm40VKg6y7AWTYHIzS8KtvWQsDJUbfRWO8lh
UolLE83WtuuTO7huTur8Fb28uiVLn8qIPmPTvwvpOFnU3pzC+qtp+WO5/Mza0D1jRglyxKx4snFQ
u4bAVY3e100twhjYMNWFdxH+yhjxyfdW98ewxgMM0/Ja6RfMxQJdZXWQlKnrovFCrPS+sXX1ERya
5myBiw1k9TE4Y75PB4KUAzoomK92Shghph5ucirJmphh25g2IkG1FctOO0Sa/5jQK5i1zlM6fUFi
Me8BXubYYKFKoSJc439WGF5nLIptRQyB1G9RQZQda0NSmqE4dGG99pIJt320djNKZg9SIFuwhv+u
uhZ9pvFeknO76isJVxIxR+nmJMwJyTRdb0+hM7Ord/hAofl855hBV72SG6+0CyaS9OZO7jWMCOCB
tTo93XWw6he5NQCq0XgbYqtj3vJsKhqt1x2o39kVIzXZdtr8RUqHtpm4jFbA0K2VQSux9foKYkUN
IWuWr2gBPaQXD3VImIxDrOnjqB85iJxN1gKUW6ZP+7osP8ouf/abstzGU/nHotZda/eZg2uogn8x
FU2CA68fz17c/OniiEj4RdxSTiP6WlO6l5Ain1pr/hxzf4RHlllXa+ZCqL3pLp+t+eQPEfo7kV6I
I1x1TYT9fuIZwgmad94tBlLOTB8ArgvYeFdWTkIEHKHV4YzBrdlnqFauydwxSzPMVaxcJ/A6aKyD
dRFKwjEmazMuc1zEBTbziUFlR2nJzw1jte16fkywZOHEuNmfLdzV5ZPQwXXMVuZsDS1Bm96nd5Pm
gwKJxqcBFxhEVJTjTMc3IfuPDWccms+C31cNQxAViOlmp6+CMfXHIPfsR1/k8Skhmha957FCAXmi
Sub4mpS1a93mK8nHPxVjGdzE9tGtsrusMFLo/321JeHL3rmOQ4Bp6n4B39u0Ls64wjOv0B2/RmY/
p7okM4W9GKnJyCx89BHoyHvFcW+mK69pU7Rs6doRxC4zif9M5RSueuSlaxrH+dx6+Q+shmwTmkyl
hEdHQLS1DQAvu281w7oszCeL8fVWpgaCSK7ebsyqBwDuKNEc85D0KG/x5L+EOIEhGo6fXVrX5wb6
4cqLqoo9uZ0HeABWpqbrt3iYDtO4DCsthT0HbINA3Cli7I0NVZyZAlabJvOWoJHbFQLehG24457M
Bcr92EcQLRRZ1db0QDAE4IlynWK4vE+KhboiDjwmsKfqh7iwbPS/fxHrDpAXwj9DnZIbXc4sM3wI
coZ2dvU+ObneG6r6EPM6Jb6r1fNFtRh9hFne/OpamKz5aZyBj+10nXVCHskekSyrJo9g9uPYN9yh
txq17DHMQipl1MqMZhe1DGJoaLF/ABc8RFP6gMeZkHTnjZhkZJTqTWqjvasHPlGXHtTvRvyiyU/d
5dZ9JdQz7TL+Mu9vP7OghB63squkpgDGgafL4RhpqtxMCV50MkserDK6Y3Q07DgKCYztvMei18Kt
PXtPoV/Ea1GWw307JD+4OffIgLXAxw+7R/b1gs2IgRe3JLr8z0Ka3m7ZFgbJMJJuoftvWA+eSKTo
bhAm2hX4WaxuU/QWhXQcurTukfwXLFniniWYINw5SV4rtgTbaHqNZnnqIoaoc+W+K8N8IAsnAL2H
xyLDdzwo27xQQSiP2jAq0MknRX2fmvpAD4TPx3D7vfCs6dAP0MmZY2Z2qq0rb7BWcdgeXSlj4oLQ
C7lGfBmHaW/D1CHirSW2spzxHrqhFxg5CD1pbytixoImG66DmLkn66t91CyklGlYN1yC9JzCdc/V
RbKWeCDHhXhSRuDO0k3GcgxmXJIon108BnH7Y2l8nzH6lbJHoUnM9wXwgxX03vydg0yUysORF5an
wq/frMHEqwU8ROXOttQw/Ndmi7ZeOXc2sjyWS9YcCIIpWeQZGuYBqvKY+CyIgjOoVhC0eAz08C8x
P/nGZWdnKGtiXieveLS/aa5I1MAR5jr+51gJk+1MSfBGiYs4StKD2/ws6cUBDgGUvsJHQ6RZ7tUO
78AmWGe9xiwuafDkhEiIW+/m+eojGtN1304YwjXvtc57TD1DfJZsu3HVs+1E8bxF6oSpsW7YeyCN
1Dodv2VT3iRt86ZuQ6Cgjh6YMON6s5uIGEX23PdUf4M1Prn2ByHN1yS3si3rN3U0SI/Abwrct6i3
rj+JxZfr7KOctbTZtgsCmVzFuSoC+DqPSkteKjXsfWuyVgwWs6CvOARyxjOpWub2Cw4TtJu1XTL5
AmcsZPBeMqp+jXuL392qTaPDq0tUHl1zvRpOXQfVoylIVx6QpVYDDAdZnnNjwK6clO0hrmsjEMkA
oidyDpKIOTlvUjzEzgAzN+Qi2XagSzioNHE/wRx1JpQ4CLn2Y9KIgKgunUTEcieEzuZGT74pG+ag
85JyLVzzXtZhG4C0NFfALuZ91eMDSN38QWoDxb3t17gKFHr3GjNMU8o/kVUAUei0hy7rXN4XN7pz
ZTZsvN5g2EgaXJPd4yMhXyvB2V7M7oOd8zTwk/lq0RByaKt1b7nu0XLFdzEsVqoR8GooRISj4Nao
vyG1+f0sCv/aavMGikTHt41vU8JNxR7H5XYP7fHR7Kd634WM5YbIbG9KN74Id8o2CcZRMuKJM0zV
Ge4TY76siy+LY9Wpi0C3hvqlcea1EcEDHgoDnK/cNWifsx6elvJ/ZPw5uPKQ69xNlYX0OcIn65bW
PhqoAZUxWLtJFA0qQyhcXor32IjtDa4GP+jKlJg0q82IGDS26jWdq79FoyiRO/wzjfnu22Xxh7yP
I9kjamoWsZxLTqypdi6R7jtMPcCwm+xEjEdQaWO8nW2Xpiik9MZeyTvlcQOEqxwFzVqbdSfoS4+J
dKKtsmF4KEOOn24Eu2XDVJladBKJGX25U4qDqDdEAH3wAmSKMfzkk6sz9WcgGfE2HfOzUlKtPBoH
1hvEi02Rdsgq1Z8MOe+UslFejm9NQWyYTm207rQEsGqsn2VeRus8Z65XgYIOsL52pwGZHy2pyyc1
aR+MjMEE5PO9M0iQXMP8RbUBRKz5zJQDjxM3d9gVzpHoh2jpu4dAjNYOfDcPP+Sk9xhMV7XToedo
m2RTDal7dRiXQzenwe7N7EY2E1y0vtvVFmJ7h7jy6jttunLjNrjM0lBjJEb7YRC1uPY9qCmtdRgQ
rTM0SNHNFdlD0s53M1Kym9IYUlguHyf5wl+sKy+unaU/s6sf6PF4mEWQVvgpKHDah2mKzzqRSZVt
u19piwhAefLg6GV0xeTAs2/GoxphjU6ludUZFV14ahBrOHc3x2n4+AxuaVlfGoTrluCsaHUP7w+6
9JxM0jsRMzpxUWZvsDGBXQ+RZuOR4kuZasM3yZnztITFFe9+WtxsxL/YQRqWL2CxRkM+uuRCJGN2
/n3RtDQ/225IZ4FQPK64Flo0HBSxkGhtCbwWE+C6SFJ1bEqa+STHU6FarzzNbrgWmdtv3cr5SEqY
ZU084/fRa05N9oqoBthEtLV+Itb6LeqKE1zVPkjj6FbYaf6aZwswjuV74ZD0EHU2OpJl02mwrwLX
JZ4lQO7p1rAiPPoeBddE9AwnM9mCDE2Kk3KclZ/UT1jcXSjPvhYwqYNdfoR6YNLQi11tO+Z66Mtu
nSAOR30CxdaV450U89ocO8x95YgCMCuRt5Pr4JvDpqYMpIj7GQkO3pfMMQdFao/psz1wKmTmnmOX
m8qYw008UaAs8l7LGE7oUuadX+S7SPTpNdK8B6nnTK3nXqNM9hncwQJB9Nih7hl7IkGWzWGJgaXC
S6cccYAlVl9/X3Q33SSJveltMzlYFY6F0oz1XTVyzDKTQ4nrpw0sM8b2U1/sdOIV1zVuceAY4VXp
rXk3Zkqc44WOvahhzR4TcxF2A/CmmcgR0z+bZBPNRdHcRT2mttE5lg6100hQ5maKYA4VYmugJ4Ax
cerSjDBp2z6LOIHt3EK9h2j8ScpMvcmzSrLbiaYgnOCViyF9LVlsThmkwboX53HkYCqr+qC9pBba
jUrL+y1zZzKRWh7uAg/MtiJNY5ctmVFtBex3pPKOht5jDd3PDyZmr7Uxm+dISffRz+dvD7+8sF4q
k7K20tZ6UQ3/m73zWI4c2bLtr7TdOcoAB+AABj0JrajJSDGBRQpCa42v7+XI6nezsupVWfe4ze4N
Y5FMRgQCcPg5Z++1V8QtZpe4dU8d9hwXrBJusyw7WZHzGFAj1MKttp6ZVWutSrWDPZbvZhJ9cyrd
3VU6IJPSqXFwRxMu08ziEphxSs2cTYWwv6SZh9Amw0+YIz/TNefS1EhR8sA5uon8lOMlqJHo3RE+
EbzEDB7jHKlzbLEypm+V0Qz3iL9EXGyFHTwwCaGiy90jtT93GRZ+xrDbeg4U7Ek1C4tpVzhiXAN8
gSTHh95QLUC/Y6AW1fyTLgAnMspdOwePHQMy2nekpu6bCnlgjs2Yu9h9TYgU1WZzDmax82kWom4m
Q6EO6aGULdBi2t0pCTx7bSJfU2Dm7lJC8EQ2HRkDMqxme6Ax2d3VxXMQ+fPOiyILxEVnbLQp/yTd
V9NgNKSD9CjwfKz8nO4GfXW4UbaZZ5+JyKXapgfktdMzJT/G0JhpjOEhcCAVal36df3sAMGL40ax
LYKNEWNKHoV9IiqVVjzjCGrkjv2tPj3MIVk5cfpEnieV0hieQuR8e4/Q3pU5ND1TUIpeid4PLf5M
zNk6jfVpY6TtJ5lgXdVt9g9dpD1U9gA8wWbdnTPaZrortwV+0ddeDs7aLecnRNPEfMHpOuZFr+FI
aNi6zd4ZHb1/UC3vsYwBfbfWN2+itk+9/NAPhbGHnkg8EeSUODeuiRETjKEEOZ56WL6yFNwC2Ba0
81nvmxWhiURwjc1mIdAuD4saA2lCD2ZIHxlCh2iMajPO6EKhUjpRcTDwiQo2rCH1FOqwnCz6Nd1o
5kL8aPn58tCMVYADx33jpTPyXdJgMCHT+jSaxyUMZflWQDua4ILhECtpW2QhHEodkKMpeD6loKcR
n7RkoWEoLzyoDWFzmtUDmkIEILGtU4eZVHxT15/ocHc/Hq5py5uGWKYjm45fnbprd3Ev5x/f8rAS
/oiF/D8t9T9oqSHZWoR0/f9Rune3prl95SL/3rZ/CAX7/V/+LqiW3m8ekxTDdS3nj4pqx/zN1qU0
HZI7hCX4jf+nqLbEby66LzC73OoE1IF/k3Qt4zdh4qnVifGS5EXr/yNFtfOroNo1HN1zTJsyy0W4
rYTIP0V+euYktQRT5kGvh/uCPrjPvc8JS3OnuaxqkUum408H6S/UzX/1jELXLdp1EvHUIvH+6RlT
3F8WqIvyMGwhe/ar2S3fhCSHjBH54Ifdj9P3h779L55OZZb+QTHOG+SJPBNWsLAsV2We/vR0AQ7k
uS6TknAxLj2YlZozXcs5uclqvv79O/uLp3JZ0y0ox4zjebY/PlXvQBQpaprrKIXekzR5Z1T0DnGA
rvCXv3+mX4NaXU4n07XJk3Q4B/70qbHQzcgVCTn1tQEYqMrCbEKZrpORLc/fP5XBOf/rAXSl4VmA
nmhxGL+GwnLPzKwi5F2ZSS0wEupXHDKb0pXnkQWMu6Herwr3aNSt0ipRwvfOvRmALBT53d+/lF+R
z+pdg1X0BJ+mcjr8cnydPnO11huIw6KHpyf+naS7NgXjFRfTdSxH1br57hPa+/dPu7zDX04hV2Js
kI4rUJlhYfjDKaQZdmE6RsEppIyxensU7MLBeDBoGp9JX4FOH1zifL7GboVoUItutVUTcELjJ4IY
v0Lr8xrL5PV/87Isk62k41iS7e0fX5asi06kjGMPrYV8NUjtAzpsDG9wbAh6bb91Oum9Fd+Isbrj
XUDcmj5NCXIw6soX156Yk6AOkcE/2Bf+8mPCKsLy5Og6y8sfX9fcxWgNiqw8aF1V09AQxaYmWYPg
ES5wiysC8DEO2k+lKKp/WFsMPCh/Pll/em7185+udtdF3Kp1hKCPNmGxOoSFLkiU3oQitEbfpEM8
1uPxMEj5JYrecvzf/3C2/NUiIH96Bb98KkOShcSf8QrmEBKscMYrausbUzuCPVkS/v4cwP3y56Pt
uZbrcl46niWE88vJWRBV5WYFISeFXu6cipTRInkfdNRqk94bO6vK9nRd+jR664jlQWlEvBWxJs+I
dg6thxip06ezy7+Z0uns+Zw7JpXgOEAgb/RrGURrL+nvA50+M1AAMDOjXXwYWeC8CF2a0UBz7Mfr
nOK0LS6QKTuqgvVc8HfU73cSEkVvrsVQMBMyX0h6WNOjnNeNewlyxvSSEzRJ+CW7Zb5odvf5XMNH
tEFiDPa68NnLqQuKau7ZsuRRSa5CIzykCgsTmj3KJC+/W0AmmoVsqZqQgY2PzLiAx1G+FOOxYJe4
yhmPQeB5bB3G6HrI5JWeibmSIX2mKjgwLNk18XxtK/1gNd+SLr6lYL8T1LfoAomWTFo6g/1WePE7
0WDvRJa8q/NJeJzCRs57iHJ0Uc1XbJQV5XJ8o00v1qGg9ELm7Ywk6hFjwX4+fJdhtKfdfNc0KAUG
3pcxysMw9q9ghrfI3jYMQoDysni0cjyHCrak1VRh45TdDJ4T5yyqLFa8waO7PkzTsxGBxNIRwGm8
OXcGXBQTvdTT7PMdzoOh9dp1YTAJJBGZNRqJ7pQVZHSwgKnDD/L1nUbIVhTaq03M9Vorsvc6Q9dd
h++tE9yhV0ADO2U0qEP9zEDvq4d50hp5q9rA0mPP+pUYyfvY+z66wBFt2EhQVq8IRhGYeayLpXeq
QuOBFhXR0RavxHfnp9F0OWHnq+f2z55H+G5mn8OEoFvbQ9PwlDSwNegG3DybQ5AjlM+jb1U/ni0q
Y/UU+Tw8h4M60aKObbR+jabqMwobtCfpzZz1s62OFJuf+7GU906iXzXQCpqlvSdFcjPi7NbTXVqZ
IyLDaVjRfXSL4MksBMVuTcYWo1eLqc+mCmwS4YLuSfXaFEkrA4TP+Wk1fgY/9dKjXCf5PjxbkvQm
EnWuM69oDXFtV5WRtm6gqMaQsNbcHR9k0H9nZDxQl/Nh1dKb9lVyX3zPYPs/2szJcFbJE9fVZXn1
TsL7G43+Wd1344qOaHQT9NznCisxkyMGCBevdYhaMlDMWAIscKhf1ak8qJuzqct7raOUmfG3xwaf
TcQ9dm9VwVr4/dWsGWM0MC6OSTy9Qc7F+Try2rqUfjaafbWHkX4N+Ff3R84PJIaBGT8sp2NlB+8M
E8GfZJwHtZZ+NEXw5LS5WPsOT70sJW6Uvg9yvHop10pxYLldBc1wxcRnrgxFn698EEHaPO2Cgnai
9MIbadN8oknBxekl+2l6aWb2hMuy1atbfQi+ZBg5hdCwkKyUSjpu09VQH9S6CPSvPjP0yHnSZyIg
O6d7XndJ+O7QH1nhpeEeWAdbp0zenDq5aYB2qqj9TL5oP3EN9JwuRJrfXK1sQVqNe4mwDb8tW+DR
hdw1QI7cL7/gdfugotbF83J11Zq5EJHIeOCQ43NDVIHIm/vQptbM+wbiJHSl8zi1lxLQGlSIGuj5
bq7Hs07reJN4/p3ecWw8DHT7AS6r12/H2oEoYUbjbkhZtzUviHbwWu9cGybRNIor4kGuLoAz/CGE
bW1Ho63kSh9rhfMwmLgidWTQ0aI4Ysa/8e8gXNsXJo+kxblA8ph+u4U1nErRIAoLh5NpVtDaWEVp
83GbLGhkoziLdlInZX4iQCoGbDlpGj3wtrmrwAKg7qITw3jsJezB42tj6W3TMn4bgz6D0GshP1LI
s9TQt7HGdZWGHCs5TFc9HdzNckIumxfi597V7UDP0ncyAg6kWZ11lri2zRHHtvo3eMUv4OLWvW48
Db53njp4Z/QcNz7W4vWPj2hqP3RMascMd6g6+btMsaLx6GnMqCJOKCyLN8OgFWik+PCaKdlNCLfW
Nqd1OPbFtpi67x2Spq1dyJcKJdFx8OMjpsIcM9+MrHcqJb4/+mlmUL9VHUckaKKdW2WX1tOQyBAP
Kxkgb/wZEbDhEenQtKJay7gSG33gnDcDbQ/LOuID7HoEbtrWdRDlRCXmlpJ+/qo2g5Mz8OJtjevQ
wpDXA29C3z6j7itKpBHzIZ4NerN6M20qw8XgmnvHKIdmH7YVigOM7FzIqI5kcZeXyPLcnm27O32v
XGIOmJ6sJu6ZKLe+Y9OjpVNxkHpGD2WKZLBzoXybNk/Ws5hXMe0HN+q3dgJXbfnsipRriKn0e25d
m7p7GEdOlzarnY3piVsSTu4m0Zku9HOF3Bz7Rwi2eOU4xo1/eC8sKGI4jw6WFcBZV3siS4xfPbgv
BA3GHmJVms2JCacFtu+qQN9G+DH1RTiY2MVaDcUde1lYyfG6+z7q2bgeXFLieFOxBZa5lVcQre0a
vdsLos0nodZyW97Pug1QrWHlCAbzo5NDKFyWIBtLHlqqbBuWNPAcgZ+9/Fo29nV03O+pilAyXf3N
GRx9M0N5X5lzqa+LyOvX6cBXfCro0dzxUlEe7KySgK2Sz9wEOkdi0rBru+4SuAK0UJBD2iKYBYel
Uk9l9dbivriZJ1kc5uDSOMLgCmdj0HEtb3LEi5cuJxYlfxGt278Qb8aBKpo7pptfp2x4Mhx3+BJj
wgeWdCKJU36Gk6U7u6bVhte4sC59b5YHiu9oEw/RR7fp9XPmxWghXPucRKkPuCQ+CwhvlQ8II6gQ
5HsyKtetgMwJGw9JSVh8jTwirOYqTvZ0UPXIuCqPkpwib01GxVvErXQDjMoZ5+o4VTU3QT3d6xUU
fE5oAE+jyjvI3ALQnqZvZFRB6xDTtkjksQ6RQjfiJR8ksXGfl5rc4rQf8mTbdqgyGx/eXjbW69S8
5BHCqNoWj/YIW90omDTLNoKy4B7KsETN0OfbMA2zbTS5VyOaimOblBsybkloy7pH3ej5ZUAnmWiC
s5VV58rqql0nUb/JdiIL2kN3GFcQaEnL6TA10CdtCZSIvP1YZmfbsyouiuTZSxWW7+oOGC1LtWWo
yepeJXqDMMFHMhUWhDD6PboDtnm287UduX3o3QCuZ0i6Nbah2jQuJATka3x0xZqBre6y3+pH66Ol
Yf2bAlZyICpstAIKk8psufQl1//kWYc+w103FijoTZ7Qq6B6zjDD1lHCLaCnxbwaIjdfg5HuSLyw
vZr5NbOcvTOhYtJR2wY1zruuRao4SBt8ZKzDhBxr/AFTpbIlTsUUdNyRxl03gbZxvfohGYDM2EU5
bXKm5EabMAJyJowYff+pIZBS6fBRYfaIjkw33eRulOw9vG4OQPKN44T1Af3BtgEiVTUDrsygjvZD
Zx/w3PrrmjvMpg39aSNLRK8aMrgoYOcHjvpL36AsREfNAqGeXbaAZ+0q2toyfDdr0ku9Pt0vd7rc
LCgyASZC7WQUNAbWca7RfAf0CVjOvL2f58+iIod0zkJs84F56DyTuAUyx0Yt2ASjCO88FMmkJbyl
fpXtpr75klYoaKYgCzeZSD4XaauiRBFDYg5B0LtLDASBVcusRmn1XRBFrpNEO6o3ufOj/k5OzRvD
tAK3IR7DMAoLKGtImwV7g7lzD+4YsEHM2aYbkDhyleAxqy0lYVtAFzvvbFM+ANYzrrkgvdGd2KZr
bJPtyGT9LtObumH+6C6BGIHKmETsf+KC04dr3Vrp1ofeFqepEBju1KYgIfl0ZczaudAqNadknyWV
LtFlfjhAqSODydsv29YkVAP3iVfWfICZwx2Waibu25KsjeFxJLljrTvensE+r1SliqA6S9jjrZdj
Mpvua5EXj6xJHwo3uF+2ujA+kLQI2CVNFF+Fy+YtCdpnZqGF+N5OvO9ar25eyYgFcJVPYE0KIEiU
wVrmsJtAlBFfqn2yWTtYBH2a+0AAZuIv1P89wZtO6vh9rjuUbfhwtkHqP6BBZ4qFC4q6rXA3WdXt
BFu7OmejkdnJxlAzXWaZbl1fQndrUZjuVE5tbI0h+oiOv8/uAhkXywbGXp+cKd8hjUYzKgypfIyx
KrY61WtZslVCFzUlOtk3vyFLpNCvdlxra8wYN2Fx/IcZny7QSmU3IjGZT4yRH/YNKpK9yDm4Rfro
gK4FUvmSufLeo3NYWign8Xz2CJYKX11i9ny1uU/jTkSFGJdIDLrqxVZlyDAmr6CvqgPTt3RnuM3M
OLs4m31+0Rwr2wWVO27Bz32arHsbo1fp2LjZmGGrlTcALIrWmCOrKfX6jy1Vm+NRYZ1jCLKaKn1C
A+uvvZkbqipLZQvsuT1oFsNV9J4/ztAAm/0K2OOZmcrGLYmYrzM+a/WyOxf+cgGKrjeoFno9PQhT
f0BBU2ykS/kiI7DQ0KtfotQ7AAsQayPrn83MAzIXGvhdhmfMrueoZnPcORx4dvYUaLssit41jziu
uOufk4p9D0SCU5AVd1CmqEybHi+yuC6fQRfBDjXz+RB26jWodTUvVG2h6mM9nD5Ycrp1Gcq9siYb
x8VSguiUif9SJZvpfBgd7V632WpJnWb1zHVo9CrlTb0I0RQbT5W2uczu1GaK48RGXBWrqD7Onf3m
xF69YuiHi1FcZMU1AeXjqdLyi+NM5xTxDcleu8mYT9rEv0xyfkP9adX/sIP+y1C8WegWSrKQNjHn
SG6Gjx4tPVPIQ9G5n8seYmppjBdjZrM7OdHNVCU68tpE9z8s7bflxZNdidHR4nwFmnzTY25SRiTe
W5lvBqDXnAQZfV6vO9J5VvUuZF+ULKskgnaX0UsxxrObGU+jEUlaMOOdGXPH1GzkmNmGI/+mFowu
Lz+m+jrRWW2cERJtZNacpBweraLQcdPmwkaDTTC1HiAN4udQH3P/rwJWutr+rOGJxEpOeZlY01nd
l4XKLZrz73XPNa2K+r5gy95hG4XnC0vOgiUlMby00Gf5My4OMtPDxTTDC6ArqwcmgDyCAnW8o+qq
ZUxoUNem38q2teEbUEZgfjszOFUXGo7vU941n/EzVyu10JYfwEx/q6v+WS0l6lMN5+6A1+0Gh/wW
G1/jPFkHxFet0zRnmdEeJlPcoaAA1h3xtlULom+4eoJxfLad16QLv1aYP3K6KrUUAXd1QmFYMmZ1
THofetb4Ub1NqameMoti2cp7G2MsOlU+e9W47BqYc+xauZG8Ca4O3CGsNJYF6yLjzrXMBsy2wrne
Yn3yfYzXBMVcK615Ryr+XJF/OA/jxgu5/Ec26qsgZAJbgV5XA4zYmIJV3YgTiSTvWZ9/nGSsXC3U
HarhYwfh+2TR1QCbo4G0046MevYGm0RHndrLQ1Sr5hRiFhyHlR7BiYb4JFN5P46cgk3FgImBxVYO
4+OSEbc0FsLX1J5KRMwKJD9w4gURBTjBDoRIcYIbTO9FipqfnUDXAVTAjohlja5HltY/Oh4YQG+o
vtCdiV1P70TaqrbmrBQjOVWa3EcNzblxaZ/F+8hDvoEh/Q53Pm+cVd3j4MRQfNVbxFD/hebhtqoH
cv18TBEGG7/MyD4i6LpbrocWunQtayr7iIIK2SRqevnNnltqoQq1NXUgcRCbwHY/mAC63HbmFF8u
v8Z5NX30QEup7ROIMRIiD0n1vS+o2aYxTdeCE1qV99zvQf6/A/qyV/Bmtt1AWSTRO9VD95wO435C
/wnVXe0PDCtYh6ipS7WjtunCLpVWoFpl6cjKkINraNsMj6C6PzJwWS090kxTUHSabrl9GTSq1Thk
NQCgnkBfsNY91F8MynwgOGNwac6ChZTOXRaihIjKA+WpBoKHIGluofuqI7+79loP33z00sjK28fH
AXrark5SbWNQIOtm8RRKdpN5ixbAb/DV8bcrltc+fmuDgvwOYnJAXqbf8ro37pfaM58lmGDsf2nD
IWqd7K1up8sQD9yl/E5bpy2CIAauNygA7BjuAxO/wZi9L10abCkuOuBoU5Ug4qXuuntM4US0cGvL
aU0uNzu2ism2QrET2ZTGni3AAaHARsjxzQkR+wHIZV32LU6a2P2O25A/mSn4agh8SDXESuJxGPBz
7BIPhG/KHhkDxGOBUnGnlpIlxqz0mCGFRv7BGuV7N5JP5mJRK+gigAR/j8vHbOIWEs90lObiY4Nm
rdQovX1QP1Ay7AUEQDth0lYUeeelZs5Nzurl3gZBl6XPkd8rjGcr1ayeVWtKAIxZ5Zgy2DE+0GVY
gf9C5oyhh+BQFBVsSASSsbXVZbe6R1s57ULN7e6Wa7nRBDVqOT8su7nljbL1mjYlkeoUqSh8IYh6
6kM3W+Xp1/Z9IKKnwKiesfx/8Rgw7tPqzpj0T77NdrtkCABOgkz00gWLbvq0HIwfPQFpsbseqmOR
B+lanfVj8lwlCZsvJCCALfJ9k0+fNBxy8Cuj+9l7QuuI8Cn02zO5VWDmpQDIcgf2m2agX4tDlGen
mLd2wlqkuyVFQT19803ng2bl5Y7yHHZxx+LmTeSae9nHssK2XIK6qnlbLqeWnae7LO/XYfWVBDW5
C+0HFGFHTS8/zYFLgJBDrQsk99JYQXnME0dDMBX3GwjT5wFH8N2o993LpGdvGcQ8LbPHQwJ/utQI
prHH59ILta1D+44cDPIQuqnEgVlo9bWZd/NonxCWuhuQAtXFIIz9wQcznNF76EbR7fS+uu9RAGOA
wjICgYb4rc41wcCQ/1NVKTYkg21D3I0PTWRCigVeFfYEEOoukzmy1ftDEA+vIAElAbANAYMU2WF3
y/GzAp19s8GF21mDP6zUPrcFlnAjgI4wl8RQlnryIasSaz90KFQNf0B9bueP+eAGBop5/VlWyFNy
8JWnrJHtKVEP9myDhAdDsWTJLA++QapM96nIiYXmXJC/P9iFc2rjie2/7mk0OnLT2ZHl9bSk1CwP
kIXlyebKGYKgODZByZ8nTDONJErRHiAPaqtNaJBQBe3cWsuQlQYAQ0uHkNXOTxDUSZyguyZNvza6
Jk5dpn+CDdrt0jgCzRniFywGotOXhyjxP3n15G1J5rBPoxv+/LB8DzS6C1Up+RIVwKZSxEQcTevU
ZoN1Wr765T/NEGcmhvVTVFT5GR4RqCboLCvI+Prp3w/lQBwt4q4YvBX2HNyteKljNNCFD1VM67uD
qSUFV381IAt1WAXM6EJ+60umSGQDEIDRHMmsDaNL1k7itDx0YWKe6kZdVzT8t//+QezzRGlCR8NQ
Yd3LA+1+8eOrLkkAMc3qJ86gepO6sLhaowpSqs5wr9Sfm8TQn4sqDnZkNBNA4UscOblzSUT0Zsq6
ulhtW1M4RtkBZkJw4lN6Vq6abNTLF13WF3483ksDuoSZpPHRS3u00VEeraWLvc3Na/NpkdtHoV5u
ZRxG4EfzfNMagDgtdgQsOoROKndJywml/pNGe/U48BzLf42DDdJMH7UNcGYXfTUvJxim8nk2s/J5
srCAuAV9iuV7DmVY62HZsLSHMdGLp7m6pyk2wcWIPll6kT7A6KQ0lCYtIJWMNFsJXjN1nJtOk7S/
1Zd2Hn4zxkBsJbl3lACGeVq+6tWn8NP3dFBLfWB9dIcZ49vgw5wXzidNd0AAqvRaOAvBObNXo8oz
69XD8tXYhy80zsBrldzBnUYfT4FM32MG7duEseFp+dbyoCcgyZevyhoHDsyDdMuilx4FcwZBT/Jk
kxEhjKek5ywXBd46G4vQ9OS1fs+0iQd3mr5yO7LgeM3+yyT2BZxXrEcrvy6AlVom9BKuYqgj8tRO
HkhxK75UWRNw+vlbV8vRvY2I3yeD74hAsP+39W073jtdncANox1u1hCEIpaaTVip/Wm9nVojgE7D
Jd5EtUbrDlfOEOnG0YqeMqWc7hOJ4jFTq02qFprCL/ZR0nl706piA5SYH24QfBKxRE25T0dxHxIp
yChRHMDilU7i7nyzOfO7kg1dr5IZ+FNSh18bZ+5DpxhvSWoAwZlHkNqzprOJyL9WFc897S34tqfe
qrsThs3uFCCFT9kS8qXuQtxq3ADySaFIaX5knZxZB2ejvloefKv+/avILsHqeS53zu44OeW0T/Oq
P4VwZU/TEP7+1fI9O3gbAn8+0j32uM+NtMfDCEdpUwJcEL7bbgWBb8TiNJ8ng8MaOdyip/6xDKOP
5K1gr8FogN1hOhhB+yYSh0+e2LBp0oEymCmNhyG4+JF7Eh1cBamyeUrPpkkng6NFyUNAeIJbXP/i
u9Y+ds5NrB/CYvzsVeV1tsn+HNkxGsCWB/alVL4iPk2CLXwwmW92jCO3ixTSUQsJP6aH0WgafQ/r
s0649brvm28Vm/K2BqdPIHC5fTdLDY8M9rUBPvkxnITcGg4yMiPZuNIpAUHhFvec5mNsZ18a6X6h
MFH2QShHXfBlrPzbZMHocJpnYtVZ1mebeci4CzQg1bwBXQx7UFAul8RI3MCcsNeLJza3nVuyMRLO
axsOG5os67IPdmRq0EEdWdvgIRmmcw+me5fUSPRT81M980fqOXx3R25zAyQFaDlIcO3sQ1ASg0Py
6CscqC+m034x4fo31VOUyHFFCquAfEP5DXHn46Allxl+ZyUYxgnmvRJiDAQQitmpFZesiD6yCt0l
elgfSaFepU5V7kXXPYqqJNdl7CayzttVhqlla/Z+Q3+YG9xcRGtmcdgInkbI3Ft2s/VllnTAGUW9
x6InO1p1eSyNIJRCP6u3EapCII1fewd9LYJEdtTpMq/zvRY6XXHI/PrJIEWvcyiflo5e7AXvqhU0
LgWVTofFRQ5PdvlJ6wlNju3hWnsAGbEb4o6jDdH6FJDm2qbQERp1iwX0btU49WNSDVtTJjco9y+E
TZBOHlAzuxl2AycnUo2+gL20kJASdLSF0ii9icrVVger8k5/r7exlMTsD1IwT6cqQNYEmFIAPvlF
XwRDKLA68jAOZkHAOexwGi4KJUYCw8iMxCmzL+z0fMqYVNly6E+oVpPHQK0TmUrVguXJrpsGRWSQ
DUBlsBzKgDaj5aIYH46BoJxly6Paws39GEumzDbFZedTb5eYrfrpXZqcBF3MnlB3DlFhl6uBbk8R
S2PXVIjHxQ36hbbWBtU6SHczyzVbfuXC10gp7bd/f1AMJej600FBQ0pUt630j7/q8gIRTCAU0kOd
GdcOOVGtQqzVS4pG985wzvNwCLwaoxlZ6H//3OIvntvQEQVaFlQ1RLHoZH8WfDVWDzl+KNNDqSbe
mU/9xRMZ4dWmzaAJ+74Q07NELTKNxtV1sIAMw0lVYYxFn6EFk9toYbdB10J87l2desfRouXz969S
/kkU5umG7tgeiAPIxQwN//gq8xoboiUTThuXVxm2KnepaYYVyzDFpDKKgTlP1qXsPOh86KqQjFVD
AtQEVUvEp5jlTEe61N0VVMSkL91MVcu5KepPp8hvMKpuKa1CzomdJdiUAW36XDQRm9vHRYIY6Kpu
V+3AtrLuq4/xBNBwDCgKF50GZcI7g2C5cUCQiJ5CXiQphmluuME8nhP1Kl0zFOsGpTn34vQO98UB
Ska6Jt72ecrC71E+PHzyJBBICjb6PDdZD89p3fRra/wgVJMxAkZu5+xvw1sxM3qszeklBaz/98fa
MP8kjuVg24bAbO04uvyTYLUE96u5tD4OkUyIJNatLRpVql+lN6nVSmY1ShWVlUd6ND20oykDqyvF
vdFDXBj1gtsBHWXXgRespWVzhq89HBo8Rqm6X08D/Zw5S53sFAb0T2qvf7Z8BsClUVzmxst2vT6/
AxojFQxVyk5W025pNsM0ZVsDuCwLb0GjIYQz6FdHfHRqoJhHNMnwaFBAU6PoaFRWoKjvJ0FD1IzF
oXTovtFmwAxFz41bKBjkxyFkMJUYEL+yIv3ozFTEzLRvGT5gMBbdupxYeWrf+YxXlF2h+nmY8rDM
Wzvtewo6aEfPQQPjuI3z9mvmLe36jAxRGhDbdIj2YHNvnaDdmIEgcwEpWZqebfOgx1xiOmo0ggN5
yPU3Nnr0q+j4WLTmElFfiD900TDwrm2vfV567aVW3FuYO8NS+47zJ6V3GRibwrc/GT3bPR+aWxsn
FFg6urImaBCyYB7Om2EPIkISw0jsIOMSSEYwQcqbMGPSdJFNrZPUvtr8kAkBHOzhizVAu5H5zrc6
MnGcY6lEAjJi1FB78mDW2mcIcCy6vNTqGBThdwg9z11S9A+TTDFGdTpigG68mr6NWANqUTK0UMWL
5u0fTte/uKMYtpCGjhPA9mzlAfh5AQs6NCaW1iQHU71ldTcA7QAauPS+ae05h2UoiRtfocjBLlio
4Z0amBVKSWcpGVXVpv+g3/2z4tszPW4SNteRoCP5K3y8neQgS1BFh9QOPpVZ/Mj2+aha3ykeWDjE
R18pzoqhvyrpFcmmN1+vPpiu/Q/H5i8Wd9NDby2wSFhIIn+VnndR1/syL6JDG44lyhuuKnircUN0
RYmeGaX415pSrZ/tr7Jm/hIgOccSSSmm9GPoKXBuzfkm891XvYteSZOYYGmhsYvK8R+UuN6fZPKe
pbPmoJD3DMO0ftXhssG2GIMP4WFMwAJoTNFRVmzwIsVE7IGn8fjP1ZxKZ2vzsZ1zkuiFP5wcHeap
4B/SoL5MSTRsu8iFmztHzlqobhQYcZZeK9rQZwUyRqQdiCDvSsoeggd9yCge80IjtchrjkMyvhHA
VWz0GVWsyGqSMBILQrztXT1qIaE/i/pFS9J6u/TEAy3i7lPPB5GYGzp93rYfaKylH0q7TQ4Ev3Xb
sovCHZfFukVZ+QYeDOKFdy/Dab7DO7jCz2ceIThtAquUp7jmsjEr6NkCLztBO9qHuiRhIkK+yxms
w7NErKuZB9VzXKSiOT0119NeQwa4OvcIPLePvWRBxjj5QvgXdzIzmzaZqR093SYZOXi3CwiX0jyA
kqkPRePS0C5AB1ZE3a3lXF0qryyf0wnmjUxYrbKpHQ91FH1vh6j4sfv4P2vUP1ijDA9x/0/r3J9i
Ji5FFzXRLWfl+ZE+cfz2n//6/V/9d86E+5trSEHf1/zdGPWv/1Dxsf/5LwIVf9NJeuB/REoY9hJC
8d9JE+ZvuiAEgvVJCscTHu6i35MmBH+QJjIzMSYWBFF4xv8kaYKMhT/uag11FeO8MmyH6ArH/tXN
E0310BXYAI+53UNoCBtv79bTa0XoOz1/WlFCats8xAg71eOabLthJ1K3XFf9Rg8hyYSJ2E0OhlxP
JhcXWO8+r+7GtrOfaj97w8OIn33g3genGpVk22zalnmEX3K/z8fwmBlg7ixM9VzuJynqTylSfsS6
omf1IpC1q+FQ1h/ch4Z2495ho7VqMlTqxcdURvMujxHHYyel0Qr7ebS5XZAAeJk9AojGGZwJ+ZuM
p9iQux239bwgI7jmRVTZrUotJptW/VpXTYuDnvda6K2HKgKmj2WIfQCkB3IKOqdc6763Tq8fO3DU
KRuBrYOqHs/wfxF2ZstxKtsW/SIiIOlfq29U6jv7hZAsm77NhAS+/g7kE/d669zYfqmwGpeoKiBX
rjXnmBMdE5/otIrpd8kTdM10GtsJcQ1TRyZb7Xi2AhbohVEf6JtukgeooyZDOdvYpgOeSW8EFfwt
sToEXr4Rr4l9Z9cHO4+7EdNMGj7eWls2Ah6E2yGD8V1pgYmpgGutcIbPh56QCyLe2cQHzvcpd+2/
FZr/fYLgOBCOy1nCOUe5+c+VO5uCjhl0Qx1ih4+mIq/n86EIkNO6nmzoc/SwZ4v+xuw5KAdRC3f1
/7yZf1xdt7/3Wn8mhnwxgXCuOg4ON9th8x341tddkGD7D1w7b46fc7u0qb7Z1trh9mj0t7Eon4yw
+kmi09/egS+1y/JncS4iNrQCl8gY+8s7MCOhw4fmFUdppOBkcmA1T5+Yh4RQP6VEt58MIiUzcPho
KlqqNqmrfaTViZfhka47P//7+yCW/fcfW9HPI3JC37Q8LtjANJe9wR/+n8wUUpeVLI6ftRHRCs5a
0qMg5ULtx09xQ0/LyYPuRds4P+uqmMHzQxDPqJZHiiHawOHPAR3z2iObdI++Yv/5VF7EVN0W7ICi
7OHfD/rrhuXzoF3ScbDzBQ4ms68lIFcAA6qMgw47Vk05kYoUTOizDZ8ek2exyyf6ytZs7WmyrBE3
gHGLTPKsQ7OGgvTReuRF2iSprHqjvvNgiJDBgJjN3rajgGyAFkDkEODb7F3VFM+EOeengTAZXMfT
e9jLa+gyvBEi/SAtUZGVQvy7m4h7TP2KANbw8S+veDkxvnxMIUNYOim2GTqW8+UVj3mMXBOhMGE8
+oiIDJwqhQ6avackmMWVHZInVjkZWjsnO4F4NteoAyNGqYjMmwVs0tiIi4ahBH0EicfsXFgPNnUG
jSsxho8D2ELII9d9BLDLa7gJhA3E/6qIkJlZsHr6Nj+5TCl2ldu/tfU4HzoD4UdtVts28tdp7MCZ
jv52vXyxvvJBu7SPcOuhkOPxa41YWIgnsR2RNNKFj3XYa97y+aaLinejj/p9+6tCb0fn3diOIAc2
EKDg4W99GcMHkKQtwIZVsBPXJWbe6798JP/fsXF8VPvsQRznsxb/48rp2rCwVUcKSjvhBc7901zU
rzUAuU0rvcfGAPYxG+72czkQA0xrj7SUKvbAfBdo2ekqESnPZd6L79JP3p15Qskbe3eclnLTDy06
beVmcCa6X65jBqtKPM7hxFjkTPTdbRtb3QGHgLmt6WVsgILdymxwNgb+s8ZCWQ3t93vqRN5fLKXW
f9/CXHzIFkU7DkofWtc/bxjgrzT97CY7zl4E0bFgsyPncI1dsl0z37nD27VxKrXXysYdxxfzBOPZ
apP7rHTKQ5XCUv/3T8L6sq44GExNB6M+TUZKD/NrO81JDY2AOEyPSRRyrZrzjUn3f9+V1bEi1uqY
qCA/sP0+izBAW+5316kPeEWW1t+OZLkM/7hMP4+ETgqnAy1Ph8Dwf745GURKA+l2elRptHadD5kQ
s7VE/uxSGjprwX0oB11+muEyxSh+6zrBjUpmMU2Swlvbyn8qAgHEBUzxzhXutvbEX47R/toAXN4t
12bu57HycTdZ3s0/zlvk0RKrw8itRLrXIY6XU2fkGyesnw0URN/hmc+xWZ59umioxd/9YWacpYV5
7ablNQXlR57JdBU0H7kbZg9I1dY44VGgBOWtMIoY+Stwzzp0qm0wl8M5E8ZT3xM7XU9CXvAIDJug
A7HmN39997/2sXhlVsjWjpXBF5759Yoc2FKmLalVR9NB5tEqAPTtgAaSWNONkuRf2ihqKwFmTVkt
ZUXRZ2AcJ9hWkg2h8PVJo8TOM+Mv14z7pdpYTgvhO7zhNiZ0wfTqn2/5AE+kniM/Peos3PsKZJPM
6oy1fnp0TbjDY0YkTprP90Fkk1ubwlFKeNxhikawUFKExixs4C43ciSqwA3TTd3Y/tERk8XIQqKK
s9Yew2WSW8vFUE742IBxbRUQfJICjn60R5N26JwZb/iMIaIMEran+hhzp9k6s9WvaftAFBAgot3y
rm/rZDfVKaOJGm19K7A3hEwsEf6qj2go53PeYzwVOSyygc+RvW/rNuotmLPLyBC3KggFScgWRXbW
hzHi53yGSV/TCo3SqDxFHMjdv98E/P/nJgCUmu0RTW2Wce9Lx5hyNdKzbxgHh/IDFT0w7rZMAHXz
wove9W7tcriLQo9k0WggzxMIJU1JGmCeRX6BFYs9JFB6IPnoHn1Ca92EPs4UmJtpqJtjV1c/a6ai
O3DBL1ERygPXc7CmSe9uBGXmSoc6PQYKIVmURyE6yeamGTrnWxM9kodGoom4ql2Uxt0cvmZx4kHQ
E+mKsUR0nIg/P83SoewQDKWMaU3ttNwfxrMGFNT0+peWvtq42lWksRAE5ZmgpTVYWsG1/JZIgDR0
mtYkP5MC45NXI8P4QJpxiwo8IUg26iAstupgBfW8ajxj2GiiAdwY/l5VTzccscJygrjRqLMTrAmw
pG74F5u39WW95CIITM5/k50btar39QPCdqxqSX/0aKSqx7Qpb/KoMuFO0cKfrIlMULWtGeEBumUY
aI7Vo1eAH/MDRG+uRWvVF6Dg6gKFgyPpcEq1/fdT6L+wBcsRso5Tb4iAx6+bAoZ9nESGBG/12SfU
w0MZEVFfm6ztDCpIdq1wXKTEEkX1jNSJ+idu6+9499GYTjbGa+I5nNmHjDqzAfvL0dEv+LK2BCZ8
E6gnLnOR8OtIZAqkK50Rhn9Ayus+hTa6pu/5vcj8fBct2n+A5yh/ybU/V2XKYDA7lHMmVr8XvQSg
578fkP17R//P5S6wbRMcistWikP7UpWSXc5ctBXRARmm2Li2zO9xIDG3DY7VUBmv/GhHXkZ1FacE
WZTNz7AQzZtdf4OtZMIPs7sfPQIEcm3Lg54XQ3D9k3KmP0e+rogM8Ypdktq3UTmPW520wY7ML67r
gauC7A+c5kDA+qg+DQmif4bnt52fsqXiqj7yUV6yUX7UTZ1dvAwWhVTzLX1FrvOYjEGfd3KXxDjC
5nCw916XvndZklyNLuDcvO6GbZgtg/AQaVXm3+JJQkhAf+0wgBqUTvADgb8YoKx1zcmxx/DQVvG5
L3gqQhLkznWwT2VmfB96c3CECKph4S747qhMT00W6bVdz+M+GeQvPm50u4ABd2QefdhdQyAUmrzT
UMIaXAjgFWlNB9M2ieRFyVQzCN34iZM9iuAbb3ZysSt9Ty5utPM1MHpGVDlR671gkQss8lBIQ4yY
kz9HcLV6CUowrLpNuvdisQlE051ZULGT6fnOHqE0+7Qk3HliTKUT91QsnQtwvOneIh/dt4zxnBY9
oe4pghq2TdVpHpxvJTgwar0UX66/IVzeu5DWg3KCAIBVy+p7QAvEitUXIy3mKNnXXeS9zgJkoth3
yTAdVSl+EYop7vsie/PnSdMHmgw8bVDmRkQhPd2tPd4HZ/PKTfC6xAl9IXPhKLWKros5wE5cQanK
Rs0nGQw7qAMCpGzZwBeLFCS1UJNYOrZrB+3EbSNKMlucitRsx9qzuxF7Jbiq56o3jrOTNRvbiODb
1/5zzCh1MzXVtdQjFGTPJrnAhFRput43ZMkQKuKqPuHvw6Sogx+JAzMcu2aOixHcgtUihyzBjD2y
bS4RGeY+/3MiVNOoUc4MnMtJVasjg78P7Q9YpA1vUQE2+OiJRtxI4PA0Ly6OK+NN6kNlH4k0DSf9
5GBnX1FUxRsPesHQWgrRimVtB0EkStF4ZyeUtIW0JMtN+nvhdBczKxJ4vSFzvSzHy1ehKcafBofY
Y1/clOPBS507YQ9q51cMD/IeTN5cE0uVjSm0twiXMHnQt3O//AnPv/KL2rwzW+ucDGwblUAstxTd
XRXtspA46NYqcWQxcmRgiGLDT8SxLpoSXpK1jQ04zU3HcDPwe7HtfHvck01FBqhTvERWhWuO7PR1
jlzrtiiUi6GC5csOnmvIgHcdhrdVj7BoF9XmcAmtyWLsxAWZiCdh4HkXCw/QkeCeBQUT+Q6JWI2o
a3e1J/d5FEdXC4PGA8mzK+yWfe34MFSTd6EGarIyIk/AnclScW4QUcYXs/wxmOQhzQ6jrTEPYWwu
B53K8MYqfCylS6K7hEdMWHtLr9NGhzYkRNiHCblMDSlCdhJfi+mHByN1alvrkiOFQq9Ro3p20E0b
GQJyk0hTNoNWvE/n4dEhRiwhyOdqGMlyMg2W8tAEJS5ByRHfdzVY4yXyNIKlKjHvjLHfWMsLr7Gc
7a0hwC6LfPU5aFQOCX1+yi1xRf1oHAg86m4CwcHlUPReEjU/Q2UNsUiE1mUOWvh2iypFpO6+1LP9
zBA1AW+RDOfBZpfLapgm6HC5rHaNdKsrz0Z65Ke581KJ2NvYdladJwEEpDak+a2NHLXKiF2SsOL3
bN15nwL6ExYwP/Q7cmtZYqHOBT9qbQ/gCx2SPTMFQN3z7zsieh88gyidbsrE2XKz78QTA3vkcqWU
vMavs6XQYOvfzq9Ox60HCT3pRjCBu+hnOdA1YNf4ATNH7lpE/UdcoMNNOpMaBj7xbkBay9kHdZ9t
NjucKj704Whtqskhbq86uH7yWOqxuzHrWm0cgrrYjxMnleuLH93wURZHS5M5GI5QV0yrORJ4gw/F
GOxr2iSvkI8IWFPypDEzXsqqOJOTup+L9s5NuAbrzsZLF7oj93om/l0m5QlTAubUfm93+q2qnWdF
xMUlzxqxGTq/3TVOe0rzDP2MO11/PusoGXaaKaH1+ai7LaE4yc6xvjtjx71KuxVecnMvpg5fQGU2
l1mSDPGZ1ox/3yAoEJBBeCJ0hVOc6B68lLoiDuY8Z1l3R8RTjTUSNZUVWXsF/6grPRACMZ6YMuw8
bFeIuebau29gf9wktMP9PujXTCmKk54xWWJgMmEB1OYhjoHSGKbeYt6j/PaIACq84ozNlrhKmq6o
s4mGqdrpouvuibRkamh7eC36N1XSvGHHgv8jyK/HBOh0Rmb9ISVuWpcuUeld0e24X+CIRH+8hCzf
1J17VXledqWTsqNc0/AmbSinpAWxqrEItmVtP+CKzR3rbITTFjJsd8yMequrMriSw6FCnoYWCrMN
Z+yxSMTrHPrWVeKb+EaTE8rSdks4/Ux0LWt0E9aKbWSvDmGVn5vgMUzYPYQTCm5DWhhEWG6ZZbvk
DAWYZtXob4dmQNhQ9t3Z9BYcfLeIAnALVFNjHyzy9FY6Rx8RzsET8Xgw8ZPqEjrJaS5pcvVZ06N1
JwMnjyaUQrLbG3iGzRwEyZC5HvuYfl178XhTOFVIQBVGyuGXVGZ2m8/GfeF0yRaTOVkXJG1uinxa
N/6Qo2t2SQwYZ1LOsvnokPK995nhLMPTZAcwCRCwqZsjkNfnINXftfEylt4YI1JBXjOtkR66D/ky
8OA+fuQqCFZpSGWIk+ip0agSNkbl+wcJFXeNZd66EuU2CNKHtKfNyCUnWXRTcGikWTDWmfe2bvZe
rt5Mch5GVmJgPjc4cecVOz/aTsT/GUW7mwJihEZSbyfpPcd6rheaukvPLLrz0bLlJbJFTxnYbEgl
guMQ73rVXNt+z5iG2mnXWQ4GVveBkhpiuaeBCBjYp8oAT/Pc04Yp3qdtVPXvTUxY9EAzZpL2t9gn
YmmMCnS7+WNHa2RlGv1rr4kvGlgGjhr47GpQUKRce4mOnrAAGxFlm8jPncmQu5z9fZ7OzdqccfB0
UxWuxryPEHSm7sEWZrom5skcyfMZzGHTvGjiUFhPcyK9CpbmNBaPen4V5Opt87hPN45dY1bOHRux
Zqm2up0+Gm0T9Fp4H5bTPGeaUa87SjI5jAxOIeUEcSs7IsO3RWB+S0kSbnMCtlAfgcdHZEKHFYkc
YRGJGK/I8sRlp41XRyGSwfLJ3h4cbhvsMbEdnGI8BhXyyCSHytxXEJ3RBD8lbOAoK/wtv7cbBgOt
QdK8W5599r1SriYWORowyWWoaNll3j6zSYySLSP6LgtPVeiRSc3gbo7nVTYaN3m1DclFQKFHeKpf
pvizW972Hr3SWBKNGpEcNSjg2arQm3y2cALR+V+xet3Y8X7E0TfhdRvZOPUJ4PSlGRQ24i3tmwXL
UqwVBPvOKH4I0kbC+GrynIqrEQmQZVZUCn1+TTSDYrnuTGAZ73lAVLlfPjRed/CG5knRbwAZRJOj
Bb60cuDd5njGqtI8hDE3vpC2zCoquFzI1fiRK7EpdUVvguAKBW6ZXqK1scnmlITsHL0chc93WZfV
XRmEh4RbwQZ9Bre+pRtoDjjeuyZ5QIZMnEzkdhdGgFwSLeL8ae6+UxyxZA9Ytr0kfPJSk6XTqvZk
YpMRtTxgEquAn0YkSJCbTnYBX37+4PNXPr/8/YAU5AR7blnWPv+pIxg4gfv2+XteqVnHPn8xZHz4
n9/5/HrCurjchc6fX/3+RcKwwl04mle/v/zjTy1PrfMgnsFFRxHIQDJmap3tm7bko/jnMwuFC2r7
59NOUmxoxFe/j+TzOP84pt9/7I9niUMQGjM43FoMKeTi5f2AdYIyK87QUC/H8vnfvxzfH0/55Xe+
vHFf35rfz7M8bdxXT6GkGTXFl9hlu+4oszy6Ug43TIUPQ4Y6QPvjW1iQET7E/cJacFBXJ7ibO59A
goHOPrECQIu4o+0y6RREHQ761g4o8LNSv5YJVK88fRvy6lJ0tEFl46LuV7vOQa3SqeRZq9HjVO+D
rakAtKX4erZgCV6wsYYXHw96a+qIlB9MhzYTYnyomGOqvJF45oZbEHkdpZVRHrsoOeFRq65qZu8o
ya+8oCxvbaSgGCwJQGALxgYk2QYJ/HZPmL9kEsb3mfneafhhIk8DyFYO+ZahM+6C41xRnxvj/Nal
xV0+JttYD2vLbEb0Z0DE6faBHeBumhXjhVQTfSwsLMudNs8ZvpZuWuYQEfHlgGUUSbVNWpiHepj9
dTsVbKUChfzF7/aJ48G4L+CoTCOOR+jXiGGTfWDcEtLQAtaowEcNxUo30NtC+xC7hnEfbzt2bOu4
dqJ1a5Ak2BLRCYfVYLrZE/rhED9kPqS0ujfd7P8IBpz4yg7XpJYowE1Hj1Nn5YuPgpoNfTSrEaFd
ltu0RIejeM4idUE4YcN3NNL9WPUdQtGUumcAQlUa1+XYhjdGcGxLfaGv8QaaZY+cZxPnkKVLNJGQ
fuBS+uops6PgKkFMmXa8e3Y4fWus8NZlmrTvMgRwqjR2g4amQ6nYEaicpfRo87uG5JWVH4f+YYym
W6fghuoUMVKrGg1md60rtzhWkWaOZb+IAYeTN1CItH5ec7S00+1MXnXsqG8CMClxe+2bEWmzkw0t
gbMe/ErQ7qPSwVwjCc6YJ1gOfkiAKt1XNGXR2p7MpxzK9zqYjfQwl6RmVS2TnMW9kRfTyqL3gEc2
2FddQ07U1B2DnpZHwiRzIuPRr4j6KnvWwMnowXOZJLd+1oue4WEbnCy5KcifwIAdpyie0w/86dWu
NO2PaMqSPew24OjKC64T8NLWwBGjMyFhxk/RlPfNLS9NXkqmCRVz5WsjI4Mv9X/KAoGLEWHIEGlv
oc13+wOIJdSf26rBIQfJjHembY9WOhJrw4kVtHH24I8fjinNI/8J2MFIijjshO1Ue98HQqHOHaEM
8wNA9eJAbCINfFtepmDdDGm3nckpgPAxv7kOlWSV6puiih7z2PlgiuR0Ppm+/nTMXeMUJYqDLIvo
MPgBPnMnhV4WLzbcyEUiP4fNlsXudewrTv0l1BN8XkTXqL1BNNsvnSNScfP8KrLqbdIxETBdn4W4
g+0AsugsnJp8iPk9MGmdVdbWLhExdCKvdmbhvwgJ628kUo5103mUMr9bxgNTr0dWbS/d2al8zDE1
ue47gZsRXVPjtpvRtSQlMl9/CUP+FKLhNCO6PR5uOtzz60KU+BbMxjq0rfu9wjOxCxzSay0XGbCf
ohkRmnAGu1GvBE6flW9Bj7fnD7ilwPamB9HoPVLvCIslaW0ncDESU5n1ixNQr/VYUENkzrPlwyOn
zseV6uBDQPG7C21B8OY8HSKc+hjz6NfgMCfgJdyxTSavbcKsX4kCquE7Ncao4vRMONRp9gqSChWM
8mX4HIvuPqyyGj0mcXuuXe7y9Dk0cUKIqjmRU4elPrMuRMTsh1mcQG/QRXWGozuljwbcozUzxXjj
t5HBPMcp9x3B3Hrr1QFFqEujpcpEjdDZ9rd9OTxmtC3sFgCBEdwF5OyscNuPYIecbXovIQ/uihaf
Xz0Vd2VeXiZXmFuGBfC4PpRti61U6qqM25cQ4uUqW+K7el0+NjNpellJVoxBAA2nkvK244zn2DeK
nV/P1DN4+TqHZoKlth4eDiRfsr5FsRZfDPM6NYnQbCTTCVu/RcgmyDFEvj/1CBeDOX7OcuenwPq/
k0vraZ5RRlaUFGS9+/e2Sna+vTZHgobc1revJFdA0hnvMuP+oP1Xo6vYsJBoeBkU7BXXffYtPGQt
IetmuybRdODmNx1RkN+auC73UL1P82J9ogxvYS8yO0uirt8bVfCcxGN6bs3ym0eh1ypT7ESPdFcS
1rbRo/eIAeVgRQSrSq7QfMbK5BkZhLPaIVRbs58tmZPW8HJNvMxeQZZC2kdviUOkEZS24dAX9SXt
3e89DdxdqHJGH/6epujrYKn0jLv2pzfyuz1oublmk5hG4Vo2WUv9TV84SDkzk9CFtSLQYiPIaw6L
wLRazEgAYXa6l9VuwAMctURpELMAvmrXBuTN5mmO638JBAY4AGuxVfeoiCtW1+JR9jvDM1DNc/dk
q5pC3hq6Y5EJ69wlyxZPArVQtXoEjDSvgj6HCNK4xI94g7lPHSp+lqqTKcMRLNLEfhD16CqrUMmb
Q3GAkPoLrOoRoYq/pxThtqyZbM+yYxOhllQ7uomrpUOlnagkwpmFE7jMecxA9MYDQvQBlTd5uOZx
MS9vqhwhHkHFTxGNzDVWaeiK6XgrnIk02oGmsE3AZW3SzeP2rcnNNFqYXH5sE3yQkLA11ofOC9XW
LR13lZNBMSwXqRlGxZa/SEhPScxGnNJvw7oVxIc8S0re2IwsJ4scmGAiaMa0YndbunRAaFZ0i/y8
Ykx31cY/q7RwNnPnB9tMwK+jJ3SfEYGy7y2oXP74AGmm+qAvXrSJuUZm0ZB5U6QvcR6/9A5xccRP
UBxZ7dkYGaNXzTGaXWog8ktc8nluCIaCrmP4Zy6iD7eOA+Yi2GGnyhxXrS2uDV0mBC+23BoG8Rpb
wBYxpJTOgd0OjTrZfC8lvmZRN9dp6GbXrQ9aLouHFdW83knfrI4QbndBdlDNkJ02bNzIhyxNgllF
doGyEx4mc7ofoz3qOWMru27vZd3AdoZIu/S7SPFigZVrJt4eq4dgZDASUuGw6ey+WReN89yG+n6q
5XObMM5uE++FQEmxM+ab3omQawt1MRNKEuCFFyR8ZzA0t+Q/8Q5oHzBvcuNx+a8ZuF9n7oLMdNto
Eyz9Tilfoh5LYD35RCg6RH6NLI0t+zHOEYJc1DhvXYlozbeq4YSNth7VI3MC1OZGiHzaye5n61Z1
5SLZRPHUqjBeOdNCWeBw+sY/zEZ3hT7Q2Q7jQMkVEiPpeu11ZDbJxS31fW8N9D5r+pFM3i2szyp8
+DTxf6YU0bqlKQ2ZL95mi+P49zf7gfF6hzhI+DWDpQI3YGkYDUtsYz/FghlVHxvGSsoMUJPGTaDm
utr0Tg2PE9pbdvASf1vPoXn6fPBjY0R+R+mUKf37wYtwtCS+PaPhwm/rLw9k/Cx+WvsgK6Na1X3/
itIPNkTli5MGsQXspLE2Ssv0rL0nlSbMCYxi/oY6d5vbvX+wFkd0M3Yo0Oz6KjLMDosYD4YZ/udf
LFceWwcnWH9+jxh1zFTZKRdZd1KEgp7S5V/E/zBEtXSs9rXlHh05taeYttRJf77C//va7kufiK+A
iWvp2/0Z1yPsskbZdH5UffJmpoBVyv6B/BVAYSsVxC84siKSQrZT1pD2svxNAFCSn/3vn0/pvkmS
hw9Z6ekTLWv4XSE87V0/Gw+gBfRJfmPQTLjI8vPPXxpHFG+jMFAWLCQaVP7QXZFvQPCo3LXXsP+I
fTz2xWIhD6qkYlWkG9ENOAqNxMWjlFbrqs0c4MycjODaFKGAlBWcAWSmmMtDLkuC766D5UWVDrL9
1QywIW2i9BhCS97TDjr8/uGyf+eDZFA4vs+B3TADc3MCgpWN21aVvBKG3Xfjsv/8fMhYKvARgGIR
ndEyuOrbU5llG9S+1xlu2a1qVLahiiO3Pa6707g85IZEMsO4XB26bN58Yg8IYx1W2gjEtxxP2BGM
4QEtN3GsefwG/cvY2hXnr1IlaMRcnT4f6GdvLAynh163AECKKKCjof7zw89/FcuXXdAwSVEh6VA9
Q8/EmFjEl94auLdnWTSMckAcWUsHRyQNxeVT7dkTrTRC4HPMGLokpW+FAAoRzVAQCekL5AIwXIj8
/RXXfHse9F0RnPPIfCZznGlmNNDlNZ9n9rUrJKu3YrRfLGE9uwN4D+z767D07sEU7qZ5JB1e9Edq
4p91TN38PXb71xYSN6o+ntqtqhvf0HcoMJ8lHg7kOk+jRwXiD2/mEPK3rVZtjPYdnvEb4su7sQNi
GzZAttAsHcugOmMx4Z6kaZkLQV6irRCwU5rNDLQY9ZWUjNyVaoKRpytyIdnULd/6vwdJP4qhQ58c
K5iEn9/H59zujYw9+/KzL7+aFsvJ9/mUnz82e+VvuxEe4v8+7+//Bvqe1XP55ufXs3SDndk6lzov
mQpVZXXAYwd+pjJ/EWt0cQrULm2YvsIHTrHUTeuymQww0px8fhmq09CZm8A4l1kUnLveQHZaEF9N
RPCaueCdIYObqPNWiCyIv25tBbCED6TEuZcO0b1jL5Mw19jFecgelmw81+ZHmFsENOuWsbFq/Acu
Ocv81ZO0dtMQJ1+NGlJxd7G4eVx5BDrqFOxenmymcMjuyfPNqOgpbqo6z044SvFil+O1m3BZdUvv
Li4q5hiNem+Ree5rJJ+tKA80EgTRVO0j236fmq7du67D7U6ZO4FGGdhdNW+93nqwsnY8OH1M0R2x
FgfUGBPL9d72ru0uPIwABm7Hudi30lSnJBLHzk38jQtWdJ8F4yFhy0KpiOI6QWS+pxPJXl9Zv3yf
pGKgbxuZM0nK7Oy1GWtaNM689VnzJ/1iWsFwInr8zUoLtROe90MWwcX35B15Tbeeij9g0JhnMzE2
cUy6fTI86VzszVy6R4KZ1qBfNnqSe+UGw5Ht7FPZBYLZMIM6q5w+sBQ9t8KOd+0yCJC1f83V8ZSG
CXoDOAmrEmx9oJL3TOpX7va8xPro2IK9RJI8OiEoM3dh9BlMxwi7L3OuM4XLcqhbzcxl7vdIvn4a
H+yz9BUYv0fLi/UWEaq/wTvxiOMEhI0z4fVUBYam2P/V1JqE4plMM4lsrbNPzDHLELO57Ej5zecH
h81K6Qprb5Uvtuf88DFVcuky+2CuNm0XLbRiGjsC6l3b5KOgpWrSdc8QCX9ds8eBekurlyqXzbmd
bLUhDr3sr6pxrneuAQHHcHDxmuktzJfvvp3c6ni4xX0FFoQNpXYSsu6jmFDLsKV1nW9cw9wSpMlO
c9vm3hlq9g1clQ4ditwJF8usL8bH2GIIXHXJhwHtg+6Cca5aiTCpv4zl+M3JKVcTW9/mtX/XefQq
lHtv6uElKYbXKknIhRwPGT17N2tCMA3ld+y68JmHZmUbXBaOrq/qqnrj08fi7MR3XpH8oNaa13BY
jnAFr7jRw3L2PsBkXvWe/jlazs+ekTw3aJB+CNqkC6wv7W9B9HXEyEm1xh5w5ZfTeymDXw1C8wYh
Qdh1JlendWvLDzQw74PlfRePqsf2h6KYdKO2/jGZQGDGhHAESKt+5Oo1IbvXmNu+5fPSChDMLOTw
PIUC13EKLxdWCJeookNh+ysE7t84L9NtZsI7oOC+nmLzWQVessnQCdOHN3ft8jzoRTqKehDN05if
IZs+gAffM1UFwB0Y5dqNpEnksV5kgD61nok3uoIg2OEXKMR8Zfs2Q3oOPJdkQJPT+pi1qtlXc8Wo
vz0nvfqmCrNi9P+SBuRF9CyrgPBo9g0Q2bsR6HXXrBQkyGS02z3mZtqgLT0KNORWpcONtsZrG3ff
CoFBNvX5fgAF5MFLYAxV3yQAhsbppllsQ0771NHk9eDVq4nelb/cs4QrV3GUHM0Eax8zKVprzg9t
IsMBHLeZAivZiLin9jX7x0Bm9xqDfUvndWwYn/TwmCqD1i9OHu5WnICZRQHLCzsYXXDgKl10wsdM
y7veNt6iMLjnHZ6oRFjbh9sp5tZTNltj8jZ9AsSiVzd9Hp3qGJixoPOlxbYu9TMNJts3fyF+rvqQ
CYGf39f19DCo+aXRDeWYVZzIt77qCgYgBh/P4KJ/tGhgWekPhCF5Yd+RswSVR4XvuAnk4kJO1okm
nyQ1UdS4w7qpUrkHe4zKVSIleYvR0q3CIfo+wwTcWhxHwVWZGLduBLXTnBHUMK/s7XdaE+fZxafk
RM0PpcYXh74OGFmPXcbPpkeG1nkRsyvf3RtKPiep98TUgiZaTwc5LfRPVbesmVZwR1Tsvm+/RcRC
rNllXZulccksgiPT8Bm04zZgUoggbhspF1xAVD0bUP+gDDY/4iSjFQhu3cAQtBsCMN+Sxj6JGmxP
HfnKMAmqTxY0B6wK2LyGAV0bbnBsHdNRiOEjAvCJmme+7TwT3lBSElmGcSwYq18mbVEW1+GO2HEu
StQEU9bCtUseZ/nDSLEd9XnH2aLU2RoiTiIE/bv/Ye/MduNm0i37RKxmkMGp0TgXOc9KDZaHG8Ky
Zc4zg2Tw6XsxXQeorgOcRt/3RQnlH7KcyiSD37D32nnxWrQC41iDqK2Kc4WVgRKY4Gsdeck1Cdqv
ESQOMHlm8BQxTV2xS/4QLAUOuJ+SLXDL4hhzlgBM8bcIE4qNgdNtMxu8n2kIgQ4KXX6YLftSzcxZ
TWjbmyE2b8Eiozfr8BT5zs2fXPnaaEKVM5R6FfIKgRrPCfuUPYW75bdE97OMl5Tn/gopas7NDHIK
KpmxJchlP6uoOdg0Yls41PEqt+HhhTXy9QrX+do0TcH6ufsDKuCQB8iekqzgfLWseuOhZVzNLdKq
UhX9Kel9ucOa26wdEbyFfl6/YshnhCJBglNuQtpSigF0nyXn0tHPDfu8SyB77wLf3drhLYkRijnV
RRRBvYmEdQ2s/CMCi3UJ8VEcJ3ZiY+A1F7V88auk306CjxfvnnuyFt8J2MtzNTEiN+u5PCc2DWKW
LZMl1JInaEDBbrFh6rwQB+ZnT26Keu7xxVczxWwB69kJ9pnj6VPS2WiCGOtH7kj0keIhKoAbIkfo
mI/xKLk9vgiNcs8IUJrL+e6zuCeEYFxciYg+V6IPLmEeohVxJ5yFaRETSZkcrQbK/sTDEPS7IhS4
mvR6Up35Sq06vHpkSJrzq+8AV8tNxzq7qrLAsLL9GoqxfevFVOxwRVAlpqm191Muuah3DNJnvkSq
8u6PP7gRsFOx7PArA76idEbJbYCkQFoourOum2/xHPNcBTe+r00wpkHP2wP8UF7iofzsJJR822rd
C1EhX2LRJgeXDd3abboZ4DHiHy+0b4E3IZtTQK7dDFtEziR4Lb1RbufR6veWRbsHRdddEY8iKS0N
lutFz08bWAzPFVt+bTJz6YPb5O9Hu9av/JQlgeigeag/ZSnp6XIQFTI80EKQBfiZ+zBJxCXSPOI6
K0PMaBk1HzIhXexJaBliEnS1Mg/hgLk8wGIUU07kqUjPaiJsrnUPadC8wFGNGQSKXbz4LDHRscSY
jevUOmrjx9TurkJ5hzym33CbwQnuw4MxpTMXaaMRjG77hidT0vGXbTPawQYs97XLIB7KJQCGDn7r
OKC+QDyAiVKewgRBZWcD3Z29U5TLezWQDsLgjwrKIM7VevdNeo+HoVctRHoTfsU40/mNtsKfxwN0
KwGOgWfVR+wH12hqvGucTvl+7tunepbgQ4pyN3nt92wwfgdylGhJQc5Gi7ylAgDRFbwR6HVoXcPs
nJeYjykCi5U/ccLM6gOM+W0eyldAihk7TwJcqi7yNwvF0K54bJaYWhKYHU4bJVu/APBL7O2fLBzb
Q880D4kTCLY0PC//m5e0mNQb1xCumq8xIjHWmnE7kq0eWm+1TvSTP5LiMXD+22CZJh2DDqheqs5Y
TQLy12RnKLw0MUIJZYpkd0bOPUe1rMj/RQC1JukW5mav5Gbwo488JXKaPEpGA7qar2nyKy+d4Eiz
zwDV7ToOKV3vZYkMMwmxFBuuc83Kho4Y3P8uChiCtdmJwWuHViuFDrXwu53QZEfmfsUlk977aPzW
hJQfsVKHMqJhm8f0EqRdsR0KeX5ksvDYhohMyeQKUqTJjouoZvr4YE901mlhYocsop3VjOHJdnPu
SjPvX2xhHVL5G5xkTA2O4npitXoO0/iunME4huyke0Coa6QJ+JRiASltgufpL+D+fCi2BTPC5Ro3
t4DWYCsunD/dg6cueWDoyT/Gqm6P4AqPqSNZ9gzzcy7ye9wU7qEMOmLbPZFcSgdAWjZ54EHNL+ZU
f+cWMo8x8GxCwdrg6ImIiAomeZZVvVtsocg36j/KNB1PykleUBUvbpPpolN5dVXi0wVTX3QlpK6M
BCmX6C7NzmNyGc66Uc3P6geybdiQzPOPZmghU9TOpTOxD8iajspS3N9skUOslOmJ6ythllffgVmt
p0Zh/vEgv/qlPKoZKU30XNaDxD/unH34Qw6iZbYSztccRQSwI9KC2gFDdyk/xCyMXZn5zNDZSGyT
qd7AIft4WOMf71gBUHibJU8xxqSwwxY6f6mdg0kk26r2vXPHW7sp26rbVJISMRfwHTMqKxTmuD9R
iDAHZkjhgyzsAud5UJqKabFQPMx+5tg7Z5cLfB06k1p5jjMfHBT9t1q+PL6r7VsUmgGeVjAFiL1L
apAh7lBAxU3Ahx4mNNMIESx/741usMeGQVWQ+jdhLwj5hphoWaZXGGQr1bgIRzJfkMEX6uuD0uxw
msV9s3tYM83I+Ih08Uavz85sjg/sXs6ZyCg2cdNU2Uc8RuZBuAyDu1lsMyf5KCUiViQt8V+vvYB5
NI4scMsCCVOoKC+TB0ijL/fxdgnFXhcLSgADOCZNZHqGJEsn/2GDJF3HyEZJTSJuMmTB6ZeY5yLv
e84wbk2H+ZZKfmRu18M6asJjTsLABl3UiUQNsepwwCoXzWySv8lm4p8mY2iZmRxkPdyVTcWVd/z1
OEQtSQTZtgtCtXp8p5fR0D6O1MxpSJ+S4fd0CN+iHhJzzA4J+Rrd7kLJHwPjjz0MwbpoiKkaZjY0
GQbqFmsIOqv1jMTIaAjSbnDodGl2FzWzOGuE6kYQKaKsJt3EMVKIEVBukg6XxLHhSnMeZWZ7q2Iq
arPGpmtxzsfsj5Ezci8Awh8lH5LlvBCzFmpeld8Zb1OOp7xO9fde0Yu5NVsfI+HDlrVJyH1KYWSg
Muu6zfLOsIxMV3zurCQmIyH6j8Roo9l7iAvtgsQBJeKPx/NkbrxjHpVHnd4Hy/kFzBFFLeER68f4
rrXRBPGtE7XkVA7f4pnPTlQGqetViR0aEUrCxwd4+0kKu9y79VSc04CE9RYDQaf6aVfENLm+RTkP
bMz44sb9dBoFuWmmeZs7t7u2EH6vFTv3gp3p0ctKCMvUwG4+Nvfc5tBMtPyuolHeSZli7Wm1GP7y
rWFbwz3rlw3PvGHXRvbAOKWHUrnfu6jNz48vgG1/xJATT9qoHaL2kosRKTNcM5kbNoIm5FzO3td4
hDuLbMS66slMDuGME5xz9IVl+7CfYd5As3F3nCXO2VbhGTEK9RDR4DUt/qHxmx9klFkE1IjnWHGJ
9trYji4PyeWiMhesQ6zkN8NjmZj2y/vHeO3kaJxpMjzNkiEov+VlCo4se4L90vPrqfdWCJzMY+8f
vCYP9gz53RVaBBZ3jbnJR7M96gzH00N2KxQBmcKCjqD49CgMhhXZMdtx6dSs1oq2HQuYvmL1x40Y
HSsz+ZYOKEEzDzcD9eOzk9U3b4qwlM2bFndPV3ioTduEa2k0bhWVDBIHiqbczV5l75TIcD5x2MGp
txFgC7r1lYd2iNdW6zUZMttmdN/72gcaXVAuRah7yq55b6mM181EAsTjIGK8UgFXsAOSQXgch7nh
cLN/zOXSjSqP3j9JnvqGu99jL8HunuK2WUEuprm1y2PhsfVnsjZsveKpMEGWjKFuDiaUCCpF9CLQ
mvZsgan3Ak5j1Q1fhYHhOqQsk3BhKPVZGYPs7/P2hOsFte3AQ/XxPrnuN2NEmyYFnnkLx9DjBdfz
RFYO1ZY5Rl9mCsENpSvPehgoAshSwhJ9F3MJIEwRn1rH04Z7cmNUEjeWQizhjyFF68QgE1cdEwXu
1cR0sCeWKTMDDixLcNRkyH36Hl4xs54BkSg7U+8ItR2wex2fWi/+WMz/fZd/FCVXE0JaxN7CWJLd
sJ37w2sk+nfNZYVHCZLKPy9Bs2XpneL5Bj/5Jghs48TKNOcjPP2yuWWB5vnoHxMRf8NF320gcLOP
1SVlCd9U9d5ewxzHr9UGa2ZrnyYGdqZlACRbjvzwVsyaM9kdr4yu9doDB7NOUH46ESIT9AEdeXEB
7wBWF1G80MffSFdlliIQzC3n1QCzGFEEmn1O8k7T8GV8u2wp+TCIMKq00o+g09fHSB0biQ2pET1G
JitGcKkmlNO9eMuckqN9Bpy1UC6y4l576ppwyABM/+gFeS5xyG9Tg5+bS8mufwY82sUbh/E5SDs+
x79nohpPhsjGXTCmHzlLq3VjY5bJxSaxBvucpwgonDFY5xN3u69JoXHjW8MWalUwt/06DHGDW6SK
drlHilGB59AcyUmqbPWZMNA5NJNj3v3K/Jym1yiorB8MKlA8l/N8SaSbHsAXQ5PGrL4xGFBVppmf
4LYdE8dSV3sajsVA80ewu3UdqHGKfEZnXelwH7gL2zqEkFIi30Tbz+VcgzxYNV6+4KnhaLVdw363
/HCgRZ6GnPtxuUJaoX71gf5igT+DKXAbK3AgYQt6FtM7AHJ5ZPZNk6MEaz3mzAAM05VjNhxSVImP
KMaJBAGCYDnLcsPmluKOk5H/Y1YaiDM+Z1dmX5fzkPsE1YG3BSH8EXvhW5U1z+Usv/U6/p3n7iEe
S0611FErphprRDMDH6n32lBe2yMTQjtZJvs55a5cbqJm4h/qKgZ7s7NYIYv6KarBXqP4WWU1ZQe+
WxIONcM3kxM5yNtkk3uHxwM7pLc1rTOmOUjykUMmDgsPlZ6Hs9X6H7XpHzMZ4A60jrFIsGf19S8o
+lyzXFymct4mnz25LNb4mcug0CtC9lauRgQ8lzx8/YFLW7JI4eGXfriYqVfRHByWe9dKofIXvJzJ
8N+mnuOuNVOCbQg4BH7KUbWUE5Md7mSDW9mvnsKam8EkQaDtGHU7kbxV6PBWj1feDri0U1c/Qax9
VYM0WMdjf6OKqOfgZi3eYD3zILA97Js9SR1DjNdq8m5NxuX/AFE9bpcoDVYYJK4G2mlmi3y+ESYE
pdJ07dQcSyHieAwb7+7yn7kfptXQ2huMJZwO+Gs3BeCPSgRrTUAUGVK8C9Ij/CAywz+JnEuCWOXN
1EitKF0B1Q5IhZAMtSFsUgrKo6+vcmGVP/6t5Xs7DjjwSKsqqmHmLO1O7ZnW2rK5k1RyxRG1TOl5
6MQloVG+3aOhYhxSGmxLXA7bWnFR+Hiacrflwyt4hqki/7Dg3bWZj31s4WSlSXnIPSaKYbQI7Fx+
7Tkg/E4T2rfkccVLb18Y8zWrnF9OTacSks+3InRk5cWkQOQGyS5UPu9DEG6NluaOq3+Vkziyflhz
F1grF9AyKSQ0OcyiVdPRihc5JYLnBxsP+BHLHQwZxmi/NgvbGnmby1O8XcYVBAobtALLY5OLY4lB
nPdYNIzt3OA+y3BtlM2Pik9uC/LyS4exRiTGc9LNEVL2gK2pVLSMkLdCGLV70ST8ol33Kkf13i9d
Vt56536wNQ4KHtO+ybo8Hu8p3u5NPicfo8VN30p3r4KZji2jrG1wcWBAag8REn80ljOSEoLnto/r
8W/4UzUQnW38eZzdeOkYNAgU7FN1GPpSUzfykU22/eo3dXrztPzMiw8wZtM31qCm9i646BDi52h6
cTIf7SzRp0a0YMJDGWwcL63XyBqyp5TZwzonLWHLpw26CO5oJCr/lXXOuhxja8OP2GEURh6E+05w
B0Ecz7djMH3JlI43QZshwtEdK36zT9YMD8cNkp6tOYrwasycWJan33wbTRQ3P26NgdVKQ8j00HV3
wWs8px5CNu200OPHZtfqp46J14xuyU/D96AU7bHGloMOxyXIBNfgXMPTgBkhkoT0OBG0u95WPGMj
CiDMDdWaKNx5NzX9HewRphad5S/CRnlTcXxjpBkQ9VkqvXZ08FBgi01pmOV9olt8mRFwKvQkf5E+
/59O+H+hE1q8+5Bq/sd//K9f0/+MPqv/Qie8Jr9A0f0s/xVO+M+/9J9wQusfUlBECignDvs3G87Y
f8IJzX+AJxKB85eOI13oKP+EE0r/H8IPTIsHte2a9oOX8084oRT/cANnoQpI4WHv9pz/Jzjh8o/8
Kz0B/CIwdGl7LpAzKU3738g8zYLpItoFx18oXvu2qa5URuTEkFxWjcHHJFiimwrwl5f3MJWsBMxU
o+NzMJOjtPxJcbedijx4xlMgn4u4+IYbbTw//uRMOVE/Ap0go5FfsjA/S6t7pm1krEz0xnoWdb7J
yC04WaO75XYszlGGipVAL+JLAVwxq2c6bzdl8zJNw/c6ZwvsucNL13bRk9WipcHFa+ORMLuT5fkT
09DiyXTknfza6aVcpNUuOCb6CLNFbKQKujZEqBDJuidpkYMWmntiI6Jn4eCR1RofZeJ0RBTPI9zp
vjkU0zDuUNWDO5lE+dogesRb5ONynpg3kTnKue7Z8plVIea00L0PoWW8FqkDV7szn6dBtufEMXjR
zS+3isZXr5AsWdJcbVKExFVj6R+RaZJoqhIOPrR7KPxAEEprOvcWT2hssC5KLXN4LSAjYhoLLr5C
bJPHWXEMB2OmhmFWjBDGu/l66DeCXd5aijS+EBbxVJNm15a9PoreGG4VKQW1jMpPjd7oosYuePVn
lvfM8fbDgBSoy1LzqbJCd4MzrmBlyHY2YqV8cXv31WW4iGV+sXa6onwqQY5kXuFepl4fQIT7l7Ej
6y62SRxizIbUNA5vqYdUMmrvxAKWTNuSdYCtcGMZdrfmtzuafuTe3ZmPJXaiZ380s2vhDS9zaHov
DqQ97Vr9jZD5iTafaYUxOs4zTTbLzjS9xr3xI9dzCiAwaM6hRhidN+9R0Vds5WaU/2b9MiKrXDte
xaRqyPzzlKGpsCbo7QyKuwNQka2fWhkaI1Pc0ekiewfYtPfKxRVpc21zVv/LAXH/CwH5V8DivzOR
YWBxnwEkRRdmOY717zec3ynMvu3coiCk8htCdKSUEhe7n6oVzee1M5EoOXby2seROLKh/Y7Srdug
i0aiHBE8+d+/HktY/8bQW6hcphAg9x2Jx5iT4P+kMBkJkzUD4yyushgPUVakO4cJMB0B2s2soOgn
aIF7ssvWvnJ/FMI0nsPaObeDWDWB3X6t0sZluC+2fV74d8YUBJtAiPkxyvHiEjBQyGL87vG5rTo7
jd6CX3Xg6I3EY3weFDFhwvEZX4nMpV/BtM00ZaV6BKBDz98ABXZ1kVE0VaAJwuYvRm49bKKADMwI
SOPRrmkSpGcw2kD1/+Tp9Dqo4lBr7R2bgc60rOERSBceA8mNpkB7nrbRdJNMVWBhfBhQnzdmaHh7
14ivrZzTt0j1Fy1i7+yFcAx8tIjbLBP2EcAWqB0RXcEnZmurJkJc1XF/LVrytbXxYyQG4MVvbdYi
5juSTnmp7A7mqiHvaOj2uL6wm6ajvwtQ/vY42N/Q8VVZCZN0whMejS9TbaWHGJEfC8JcAtyZjsLw
oKuMf4rQ7vckxHwRSOMufiKgo9ggi7ogvqFz5jbGh30mUevCKIeU4eJ7UfQo0LAqbbEt9xsC7X4G
pAWsKrLv9pCqvnouuS0aMApyhWaDFig/Gv2Ak7Qm3yju441RdPNWz8VZoohds2bA6IYF/bn01BY+
9pGXVB1iXbVbP9Ok2+HpcppxukwzIAgcBEAWVaMOqSeWmcZvNgPVOknJhWSBuRYCOKJVeGgUDe8S
oxc7A74++F7XnePM33R4NY/gDYo1qUrfPewJe8NlEJ5HrssCYLGm9TMDfiMjTYWQMxzL3COtYxxm
k5q9C2nBY4Yig053PQ0RQeI6qMjspl2bOitEIgsVL6iDbU+sIBB0Kc+kFr3xOz2xbHiVJPdsU5kM
10644FQa2hU1iVsuSV1QCI09YEQQxSkb00AmO2YiyV5Y70OjiRDl7libOvR2Ho4JWo90bVVBf45N
PHi+HVyc0HuOQYfu0pF9K5xCb9UgFrlETvLUisBAqvsFmKY85gFcNN8Of+KdT/ZRgKKnFgx1RrbL
WfhqKAIAcqS76PppW4sge1kIBy61ahlU+NyngQGt3Yq1Uv6wn2RDkd69dWyOX3yPGRlFLvoPQ181
uUKlnMojQxRFzqjzaqNleprVrgYqxMLS+sWQu15PM79nloRvtvTeK6csVgYj35YI322TVtVFt5sa
YbnomumeS8I3dVbealKMgYeaAbbx5N0SxJIMqIJpjxC9pKmetl5MmEKnB/w/LTHGvQi2cVcgbhmS
ci8tagGclZB/wmxXlHDAOp5SDTvaV6a87YEsUgPj9DM1SbctcVltAmycW62nYOt3LMMH/SFr1R6k
Hd3TFk5Y3+DGTVpE+yzT9o3Mf5AZRNO9nDwNfuHY9KstTfISpNO+48f+0imHNX49F1j8DLkZl/cB
qsLZTI1pk1XMyPLZwo/w5qlvhDnQMCOcN42AEmgiKlGh+Ztspo6ByxzVtdD7msmlirF+xsw892Mt
f+HRlDf7VzFb1WII36hm3ElH/AEsxLVIuqTTxb8hZruYk7gZwaTdY7zWokwRrSEn2ENZXz/OuDpD
bNlKiowOb1A9DT2bQEj8U2Ms2M8GlWf7oxrH9PDYInTJnrb1R11UDStVPKhzU6JDHqARaRJgAu3Y
x3S5cy2pCV9y5209plDhQWM4xYtDBOJOmZ23mifn1o+lt3vckYWNNUzH1c3zmK12FFRt57WwotSt
mqv6eWiZwcu5vdS6Jmy31w2595FLUnL/WVh+d8PCuBOMp2ES1TcIOf6dKOHg7vua/OJo7FZyZLo5
2Oqi1abhta3CeSHZN+QnAahbAQ7MXlxtnGWtu3MeUcJWSXzsAwbUHtm2q8ZArC5cFCq5zQ6UqEby
mb0L8QhNk1gbL2VaX0aldcUXSQLWjBYURRTxXX6KKnk2z2U2OjutvD/jyP2HI2DGWYu5fCjtTzQA
6SEj95HZwERoYBB5O2fkO6hKQjQ9TglJivGWraLfWZCVzw0qBMIZqu9mCK8Wb8hz5WWEN3CY3Noc
+UeCAn+R2ooL3cMxl0D5elwSoiO+o4yI/14SjqvyBhI3PXbEIrHlOWEXC7ej1NW5l5JkEjv/aTCQ
20kX5aSaveiO0fWqSYw84jnqLkvUFLu4nofRUxlPmvEHqlSNSQyIOI3wTPb1uix0ta1EfRtZR159
ULDrLhp/qp6dfNNzE2I6s7bMqDSgyf7icqbt/GFknsQ7tjYHYFYdOZebwo95QMgJcyYhIAy/uBml
0QAbROK8NlKmMyV774uRjs9GlXibx59GxPeIS+pkz6OGvD4esa+5FR8cuIYwF4dkXyKEH4rHeAol
qcnybiui6ZiSQPLMms0xzb3t++FXRrWYJQaQ6P1kPiFwIo87Jap1dvyfIFcIL9OR2raatmQAlbYG
xvNFtz9qNsVsAzhgk+WoVVFKfuCMrzyoAeUJpb/ZxRxfLKCKO1mL3dghYoxSzL5uo3jEt0gC4/gF
psdnlvPczkBvv3WDOCnUGpeckpa6pf0tGGMAPxa32hZvvBwWW1nyOUVmT7qBw1gk5hOcXPwmUfOl
qwWRxLJn5DqFkGZR52yG5WOH9UK66Ti9ZyOLP44ik5UJ6fXBrW+MY6WbJ2lnfxIT21wc673JtSqx
rTxPcUzWdMbDYBa/SAE8O0zM0J9YW2yVJ27CDS90Ih+TN1enKJtAKb3w6JKuFiRLm3eTYxfyH8kN
xWQs0Zm5x9Ku+O7lWGabxH2e46Z8qVt4hv6Eg6gqVEPdydTDCaaXBAj3VsC9u0EGJkTPAPPgR+2O
xDP7S+dZ26AdNwmYmXsxtcwY3QVdVxF/+fiiSvM3pCi+3YhpwNpIn+Meg/jAZlLhftL8hDWjwqNC
vrM2JhkuqYsDgnPm8nu4qNgLXPRnfxvINvHmFyavCdP3daZ4LtfJXBBeDGcsoRrckDzHhLW1Jcga
oGHxzHo+xeZ5GML+KW9BB9Qj5FXieGoEvxNjee32GLvzzzB0A8AUsOoHKNMM1mN5RDyA3tHqCfNQ
TNaXq7KIIn0fxviSmc4TU8sa2cYSfj059c5ypg+ESsgNe3CVVYs/kzxKnEtS17vaa7Cow1gbk5R1
U+fUJz+pBI4EV/7klfHy+prgDWr6jXKzYp8OmlTrXMe72SZYZDn6GU6X20gt8VJWdqyC0aUNrTfx
hKJ8rO3qXJX2jOu87ve4K5crfYYWVnyEZtDdUq5Rz+UE84/azJqtzRLr2A3uCwPNdOsb+Rm8x69J
WeZJtskn0dEftLgSm0GDpcqibxh8fIM1OW5Ti3NgzEZ3F+BM/zEiTc+1g+bNMj0ectzK/Hd33/bw
r91QgQ4CCr5qHBJJIihPwyAukAg+hKbKiaAr2dqytgob74rYqRlhRmAjZAwXYaX0YTNRWzl+DKTP
RbWC8ZSAy9h/DqWHB24MCAHvhvDi/PA52WACiBeyd1gZMVbOwzLamZV/zJ2qeneqZFpD9UT90nr2
0zT9QEe0tZ+r3vUPkLznfUWIJDmVZPYZB2HIFrEnxFr0YNaaZ4V9+uWJCU0di8CNDBo0li5nu6Xm
Y2JSXIdu9J1xevua9dZr7+u9Uk2OLm70LjZv1pYGH5APtmU+GMJevSiFPCflHz6V5NTUmdgUlR1v
IoaYs8AlqhjxWl1XHaG9PqsmfQ+Tyl1bAwH3WKW4C8A3MmTgAEAD+hFmnX1xlG5XnfTOIkv1rT8M
Zelf8zEnaCoGGmG2RneBGn6tQKmfeWE/w2n2np0Q9ZCal8Q1yzGvJjX3LmuorSN5h7EbrJIOLJPT
cHvbRYJL8so5r5mCsv2Hs3CjBiATwxltvvFJC0BfeMn03WSQI1iYn9Cg2GwGCO3k2qT/z3EktvV5
dAKk1sF0dhrpXEXmdH+rudKC2R6n0TUPPXPnuHQORsvwoKd2R1xlJ3tPd8HFBP6LtFicH1/Q7rZS
Zk9hLMxtmwJiUT1TXA/Cl1vS1KbW+DuzuJMQPiYMUDC8O7HxMpaqOo8t0oJuGbsl9TL4mlE0PIY3
AVwlGgpxNCo9wPzBMBj6GdqcyY3PCSwMjLD8v0YADhyS/IRy1t3UFcKt2K+aCxWaf7CFeErYpr4w
nyyfHFXQoXEQrKMUTIjFf9t4k/pphwhWuFey+0QA5MZWNI+1le28yKqfGoJjL6HVC+xDYqIWRed6
ptTPzqXPw6710w4iybzoadn5oPPEftT76a/ZTWVN+HDxwgAUlIRWYmv1wF8rgM4N+eWyDL/DWiog
kyx3VukGG6lSHwEZbcTgNfi+Wst4G7PyK5WuIn5VI08syPLmklyjnA63TY1yUGDm20bkqaHKAYyT
MXuIwEG+GKjlURFkGOQDpNplIM5+DI5jXIZexmTfhglbtipduIIqSt4iMixPZc9rMRIzfuOUni+6
in5jvk68V1ac3mvckEJmiJIMYsb969brF0ynTp9RvqwTCJFncwl5WGSyvk7RmgmWMou0NHEWsT2s
6z1BxdZd+eHrQMdOvHCQEnZC2LyeKuOYZf5i1zfeUjvbVRE7XN1aV+wX4vq4VnohjnTDzyO18L2u
EZA/hpC15WbnmVHGRobW79CFuESdDCsjHJ7mcKvNcrzTfbF1zLoTcDrYb6OvqZe9lK0wFoaiM69x
82VG/nhpmQZcWwNXn0eV1jhIHyrD3IkmkJfm2vef6RxXlwRnz9qTZs9wz+LB2xbpvqX02jhJ4p0r
J2yR4R+VE0TXwcbh7xXZhc39tM78DDmnQmgX+QR+1hG/EiwQ5JoVn1Tnd28lBcWhnbL+0LXzjTjj
HrZECORlVuFaWk1yM7oZSDcZ9VfbhElqdn6zKeexkDDtuvWMCa5Ac3jJJAS9nAOdp60JUXYWnyVK
cta8eb6J0apj5hfGPkTjU6ZBcc6nnkWrpbE9knF3fnyRFcLleRxfncHyzsNo2pSUkzo8ChDfaE9z
RMZA101kQ2PsgSYhjpXlROuuNIEGuRXnhcUkJhWbeR4/66B8mbyGsBBW45yoP5E+oAdjNr7FzYTJ
owcUmEWHjqHHSg62fzQcZj/gOmCszfgXpO00xFXdFJa29yDH21KbVyXG4EtZXC10x6TUptGtKIW4
OkayQ+jpHXhkIKHRnKCwzPz7jICVetd/Vji1Ea3M2SUAqOb4iX1u2vqpjZ3qPDXdNxu7aesH4/UR
dhdOkTw6cj5Jp3oLi2z3aCSrrqBvVMW33meg81A6G0UF/60HDZTx63eaSWrlVj9ZRn5Wsd+SP/EV
pBEqUNeDuphcw8hceHWUO8Vic0tTd97PleFihFXxYa5OSdQFKJdoWxfNQ22Y+B+M4bkv4+TqROW3
mJgDKs/gp7O0eEW+zpdSGpWaw3tcsFFIt7hRALvV86k8Y8ZippAuepbGYt4UctEuMEVaXoZ5rGoA
dIQk3XOMryilo7NcuG+kOjV7+jhr59c5HWCOWYJK+UvKhjYVOFXdyjbfIvBV5O3hrmvrysQuxxtA
6abh3iDJcWX91WD3ufetmVYoH9KdcAmjTu13Yi/7J13kt4Ep6CUAkhBEkXWZc9YLWidyW+edfdWl
j4h/BBgalJKmgkFmm+Gc7kRXE5FoYrdq46dYb8eMlCDeR/tIJTjdu5Ib3WhrlBxuvylc/We03Oba
cTJ1yq92gkknq0lyhWNzdE4FG2rpF+mBWRKyxZGDsFUeRyXoQtWyWzYczNKtP7hr7FoLVsp+c0fa
man2YFFhXsQEAEAkIrBhZSG98jX2qZaoXSdL20OieXFos5WJ+g1+CO9CxBSTSic5bW1hRsdxsL/5
2I1urJxfygK41mxG707sIAuzAlCR+KyQZ/UwxbuQ1AVIgMuwCDVPe5gQqkBBaKZVWDLmWjFsR0Ka
ejx3XcZLYKiKPx4YiQuJDItMYty5lQ7+DlNU2Hxj7fFST9Bd5iEf4IRD2SuIndRumZ6KdzdmGh7x
Lq1gkXoX6Va/7TY5aW0NO9AkPatYwzs5TV9sRFwfgpnIUKaghFlHYfq/KTvP3biVrGtfEQGSVQz1
t3NSqxWc9IeQ7WPmUMzk1X8P+wAvZuSBjQ8DCLLmQN1ik1W79l7rWZRY1o3Uqmjj5iBqqGZIDm/m
FRPneO9K+jv037ttriPkFtVQbA33LR0gjTYl685ge8VTz4A5rJwTlZfcYSXpt+QaDOt7KyixSJYY
NB638j1q++FNtc5rycqBKth8SoIHMfXFkzmHm87H5ilSrThmWtU338YN4hEhti0yK970fUgxhfMQ
TNYxxPhxxo0CpG8APsN9+nWknRXTBb137gX3tSe1viK7eG7A82/UnN/KlmMueibsZmjnP/fKB/s3
c3ZYJLh9PRhn5JHz+t6RIMSGE2lCteUnmCXwshJSwPwrDL8kKLYOHnzmlS9HOt5zBeXSU/GhlyI4
Ybu++Cxf9Ljc6IXwTx/v55LiFaAod0UXvTQTqrBhUOXWsarq7C1fiC5/yEywCveiBYrjk4fNYKdQ
aJ1tbp3W8mdwWQEG/dBqEt63r88JwJKlJ4Cgjwi2o8M/DWXnF7V8KVzjs1uW3qqto3BtqcG8llrt
uoilum2tJ0TUETkHv3yiyw+F17+JsPbpZkhOT9qbt0NLsFLWhN6ZNuktGCRIgrTSl8YmXn6qyERJ
3DfTCPW+JHGJ7sEYPDVD/IX9/3sJjAO4KOUyZ1jwHlSUh3RGFkDXJnslwxDvb9Kv56RY2kfK3lfM
TVeV4I3WXo+laW5/pA2Hb6oi62QnxGPIOh/3QDdhMwKqBFXur/LWatjH3XwrayxnyVjmr7OZY/L2
82OL9phOUcf8lzQFtFal84kSCMhWU22HHqX9nJnBQ9LV9Gfs+MRvFutO+fNr41P0J3BmE+X1B7JX
/Vub5G91Newi37RfNTExPphxL/RMbMX6QpIEznk7hhNVgjaVA10wMbefXAe0tqgrmh3WIM6WXX4y
fW5nJWYmmh04hXCcv2YajbhwvooyddlSh4pxbe5srUVMlk8UKLAo92j0UoA91TqhrymwH7lYE55n
prRkjchb6HKps8wcvww6+BWkM8dBum4Xvx93Jkvp16Kyn0MsTAy1qwjfExsLH5Gxj6u4ufWyp0TB
iNqkFq4UYtGDoE0xn1LVzjEM3AxGXlhE/vMYKneterxEhMdXu2QEkpEkKDLbKdx75CJvrCwj5bkR
BuI9r6YZxyqpWipMt4j93Rjo6ltFyjP0+XnY3P9f9kzmoiZORgme2ijTTcnwcV3NnCIkNk9fTI8d
ZN4LDte9dqZb0EX9kUx71IVkOaMsG248h2jlmHcwFsN+4zvdpyB618ZEhKoVSOKOaZpwJqo3jLCq
B+lM9KkVtTxQNUSeQZN8ccqfBP0kzNqgAyeBHFgjdHQOlyScJMnH8wgypDS0/8TxjSYsI0DsOt3W
zWf5ULjtLiPmdkKeh5FNeqa3AbZymUi4YWRDrGk8w8WrsWM9DsjIL6b1y1YoDZexdgpN/KTS7jVo
4/rFx/7v2jfsKYw2WUY2U+z/6LOW7nc8+9iTRPsyulqdaebcjGn+OXRF+xyKLQ189EdSA4OZ8f32
VvJrZKHa1Fq8F7b56oauQhOp0t1mlHDYMLrp9RSiUmpH8SibeIcdHzxUEj6ibnyRdn9MOHygDIa8
pbjNXdf4GYSN3ERoTxkJc5SAGwHXt3loOdtyLZudZeBCgdQwNjw+kWkB04O4hrCCQkSmO7/IGzwh
SK76J3J74LMWCe+kz39apgVnh3KHUQquU5CLhT+iWjbfWoPSnOG7D/Rt4qEnO3EF+RWhdAWviANJ
nFVvRhXbPDKULjJdJ4ShgHLUFzNPg4cochVIeL4LQ+MCNVcdW3fsQFRmoj+g7/g6hP6nIaRLQJoI
IzEN/B1hY3i9f3f/YsyNeept41AAIb6GBRbJsY1+aiFSE4+Ojq5VMBybsp8QqCw/65afDU3f7ltU
XShrMZ27rmtth9KrzJWgArvev5C4C+MYPc6/PwtQKe/qlgmJR3TIFWZfghsdt2AY5jdQiCjS/u/n
9+8ss3SpCQBv+N7OjA3aKV0Fst1xy4tUPie0Uv/DRs4SqwHkUUOm69YAjpb0o7nj93vrsO+Ibach
vNGB6OmxpOaJyJ43e4LTZ1mpXiPwPfRGmlB+FeXGnnW9tRTFrxlP89bwAQyaJP2+pLQmL1ifMS6o
Z8IF0bTKOIEzk66Dln4fvfhbzpVdGyyCjZ9d44IOmQjct4GTF8Ge8afSrH4VQ/xZEDPMyf9EP7ll
KAEsItS0ctpJ7GsR036v5dkaGa3kgEb8soWWkTOeHn4WxTcUn+8Ww78urK3DoPe2hcwf1mFmOYzV
omZXh+5FTTSLOdtRtbm4W6MifG6Yo6aOh7BXgeOa6ZytCCZsPAXe1kWnYSiElU4El9x8L0aFZ/Ot
s74D0ys5SclTOQAKLzQSUKvHIK6S9Crswl/L3jVXRZcRWJU4OToTuOFjjw+tHB9lbZk0pb/NmOYn
D7/XbOGaiXzvCd46I96qvjpzv+PYCscCES69NZBrjKMVnrsA13+3dKIjp3sKaIljQQB9g8H7ahxg
OkZfhFN56FaoDxKKRqOV9PHa7OJBz1s0DN8WDJ05FQ3Lrt6yaaxpHeOFafidZracCptDamBvLMrv
WQ8sInFEuYG5CRAncNcJXHRlOBthpdAip9uovgM/z1dkjS+FdInH2CIeA+owbRvymwAQVODcN3aH
kYB5Hocc8XMegk/UeagZe+dFVXgI5vjnCHbVW56LGhNXEkcxHiLvx7yYicoszfaRPzxnVXot8+CJ
2bEmk90GLp2OxD3VwdkWHk9ByOFM+tMa+Q2UDu28+oyJlNfS4omsYe1Fzj8q/Zl2HlPTJlwaeosF
qIP27ZTuIQ/FtBHB4hgqAD4NTbnFk37iv34Zeg0evNNnO5lQRhZNzblLvkR2bK8sTPTbCv09e7Sk
nVZ/waO2H52B9DJD/+N45oGyfWenwD+GNj2ywtOMj3ZEevMJFNjz8lk/27Wjd/ns7HwitffC8J7w
azJRgGNO/5dMqT4EClpEP61R3DoojloGxUYUUbs1nRbhVfyPJwkTa+Juw7DS33ljsumwUW7awGzZ
JOu97RSPDQ0e4Y4uU3oA6m1qvjGU/MZ1jatHMSJejwhmx1rhU86D2ZAdHt1x2WNK2igV+Vek1FDV
G3w+AZIIbPqYsOy0OUZtA4wX/iEGW4Yw6KM5uWAqLoYDPu9sN0zJrXGXM2nqWOtKK7Whg8aGY5cD
wK2mfnFJVVo1PSG/izclLpkbSjwfTVdu5hxhUsZ2OIQ1A3oXOxjhNZvQ05cQ4e1WzyjrgUWvTNID
NNmiaOq2MfIm1OHVmpiHJ0CcEm9jNq9nQ229mLHO1JGjGvYFs7KC/payxJVxaMERdtargax40C/m
9xbVeGxpSvu0zhgIm8XaqH4SRy5gJdG0n11lrfPgE36eQ5bTS6ktQKAM3F86SwMW2+Wl/JGHOJnz
6R1l03vKiobBUmNbRVCz5PzhETLf9ETLhw4G7gHxmSSjaOW95p3VknhDchRoIc/DkZYzqg1cGnFy
yiG7wlRe6k05OO0xhqVrzxTxpj8AIaneyBLBUdhGPpeneZmA8axEgZKyJCTGiflQXdNFCpweOdh9
SZL0uxUN5cphMS7qaaviIdqbvnqdxrMWwTeblWhDPM+480f5bNKuhxW57Rb4oozTr+WsQUJX9o+q
DD93PHWJsklTSEcK9XJ+y1X+j9c31b4qz0HvH8Oq/pa7XbiZRc+oYb5AAKJ1GtkLB2HcwGxwdr3R
36wmBwiDnQgLiPk9D5J2k2Eo5vAB36Zwf6IOeAvLHoRz6//qZ/VP4LDh6szYDTVhYH+Wp33MHrN9
6XmC/1mK/DqhPkba6hJKUoI3BeIG2u/J/1K5VbtGM5rBMgnF3hag5LoaaX1BUEC6gAJT4yHloA/h
gs68JE4FsaQbgTwx/vbmPkS33d+c46DrdRH5elJ9iIyUwRx5EbOEE3BKcawbtB2uigkKiuSWFj39
/ExBoe/ipaMFAsyPvN0cr3OXwaxhUZcNpB/ixbcubYcS1Z6e/3L1PqQY39/gkvlI38pmKfwYStpH
pduReRecJMe8EOAB1UQR7dI5NvaaN76OGhDEY8DE8e7eWbI2bVH+JRL2N40xn6EHGYTP0RJLtPp/
CwwhZRDdgfTwhJqGIcWcAoZ1wXg7b6VL0QmxmS0xQkxSZtlf5I0fgke5AL6pfD4ZX0Dz8j5Ga2sA
3hXqYMLKlpF0w7gwiTGkO4PKCNTGuQjQY0Ahg7/sz5feXj77/8iAW17ZIt7S4s41XUmC3oc/2sdJ
TbqVwwgq1o/Ivk74OzYqaKwDOOT9NBByZDXjazH7v0pvrje+vE33ai/HfxYY8a98zNIFwUb/rcBZ
idABy1ndPzhO+U7mjEu72fybPFV8yApd3rYwl5Q/W6Cpsj/KUyfS2Fry2+VJdDX9FWMGOYmCAHKY
vUmF7G/kgTMpqA8I9ORM6E1AFswFAW6NArSHMtJwdrbLS5gyczdafPsdMdSpXT/hm2rPHQjIDgzX
3hPGnrkxIvL5Zz743X5oEgYOjCZWODrIm7IjtHIeKSZgmVFPADdhNP1A4W29/vmT+v3u9B2XAxms
Ks9myPjhgyoLqU2utHvq6BtjXVRsaQLrat99bQSVYFzTALa85Evtpubuz6/9u/SW1/Ys0vJcZp9I
gv/7JskCPOIBp8eThX+owEu8Q6TZbSusZN7SNv3zq/2+XPmOpyzfcVylWLY+vJrbClujlnRhjBr/
DGX1CY03UQJwnFMr/zVWwT9/fj17UQ5/eAYcJYUpfKTFWBY+XNpU55rOR+mc0iDwtjFEaErivdUQ
IgJclWbHMiKICc1eh8ZzVdVL9JxgtwVJcLiPvHTtyaMIq+e7aDSv8DIVYkFOAzEqHblLWbDmNnQe
w0bD46ST+5e/4PcF1HfJJPS4YFLw3YdLVsBUXBKIJbnuBikrJe37pKlvVueT+kbG1cGyjK+CQZir
mOYiqOpWKgeJWC1yxMFHIVIV+ybAVJzJSTHOcB98o/psx1X4OhefAkfP+z+/5f9xO5P2ymiXy85+
//GaK3uIzbly7BOtBhr8DtMOMDXFAQXg0QpKgBWL0YFWeJib5z+/tPU/1jzuZM8VNKA96X7cDz2a
t7x2Dn5tcQ/oYgaR4qPc6ev0bAmm+XhJpwerxdYkk5ZZ16KprUcwIGj8+r/c7dZyd324+zDIsAxL
0wFOJZZ3+x+Bzr0Zw7VVrnXKXM16taiH5kXzc+P+i/Zz9YlTOQ8c9SGe/PIvT7b3+6MNqt7DeSg9
Bja/LyvMunyTELpTZZrf6AlWKEfE9NXx9+ANnueYEbRwAOblwTLCMTHqUuczJIncNy+2D7jgre+1
BV25K53HXpzo3K9jqya6cUbNELpJv4sZXD6O0rrNESUGZKJTqDrrnPYargC8tM6GQ45N3wXty8it
QlN7DcmxFPRZVhhGnF0OPhrNrau2cZmpTSLz5160h04rgFn7+9IADqHC0KtceBqoZq2JQAIAPki/
Gsp0VVvsZVbxlpDpac9+Q8Yhg0LMczgD19jm8Ep74XgJE9vdD6OuVmFlXEhNmd7GQRyMBFWSkafP
tUHhRlF7AQ47MxdTDDsbTlRJB8JU+r1/KbzspQ3TW9dE2NYjaPt/vnn/x4atTIxQtmLb4wBxX8z+
43YpYk6PkxE4JxAT/nlOnT1Kg+9J1PhPfWue/RAZRjqhGUgsDjINpvYiKV67MXCO5lwzXKYFGxK+
1IKr2StroE+AlpFhCcSdTjufnBn+Fg6FvwWXf0zRZstWJsnLJuUxKd/+/U78jzceZj2yFWrA010m
6qAxmY3pV4eV+Xue12++MZ1wonoP6TyTOxZlzKSL7tYqid25YjtFQpNTf7FmxSaEspj0ZlegHqzH
NcNOcUzDkr5i8jlkWoWpuPL2MsDF3FbMGhrGWpb6KpIBeT1YBdzZGZN8F5n6CV7i7V5ZtZz7L/kN
xxQLoxrtbWaDCA2YLZ9lLp5Gg1lIVv+oSaE9b8YsZlLIknnQdPDqYVI7480XFaYU0ns36LD4+6ju
BVf4MQ/GfFXjBjuULTovxx6+/fmu+B92HWWyR7OKWIKH2P6whZm6wTzqs4VlxLXS7LmSOK23yNnw
Fykc1yERCjTiGAmmpSxPmfYI04gQRaSqCvd1+pfV3fptS3UFV19aWIhY2+TH96PjhsFlPc0nPt7h
6DVIKgjfGUuzvsaSTkL7lLbgNLwK3eNoVlhfUaoXHoO3GCTnpQPs8JdK9/dVn7eEq0mYrqvYLT8W
UP4MniikeXiyCSVGZuqu6NEzMGTekEYW7RkbeZ3nmtMD/f6JsIJ2nZu9fRYW8RV/+bh+q/eX94LW
2DIJ5WDD/rDm57hzqobI05MTWvgCcSccG8jDMWPA1dDxoQW2jfSVueemdQ0CgzvemzFAC0izAppR
fmOuv0Q9wRLTnHY5TMbJGd7H21/e6O+7k0tBsRxKMDdxQPh4NMtEFI9u5UGYqG0c9xizj3loXlDH
4s1n7HigAUt8Apr/xwASu6H2uuTRVnEeXYwY5gYmlMFzPkVhXR/rPu5AQvv5JZuGh2g3IvR9rvSY
r1nurq1qqxdWCHLDFJTkcqi2dscyXKbNkjGYEqNTqm9B0f5DlFW+LyeQA4YJMA4pbqGAviEIdxJJ
c3ERVkeaNIred1AWkhorUOrLxnOOjhYjkX25t21t3cDHCsszkZ68AdnuJOySfdeArO4trzjQLBDI
g1y1g9ofb7pkJqm9R8cdz8OJ3iggBRd8fCmd4jwKxsL3L1U7tbt+KuX+fgApGeihfhXtZcYtiTuk
gA48IUHotznUmE/WRDmfpOGn3K6+ZQ1H3DAGFyRb64iD8xeBgzAUxUxaTwFBL3Latdt16vG+iCY0
Dc8LQ2XS3TezxG1vwvJBaXWJLeO5scEhAgrY5J4ktKz6wsAfMDb9tZNbT4f7SToO6l9jgYI9UT1X
g52AjKHQulpZzB5Hlm4jnfEvNcfvN79jcdLHb6wcYf522I0LHDKouRpgeYLTWr2+19DVsPXxAO9I
iWQuMv3/P/2OxWMvPWA2PLAf6802hFbUj1F9guTb7oDcPGRdr86JUWTHpCffevbFvm3jhdbgX3LM
PP/qFZzO9S9/fqjsDwccSZnugZACTcLZ2/ztmSqwfli6diSjaeNVe35x4SFiC3Zo2CL7hX3NXeBG
GPtlN20Wv8bscSc6paeI2jF2UU0iZ+EPD3FcfKcQoXFsG+sKoeNo5NROilH+HD0Jxn+bEmU2WTQ1
4OxmW46j/beV3rd++3NY44XrCv4WW3BGFf9dwMqMSSUs9uQUjTqGCR9ZJJ065ilvEvra939jWbRO
9+/SJVETmOJx8IL5lLQ4oVf3bwkg5dvMz7PdJIzP45jOp/uXmCoeiftI4VkT4Lz83DFKmoe0Loix
bOeTPaYMFFoSphHCMQTRwEJTDBSP3XSs9cwwJXHFKXYSAwZsNf7ft4T8bI2QxjPOcXFKIn/aOm7z
K1eTcYrJd2d/b7p1nS+ZpPlYAosJemRLmcgP0kkPiVEx106gYmXItQOfLJh8BPfRLt9OmIUYSJyI
hQ5O9+9UE3OgNAuTr7iTKVaF+VQ4LWaZOnkh5gm3dKDDA2fR7AAed2/7JjKbMXrRUGlsVjEUc/o1
JzXU0eR+MLKa9170KcpDZ+9p7GzMEtCLGy5okTp6vTsz/7VfoRfEchd2a2fED9Qt7OEqk/pmxO9W
S4yHyPV1lhEFeB2PO4FNa2U2ZQhtiLDoES2JzXDjObF667WIuk2DlmVLIiujgowBKzjZ+qzwBO0z
Vmmw0b4PNlxs6D0TMy2t3b08m4bqJhNyLSrC73aZhDHZYhS7v0tm4A8Fs/djByxjbXqF89KmdrxR
KXcDxxcm80iEYKwZ7cUABH1JED9xuCCcrLclqOyWXhMZ8rcg0OZrEpoKdC+5ZlIFL3j+YVTxDJmG
FuxLTWVsIpJBUfvJh7AIs0cNSWpVpiiwICO5x7tdh22LJNkFpm5ArFllbYG9fcIuj1vrwD0Ywj+K
EK8KA2zgWHNeaDhOKycsd03zA+/soRWD9TpIMEOpDg08oLTkp9LJL6hcFrWTc3FSlGchPop9i8h1
j3PLWsUt5ycFdWWTBu4rgjF7m6Cu2Zc5fsgUVlfrg0xRXviZHtEjVivaUNDp/CyyjjY5QSGHfTTq
s71tg5qAkGHN6ANqqPW1yJ3PwES/+k2IsBSm93rCFX+0u3pn9B65taGFlS8sj66Jxb+KcPXVvf0F
4Sy1c5HJ7VDL+EAq5MCLJl093nibq9bFHv9vh9JMkR369TOB3ZsBI9nz3Zg6LbJcUhBfbfRdDGHo
ZTqUfsD2u8fSWiJUiE/f+gPyqp4gJZSwet+TcIKvF9FegML2JnsmTECK4x919G6Gs7tXjZXthwh9
32Rm9rpIohJbK8d1XAbcr7P9NKOMeSX1CTsOCRmIk/hnprsHjDwWq63pohuhu+B1A6KWSIy3uKbq
F33S7PLYTw6NNi+KLIADgOqCeTHmxRHD31YawFjMIBDP6AV4+bl+mezM25iOuU2MFLOXS8hNws67
9lNGnuVRTm71ApkhXAMA7xieEPwpZiasBdzIQ4/1dtPy5JtYThEQZAcZwiKTQ7hsvVOI2NZEAllH
F5olEUwYVqHG5IEoRGfsapHC70M1sukZYD24Nvxd36N+Gnw2fI8JtSKvamvgLDgP+yn9p0qRiqLt
qy4maFqUKRhOMoSVF1U8cVJpL7R6sy0NSLXWXkKQVCm9dWaU4dHvwaan0JReqWvXJVzSJyomLCuq
eSjazroqQTZxqp8x7uQrzFCsMQCbs03fKhoqchzO/P3RyS1IRQObdkuA0txQUJETg+WqH4hId2Tk
34ywsYj7AD3EcXYdIsY8xfjglwbucOq1QYYEfuKQIVlnfi3JBQnRD7ymtgrYKadp01bhIwJi/yVN
f7AxMGFthH9qc049nCR1aGPbRMwr9y0miz7oEULd1Gg1r7TlrZ2pJ0FIeJGdRmI08/E0pbGHtaR9
J9gQ8HEOTD+s0m5DvHFwLkv/uTFHh0v6HnXhUeGTOaUKEdyE+H0XM9aG3A+G1qn7/FOefuoaMp5x
W51j1OSHnjgXpozJ2XDY4mrlBHhAKnSNnqSsrFhSno003FUkOnlWqR5J7PB2Y23W+yBNnmRBq6+t
ePDLqpCEteFJ61CYH4kFNo/hlH9iy2ehQqPK1TZp9Kmmw5CEvm1NTQxBOhp76GJjsg87dzWG5XCf
piYVKiLpN2fgoJyWO7U3dMXTbDpXlYhfaehuJhExj7WZ0sCEdbZLzngRMu9GOFuep5xymVgvt5Bv
gZ7sFTQEe0fwMHVzlj6iuudjSAj3aiA9MAEecH4Z+zDDKIBbbL4ykqTRZs4KOlSuSGpMgE/heN0H
s8YroayUFO4HuzPFdUlGQQSq3MehJvwwQNaKNskWW5+e/X5s603p2f4FAV23LZ0y2iHdIlSg4dK3
2bQrdToeHaHxnC+/mqEwtMuF1oJ0x+fhGIGbY1j1WEJ91iCAV2DqRNiNiCdu0hHOi2apzL2muM1T
WeyHvh3Wc03QRN2nWHyCzl/rwLS2XMkE9qODl3JqFstIfGnjAVUeVMZ3U31206uMO++bC2+jcXSG
X6uUS75F/4JKbX3X/pZEAG6myHnPPRdVYZJFR2W05Nka8iEv5LSt+/rGkfKnHeuD36v5aBEtSinF
wWj8iZwD92HePHke4EaTtK6D7LxrloZXmx73o91M3yZZBZsszC52Y6qDXefmehZIbUPsiWuIpkRr
OsO2i2f3AMKOkApal/TiOHWQUrp2J9oMbQNMPTfdY56CQS+1fLmPZbpWpEfXqF3ed/EmTBQcbe9e
2kKf5SK2HkN0O1l6KRNZEy5LSmAbhBit+1YizBvGg+BVrLwazm5R7uMwsi5O755nP/up20RdA2RB
ggbPvp3rmx5Fyp9BYlEJGvUUW8Emms/FBMQRfRmSYlkZRybPQF7MWm1TLkcMpIFWEASBKXkulU8g
HPYJa7L8i64J0JuFA/pteL87y1vger4mp6+em4v2W3/lKAgyqm0JBWIY0lbCWHU9ie/asjYj0tbt
GNMjKmlEb5nno2k1h2OaVBHJfNZTRXck6X6Yzk4jRpB1oI4xmhLQj1WKQA/DvSTEd+VWWN+HxcKI
QxSfcC0Y1EXfkRaPh6oVNxStxWZKSNkN3C44cchDJ481em1pv76Acif3xnbe40CIB2duFqNScrTN
7Gswgk5mHmqtohzzgofXJzaLljhb90Vl1TqVCam0JI+i2eMEmlbDSyEa89zJcMMQlcSQSRY0i5uD
he3XpjR/prf3mk+2eYbKthck5ByzmCSvDNvqdvJEdEVOshtm7M0ASryL1cGnnolgP9F/tLaYMrIT
bcGcA7Nzc434M8t4fRpoHj3ObMYCeetR+BELSJteu9lRUFdpAiOgjJkIIrBk7Keb/o3uX/XkPt0B
J2Hqjbd7HYpoepcpEV2o94nVLpF0G7qttwZP/saoCbbIvRBNYcfNOcsNsL/uiMgD7DERGE+GGuCS
h+YDVOMGJbwDZchx030ReY+JKeu9kWeYZmaEdzALEKo08XevT+fjOHQ4VlX+XEOyjLEZvJihrPaJ
aEhGkwniE2fADB4HRzXq6rmYASVYhrvsnOEhqHitsU+/9KJ50fn42bWG4JluEXqoKrUfe0zWtIcA
zExJg5gPVvihSTm14G3CmtfP57gx50e7AzxQ54PxRtLXI06kjijKXwHY8Bpt1TvnYWNT2+0F7OY6
0WSLVG1qHeuUKFBTcm9ki6kKB1hT4Tzq3Wa4CPyhB1f736ED2DjHzpqcRpJLp/yUlrraSkcJjBvQ
nf4VATfACRCPMk7FXLRy9UTKYZ580o5NLmpVPKHGBhwaEY7dRt2TL3LvfeABUzO2oC5rlhh2aT5X
4O5qVpNjHPrYj8cuwaAeLHsGR60xj06J/Opqg3qwaJAkV82Shohk7dRUSzZ1Pt1CTdSTlHPw1Y1Q
24ykPZRJfwt70s2cpBFXb2ZXrpF+T3Fk3wIhH5Uz4gEZRHaZ8FKrOFPg9vA4Iu976LQ8V8NUPzlN
1Tz15M9s+2om14Xzw/2+HdCEr4cahktDcve+88A1j0NtXZNOqM/sPmrrTOjhMfrspgogQY8+dlN7
Xb1Rw3ScDc55nLA/SzXIs5GbGCxNu9jzyXwZ68JhRsdqGyTmulKoQ4s6D58WpExVI46f0lECaBLj
S94CLRhSglwyjN20Df2XzP9GQikAFEu9wAFHWbhwRXis63Uzx2zry7igs7E9cbdhXiwDxogF4JZG
VtukgJNP4wzNFRTsHDDhyq8liJqe5Au8xtuyox7ItABwkaXzXmUDdIOMIBG2mgk+hI0AqSp+0cpQ
W6YqgDNr4ncMm+gb08IVEYyO2CWI9B5EKXaIedLzkl1zbL32YhO4dhoZsvhOfePXIf5NiBqc0rTa
t6TBrkezNfb1NJFNGZgvBTOA80RD+t7empvoR9Ezw1U4XwkgD5ILFmuWZtt9ZQT/OhTTtTZwdUkq
uKloEhyPDkbRJqoPZY3X09obGWFF7cIyahLncxzjwdFN1kDNxDi0JG08VrontyhU+Kws/8xCQvZ7
PPo7m+bXJu6ad7vtBEiyfmaagHIH+uiyhhXE7JnIl0OHk4ELsTnz7SvDsvFb5mBBmXY54FlK23Hr
BgPy9rCCJS6L5jq0bXqy2uCUt1l59nX6PWy1sc/CEUcH0fDojpmH3RFJLfrZLbItok5SyMe0oK4w
cXaF09RPIqGQDJL6+xSpiVIbXZYf9yQL5Hg/beYubjxmGwAp7bkPW3HKY4eGWel0J8rh+OLk5yqY
w4dRR8MOE4Ba1YxKkICDOXEZsjoR17BARbWmb4HdbByOnQesOw7Ga4jg8jDa9i+vnpyH3PQvk48v
opF4UvSUDIcIWebGNMSbRHG8dTlRcGjq53XP9Tt49efBX0iYgm29G4bnOwiK2sjkwVeEcAHZXkQi
SM2tazCBq9ZR/WA43atGtbhu2jrfVr4bcGCPu20fWtkDLeRgKMfL4IwnnzPEqQIB1qGs26L4TaFq
ufXZS+xHa/CbZ87n3J6LQTaPr72fn/xUyUd8ueeyI7QLUFZ4o3+/6Qlz2XphaG5aD1nlZET6UuuK
zKFaP1oLkrnboSlfVWZYPzYI0SWuNXiazdXrnHPYR3zy4CF2gVO+DTX/4d166JCrsCEW/jHFKrQh
j6QA1ERPOvXbz7oTrz02ZGxGE7ATuSbvBEwYDKI1K//33IjwoGW2fhh4zaManM9Gqd6oVVZa+hkk
VkWZS1Njn9UFBposedAN2V7LKbMGf3pvMmWVK46FR7yVxeh1dti7zKVrqfrsqu2IgrfLXgLxD/Hb
LfZwEqP8mZAKXdpf/OAdiuL3cMQzI70h2EY2Oe2ZxbF/BKC7xWZpQYJtl8ya/BDijkln0SwpG8cm
UtEDzsGfsqOQ82gMEGRCRkrQ4ghCMI1bzX5NBS0xy+rcn/PaLd6MWYQPZVRw2vGtV5WRBh6630Tv
9I92nB1r08vOic6fw5qDlxQS7kswPg2TNFBgGem2TV0fTm0Ffry1z00XTttmEM57b8UOgWnOcUHP
PnIWvSw8YLcZj+gB7I0R4zG+V3Alq6sVM72IUR3zJ6lN5gJh9PoCTUkb7mfT+xVZ9KNwZWL07pAF
DBPPaoNiNfI4v5YDy45qxNeGe30VhVN7FHM/4qwyiq0ypy3LREy65HC2J0agvaWv/4IgFwEZ8Kdx
kwSmwOBAV2JMZLbxHDrvAQkSfd+hMy5K7CxEOZl58qLcxV7ZIBxE7bv3tSRM4f+xdybLjSNrln6X
3uMa4JgXvSEIThIpURJDodjApJACMxyzA3j6+qC81Z11y6yu9b4zLWWSIoMD6PDh/8/5TsG+kLwS
cmpScN1ulJ1xjZEeGAFObgYsQssyfbkOcD7CbWEsl1OyegXXCb37rLO0PcASwXo+Lh/aHi4Pjh//
ogQcc0cJBW83Gbff+C6oArCTJmT7sejJRRVrdMkqmqRRnJ8cipeb3AboYsfkJrstVViOdV5Vd3tL
se32C45TLEHOiJ63wli+6ckbE7GsTmOfvw+9k57Zyjeb1jFZu9g3HRPZX1Xvm0eTuBaQ8/p30ZRK
3vo7vZ3J+QKyb9rVuIvV+Kastt+pvqiCPHeofbpuG5LMxEFvWi0qvUJok3T64XvFH3pIElKOcLHn
t8bEF8aYxIYK1G4qSvXT6cQxtXA9u/oFE61uT/WxmmiZzQCHgK4EwE2nRySeLhlAdEr1NpwGYR4j
JtnBc7q7Rdevi5cbF9UCCBlaDce2Utw7HES99bBT9NFHq6AmeHDvN10DZMOzO7nRfZWdLNBfweI5
+2JtJup48zhGKeT0stnTPzGPNfYg8o8q9E8Lxiojan7xZ5hfxBD2aWrcd6q5CDU5R0J/D+htu0f/
JB8CiC0O1aKa6hROl2OW6yQ1GIThCKd7rgvRPRVtZh1LuNpLoZWP7YX4MouYh/i+9eRv3Su8sB6t
Zu8hTqBQ4Q07Kr7GS8NSdazoeshWPhY2LDeV4uaLWBAwmB+RNM9PcJUPDtjwVb+RnrOnovGIsxmA
4zN9PLrODC5AkVsiMqboJZmde3ai4/xADXlrtjA8MminVzSrNOkaONq2ozruxnx+MHG5YRyuyXuC
zX3VPCZbS3TeIQIyA88bRyNnZZtWxDpyG6gwWH2HPfBTAF12FdMI76wAFjyMhlolYTkJd5cbA+ua
JihX+6nzpuZPL8GdpdURR0wxFRe9LQlrrH4NNkWTuXjpSiFuYgT0vC5tYD3qO2GPn5z5E0Io8ZCY
qH8fWK22Fjlp9x2gkp2Ja5tIa/ziyCifWtsOITIbz5LJaE68k82maZdM1kfdzOkP9AY/PaMOwfy2
Xzb1zji/eZVn3g+DnpwtJmQDTdm9GGgfeJRbDgSxfqlUJlgbCjpX5mj9iKI3TkQvJRWjJ0nG1DZN
8od+KHQ6GQSvLEmCwVQRQs2G/l5VlNO1LJqf21rn9ulnG493M2yiSNkg76hJJU7cXfF4/RBsgc5m
fa8JwiKNCjDuaU7ygW5Q8yO3B8jvedu8easVIVL19NA0Ur8qo/qJn65+JMf+TzVAIxMqK/a50tzX
ZRYroW4hRmTG+5GrhVwhjl6HbvDJKjG17hJPjwMUJLl3i2hruhmiYEpsAQQS5ipnBRXYfZPft6in
iVAjSqCYxWnBIoOfB5nsESUnhS6/0MkjrJ5VNr1GUpt2xDh395Gh7sy1NOLM48hum8NcKdv5go5u
vgimsq02kQjnDzNY8Nh6HGceeGPx0ppGsdsteprQQzM+J1g2D86oc3OsP86E9j3rMMUJHHooZLKX
rjRucaJCV+jlW0t3ZV+Aqdi10uhvblMe2fhvRwe3+yaM8CozHiHUgIrU3o16flPwP34kPjZwz/cI
E9vaRZ/flwsyMr+0j24PfYpTvOf0dzIhANfnuXGAkFtOSzrD7wC+bnDC/RP/fn09jptxg/+df1mv
Q7SWe7hVd/ZFPHovxavzSTVY1OQHbJSJwR+SC22jbc8OIt2SuoFFJ/SZhaEDzAfwxu298h5S9YyO
vYZV3G5Rze6tbRhewsvbBWfZ5t3bEPOxmcIpJMLx1BzTx/Rx/OH9NP+AvWHXWzuABSnnBHhE+TF7
IqtpsGl9hHm58z4m2lUH/VjczY/qUbx0by2idXwmeKJc2E8Bheuo2+IE0/rdoPbU8nGvogTBQaJf
krmcA7tOXpKh3nUA0XBL0agcaq8+AEIc91E2WFjxSS7JTELFPVVdsN3Jizckb0qWEzeqE9K3Nj9y
NgIbtrMaaNDcPcSVvC/yUb3LGhjAMGnyPCO5exwU4ehxtevUWLzyTYYyibiPqkyLVyrJgd0iQcjt
pMFbblmvRNZSMcvYbmbVnYnho+JFPL+2obPBYzPvHnu1xZF5eswBV0XPj+4VN2VTK2drd3Nz+v7S
WHVzasB9/vUjmQXUEWtcP5nI2pMLte0UNV17+v7x+7u8Y2gMZXlv0E470fm615J7gtm5mcUkT37t
SPrlfPcvP7Z0Rw6LPW4zz6xOsnQheSTkb+FJpV+2mwrv6ftPlsixyXhpqRAbZXWKMvPepUG4+/7D
SI7VqRljeVpfgVJC+9vv64qAWAsPDtz/8vT9Jc6ikpubL//3d9/fgbVZp33W7ALXsrE+Z1exXkdL
1CzB90u305pzJT3dIDaIpQZ1d4q6WO5ngn26O70Ww16CdyO+6Z+P3hGj99fz/MvvsgaAk9ESlkKf
9LZUTbJrXYGRqUvSfsuCBhFKa6oTJ5/q1GHrLKps2aNjJNdQCHJkbBrVotD//uX7d7HbFpT05J22
XvXvL/RjqZ2mfs7XyZnA3WhIJEydWX+0UyhbbS9P+fpEivb+X6LH/0/2/zdkfxQrFkq+/4Hs/55W
qN2/KorO8/Hzf/+vf/6Nf2L9HecfkPlt9NzCdjw4Tcj0/on1d41/rP4JAzmHg47UXon//4n1d/+B
EYTGiAvb38OPg6DjP7H+5j9023Vt3dXxi6yxU/9vWP//Kn220Pz5yGB0rMfIBY1/RXr3bqZrPcTF
w8DGarMmPgFgJkpu2Ijfxqn9NbxoR4xgyLqOKv43QlrjXzTzPLlnOAxnw/d5N0iS/qtsRVY20iyd
iAwTsJOeItC/K9SllDsSW+lQTCQPOV/GvzM3/NunXZ0tf5PBDlZkw1fjaduf1FmS8mHQ9uFQBDTK
ou7OrnfsE/42JB7/kpL/neX+L3qr//ZGVwn4356RVl8brQ0hJAk0uq6Gi7k1jNfSJnDvH//zc1lI
qf71Q0WDutrhhEDua/w3gXJXaHUWUwJFWU1oaELcCargh2lt55uV1xBwlSehKYkRAjTb00vMs7Nf
4vRMXDrHhIuf3bJa6KZHlMowPATVTOa6ampJb620t4a32rQ7fdgtrv4aueDdZWbou7mEo0Mq6Vpy
mvjgN6ZCw1et283WLHuKpVzhvKG6kKmHCEQ0GUCKYB6D2KhVIGxPXQW3xNuN/LPtSBLtpU6jSDwN
sbQ4yeJAm+aYtg/BYmBG6DqlySmS7bay2tecetBKnLmZHglw2uw+T+wPn89DiuhP1OlBqUWHsqOD
fiFV0iAg8+C07908MfJMklkWuADVfLMhpKOH6wOroF7tjG5gmN3Z5ewMpp/YguGoRP/blGQlRZCC
fPC9eCfA8jW/SBi8qbnedl1HVUu9zkK5gdtzZZHiuwHcm22O+X1QGgE/yFUo0ozEDX0MaGJo36GL
XDhkYXpWt6kD6IrT5ReKWT4YIYMq1XYzpaqglC6toNVja8pDk/82KvFlavw9ZfJJiDzdOoKHEnG+
ImGh5lfLVRpyX6uCHuVAdYfLdtCa+WelnRyZlyF4dELm6VSVIDSr1JhW73+II/6XS2BshonXHeav
fJluiWNuOeoTqTPdcK3CRovqPXzQCXbb8mWa5S2uP4FKvIMCKrazB+DSpyESrOi6PCtDV9W/Ikri
muvgsQZOZDrjza7LL13JMO17Uj54nNKcbvpsP8zyEbFkSfA07mlAQGlte1uPXCPPSZ4wNLOTxJCK
XJ7/RcqQs9/9kkYVp6pCbQcNkFC5RmgXJuGNZcdV82q6Qo7+pxO8x+PkSapq0vrSEAvuDRQjJI/k
KHkfsVsZbFzTPx1Ynw3yMxTTKJ9ysFNBCUoG/FD7MzMtaoqy+/QlihMtcacQ7+kJsoW1ocL1pRdp
jVWDMScgp/sYow1D1kHj8UIay4mQIC1loI9wNvRMnAvfPTROg+6m4TXT0r76RvtkLQwTBCJ0ZgG6
jxrYR1Nf4TJacuw5vlXCIE61Yfw0OUePBHGypGKdRrqzSfKmZcjwF0bac+sH7a/9lCZ658zwyGNB
WeyZ4yMuhhLtvl7ZYElDNEiiUKuK60ws1vfwrYRP8n0jfxuZQ2HIK64xGF/K5WCpest7ytu13F/w
7iJ01Ru5FnpMG1OTi3RtHTfTXL3kpbrMK/TOLPpfRuNAv9PoUMiaGBIXGLDmtwA7hc4TuGQy2cNX
oYHnnBP9AI1rx+175woX9ZzOOb82nXDM28e0miCUDt3Zq/ubVrX4mgcu3/fI03ECM+9WkHJrIvO4
DQuQkvssi8K0jWIaPtwmtB8ZMHviCXeAdJLNBHI0aCzSFUaSFgdRh3kcQ3rqSbQirMmm76V/lUb/
zJH1kgtMjhZ3qrF+MW0TzC5o2cFq4dc56ja6XGMKYDh14KG5/nCFDx1vgBntvSpu1srzHIw/orEF
LmsrF4RSWYPWgKvM/BkYcbFQOiqP63DyAPNsZ8FkFvcpeOD0Vpg/2kZYO91bG9WlQ2mLXbPDDZnk
hM/LmUjNmgxlnU+eHEPc6kz5358np+W5M1alYH8e7CGntZcMOIx4U36z0R2eJIutr75johpnPpHC
Y/KfIASJ6Mkj1nKT8aFai/hqC3zB+E0Oi+k8Jea8x5t/6yd+SajANbXSazuqPTi4mybydtemVP39
tP3++9PS74hcefWFumEJvbX+GlEbPZC9XQd6CpIszqYbssld7KbP9OhCJlWKOMr6EpLXiXSMOaYF
BZXatwYyTlxztmjNL5nNN2EzGpnLaBabV2UVV0Mvr6Xf/PEXomZQ0MVivY8tPtFl4nJ1Wr5D5zZs
dG89HTYlSbruDGGcY8bSnQedS4F+ow4GQpoTLuu0Tu6TxhzkepLLShsTqRQ6ROU0m5T1J2jn6dyi
3QoWP6ZN14ovktCZO7P0pegfxmHfLP2POT9MI/MnfW2gu2BSifKe4VC0v9ZLMjcsMYJCGVROqKZ5
MQf5CCCRN2hodPSbgV7rOuDtuv+FAfZU4WPe+0vY8ZzBbLCOYqvcQ8d8Y0WOg1Kgmsj4wP1ojkK9
K6+u1Z1Z2n8lZvyzxYaxSV1r/11EAUG3GVzA2n4a7f0pKaCnm+HQFh+L4UC+Wmc10s7lRhk5cQct
ZIaCWHn6lGkYKRVIpfKrpxC6A9ijU1dHGUaE7prNwJ8khrDQa529kdj3bV1xCyXtTP2wvLYVN4WY
1KMlk8sQdeemsrWNooxerCtfgmyMtPWrpckhRFL0zBp9x0cYgdCRRPWJmNzUWz25tDJs4Iw59mqQ
Sv6fPkYl0bICJKUOE6eCFOTxFvokldvErkNtoYeuccdCvSa82ennm+/S33dSPWSWxYaMY5GKRxLD
F6BL3N216mUBLaO71NIEZAn8g8vWm7yfbeNSJ8F9CaBmIxoXp4GBiNWdEdf2cVeABeGhWFQ/O5uA
hNJ6BLhrsABO9zn/4R4tSI/qD7VAAEqMAC3Wcl9QkNIoTQAT7oe7zGkYpZAYiKe/XzSn2MADAYeR
Wg3RxG+Oy1BuJBInApB/KUNBB8zBvVEClu0yHEcHOauK/Yelna4JaQXMsdY7NPhxkxPvHIwKaXBR
VCBYTN4USk8uZ+GU2PbylxF52QZOYkSYfPEBImxgRUbO43J+34Cp1Zm0W+j+Vp2R/bc60mPr1Ale
0aj6Y9ZQnfXJHyC6+zo40Yc1QyTKCWnSejq3iTZzNebxkLqBjEG7TNi+N0x8Txpwihb26TYTKxWn
tjcVZTs3YwPHW6lRX6sZJfniHeBi34NFejCVA8lzyX/EGpPPOAktNMmBqgnjtkf94FGI2DlYfGpE
r8Hk0h5yumjaAEumXbXYEAQ99Xtx6+qU0ebxRsQxo+0Fcz++eP1gkdSpbVkdJINIhwWme6fZZE1v
LUXkYvfJbIdgasTVaJKFDvwOQqEaXjJjIN3Gjt7laoX560XANgtG6qzW/CC05d6f0l9G6afbhujg
wDILxf2RsDeQkiy/FHeOTONdpumvWhz1QYrHzjEn/bCssE9fr9f07QTAUd/uJYfQTZ5YL7OZPpmJ
W25dontOrbCqbQsqODR9YDWGZPtTj2a7nybvYqEkQ7Bwall7s4ZYxTQjV9h2j5N0PyKPZC66BAJK
4NZYps/R5aYCal2f06w4MgGzKegR+Xi0JKgE1WTfCAkTP2eX1HS/O25NKCGfacmASMbktyXodM2L
S5mPUgjdLHCz7Hi3GdiVEARwbk+fiz4a4VQVlClpEAFTyblbmHIbzccyvaLmvkcUEwW9dDwQdnSG
RJ5t/WkHXmckIJKtGL0jRWFRDOgnPEtUB66EuZ4kkF4ZMxacOErvJy2ilfEZF3zYnSORDVbV2V4R
ftbASOumBRednYY0xpsQ18hH3o9FOJUpJxDgaZAftdCHErXhcMvOBpAxiNHepJxJXJsbd6z0Bj10
Tei3dNWpxSIP6T1RecUTSA0cfWE5btlsHRevHR/LdGYaAFRlxxECTLpS2ZpPbKr+z9SyEKsp/+BU
NAaGgMVeNxZ74RIVlDkQ/l7HrOjAuhjGlGtNdAqxtHeVLn7YQjRALOnIt7GH6JLklRRYuZmQ/Jp+
Zx4n+VOt9xXRLtFLLocEqyotgHZg2yLI3duNGfMRbGY/yZkVyzHbStu8R0TykVQkCjcLqgJB/lEh
yO+0rIsj7c+BA2sAr8+HAi360OO41VruZxmT+mYt+am12drWkoyaRvC5Olbn7yenOTo2vX68z1lA
iOlr4YxPbk06rSFdrkuUHGOvZRSIqL/C2d6OrqHCxM2IjB7+2O0UhXZNt1zO2c3Ui2RHXrU6ske9
2BDqBUEmQeqZ4G3F2Nx1bC16A1dbQwbPBGKNPSUasLozgqwbOGzQpkzoXm05KeycOe32sbtCJacx
KDrvJ3IthIqW9pzW7pOox9UXCGKvMBcETm4M6qpm14wAFHkKm1ioTRSbDz4FvLNpR8/Ruahs+6nL
abwnESaiajxlwJEsXQIpJvOBYFBIs9K1t/bSV0d++nAX8rcQqu2UP1ph7EMmhDXObDPuTeuVVmj/
PhX+s2PSo2ZnRcT3hMKCq+ZsAWoyhSv7no1wuR8n7mtf+Q8IAzmRUzJIBvqoTtfSWzU9iFS6eLGF
9aB504dFZ27rkmI/FPElU4jyKjJXo8JR+7KeUKOhLOkT7jOj0yUdwYqzu0dyNleX4d6rEEkryE4r
hv6nkPh4Vrt6GSZOcV1/P/Xr7Za16uAgRV1KxMBiTSvntMnwpAQaTMR7KNfW9qBuGWmAh7a4o3AZ
ipDn3qmEE2OLRIVDcQoIijMGMD7zNAA3QPqPNLjx5h0fVSJBmTrGofJ0O3Bcag8d9YYqD6FgMtdg
O+8rnYgKLwdtUp/7goak78x7QZo4pKp8m5BKtNWTXT1NUEAr862iVdcaI2nZpAe7WvKLPniOc0IH
ic2uZlPbzbu0INyvNPDcwIOmR/eDIGHcm/ba2FCqzsurvjRf+TwfLZbgwG+repNkOk1tyfilXnhw
uupNXy32ssKmKOurTLX3OiYcjH12tyn1huWElvsI0M5hm7OBV/LUJ2O3fTCkQ/enbT91/Nybqqbt
KiCd7d20ASPq4lgbJj+Q8mmwOclGvUxoQOcfmRkj1K0AcaIdW9CI5c+VReUwX+ZDFIUjZtutM5jG
PczPu7bS9yMilsmt9otjJ7vIKC/CowSWQoalNwauCyN9CPJS0qMFUj18lV39NJbJM6GKP77zyJ0C
zSsht3Q9CiZVV7szdZt+XIJGObXla02Ta1tUjtxFXohkmg2PIlCcxHR4195yVy9mUMS8Aq7u/dSa
V/xfZ9PBa9nqMttnpO0MhTkdLYtXU5CDYNkWjHN7ORCRfNYiKikZHxu7WvOx1gpeZYwOwFqd5LNm
7S1OKFuXdhT0s5teUT+ZEHJGE8nIeTdadFvKR6cjKcygmhTONce7nnSwLe3AeeMoJsGo1kKnGR97
k5ZVR8cxGHTnh8MmCdwm6VtIgwLXGpw73JR0yDTdGw8zmmKkQMMfJ3Fg7BJBiVsFzwKxcV3MHskF
ClQsHlaaIttzOCJ6vDEwyEX0IgbU5WVeHVYMcUD1+YYN0N+t57uc5Ixwbl4FFYzAIXw4qZjesszb
I2jHDZPwDpr6MrjcjslcJPcFLbINgpyT1MVTobqfbtWvanfASWM5X3K39ZlQQLeYqbOf3Xwhb8Pa
DoZRBarr5u2cMoUlpDHkFSA5M8k3Tj6N56mfcNakSYNraOlIPCH9aTYken+Ukb7JT7KozdchI5W0
UWq3aC2Zb9YCeChHlJWRbG/qqMtHO3tyY61cKftXE1sPMRQo6dapPtfdkx7JnTZlHfdcxo7VjYyg
m6n80pcHR6LFmLH0qdvOi/mRdO0LDZUH4SYuAEJ6gv483xUG7GlkIDSSbf+syJY4QhA/jkI8FI20
76ZFbK24Ufu6ZHUt59WQkFBwaogcijnYr2s1WjwkqRzTsoRTk++zYNsdtg4MSZimXD0haqR5laTI
lYPFXjNhZp8gZ3DUGkbEvh47OTd69GFAlgpbS6lzI9WiuG/JeYWVMz9MSr1GmaQDLnSP/JuE5jDR
qtI122OjvufF7DauLx4MRXRyOqqurYz3CDj6YBRlEbaYj7EY0SBfzFBMUdA67Wddam9Fzjjr8qk4
LTmrQmH79Ga5gLTIj0bHtsKQ3m7F8MT5TAKen/r7ik5wgOJvZySRvesq/wfKF0gXFte0yrsutD0S
++j3ZpN1Kub2zrHLa6JRNex8VkxkvOxYyACk0saVqXbKIReVUQNqBFG6RI21sXTyABIUmvOI9MBa
xxcKT+D6gCc3RtmQ583IKTRC0ufutxNZlOts8QPjwTktqrCL0wQ7dMzR6I0cMnUfbzlxg7nGOS9L
YyVzUXyslox7xSj+fGfZ50k27CBtdQEpJX3YGYx5Bvd0R8X30x4aioIw+aka4Xc2tYeRnClnmu6r
yiiDBTojylntowJZh0B+K/T63W/1cQNLEcRrJ41T/MvR/oil9lE7MAHH3dxvEpJy9naGLAWhxKEH
WTkBlC3mOTkbbYmglTHHW2GXNahralZA/zlA+IuBegPGZjUxv89AVffVDZNtWLp1FIw2oUON28ig
mdix5ag+JyLCA9MY/aBzS4ADCeU5m/Hnac7Fdslby0SlvbgV0ampiTKk1xNY1hENfLctwSs6VIJ8
uU5AMcYmRBffj6z3HkjvuQ8n8NRIdX8rRSiiP5fXdH5fOj/bU0U5OzBx2ZT7zCbFR6r5gForlHjd
YiAWtsnqcNci4EJtXKrmQQmk5hz2AEYoeVM9QsG4pR0QGawSxrDurYWzaw1sShoF6B7lgC+Dcixf
tE87iu6WpXeDkjy/AH/PFdHNDg/JijW2dvaY7Jq6Pg5W897Yx7nNSTxtOJJ3dvThROkuyrwLm6ud
b4FH8HEAuKlBtrzjvZqTeecUHSFEM4lRaz/doYzdYHDsuN8V78KT7XveioSKINMptdFhg0e8HT/h
1NHrNYqLQ4AlMiw27hkIZ/k0OfcmMYWU+Cc0BzYERnrjiIiRrdck8sU1TW9vMF60WmeGhzA6rocM
CNEYJJMr0PAjGhbieGUi2Uubq/pgYzXNuwddmA9cu7JDfSdbFgLn/JohBqJPcO0MJjulQagjWH4R
7fuUz3WganlwIA5v2klCtI5eQRW9QBEhi4fgp16dNXqOm9xEUh3XuEsZ8e+dszxbWvVmtfwi13At
d5CfZ1tjr+UD+9RqQLIJBnUWyxwJa0iaNrhX42ePzYgECfAwjAVkQPK3qaEI69HHBC3xYMH8ozSM
X83scVkscud61juRWxQ8JTP5UNL7b4rArohL+l532pQzcIG3kvMVIYqsIg3pyV6pAOZOyXn0o9Dg
WFvQHwJv6saBbT1J+InPZgTwNeUQCPkyqLA7b6bOy/dtzZ7bps3iZLisxh7zdHucuSUDP4pG4j2w
OCuvdIM6y9RVjg3QUNK9MhAWqfnQUV+CL+xZQe1MjxwkXernpHaW1JqEc847uZzJoXtdbOenjsRh
K0q2TgmIjtCqLoCWifJLUCSOGSd3PR7YdCKLW2Ww62kFe8l6yENLSKF6ZEunZzvUAx8tmKJLZzPt
p9rqoyMBBTfZGCwzDuLeRX4Z+fLZGE0PKSAVvTmGW1s5c30UoobtG/X+VZV7vfxSo/+BJO1RE9zm
tt+8TSOzRY+ObPRetBbjRrJGoHxH1NoxcbpsjBYq0yTRqZRRbxLsuvk+2CI0x6BYbgxuqwJM5MYt
r15B/uOQMUFOiUTU7XDax0MfuIb7MhrxE7ZeCqhE3m1npBzrhqVpKBEZqG3ubO2KOrndao37OGXo
cxQdh6ujH0dT/1EqI911yPBP9pS+IruPT5pRdLt8BoNBLjm6caUhvHJudqOsQwHZv7DTfRs50V3J
3gWNDbqvWhxa0FQjWvuL4w1HiY5kv3TA6y1jn3kLmFFpviTz9NlpIJM1iv53bPbaO9uEvT2hPq4I
fkWhAjMKeOMOPSiLbswHQcA6M9Ua6+sSIFmM7Utr30otjY+mZccH7bVBDmT0lApa70RoBnLxdZ/6
vRbGGg+QiScUAKwGk3OJbZZsbwCDrVEALimqhoV9bkxA499JLVrtvtiW2XE/J+T8+P4ujTp6o1jY
kK4SALxO9CgW0FCp6NrbOPqbJP34HroQ+zji64VNiBP64y0EY6JItD+FQcqnRYqxTuC3bkCqLvPx
ki7xrim7nnZgNGCsG39ZE6n0o05BYb3POa/8MVs+d5F9tAB+N0VTw6lKQi/iYf0ugc5ZS3Mbzcn+
ezSMeIH89TXKdbvVEJzae5QuGrnuiKgjrnHDW1mBwE5mCqE9roeadi/CDYJgJA+JfpQDVt1tM3PZ
DYbngFADjScy/93HKHVKozVbx5sPWc4OIHPR/OvGsE5EWbUlnKDiw4F9bT2bFBaBny8U6IqQ6acP
02LAEdFyVNOJ61lYlZduoPXdkk3IFcpGNZ+MGTJ0VS1bx3W5B0kEZX/CixScN3BdawcQ8Ru/4fjE
2YudI5AZb9L/kAhlhH7iu6fRxXeCuh41/snsYvBrwjKhLPTT5fu7oRuNLQPVoKE/pTs/SovtgMo8
KNgKkOdJinRMriRae7FR7I6D2vQw4831zV5Tv4384E5XoXHPZn1pb+Kkw9o1zfI0e8zWsfEq0uiO
fmVxMkaNOzmhTAHtCR+5bsZHqUaYCrAqSczj1MP6eIDj9giT0KVgUaYPPXhzDCTtbnLagZICeNxI
FD+bzASo4+/NwnqTeTJdF5usySh9TKjM7OIl+6x0lzap8OjaGPAuhuiXPWJBFrz8oC5/zQrkxqjA
o2buuYLJsgyk0jh9dvF9AsKbZSzZKDWvVR5RjeIwpZ30tIP4bmQ/Z1459+SQ3dktZ7s69rdpzqGV
RfteYrqnrm+iSWwggrvS+a1owNui4J4FZBnYHuo+NK1vrmwe1bqgLfaDWbc6Cx5pyIkJ+IQ2WLUx
Ughs/XiX9aQsoYt4HDlHbOy0e4NADmGBiIc6RdyPvawwdUpviZ1uSn8NnYoXTodx9Br3mvbLHXeu
CV0yW15kMxLE6nZfPn35LfG3nkW9F8cg0YgmpRaL2M7dTGt1a2Wps+td+5dIxXLSc7nwojjuV5TO
jbS5rysCYOZy7I5EP17KuhH7SjTo8fNuJ00aWEY0vmuqql6mgVKsDwqeutatmvEQqpTQVHaseAng
vOk+/U/sFwjtGuAo9Xhxsb8ebDOe9+xu1io40b1WbSX4hsKqtqDQczxDc46tMkpeDGy5WxY+j23g
TH4I/+ECu9AdP0WOHlNby/xTTJDkbKAiqgmwL/qBCl5RGHvFaNwWDN5dlMdLKN2x3ZcazU+rymFT
zX8EDZHtgJL3JKgt7a28+kkujtr6YqI4RJcfLfZujBzMHI1/RCkY7R27Z3ckxH7KNAbfQtJcRuYL
HduR9q426KhNUpyp8aqdMDD8gJP050o91/oaOGqzhLKx8YOWXp/nLs2Ta4XJ0Dj7QfqPSlDodKDf
0HUhaloj5a/PxofcUsaJUHEvoOIKBDaimMJ5KG5s4r4K96F2Y4NjB26H0/cX4nq7k2lUBCugNPg/
3wqdAQZaFYlsXVvOrsG49tdfpX/IH33/v/hxF/Pn9yOk+ksWiU2BWIGTBULI3sKO3/I5Uo/nYbOy
T3dmFt30uLaPS3V+IVmmfSgUGUtGBXmbk00ZRKPwUaAs/tXnDgjM2pg3U1L7B9Kec61aXTDxg5+0
2vuTAywJcgWW7tllsFTio+rdr/w6x5qB4acoMYlHD3WnoMb5yyPvIT3p9cC4tkPXQ/hZ66P/oIu6
DnyPZPdYpNcqpXtMTlyOAOYL6gEhcrrlImzL6e/zfM8GC/riac+RIvGq8O81hWXT7uUuq+u3PMl7
KgnqLSvhyU/ReMa4N+6VZ5WoA6CnYmc+xy38spn0oL2ZLrepVsOOvj4KzSHFNElYkp9yRcoabJso
7fHcyKxC0YJ5XHLWE2yZyqzakSt716YR0vE0fyqRnu+0XN4mnJHJqnhd0H0xN098guXw2svo3snr
5znHCm2I/tFp836jHIXmpGvvqElV6M3wfH97bzWhMcUYuXU00f0FNqF//CiZEOCku/IPpUU26Xbx
6styW6buDnpQzcd7auOBSmmzkQamlHK90y3keb45pU8VDPBRIa9NqBzimOz8E138Y6PTXVZC7vrW
5+ij4m1WlrTckVZ5zswq7CMFU6kiCcE1Oyzk7KDirr+Yuij3y+L/B2fvseM41kVdvkvPCdCbKUVJ
lA0pJIWbEGHpvefT/4vRDfRXkYkMdA8qkZVOFHl5zTl7rw0gZIisdU1bjeqD1t5Q6UQcvHFFhHKx
oQAYQsq23D5ZNJxIt7kwfpJ6Fz8iqLDNTNp2gT9sshrtRwiVDsLsOCxGjVpe1jXdEg5Au4ozBjtq
LbtM0nIHLZTWVxH7eDp12W7BjDpxUXyApjFWBVFLRdFTmSjo4uKZhqM0y5C6QIt2RKuvkrQi9Axw
nhPW/ZcMoLrN04QzHqmZU/4VKdqD1o/vZBchKwrVPSSKHb03h8IQxUhJKefK0iOyPDj9bXZlEGtH
dZQ8dtBJ5TbBpF70kymE7bkNRY7dPgVLUcK/JWI5rHNPd/CjG1gGdBrYabpM6G5tK/SovCqdcfAs
tV9rRkLRjAO5WzWpuYPDgRO7FoCtk863KZU62PYaX4Phn25msucuF/OaM4gl7wEaTIR9yQpkxsJc
xUqnHXOPDnsUHGrCLo7ooeRlJUfiyZC8bJmVSgaQVjRQuHxn8NX+vUQd0tEkrbunAts6vaAJ9wow
og5c1gLI8HBpVFrrldCE11LFLiZUoKRaCy6IrxrpDclOBROH2LA00Gly0iiHU8yBSuUNw1XoYT7l
GLNIo7h6sKqKEY7Q+8H32JsOYps9NCVNpGLQkwfJNGMqBfSFxarA59jX0UM9/6OY9QJsKyWiOSn2
HzwATYuGTeptyBARJJFl3piYKMjXhXFDXoX4u1OBfsR4JsZcpsKNPMqsUCR+/28UTPJR84h4HMKn
NtF1u+jprXuWQGuxFE5BpGlkQ9T90fPV7gj8riccusDZE9DHnH+9KftmiaOjo09laIdaAgsRkXXd
6uZDE5u3pkcXmU1vydCDR4zn9gJhUJhC/OdoIoQ5CSrax34NumtQJe5SNKzyPqxwwWO6MzsehDDA
ekbr9k6/clyFVaVRptbVZZnTG61EaTzI7EsojMTKMm7SVzKu9pix8hNRHz105GPfg3pJytg4TVyx
EOn7zI+2QAaS+1RjOqYDnFJ7tZjPugxdFNfvxZWxi3voW1JNRxBgMLW7TJsFO0KzyAMsfZKwrMJA
RxdgQLJXO7onvWduEe2Qw1q1940f7cgwn9Zl3dOt0eJTFYZuW/XRdpg1X97EJN919JMHJdlDCu8X
gOq80tAxiIfs7NhOsQg0LxnYRpcmW71Mx+rD9CIKbvFRnmdtPyEmWU9hALRZ6ghFhX/Bm8+1dEnI
MEahpcy7tayroZSwNOhBSddPX0+AcFcIwQoEAjA7zUCxlqgodVvJazbsSScyqsxpr2i6fojYbHJo
IlxDGdudpPYkVFACvjPyaE/na1dXFWRjj/zNwgzlDRPC4DL8NC7sTuiGEhHrtILdQfHcwA+XjTVS
EAOul5YE+LZ0nTP9kDniyD4kmDpODhGNRTW61bpUnvxxkG2FohjT9rRW8nLcchSS/fBhmroJNFNB
PlGJtiVTSOergz5YwMJatPiJtkjiFlmuqPT+E6YSHxdES7rgOFAT4EtOmyRoppMxSTKVuoMpSvGx
NvXV2LfqPiE2bIkvw9yqsB9BPkKYT8RxTbzofC6T7+gKIlRVlEchKj7HpLqRG2YwssY7vaBZPmiS
chAmZtyg7vDGM2u5ia9RtMyp1cLz24teTVEgGvEDWT35OWyJmY7JYEi3rP3kHetBthDH7jEf6I+M
ojUuwhY7pjqo4IZxp6xl465RSbipAxo2bSGnWwGMGLN+ux+Ql23MkUiqyCRFm53Z0Z88wj0Zb7TW
49mXkV851hF3k+q7igzpbTOoFbV7kASF2i5px7YrTibJVjOEatmPKPFy/1kQLWTvlIzXY1uexiFl
aajgy7GGPskyx6AA6BnFH7cyqqMlC+AH6iRaZSUucS8mjsAicoq0eH/bmimLZ1Gda4UTcMeGwEnx
5JO1HSjONOBOlD1xz84GgIzR7Q0DA9eQVLuh1u++D47cSbtKdQGQ6+QaSepTLkBB0GlrNKn6WdCx
OJWtlixbvs8qkY2DZiDHTbJOX8Yi52iyt1CGC/5xgqy6ryeOF4IypssU4i0qD2uOh6fkSgAfNdIo
elB8L9mS8rPRRVnfWXqzHyOtcdUoOmmErzpZQkyiUqrtxgh7zkKNn0g7P4dkPnX0B4t58f/+te8f
uvl3vclCloafkmJ1WmuE2hqKW+k1cUiGuEPGZsIcrKKV6uG4U4ZR3IXzb3z/DPh14mSWNlfEG88x
D4QSq+euWWOtIx0VpQIBCZONShTw91OP3P3qOzjZHOmUPZkv3bu1l2gXBo+SsMLeRWE3ddQHjgvq
uWQgwPM7m+PBe1Uiu+nPdbm20BIK9lxWGRe1ugogJjz73QpGjSu6yTpb6u/8wl1+0fmryOglzhu5
nT7I57A+Ts9GZPNiILLTThnMB8rXN2MfrqYDAEDBfaiwwpMmywb/Lo0WsFOgbr4ZG/kYKQvlEr/p
xkolzamwxfWAa9PJPoprTKGtPBjFXRc4+tl/UKHalG9dcWBCICCUWKCaVma2k+rlCNdpTvkiEdlu
DyijU9+mbM0ws8w51tKuklUENXyNFEa+L99yQvncNDmYxlUQ3vnqiPNWyi1uFkh7qDH1HyWwC8h8
i+C1wfF0hP1dVAuMaesyvqYXdt1qthmJukOuyNxxxkOCF/khehBekBJQSsL2sMzXmAaVB/UtkXcy
OX/DYgo+m4NyI4qHoYqtFe2x69NMtLsdkYrpKint6KV7TYkMO8OHOvHlxoX6Pqz7x2LYdk/BtX0g
ElBZILU9CNSkJ3u8sKohIVpz4pSWyEW6o2rYxYJMKnq12U2c4ylt4toFG4bq0C27xvGa43RX904E
+I9+Dg0fypV2opGKuai306V3sb/kK5o9QrSku7UzAptnM26zffog3WnXrF+o+rkl2AqF70HFRWZ3
7XagD3ERz8YVzojMwBE2IuO6dJ7aLd6AidpwtBD26c48UDjmIHmNNskwjwCfE8fo+o807Ej5+qwO
5bNwHrYJCv11upmW6u6GcHIZHFK+zCPYCgQ1VJPfa7a8r5VD7e8ofRD5ixKV2EInvqtY416wQzwy
AacETONfBn2jrlFiNCyqR2sTIL6uF8ZmTMlR2UQ3DO0tJ9lhS958xqvqtNdylR05h6MlGOHtbIOH
ZNZVOzwRoE1+5dR7/Ixb/zLchHV0JE5wY9yq7KSFGxJqPd95lM6wgzbsTePSzh5JmYk/qx08bMIM
KJZQW135xKahBH2unfyp2nmUAR/bFTC/+5Dwb3RsduMGwQo1SXAcXpNtdTBOxfp1gFayV9bFElVu
6ZjO8Bi/YAi5GGc0LvkTuXjUon1CpVbEKATQc7+ir6SxEU8QkYwI8Sgqp8aVdhR9+hemMuWNPt8s
qEcBvqb6nSDLOyrcGJSabnax3rR4Ub7kN2FBy6RYq9dmZ/bIHVzprX4RY9INMe4Kh3IDLQEVqLUA
//NUYhqVgkX/rtu5U63bu/QyO3qQ4k626MaXpHeFK7UigrsogbWOeMVq/V4/Ra8ebaqlsdbOk2FX
j0XimBfOidOXBM0/cdO9eFHO1jmINpTBvM1EAfnIHeKwHm1jaDFvoOSbNduNbEmbSN8GMAj0J2A0
L96+2vlrQka+auh8i+itnDtNRKHswIGz8UT9Bd5FJOHJpU+3a4375AyWMCRwzE5u1O2fROiQd5Hq
aGyacNq4KRMQ5hnUQF++iBt+EbUsibbxgY5zBCloHnukNcoCNFJ1xbNQstbMJljkYDZMGqSPGnvP
1AbHwp23i4fgFaojELL6nRPrsCQQDnUizdjEDpa1K50C1MfrKHb0XQuni4fNYMrmoI2FMmsfbPOu
OItzCKbjsWSFO6FfG3hQAfCz1CzrrXdTiwXUNrG6RxA5TCfhItN3vI9u6LkFSsF2kq5rdSkdRhfj
nerSjW0WzLrv/tE8kOzcOeISCu8F/ut+uiONnURQ82Dtfe3gffbmItoLK06J+DCUKysisIzsSbsa
J+PZv7AkPBsb5UPY1y7vX8ShnoJBih9tEbjVQ7VFDBSiFF2Id9YSM8MieNa/wHCeDZ/mqy0/SxT6
eyBndkeP1AU66tvhmkauta19dAoLBMCi4ljW0rxU8Gu/RH8pbKMXkUd6L22ku7J9jfbpo8fQZg+O
XhlcH2jZBTKZ3OF/8uYuYSobPbdkPhR7fOg1aMANhvXoy2oeIJXCr+1ZMtUDCC0avYLl+BqoY/xa
/Fb7nEJHc2kpoakg9FvcCAdasKisiY9ELEMDxJ3OQbYWZTtb+k5DrvDSQJp9VkYbSOaDdZDENQiH
xtEMu1wPe2C3vCbSnfAEeMZl6y6fwk//EOWO+SF2G5059TRKQD5XrWOka3TCbILU98xtdvQ4U75i
eeuIK+0XcrYYdsh8g2V+zJ6tJ/bo0r4UbMNY0AYUXqnzI8f1PrQjPnb5FKt25U3oWezmzZrxBgiM
D5XHtOAIZ/3id2d92E67xKnXNUjURbkuD77dvWWP8nV8gm9tvlH6CbbmLjum6rJ+Dh4KQDnvvHIA
UZud8ibcc3fxkXuBww0z+jtuBK77EDjWNQ5cyzpHvd3CNaaN1lDW5CnxTtvKoxhudXM5bLR4DwDa
ldYTIo2nxm1Q7pqgi239w4PKMTgABsWdJzrGoftqRNej9iVTC1pnDzWCwUV3E54n7nS3xEaf3pm7
UKHftMzG+2SXZDvPtTj72+U+cNU31Tq3dwgT84EM0VX97m0UOGnhqr2PNBeGaX0TcGCkwL8x0Ngp
N2+HQXFcgpPwC7e/09o94X64MeS98ZUztkNb02zjQE9eOxMqpAiAhB2ExNpDde6Ryb9laC6XEIiG
k7DykdSgrDVQJttqTso7+5Vibbpp41bTHSOsPqXFRsqcQFzQsEL+QAhb45hYkbKtfM+fNwQ7w20A
gPF+6EBgrWZtZWwzV9FH0oOVkq1MbcuZPdTP7BSi/KarB7CatXnlICm0BzZsxWd1T5J7E7ke29CX
KN1IZyYo5E9yeKMomN3Xd+FdhqcS3snSv7SPcbmOabxozFEYhxxjY7JxKd6hNAcs+g/a3UAq5rji
VIwyQHf9/FjGW4pzbOdQIYVH/9V8kQ9MEslndO5eDGp3brdUXvJ9uQm27a55Vu+LZD3SEUZTelGg
I8PIxgMVTG6QOoQZGa710qRrE0VRuiOZc8zuwBliAQwWpnfnT5f8o3gpApwbNke/0GRr/ulrS+we
2RferlT9xFs2PuFdxIYFKgqVHMLBWfBd2CQo3lWyLW4pk16zddju6gvdTu+RCMfpMH3le/2SP0Xm
wnPNq8/2a5s94EFdAMAa8OYdCs0peFhYR8hf52XlKTHYzvBoKxQoi+TGPq7JXv3AzimNHgbqeo9c
J+ZQzAMsX9sYXTcRWfd03LziUQNPeUovOGUG1WY7Tvc6Qir6hthz+mRhKzFG7Hy2Erbp7cRHdCuX
mlPHVoAERa/9aLo1gmnqitNCO2sHdPTRw7jy2KO+MfDnCPct+1YMPw4F8+wlJHT1s93DGuOVYXlC
VYcg/yFjqt56LvsWJz3H8CMcgkW3yQpa1sHcF3jBTHbBC+MQ3LFz8F94Z5Jdl28LLDBAmUW7uOjT
lhyd2W8bo2BfVtYVlCVqOknbakcjtYcddXXqFKrr4eArVjFvhLwoLrR//ReJCYsdVeRgLMl2Mcyy
Bw+8aP7xLLwUw4uYn7vEKZ+oOvukJq/YQYGdiGyE1GzPhuo6zJyh+7YAe8K2vgFazN5HtK0PHgar
asw2ngPNRraFQ3odbiYYuRfLcKot/H6q7B+jZmtXDC10JyXVmU4VLb9V+Si6PEbv3kNS1LPe7QI2
fvKKQrApu8GNFzRHOb5St+nZXyOyNZk/t8km2eevnWn7u+TqHwuOUBZ7pRbBzieFgHv1jf4MB1E2
rHOSq2PtUSwDyEIsvg1P2T2XLZ3EF/GsXClm8LG4ozgjPOP16VAkI2ff5Q4PV9glxFxBBXaSz9rb
ISCZu+xX/4PZOBW2KKqao/mIYfct+qrciJbeBrTnu7c3MWuSg4fPAbztwbrHy0hdr9j3ZD8sNIcs
6o80oofFechtbFQyTxA/lqxRjJf2iVIB63X7ROmjKRcVxhZHdvw79V54TlfiuziuoH3VvKonuOqY
pCBGHppX+BPqe/XFqgU2q5kWwO76DbwwZem9e7v60a92EWLejbwXHGObYnMLnLKzW3MjrspnS2cm
4g3lZn8hoRc0G0IViw9aCccbVtraOlfn5oaY89EcnRz/I8JP3lUUoatxH7yyq46+mP2kxCEzJHkb
KfD59mdXoLJcsW1Cn80q3zy250DZJx/aE6PzPnz11qkLoHwIHWtnHCX8hR/0FhBdWNNDQAFzacCi
ZDZ+EfaiW2KUX0KdCR1mf32nbUE4HxhWQ70EeLcNsMCfpMs82cwiMc5wxkY6FfMhFhpqtqae5x8x
6D09lRJteYeyD01bPOcsjOVLgpZ9MazUIwOHhxSc5V3wif3VvE9yO/yKrt07i4BwkVbZc3Yd55id
hX721sPGuDBH8VIYH3Td9sp+3EYYhZ9j0A2ElF74x4bnxnfaaQNEleLtSIzihh2x94lynOM62tvo
E8h+ys5IRTlpB1AEF+I9s7xvD9gtDqCUomt+zF+Ro1v7ub4p0PVZevf+JeB9sr3H5JMx3D2xhR63
6DHFc3jHdCQz5WA5s2l31Y/1o/ZcgxRcBPfiDiPBqVz1j5xd1UO2l1bGbhOfxaXxVPG2lQhK8xWT
J5Ol9sze+ta99C7dmMfihkBNcIjMyrcdW+nV+MSB3Qvtek8ouVw69Uqk5Uez78HaMpreqjN8XKIb
YkRh4Div5hPhyJbTHb33fngkVUBI15q4zgm5YtVfNK5xJFqDo9/s8OEQB9pIssXn+QUajmW/K768
lSa70KdSdgAtXHrXX/MH87W2G4/FHbMgmkNrO3Kx1bq617bDmjsg7pVlTUPwhsc4sEFQU5IYNLxA
m5CFkubWcd4+4yV8y9iWBfCPxI/SXBMNwwT+KDCRz8IFu3CNQ/FaP2GnkDl4SmfhFmqw+JuOV6lV
1wYi6N5KvK0ws6a/fxYPhExrcWE5Ncw/x6h4pRHvY2h68WOPh6fA0qLQEErhDq9sIMa78PvXYcYs
0rgpGSpWvKulzlxCkUcBFHOwCyMMU8qUPAmJUq/ASvG99VqQt6KW8VPfhKWsUjsrI9wlIXsvVMoo
RPv2FItRuU4yricoOqzOIy9DP/8QIbuBclv2eLwnBRlcvSesgu3SkP8/PwxmdWjVQl/HekAOQE9c
S6OyoUyqpNxan9ZnXlvd3hJm0CFyLoqw6BOWaSFwUvn+QZ9uiSH4a5oLFDERGBPPXoFQTQLzEZFl
5QYFG3N0j1gQKTyreE9RclCiHacPUYuuQnzyqVj0hW8iGpCwPlfHXpU/yImHyBtxmNPNs8f33YYl
7b8ybUGtc+byyABYWLi7S3/8VArv4DUe6aVw/TCPPUW6XPOqiPiPeRCtKrvolUHL9RPL43A26jZe
T1gtqMzQOPOKB7V+HMFqLuafh+ZQohapP4QoAplZXKqhvm+EKWaOBGI3JK+9XlBCHR/HQiBISRVd
KusraTRO8ei7hSAfFQ6eVufdZ5J6MTwOR4askSgxcmKpFFdOvLNHc2fZN+ZD0ZJ2H/uogbxhuvWT
fMfjYAOTq5C0xuLDFDpC0MFAVuLwbsqasLW8AEdf4HpKta+zgSQZXFbMMwk8T4OtK5T0XhwDoL6Y
TjBjjGuvbNed6IeLUJ27mLVxMBNr2HUZm0wLuqpSppSDhEldk0b2PlI0Xpqy4dkh4gzHh+y08B+n
VvtSiR5AJMJbF7fJSkvYLrRiu8XAfozKgNMw0Q7/1/+L+PkLz0X6kRiqmibiJXKziKi2JD70B9BF
HxI56wQTKqgKHyK3wBR0rBeyF27qtLHTtFxXarQtyNEFUTHe/v3xf/Jd5k8n8140dTpE6g9ujjFo
A3E7RuWKcf/lDaoj1j6lg4gqhjALlLxKp9ol4pX+9+dKc47U/wSlfn9tSVYMy9RobqnyfGH/w7ER
a70Y5EGq6LQQSFrhFKv0dWj0p1HHCz+JqOnT6oAN76Bb6DlpJ3OyzeHcWv32l0uZv+OflzKHT6vE
vRvWjycgxZo4Ig+FYyqCRYhKASyE8BnkJqrIu+DOL+hPzkAYhu9A96y7aTP+y2In3PnjL8PhZ/zW
PBpkCS2qYqqabP28Fi30JFnIQ3rlZYahKmKBn7ECyVi8BnjRPMFUf3kSyt8GoIzFw8BiIupE2vz3
ScR07KaiECpXzyj3GX16MxQNnSQ7rXZqEG9y+w2peSkKD2AMycI4UcuBrT1yAFwmyVZJvAiJMVRB
rLR2LLPXVzX+khevsN3OnLnqwUQDUowoU5uUx1u0tMBLyBEciBCHLUOzOf/7of7tmcqKYmCRNWfq
1Y9xPYLjZ1Xya9dMWQh18DC2Xva/vDzfg/TnyCHykbBOEf6WYcj/vXUDTuexsebkn0q7wqY5d6mx
6w2K3w1vTEEJ1uiz81R04BgI5Zl6czNE2gH/x4B9PTnrASMqqYtTv/dUok0kfNCm+kl0IutZ8ZKU
1QGGJQgdvVyLtXcS2+Arr9Jq9e+bJf9Bz2LUKbKuyeDQJUtSfwSOWpo6SL4Meg+aCIpMI4dWoKNx
otUypjzTqQpTNzWUzQDtSZzLyuaKnMEHX+oROMYQRvTh07fkTzOubvXMXFAIN7Sn3j95qVn98o78
de5QVBp3M3NM1r9//3/mDqW29NwIuVxG1qKVoNpguFpMM3ZKSrtbTEt99vS/kOUTKdQufQRw1GTI
oxOb367lb2+PwsQtqijqEYb+GAI+whJJMEeynjW6J0YZj85MGxkDakKlDOpY431qOlrsPm2MPkg/
/v3s/vr6KpYmqyKcN52B+N8xaOE3+b/H4ICgyKkk0uHiLkQkOt7MNooAqOd2Pb95+LJigCDzw+lk
omioK804mQGbHDb24ZM8GJ40Yv9FE0mfjRFTcPUPBbEbo5FwyrYa7P3jtQu8NzgRO2yUFEyjbjtT
lpoZQ/XvL/bXhZFgVd1gNZZV8495CQ0qA0isyKfZaS0ldl3BFYhqbTWAmmkitMSTZJFGwqkJ8su/
P/1v6yIjbCaeiQD3lB9rgjp4aqumrAnjzOkRKE30E93Uro/Wkm/cyLuiQNI3v3znv81aqggxSYXv
A8nuB04uhvjejQSau9PAs0Rw86Kb+S8psL99xo9vFmqNjE+UAYvI7zDp1Vo1018m37+Oye/0Yov3
gib3zzFpRbBa5IaXopRWSk8LYGQWsQYGmJZn5+EbE6SGAIPbA36ZM6YmmvHoh5NkT2ziLqy6Qyfi
DzVlyenHhC6VQcUgGIOXsPBXTY0CuFMYya0w3oKCtXmcgVG+cV+E3tsMHDM9VBr/HhI/M4fZsiii
qJF2zdxjIdn/saaoWtEqoPQ5vCFOtxuWcVtN0qWMCGoRAdgEtJXccHfTcgB34xO0ZSsFW9/Cypx/
X4r1x46FKzFMi82qJkvGz0mn1A3RHAuldMvsS/BptgdEhlpGI9HHHc9D1Xg7BWBFoOz+/bl/7k5Q
TZoI6wydyFPz+w79z8Rr+RKZTHFSutMUOIbMO0nECybQosOPxqRbkdP070+cR/x/V9g5kdnUDIzz
mqL+3B0TsxlO42jiDlMJ44xQZrOVfSqq6OH/x+eosijxgJnN1fmb/8830znDKVZl5K5J7Wby5LXQ
Y2YovV/2mqbyt+/zP5/zY7MlKInuIRzJXZAUjWCpDppvTvm6DQp63Uu5Sl/xPgnzTV5HA/N28axG
G6OMrnx9ag1d260Ea9ZcKelSQY8lKYG4itgJgTtPuWLiePk9yAc9CrZSBXADWZpjqzVgvy/EbA0/
VFgOmoiiF7pPSzyWY3n+xU/xgcnenBWiEKtc+6upW+VpAD9XpUMndUZOMoSKAD5vlkE+veMzFzY9
B0o8kz3ySHr5RfvemWQZGHHgcyDGLwZQ5LU3HI6ntNoIL0avZj5LBkoJsI8F5qa+cfINMiTpio9x
a/owkVNdRLgKXUcb1LNfBF8iTDwCNOlgG5pJDXOSjFWlaU/iSo6mE4fmcu1RYc2JgbI7HbtNFCMe
MIfggRiXqx/e/XukSH9ZmNhQEqIgMhsATP+5WyLbTlA4puVulAIEkAPg1El2Vnr5YlbWG9WIzhbH
+Iyd59FKo1NtBSqQph6r/z4Pte2YqRfM60+aVC6loLhNQvIi6UrCSt2QBpHI62kMKOyUuhOK/kPV
6RkP12sXmBLXgyd+VDX+aiM+Y2ujS6UGDxCGKZoBBFWst6TvL1pjHaemvcgEBtadtyKnjYZIah2r
Mliq2Agblb8Qkf6iDK0T9Hg5o3Mqq3u8JGe56S5Y5vzqIxqzjaJIH6NPWJxgHOHBxLZSya9tJq2L
gdZjyG33PLpYIYlIdAPKakJcgWdhMV+nrPaxUxvtJdClj++/Bwu9zusz6lun7iBUyMj5msTaDorn
arQFW4Kr6qhzvYE5TVKfgGxv8FlskzAj7FM++ZpKaDpsiKC6EehzwO0CcycgNrePn6ugmPYNCGPZ
84X7JqsPhOJ9WJpONd+sHomjm05xZ+Hdyk5Y4/J7zqCMKQ/D1S8jZN7z/Zi0CEqSJIpPGqpM48dk
4qVQS+VqRB0Nhiz3q3HbQC5d6BZ1yLTSViQhfoQI2JFkVMhZRB57XA80QT2ld3+5lnk5/3Etimyo
4CYsWB7WzyMKVZau64mudMGBIE/fxoIQzka1dGmil2t1qdsivBcXQtG/DkbzLuXipa5Q1gSBqS7z
rqCbaAr+pm+GXxYx6c9Th8IJTdR1WTKhYv6c2yt/7ISg1TPXxzJAvaswkcrSeEFc7u+8oXr20gk6
IRBstzbgbAUC6UKt6P2yqM1w5J+3CL4t65lpavz386zYjLEJ7r8FL2veIAKka/x/qbD85oZg6rCH
aBh3WYI4Uck31UzTaGbPudpZyIqTCEej/k5QUoKdgLL8cIL3Nx1yT0D+hLFEJv6WUMtl5FWNM+nC
SSHfaBGQNgNxDrYW4YUrb47sTKmY//Lw/zycKJyPFJAMGrUNWf6xD6sJq0hiPFUQWttjI1u03qtX
GFR2l1TXck7Rbck4LBU44l3++u8P/3MHrc6rqWSAhDYsTfuxz4y7AneTFGFHMWk34VdyhnG8Uq1b
hXq57+X0fhIQD/37Q/8ypti1g7s2DDZGiqj/+MZFneet30FHz2Mkn2gJi7h+nfQW6EdEWik66QyP
3PCaRsYZFfXHvz/+ewv437dNFRW+tiypkq5rPzdmfpiQ3pqUCcB3gkGApTI6dBnpnbigtHpH9PC5
wxxAe5sUyEwAbdFTnSg71R5E87FqlSvJG2hPwvhurPHyF4NJxSR/Hcd7pT2A8dtGORZ9o/rtaf05
TXDhHDrAPWsalz9Paf+z/yk16tZ6m3LhmO4DBTfwZH5EmPBBUP5yOvjbwFAo+hEHKbMT0n58VIBU
2DMbK3bjGK6BgcPDN9ZEAxwMdN5YxjhRNtbjvx/Mnxtmvh7EdAXI+TzZ/Nx2qQVgTcGMUQLxz1vF
az5KV5AMjlhIt+9bHnuE0MvGL+Pxz+2rKnIkV74363zwj5dAqyliNJ4Ru0Lbbsekc1U1vgt1cf/v
ryf97Z5qIuUuxYQsKP8s47LtGsKQf5vUCO2sd5zhc140Cm4slflzKSj7WJVXEbmkJmwBtWaWrRSc
Vu24CREFAqnS4MBNxqPg/Tay/rJd4h5IIvt3UxZ1ToT/HVoDCYBZFGH7rfABTWFwUbSBOcAjRKzZ
td2z5EWIfCIYUdJvQ02bV9qf7+M89RkakDBWmh+fzQLSWFCOYtfSgEsQWkT/bWYtiEbOvJ73mwam
G5GRlLFmEklGIDTfAFVx6t+R2coOtvOmBfDBwzfw1pQwApq81IqE93hIY4g1rAR+SGaiSsFMkisH
ZxyikKLNVl6d3ScqJvJhJsh8Q8eaQsVAj5sEn1gyO9qu3ywDoTSXWg+86PuPA8SzYCcBfcJETqkV
HFzfvzS1tiXmh41+Ls6meH8VgNNcwD4GyRG+UddD+TYA9xPyzgXEZS1kqXwF8Lwq5mPALwNufkn/
uLGmNZdmJIJhfw64KYLhGqhMdCMBpB6pY9BJl/q4TSvUaCVAFG+OEMwgkWCa+sCds1SK+vTvi/jr
y0XkAO0LS4b//2MiSdWSzYOfJy6eTiRVfG0xlq6m0fxyaPtLvZERbOmce5nUdWp9/x3BuN2UrCiz
xO2Ju63QJpotyA7m6brstmyhrjAP0IPPkcmKdg5aeV95Hbk1028X8udOZa7QS7SJTIqf3P3/XsgU
idiIQbO6Ug33ouUHZ6jWtf8ap+OTNls56zp5q0rtOBvhU/Pt//sN5y6oLOiqKYo/K3K8BjpR2Mxm
Y+x9zPe7Ql+WVt4vk7X85yGZIhgzI30Gyvfyz7d2qONMmnJmDJIRDZgnCK6TIkGdRTjNKEF5YM6K
lMYNO92y+4ZRDpDc7tCYyBUU8RjDAycHd7LY8s7tu1C1HlOYObJH2MCAPLCWEDj9Pg3/bbYhhkKV
aDv8pSxj6pUJwq+LUXa2W6FvCFspXrmVi0yW96P466z/1/skK7DuwF6Yf3RuEm6SoVP9csfhTpBa
kMhx8dpSNgUJaaKsScK3NnlTAb/0Ariqnh2pXm7DDAHMvweGMb8BP6cDHhRNXlVSCCf5sc5ZrQzg
yS9jF5MxLh1A/ybgBwiUJdTKEO0XJqm8qU8Buwm2BGfLrNei+WyY6jVFW5N/Dj7WlTAlmovtUsQC
CWqaLMyJHzpLQtk+aAeSuQ9jI1/NgWJGwWAQleJVbeIHS2kuaZG/WoO4LwDV2zXKSbV6rkxtWfoC
6lr2S5SqKUFa10kq7xVoTYUVzuDhzzCn2R6YqbLMZX2Px/i+U0DAFEa1C1oFvIW4osPv/B/Szmw3
cqPNtq/S8D3/5kxGo/1f5KyUlJpSUpVuCJUGzmSQwfnpz2Lap12W1aUDHMAoWFNODEZ8w/7WDjwP
4Kn7WMSkuSx7HcXpoIO1NC8ilgOOSzGsnafT/3tuvj59yrKiohKVPxL9q1PV/vTae4Y173/M9n0M
7etAzSWFnJOtqvcFsCU/7fY9Tc7VfEPUuElDVBl3jtHWJDA/XD7pRBjHpC6ek7B+aSN1Nun2UYuJ
MpueDbuqqztYHNeTXfeEpWKZ1tFL8gM/uGnRRogS3PGaCa9dCYssnTlTXuaijNbc147F5UtHLTsL
3eO8F1seP9Ih4IOXkkzrdEwSlOFto+hnedoXx8BnAYah26SRDHiLOY37+66Yee2QxABEdlpjLIyh
uA2HYK8nayOs7vFbe9YlWp0guxHl+EWOY35yBGFqzo7szM1a62O8bxrc1Tbj27spMF7BtX0D9v/g
GdG6EsVdIp9aw9pZu/HNnQfLHIQ70Te99C7KwHr2u+auqADq+ZKun5wrVVs1IKAwgwITPbRZumju
ojo7+/W9+tnuSk3LcIn3icf+kXZ30FaHOizLXZ+gaPOKs6qlvpP3d3iDn00y3eu9t7EiJrRQaY4F
Lw4dyaLX27usQR3hRYzORFeZN70kg/0t9/XXCRZc4t8b+ficKv2LnOrTy2sYtCXpxZDTfTx9bU3g
Meqrcsc43aFy+xrR0EPYyHNdj29Cgq0iG9ZjEm5H3/nSV+iTwJrnnivPpuEI9uq/ry22vL5RdsXa
wjxlabKajcG+4K7ZOuXK0ZI7Juv30aS/ykx/pU69gdi2Lfrg4JjtHaP5i7TxkTEDn8Zp+/LXV/Kz
ZJcXRzpjEYORuX3YdfOgtgHOcyWnpvwGbmwzTs63xGG7DCNvQX56oRfUlkLHObih2GM+//DFK/gk
r+LK6MLyXRIs/2MYKD07bvKC6lI1dnfz9eldsQsVEPPmmy26O11PH8rcvRhS/4A3pEDnUSbWt0RN
r40X3miF/a0Asq/ZTM16xhd35yfHsWGhqhGWzZn0j+58B9+ymKhDo4RuyavLN8epjpliAcVhdeO3
xVfN4M8Wi4XNlukYpkkX4cNiYWUEpammYkd1YFOHqOHhmSwgr66kG90l0cg3hy9u5/kafzh56dfr
jmXRgbZNMe9QPyXucuqHWg8oXjGx/DihYxyYDfeaS2xxvyp8e59d7Z+f68N6E1qSJrY9F8oEfCwV
BwyYGpC6yHCM+LkaSgBsPrJG29pGenWYZOkxhOOf+6PgpnVXjKwfZ6JvbnubkH5eLbGGL+1HQPU5
nXzcScAtZdNWGm0Mhkc/U5o8MhIbgdC3Goq1UCTOvXPZ1scT+RiJZk77ETaffLMLYzdaxIVOB3Yl
mc5UZJxVhbcuyu5qjF9D01sLVaCk8/Y+M9iUXMyh3DXluNUrcS7r7oDZ5drTxm2NObfWV8cUgE+r
MWrKAGjWXebdeGa1TKlV7XuSNMdO8SrD4jAUEEzyYLpzMjolpsDSqGRIexl7IGyyYVrIHzgRp6Rn
pS1gvgT6N6xsvqfK3dUgy7TRGpeAtMWw6nRMciyINJuKebQT4VLwVjY2Kkmm8ey9iybIS8Jqkw8o
pfX8WSLNorKo8MFqzqdwzGChFpwjboWTT8kKBC+wta3JBIoUxnvuYCZBabVsk7BHuNn0sOkARfVj
gkFEm962OUGiJWzAIJme8RAzdR9ZIqwE5xANXrSFLIRknAr2AhOGb0GFzjoR1rbAFsjX5A0YPWZ0
WPWTX9yAOl9ZknjM04czVXAUOlDjUuaFO7yDRPomGA/yYnXEF/7c8eu3Li5vwrq40VSDliJA82Qz
0l6+KN94NDPmFou0fEiGM1iGC88Fd0vj4NEDjhRIhryBFItoFzk8Fh6WOqZWLeAAK3I2jXY2L4nB
rW7E6J377sgQKS9y3geApG/Rt26tFO5hEF30cfut9MJhVbTj9tfb5af3j+F5BpuDhWzlQ8LqVqpq
RpcNyVTBqnbZkaP+epQ4XqASskd33U7inLf4xT74WZBC/YPsFTEFWqUPT+tEIwyVcGSKjPaPoYtD
kebU84svdqJPjyOHCHPu2NJGFB+ex0YcBLxeFDgqi13bt8xEQYLPmdalmlIipwO6Gd2I2ryMscWp
jK8jhc92fA5Vz+Uzpgr7MXEUMq9y2Tt0FJjhyCoUpy36915zL/j2AaEASZ+/CMLpls1/HcUoXkEi
Xug1gGSf4mOLIU/T1NcpVsQUbs+D3KSD5QBLDjCi6SFnLnKj4BZUwS7MitcybG7bKNzDFT8XYwdM
AbepzqmZUCio5ocYhYQMEOd9uxpL92i1YOBStst2nHuEeMKbNbTSaJwnnfTx2SqmXTFhuBN5S0N4
hzzSEfK/mipFmNMxgI+v18Kz4ttK3tR+iYbdZmhAb6bn+WqWkMGY/xrSlZ+4D6RSae4CbRjBZyU3
NbwlyL1EIk+B1iNcmDt2EfuGBUdvZYQxhZouufQJUvEqSMApUIVSudeszKQLqTKAcTRACGdBvMXy
AxcCBOpNJt8YpAJMqsPmxsoYsTUcpBAP+ryxj3Loq82I5t+TTQjeQTChbcChoPfode5e6QxRZpjt
tgMztl3yMKUS+kY+i8SZ+YwDnmDGCv76HvzsvHQtUnSB3o2lOt+jP52Xsa6cvEi7AvohPSbzPncx
/u31bWpgV/P/9VQfU7ROwhsuQT7uIg+SYjF7hlNjB5O47Bvti7f1aZTsklehS0GORjr39/elV6Ys
K7vmfaU7HGMxoi/W0VBu5rg9McbvRoi9GJPs4Ia/eJufRT1UaShJEWqRh32IetwaWUGRsb0MtH0h
oOc5Iy9Nc/AicW5Iri9f//qD/fwZHSr5s7HpP6oNwKlRt8Ax3NVJzQBYfYQq82wE42OZ1W8NZwhU
p/Wvn/K0dXyMs2Z9LLVO1MreR/HPpCRUfxwUdsmQRUsbk8MOjSPDlgKjUb1eTI17p2Az4QXXZ3e+
f6xSKI71SIxQ93Orr2TGvLnBfvdcMezKnGneEJHG01aMSBscrYQ6gfOIlzvnKaI3Cl0BQ3HTmSs9
dznVE8bTssHFmvutZyoNrwFq2+cdHN0V98p5HMOXonmr8Cm+qzMG4xqYcLmwdmVu3g+iui60YlwE
VGIRNK+iJoImLLR0ZeKfQG22Z+p4nj6vFNAkBICYhJVLss9iCcf/e+JDnXCA4/36U/101bJmLVpB
tKbRoP591fZDgFdaJPJdX8m3bHwQ0EbSYDoDX3cw7XXTrhLmHaevCpmfLSB4QBQyKeja/8gMVKeN
kTTdfAeh+i2ZuHxiUs9j1jznswYDz+obuD/HX7/Zz05/Ok8o3vX5n1N0/dPOo4s6RZAM+TDlCCnB
1SwFOq356K9LZ5/4Bl7u1XGOT379vJ/teD8978f8OZnsrCsdPWewedj6GWss8dWhN43HuuwOv34u
8UmFGhdiF5EYaSm7wodSedP7GHpgyrSziuR2GLp+FSNbD6nGmvjZY+Mi3x3M3Og+TdtRj5hl92Fm
UDc0uNBBoLyFo3ZW+JqV0I9cd7hKQusGVuWQBwBOrQyRn2a8hi6zWMoGlhc43xM0kmvTRJY3YLun
YAzO/uSGM903LUiTKb1jb4TdC3lqExVnxLSMRTNtopjWxrnt8TRc4vqJju0TY3fikJZMI1Ua+YYB
/npB5kXBuCTW14ojNhuKkRDqzoGxDTsHj7tG4aaHMSRSqnXh9N+7ye4xgSPtMRpni9zrELghJOce
+CWeJhzBDYyJdBmaMIRTa7ixs2g/x81VbT36RMSDYm1gqbAOo+HRDidssJpjUrYH7B7k2ku18yHF
vh78bKxF79qEqbsTNXs8ZpuDU0e4RTH8ikPvF0fMZzeNmA2oaTxwt34UdWaZVOguJXV1SXZVWo8d
OIpGtx8d6ZzT8H1ssCj7Yqc3P1u8Ak0G0xAereKP64n8MsS3kA3CzbyDCfAe2W1grgy1rCDhxrM7
lDG34FQsdm6QYGmYB4chTpJdmOR3dUtbU5q0fXNcO8zkvQjkN/T2mFt104yWSM9h8cJLaAGqg81a
Zx0jwIYDDeLX98UnkwI2MxboPEy2G2qVH+6LUBszNJUZzKMg36CfYsJdp+I91MbBznlX+G/JRcxQ
nzbCX0+1CLM9IRBmjyUV8pBBRE00265lF26KO1z10G8x6rTFtYBJXPjtWHpkD521CVwLeLyEeNlo
GFBk+mwNreP7GnfR7tdv6lRf+nAmEu07xhxM+ZR/5hXz044m3NHPG9PKdoOZrCuK6qDU/GNTut2y
NoeNIQK5KnPQ4blpHCP4CuTwBeO9Id4gTZFu45Q0AGqlH/lf7EOfCTEQbdM6mqME7x+F2XBwJhl0
bLbSjy7aOHvWsuomKhmMdmwGkRs8Tmo43soZjsAfr6KhuXRofS26gMyzUd5Dv8mj4q1JuVBQ6pG5
5W8jbgVez0O0hX+OaQ1qH1t7/+Iz1T/ZQdFGIBVA4EZj52NXU0+C0KVslKPPrjFSSpn3a0e2jUDf
4/yMRoRPd5jK+KyP9qIHPVAm6XQpdNgNffSqj5V5RQON7nYGMcgKZn/OtkL1ZozP4cTtMmY/8Ics
1n3RXEFHhXuCs6KQ1DgKl7vFiTttlcBVxbeTm22EOu748S2bFYDKovR2WSps3HYLcinf2pcmDjlW
RF147nzBTYn2ANSA9GUUKLpu5poGb8wp3j6qyorQGgptrVcS5alm3fpO/FggQ1pYrW0sekms5Gv+
RSpevJ4t2E3a19DRV4FDNFN0O4Rsq8p9glj6FgbhfghhP4WJswqt8mY+TzrvHhvMpzkobDLrUdX1
0WjbV5NeH33zxy42Dbr/PLClN8eImL/vuzMhGxrk0blT+N0qjPv3y0C3DoLTILSTdEu1kJH0usIy
RXg32CGTPkIEZIvtYH7JZjdlM3d01J+Kcnz5Yi18thQQpFk6ohWS2o9dtZFmQqYaK98NSZmBhbQW
4H1v81ANW/I5Pp9Y3HS2honnvH8xZ5PmxhfKkk+CFgYEfXTmznyifyzwYnddVfkcoImSy9dn8sH1
QAx3ouKzQU66E2O1npgjXcSwlr+6iz/Z/SmV0NOhjEuE+LH6XtBjb/s8LnZpi4mkLJKdXcIw8wDd
r6yK8aqSYaQL37lzuAc2eRABD1W7QJb4PkeNvzWL5BC0lXlmjbMFYCeAEOLLpTtnXTsEl9AyVxgm
HWMf41Biiy1RDTFhXf9xiv3ny/Bf4Vt5/ceWqP7933z9UkqMV8Oo+fDlv49lzn//Pf/N//zO3//i
35c4t5WqfG9++Vvbt/LwnL+pj7/0t0fm2f98davn5vlvX6wLdDXjTftWj7dvqs2a06vgfcy/+f/6
w/94Oz3KcZRvv//2/MolgEbM2PNL89ufPzp7/f03xu58SjT/+fMz/Pnj+S38/tvlcz1mzwUdoT8e
76c/entWze+/aZ7zL+DZs0hUp/JMcZ0l0r/98SPxLwJ45mQQrM3qD8peRVk30e+/WeJflKE4lkhJ
LZd5Nm4sVbanH3n/IgSnQuUyUuDpnm799n9f3d+u41/X9T+KNr8u46JRv/9mfCw4iVkFMc/+0QOh
oPDx9ij0NqnzKJ12cmqxie8mDgdb0cuAsTRqObPUFJBSotRlVQmHjjHWWFnq+Qu/gps0uq8Chb09
W3pamDX89FH++WL/9uI+bh+8OM/yMBs0eZv/lAcgrI4Y6gbFp6l2P2uEsXiC2+A0/RVtdPQBef0w
2tSH825r5B5qQ9dSXwVwH4uPvAif1I7ZWocT7R8BXIMErqucaNiNTYV5FjslNameERnJh+IFFPKz
RR5aBwaN335gr4w1bEdgpD3qKS8xg6FO0fyu9ACGJY2N70WcL6WePeH7bmt4TQnFa9Yi/yvt7LzB
Eb78HN7M2SG7DuM+vslK+1jPbNvRj7vRa7AW8ACwtY+dl8k1m9UuC/B2SwY8Wf08PveiRF8xqOas
oO917vQ91nmXjZZdEyx0y9NnPaXQXvWkRnGAqy7Px7wgYw0W07adoR8HM6r3sXCxVw2+8yFZzBY0
517B0+ApfdMIDDUkzp6LgX031FtwH62Js3Xlx7uYItli2hlePbuKt+aawHLEsj0hys3YFn15ayLj
Wga2gQ/fNCN2k349etCRRZjN3O8K4/mlX6SXAzTnQM97RkI0gKB4OyjfTIA6BZyNTnFmt/IuDLVr
bQjBFZb8Tpa7XJkC5ESKmbEXm7u05s1nge8TgcgnD85NMzjVyuvyLZxw5qYmJ105THG7IMxXljN/
kvNv1+RbbnINoJq639TGACdD8hgJKFnZzBUB0T6XnrU2wNoC6oUZZmXfwsKLYSpWALUDG5iIGb6L
sEzOevy4Fq3vRJhrtk9hb38rfZog1bzAg9kPi4kCHdyb1S0Fbfo+Lvns0nPUNC+ZbqcrK/HT1aiF
AlnbFX/O7JntwH43qx4w20gAFhdL1yKtjJMHGx/bFXbsIMlAXdmldeElZrpQk7yuqA8Bu8ugNCXu
thAYxQSCeEs9GbNToX9l29qiqtS4bXoJlwjkniMhI6ZNmC+UNN9cD8hrowGsYN4OeAPipdNdqnX6
O+24hfJ5Em6H0Hdm0jnNMq9/VG7y5BTRQRb+immhp5rgDuNCbxnk4kgKSgsrcpY0b/HngQc0hvpu
5EEWYx2e94Ae4nn2aLCSx8FJn04/yQ0uU4dJ4uDYd0ymKIJK8FIT+bhKJ5CY0DO6qKPX7GoAgXp1
b+sQScfEftDCdF25QYa7OCVpu0CNg8VeU/HZeZLbupqid0+GFxSd7xkDXbiaA6e1LUHi+th9lXW8
SX0BE8qkSgzRr9doHHpsHjXZL2bU1SEwWIhFTwhkYGPZ2LS9skKn4wOmrC8NtmXpr07vIIxhD5bF
eGf3qCpDwUpNakBTeod4Z77uU2e/9y4y3bq/sJL+2E95ttSMiqI2l65MqcQpMk7JtlRrKr3tkfcE
w4qpWoj5PWX+AHpkYUGd9C15rWjhralDrQQW0l3MI4w+Ttl2Wq1bbPewmfJCbHwA3Hoh5pppXWYr
p5++J91M+NNnxl/UXU0xHDw18PshmcBUwZLGHTGo6G8JbbzqpuyBnj8tut76gbCbseNxTDdhXt7X
wJ/YOd6glEgshzTIqH3/UIxIdaTmGHDVAA3rwEmSYBZQWqzeWCDUR+N0z5w++XXGH+bFiMVOwwSw
ElxSv8r4vPjkSp10QdEh2egAVZZNX16g5lOLuGMpcZm9KGSKaT5oKnoj2M2bV6H2gPLvpXXoRCB1
vairjhqjsfQaYBuifWgNdjY/YRbqdG1ky/ooRfY0TjpJur/FIglG+zxm0XKT4IoicOLmCSKXnM6Q
xqVu2D/qnCMCr0Xce7l32hHSbzJwOydXHWKOZQIufWGn3NqnK8IIkU7uj9ngoL05Q3RbD+wRI7w+
3+ZVD1mSL+Mdwl8K9yHvrkAPXJhAGIeMR2fuaJvDfIsKrlFJgaGUp2VKlwndNzNRJfBAr14N5f1E
dmaP84R1+mRYFca+8xMRpXBHD3untUww+XW8zfT4QfnVlQXbBoAbl52zwVyHfXg7mXhoFRO3Rqew
JBPPCTlgWYXfTktk6tnNMj18VyUQnizSkc+FG9/oINHFt2Re/gL3+SeR1fACjfTd1DmApOLwaBNG
wA0Ta5XOyK4ch6ZLBxdPhQCQhvkCWi5dvHqVluIK52jSPFrnAO9XzMn0Ky0fV41hvoQMzC3Qd8/D
ffLaCkBDMQtR8h54nwjU+WHTgkayH1U2gyCG4Oy0MIORwxtjl3fMefSVBuh1tKjklZP60cQBBTlE
1YCK7k6ryBJsK9TEnq0ILnDtr72AU0I3uZzVvMAVY/hU5/OL0cR9vK1mM1jGVP12YsHWrO0aq8ul
5pZPZoZl6hCmm7pzv8+1IWGyqeTzFl3W0yrPKQ/qABeLChL86Wcyl/s0rF4K+jkInoBTw9CBmFSt
/ZyteKKxd5pV1Jr5gTrGf4v4wZ2fGVNlSH/pVW4VT5JjlTIDBvWYoXcAGQBNIisqpYWbnmBLZkLV
Z5PnwqNfZSR6mhZhyLmTVMkKhM2VYRdySYXrlW41i1hW94rPNvBxtfVaPGgqhy8bM0Rl1j65+LDU
9uyaNCh9GcO2O53YBrMCq1ZEb0mkNnTE+lXGMN/SyS3w5c59x7tfdX7+dIoDNNy2mU/hmOSaLACw
s98XhxFa+jLwyH6t4bGpOFSSlG7kqNL3VLbfpe1d5462dErmcDDupAcFEDRJ34vhSC2hWg5V8KQN
LK7Rk3PofNGVOHZz1HIMutscDd+ilWxk5pSfFUDHIqKW1fyZWXr43MWAY+bQQ8Nzp9LGZaZxCk06
gTTS1xcgS7Fol3/eFnymMfZKHrvNQio+3D9CEAObwq7KZyw7RULFsmgwjB2lK0gwr6SFM5NpbaKI
2zzsq7uumR6ESyHaXgAzOlhpsY5Rzy1sRkWX3gDgjKR4Z7vRSin09jgt0G0NtDU9KcTw6WVtHcZK
eyUpoR6Wcau0QZNuM988l7aYEU7DY5hhcCLnbZVhHEXsw6dTl/KJuWs2UaaJlubBVYjxLCxyTp+F
avV0JXMMVkvGKDBs6RdhTnxlObyEZNgj2ehms3f+sg8WFEtm21vuZS3kwWxvfA19JEOuzUZKwRhr
JUbksMHR3oSNojptByy5K+obwRzqLvUpZErVQG4X2tpD2Wfvns/R6gjWD57hsGTFO/nGxpEiWtUc
wWNhfoMCwHg/jF70XirCNoVIedxOcxw/2PiXNtnxZIhtYYPLsRHu5qEUZbIra9REQDTi/DPaOywl
CIsiNtBujCl+pkgKXMiGJr43i0LlL6ptb82KGlRFVXjFXNy5TJzHWfzbWRODhd/VvN8yiHIe+1hW
2wPyjrZ/oLJAl7x7DzJuHdRikOjhh3EL0h43m6uGQA9/j+jdn58/71L6U0jr9L5fZ25+3dbZU5IU
11LDNiVGIBjMArfTOVpeN2Gk7zzG1m03fcpmJ7qi5BzS6mafJ5EGzkg313lrn4+YKuj2oG9Cg7Wq
LMwWGJN9MtLy6bT8RAdNX+FWXuI3NFXP+QQJefAvkdWwjOZ4rhzy61MYFJvfsx6M42kzTgz/eIpB
Tpt4ojhcjUS/CSyYmm1qEPekNeU0pNlcyrZV96LGPqGg7bqwCv8o8/h6KNRTIslqTMprw2GI7i1p
rMKJMEOEnM65PkOiVPpyin09l6nGQOMMt7TzvCMGl7N2kv0AnGGcvaPE5e4m4M5U+l2Q3iyMjhDS
1YN93MZ4EKZPUVCzX7o5pgQ2AHtYkfbeGOtrfwo2ZTty/vlk2kmiqHCmzNjNIeo0b/9TyvRT5Raw
Redow6eN5xnfg44Ntq67XaScpzTnIEVnc5eJ9KbApoUQIHvylA2ZsV4yQ0/ubiz13j+2sTgOhcUe
2bjnzeg8nU7HSSNxNd32kPfxviIEJ6GIm1XiXGP7/hQroprSm14JUFbeHMVneXCk9kkwyHsf+uhC
hN11N8cNIgdSHUJS8svk/Q+hF+eeY6fRYuQNMUrF76TlBZUPgoDqolYu08EE/2HsPJvFWxuzSUyl
y1gqcOet1NK309r33D7exkEscEHhN7IYYKSHIXNLFFO06i6HKOQV8/mCr2VUxN/meIHR4WPmk3R3
MfGw5abAa/ls/H66jBneWjhD96NsntKKA/N0mafoJm0pEYsknBjFj65Dw9+hLrnoI/aeqi2eTMVr
xcNpG6O329KcYQpJvdCLmG1M2KyT9zlFogEzb2h3/cRud1rH8zlc2fZOH3lZeUvYnubXXe9f9MbN
yIwbwSEh0mi2b4SaT/RZ2o2i6ZE72XtjISrrunE91nOe20cUqEPIcqR8+1gbbns4RaieLqSex5dS
puea5ELYWItX7qTtNK36bsXOfaP7z5EQBy8rrzOX+6s06I1nbvZaOF63pSCbbq5SnS2m6o7x5Eo2
pb4DLa7NyR/aUA6bEou1oF9O/cp08KaeqD2aHma2ImC6TKSrU1A51wAMRbpeOggnbNDqp6SzDDcu
BVfCPAJCQ8ZYSAXfvHK8aC2JH5RGaIE46d7lgFwITxvIvzgkJ7qjZV6CT7etZVmZ41bGxkUrBST+
gGG/ytDELgqtqyIT713gwQjqs1WSOulG/DDLqtkGHXdNGwabodPRc7bFBYf1RegTiakpOzNnvaCo
J252x4UtimEnnwza+pqLNK9zz+vOqi6BWumCwqcvdMfNWO4dEct940ls5IesDFYl9duFXuQwY4fJ
K1eJD2RVMPkJ/jip9/11kUWlvu5y39gIJvLcWJb7v/6RBJ57vWD4bNGb+HfLsIxXbA18E0MeO/ec
HaU8PBaq7t6an/r0IgKTYGVHS6rcn77ZBowvlJ4Rr01a/fusi68oJrsbfWy7fUcgtvcc3BpCy2tX
6TSClm+1qtif/tENExtWP9r99a0/fgX9tUiRr/p//qKmIv5QN2My4ADibDX8/DCnv/7rl/96MKwj
C6w3+Of0vdOXp//763vi9Mh/ffOv3/lfv/fhUeMcYGxHpebPt5ef3mTnJADg/nqe08tTHsjvpsHa
+/SD0z94Le+jZCypGmq1QoPCq6XhbOc/fyjitRTxcHaygTJ0dEEWXlggYnObyYwaqduy7kIuSNcH
CrKzVTDdyNeh59600q82gZEXkCCVue2zYVs1RbvXo6e2wVuIz7LfBy2c+kEFA8ZkmbtvwXPShPcb
d8/rdvanb57+was7WlkhHHQntAAgU0gii0uR2anB24dZ4u9P/8d26u3j2et8aAwGZ9R1IwN7U2L6
uNdqae4xqjX3wdjd4G8OhsUlw6QF8pJy/sqAhOMsnO3th5bsy8vXrpHD98gwSe31ZMt9yxvUSUVy
rcchAupBKQBdRPSt3CJNAVdKhIXCvs80V7y24zoZrT38CAwLkGssQ/jKhgliw3Fzd43Z6mVXksqf
CQd7CV8P0m1logwKmDcyISlsZhO0Jjo4CmZfhO0nZzQufq1vcdPHBBCKrLODWZd2N7JDpm2o4qD5
mVoWtTgEOgzj+D7Uw32fIVWji4jEtvfzlTKmYAcPYoM/0mXq9hexitFQeu6LCtJradnuAnlIC5p+
IqXJKHfiyLpsnclfTEF4NTCxYbXh9aQhxdRK7BNa86710/S8z+KQg84vNpAR38zRfvEL3Ny0CgON
rs9f8XZHG1g1LxWS0qEb1kOVYX/tyG0ZN9dO0h6UNIiC8+ECZTnpisvGWzk9UBrbP6NNcFk0/apT
IFwLqx9WffuaGWN3q5Sy1pYNrEHm3hpNAUJ1FoSfebsyMLKzwekRUePeUmdWeTXkmLWxgDxqZt4u
x0960UjmFPO53e5Ct6aHllLbgRpt1tHtkLsuQUtqn+tO7cOoQsce2i02dgptVu/fOXN/WTC7aUY0
zwvmp+gT4IIBvG45If1eoqWk5puPhy7XjJ2XjDQjQWpVgN2WdoNYBnO+qgJEYavuXIimXOK0N56h
iVspiTSU6i1uJN2TgectFZhu1Ys7M6YMzaTYudl3BnXb/kI2lo9mwIcwXlQ7aaHhz12STBk0r7wC
8hUjENvUkgircQDpmHytYuwkKGn46Ne3th4xVM9UcojbHi8jWecxcLYwRrYizPKQTt4FPkWIL4jw
kTdTj9OXCTD4Tm+cM4HPm9WB+22VfCE13IXSfLI5GrcpkRj9YX3dBqkkjaGGmNQ8FXaxlFOjDbqI
80j3/UNH7ZoFhES11hmJruKNCaTccaeV15f2xlENg6CO8eQ7WYh/vX2l98GmUBr8dGVg82D1D24T
XVNGuHcDf9tabBYY8F2XrrjMDe8YBJREap+ZLCO+Ulo/HjWl/yBxpaTiJuetVj4aUYugzmuvpYI8
DmtvmdkSI5K4888KUcHlSXZM1eG8NDKESgn14DU47aQ9s3FN3dPFHs7IVH5QGvoRTcllZ1jnWsZw
d1wc3IMdJS3DI/RJjD7mMKZVqYILLQPj4jJeWQw40+fps9Eyn65UyLINKNoYh2JAn9u4lKtCt4cn
riPzIy7f1ZX3OA5edmVi+DtX5wp3wpm5rN5ykQN0JjKazPEiLagi5LhoBPOwZDIN9WoK3OvakvWu
YjhyNKNjI/NLkWBGNbZz7VEYV33XXY5J3+6ZfsDANq2XFL65UbNg4ST+ma/C9RRIjFH7KV63Evuj
DudJagtnkaNwnmNQtshwAzX78SwZtPisydPrvkkle6fRrkvoP+c3Vmc7d1pMdpa43SaIgGPiR0oE
A6elGd0Hx3Zw2sQWguylVN1aa+Eamv3DOIprIrmV6LDQRJs2Lgp/O8XqOZgunTw5AszZstUd475f
oh9ZxiUTBjT3lgBHHpuOem/l7BrX2gtsDnJzAKaoiYVDQJKWITP7VnUnoXxLWkHBuEOMuqF5SoeD
HHGmaUWzlbXswHm5q8n0rvWAFCflEPOd4SZT0YuFL0oclIcR1azfjgudKL4acuTy2So1MKTHnK8H
lafb7UsSDdQmqtJcNrnAd8z5Yc+1DI0KI6V1OiXaqsHPUgaHSZmXspTHxjWegDde0dtysa06C7r8
BzKeHY6yR80Ik81F52vRRVNaa40ZhT4Eqt7lF40sOS0hNWTrgfnNWNZXIAwvoyo9jhrbhijLy6Rb
2Z35IzIJg82q3hW68dCH5o3nVpuw4dIzgkBZy6kWtkFYjkb5MKjqPE1C+gAtgGkA2Hzmec2g32R+
MwZ5bWThhRn3V6ZL/cDxKLRPpbkv7WYVZ9gI6dlFHRKr4Z6L01mYMCY+GQVeThFlKjuZVirzbi1y
rkXHfZlN2BFFAzzy+kHTrfOcekRh2w/zpZkfCvbwrprZK1TGzPoy8b/ZAGrJ2NFl1d33wHdfhso7
QmQQ6FSGwbvPuBztIL+P3EM9sn3fgAwc/XAY7MEsehVkDh2vCD1Z5p2Fk7uXWr4XRrsy0syk5tJf
UoNf2P+HsPNYblxJ1vATIQLebAl6UhLV8tog2kjwBRQ88PT3K/TMYuZEzF2cOGoZEiRRVZn5O6Ri
PiPwfupO2vQ5zTjUW4xOC1/u8FHbItr7yTzlx/xjjkmEj3Xyqph42hHm+wVE/GQJfmglCAXbUnco
Ckmrelk0sWxH3njMJF/d1Hts/fKnWOJzV918hjpF20BBlp9ahrjXSrSfLTtZlzFZwgySnAsDdgnI
/Z2loY256ybzOmokVzUZpExD5j8mZ/5iJvZGqbKVdf27SS9+xm0oOK5C5gcnWP9Yj5eXqYS8AuFd
D9rLssho7xr5QGfrP84MOLzRSeiwR6JWMeQWeSbDwvBu9iyIb6OVZChaXiPc75iOOBeX8ZoRNGeN
xTzaly7zEXcV99TV8XZ222WLefInbnBf9YSneteSiG7E7lY3drLUnAuBjMesFuwGolMoU73t/OlX
m8tfbsupL2xuQj0HYnUYKtdXLHp3BlNuH/ZQgmR3Iow5GSDowd0LW4e42UjUtFFO/DFq3GvKeD1K
KA9ICN2NGpqJ0neWrd53WNR6SUuUtjxpXvZizfRHsjQP5WTTXiSiJjaXlqrET9ceLe9ClGpNQNIP
JtyPrmZZYVZw0LuESBcmkdz2PJ6NzPgxUySpyUu+hf/AQJl2ENlINffjMdMIS5hy+8Du99swolcn
1tJDVw8fPQ4ne+ZL06aZ+s8KADWBQWakt6paPvRJwH0TnOlYO5NDSsiBxolt2yQdVW+DyT0yZuVb
HzA4zSGK7kU6wqph3MbhemfORJJHY/8xk3HX64R/eZVMwgXig4rifYkLm/ekkC/aMN+5afJS6h0e
kh7RaguMm27sL5npHEbXJH3DfMgj5iYeOfBAeOkOGCTdQDD7DgLmKlsHrGtT+cmzdILbWPoqW8e1
8l/2Qn1Nred6TKXmkl44L9PHDIfAMbKPtll/DP2D0YWOb/ySC8gr/83wIqjXw340QeDGvesgWwV9
R5c97mHwbsB4mYoRbb+BO8QY1t7opASrP/M5u81//SydzNCmvG8wBOOUA3wmFoobROcpXB5ePVqK
zkfWxmFIfjaw7P79p2ZSsxtBFlG/EoBdTdCPebrKCY7qIXoBzhlF4ez1u5mHo5JX/zQtsbXSlwUP
RB43lnjGKx0RvxzxHH2C8X9k5OyEXNVkCeQ1fZjmz8TeNBWDOWZngcj3BgdSnbjbmq8tuFXr1+pn
/Fcj2wy4c3CzwdiM36FINWS/a1Qunv5rPDaVtrEs0t74fw28S1cBHefQaNyMJGgF/P36Ixwb1ddq
OQY8TiaCO7Jrj1YFXxuDtAf2odBgYjd0+re6MIEnGxAlY950fKwzk9ncsO/4C1RMAf8cyoARjmDh
HGrbQYVqwt1WmSj1OanEVl2r08qCRMXo04IZrJ68bvrd+gIArq2cBJTuYZJiqx5OXZd6Wk29HCSW
62vnMaRziOm21F8nvv7QgGQbJRMTfrUZo1C9Perlqbfw3y814KrMiWqOuZlcaCZQfKUAa9Vk79i/
9zLjbuN7LQgYieBb9bX6nQq8X3d/6bQtdsU0g19t87+/jlPgQU9J5uHh8iAiB7oLDeZYTChk4u3V
t2J+XLX+Uf0Kusbt0tOhoGqwjeK3eiidNCzMjFmrZTg3za+xEjf1kOp3guq+WB7Ub6hrEtVXcv/v
i1L5yeqC48o5qafiKe7GgQxRmuesNdanUw/njj38wHuLOCtalB/BcsTnmuol27miupYNngeAWL7y
XTQZLDY4OnYWqB62UBvRN3I7mCAdsZV+Q4N/tlhV2UjK7aK59SGJdY3jfr6tAH7dZd8ct8/axO1a
OhKjhPI5znC200v92IOYm6MJHJyRqNQxi9YFtyLUaLLmo+kAHeG7DtrjNIFmY6OU7kUebdzRkUen
gZIts6uMfxJpPXLYmI90C7/KYSoB3L2HlQZhS27UobznkGRYpkARWz7bFeHQKP9aJAVzRSPfihNC
vsQsk5MVi6dqQDaw+LB1sKeQ1DiMG4pzWw2P6r8ykOauVjQxRQVrIQ2ZqOP3w97wWhAsDhFMwzFB
jYZqn3q/YYGTruTMb13UkOXoMKLWUybfCxUbmiBzZzXei7VkH5bw/NCVDd5RiirMCVF/zk73lMfU
Q4vDkN01QZusmTPDHmjj9JM3Cec0qwOryZSHgGRoTEoDe1esP6/jbhQ1/GaVeltt25TlFQNbsCqF
wDCwK8LGBo9J8bvQ7PQYNFUSMmPl9mYoPJfzreuxRs6K6i7GdnDjKshM72BQtCL/bTcpocYx3aM5
cv3iq/IrwFqr+IA/sdO1jooJcP80NsZRLwGQzFTPQz3aya5+E7Uh8KnNs22kwoEte78YAC2d31eh
3etPSLdAycziM6p6lUooIPECUlRxhEeuRa+zgpPUzkfhMTsQCYNuE17fpouswxJ1ILEFxzBGA2iv
5oPlVmJvEryn14V9qhv90gQMI+aRxMFRgZmOWV3XEX5xKisuc2VeVVDFNno9wv8b9umE0kWPmGUb
CoYeDXhvRfUURxSp643uewST9MLdNUbg7LAj7/clnczsDelBtIB+oqxbKixw517d8rVG0skyOtne
kVd3dqzTrPGp9oOPKRB1o+b7R+HM4x2E8i2wivOge+eg0l6XaPqd+ouxS4Nsvz61JOR+4+ZauptM
QcSkHYsT8WLwv5R23IZEMlnV/R9aQdVXevAYWazQ3BQdTIi7bEnHbRuj8k+5L0bdfS2QhYb1yOC0
L5z9EFC3LOlDVCG9T2f+0sucEE9CVmKfPFuKmTGyR2fIBSYNvTxMhoPAuaEUjJqT0dMQRURnyzaL
LfztouezTd+cqPIJXgqeXJQUe2GQyjlOv6k4K6xBZtw6RHXp8IZC8vmuG4ATyVhc6QOdcJ4W4jZH
cbOS6jd4d7KBeRPsErs+95G89W1yNdzs2y/ugoDSSBaNjeCCqbNaC1HPva2V0wtclz6sXfYAA/8F
c6CJMPTuGpBTGjMnnBLYWyUOzhiWwbJY4VQFKK4sqbLieijy8OxPP93RujOo970Cikg3Uh51GdVg
y63E2CYJEh0FMaWR7Y5AXQOFXpGeex8KP3DRCho0Bbgc5cdnrhj5CP5AkPiXblc3Z3F+lDAIAXsA
bljAJNHfd7316mQ0cEI76ECO+VBdB1fuOA72euaC+Yx9vo88EIGqJ8a42ufRbdJ7BrhQ5pcFXpyw
qMrUk4wg0SIy3oq6+mwL5ylP4AEplhdHB9UjYNnSCaZDLOBSWR4XfkEmof6l8LOVmLMM7MM86cWx
4E0wK76L5wiclh7NTlA2E0Hl0GCumP0UM3+zBv8is/zTNMqbVXMviCD50EaiRVtAbbPPvH0xeqzn
CYuEXt86EQd+twRkHXZ0oPr0lsTEmaoxkDPA5EkTp9mgkqMamvJnY2FGJHiFzVRP9CRWHmYJCWdu
DLESR4U/EMQsQFUUfTEjMi1GnEEF7m/dZjyOfUEelCyCa6n5+9oxr3Y+/EDNmDI65AZxB5p1AouU
74CgjCibXSWrdudX1lPdBvIMyLZNK8yoXAOmR5U5xQlPuAerIq7TNX/XfftLxxJuZy3UAIJsi3Tg
Iwhs+os4xIfgL8wIf/+cRGYDqQ7aPJwewhJzZLmYRvJGKpipb+gebAKzkb0eS8C5Jm5fMdE+ZFjf
hY0Hpu1134TRPP8lT43tT1F/a+MjPuXC7i852rDdCvkVqXu3mAaJXtzmrWJ64hdHEKrB3KQeINS0
DaSRWHwqxI7kFhg4gDe7eU6/FSjo+vVra45PuREwrKHfGGbuXgbBSPZq95H75odotI2uIW1ZsTNY
/Ju6Ct6bcXkfJzagKgP7lEHCJmzUMbqP7P/xcFhFF//NCjZwOoNajfEOvPP/FD01JgsNDmyHzAAO
xdyvoCjIr+9nRNQL52mBHHosW8aIthYxNAvClbuQ9bxJQgN1V/QovWPjmzjYFVdJptwNVVPdNMVk
9GLKoijwTuu/nGhSt3vxyXsiz0nsYjjeuXezRYej1+es6OnfBuDIQAF4spdnGtAfS8z79r/p5M4/
6eR/X7bl4Xru/SMmCRpXVdaZ7I60aceCjWNajLvAgzyqcTSTEXOX19/VPPlbrJScjfQNokgNxbmo
MhYEnRysAMqVCv7drGg+CUyAHcjSN0XIT9mqAmwJfvlygHDi73uHd289RRmwhaQUXYaCY81Myqeh
iVgIUJAjLf1WZVOi7lPsDpj7W3wef7n2iuAgBKOgSM43qqyPsWHHVjtc6RKSArXy5OsyPebJpf6S
6fLQaBgz/+83zfpv/YzikPNCTcv18TL8R54TkprcGzSrPWqpBQGujp4XMEoc3djLFJY7NU+dqRIx
FetnpUeAupwqm3GcOlpoWK5eFZBz6Wgvg9DuY2nuV3LMgl3oZlnYPDx3rmjjikvetbxzLrdQoieP
jEk//rLZbOtlMMFxF1okRW6Ix/S45M0jEiYO1eSkYhMThtJqBf7vl+/9856xcASxUWH4MBn/4Q0Q
9zI3g5QYJl1vzX1abLXIj0Mv4ZgotRh8i6SalUyvm5jAtn56WUl6msVHmZaKBK7Y5NEcPTiYu1vS
27H5HReXra4cTm0NxXItGCZJ7AVMg0odKrFdfs4+74zA7k8UJU9IsFIJB4L9R8PUYwQjCpa/1CEn
S6DM0VYUtY5VwdjuRq9CW+bDpMomGB7FdPR0ZP/LvPKQstGWZ6etT66PoQPifBrsBDdYJ7VPlSJi
+TH5oUYBDGQxPiLPKz8EDezP/FOP4B7F80sONWHxWuzf1ekKXFVTkBO8vhbKZhZs4XEzALNPEibW
9n9/IgQV/LeoCvdOy0S0QmwVcl4MYf5zA3NQ3tXFTMhMVuEMOVCsHjqfQEwTJVkpxnt3cTEyJf9n
K2R/dl1pbpsh+eZMrnFf35hd/DKrm69WPCtiyi7Iw+6wXnPx+OOPtFS8NYR4BgL86u+m1BonG0PA
dpDZTjPMn/q4/PHS+BPu2X5s02czKL79nI2j1J4YfHCgNiYYCqyyvHH1sK28u8zuP5eSWOFZRnwe
7odUPE78ttId8YHpLpmLXelpL1GX4NFS9+ND4E27bukumuz0fT6YmEAK5yKM0bk40F3zHF1dA0yS
8NDXoZzOUTA0fEcYp2g0t2kpH1pmdUdcVXMKrxY7hqrVYZPDnd3WI+PGQi93bG2IN6pPxcH3pMuw
kw1PMcNWOpvVwUB3rD9qx28KaiRVpLlN8V0EpNj47E2OTRW4MqnWn5sUclajPepD/C3KgnwldG9m
+2ctKOOyvrkaCGYjenxk1MpQxK3Gc56XqLmqvjiu03cva05BFb2wU36q1pQumqRsNRtKiu59DJz3
SK+3uUMqcjNESEeC5sAY8ioXKq5Ao0ZYqkHZP3woYhAVf2gjR97DYfy2h+lRluXF1BOXJhEOfWpR
hS8EJYv4NW6K48pU7ZKfVdz/0kz1WAk9BIpRTyCJcMoScyxb2w05d8qSgNjpfbXTcjrRVIpr43rP
uQaDV7G6VMXZFq2pyCBFCKn86hfJyY8dpLB/+W296jvEwKLTy54+spHHFA6pzxDBSxh1KAKdnQA7
5Th02YLLNdsSt/3ahHtv18+9AZ9ftkPoq1aYSnbXQozct731iH3pe6R2IW/hyfVOvqbSfF8XeNLU
ydYRJFJnAwyAOkYAI81bneE6iT7NAFdRdG0HfWzz5sfjzbE0Nhv6no1DfJRDT+5r2DpiN0bzHNAW
4aH/Y5LVjzqtbrPSTRBwtOloj4OWw1+PClwU7OhZY3i+jQwCxS3yhda2u9MYnAwGo4CF8t5Q9MdK
4w/xyErS8drHP5n0a9p62ybJxTAaTg8wo8LyL7ULwz/rrPTS8CbbSw1JQoj3sVx20kfIlo8A1yDj
L31eGZceehomJeE45uktM8cTqTzjsTIDBj0eRkPjQtAIgjRGFviIVWLgPNED52Avyc2htzxpuVts
60gHAPTH6zgvv5x8Np9y/Hqx3rrimv1cL4hYOu/Fx3IMDKbUEQYwcUrhe+oEwDf4CDHeEgxku9Te
i6Q1w9G0hh0dOgkxCCv6vji4HTnQE1722yqY1JS0o1O1Ae46ReyBpCmOXuvsVmJQh6xnxg+DT4JM
nCQ6wyo7W3kt97kmzsuSuttm0i1Uw8udydT8kAwaRBYhTmU3m+clWO4SYec7JDA3rTdqHq5eSKgh
e9VedAhd7/Usyc90ZLwfnfZ7MvmuozFjqHC6PENJs86e1/7rK2BDAxv6s2bqj4uBDy70tWOtW+Y2
ca1nN6iWc9C9jrjPMl+CikICrkNGpPqyAwzqu/RQJfkEX1FqFxP/WigP01FGi3ZJvcw7N8v3+o9W
fWf9CkUdIGhjQ7MVM77wvuVAAPTvFsjrR9v2gkvUL9nBF9ZbKoP8OsUT3j5LuQ2M0gGamvULZo93
Pf3PsRqX+9jzsmORFQbKkR66eSGJxdAIzKiGFOeOynEuyWDeINE5h/Uq16uwPBw0hNV+VxEclqgS
DeSHFEjFn40wog0Nq9FycN0eDmY8Jye3KMB3ZE5UWBaETsrT6RVBxLqOiV3B4NwAPNxZKge4hSF4
8ctX2UOvM534lHuNe6lVERIZqIT9CS01YrNHO+664+j4B89gpJJTdwK0TK/owPdLOm8n0/xjjVm+
y3qzudiyay5TYvyWkNP3pcoaTuqJ/GC/jPf45O7yaTBOni0Ac5gSXkbTJrw0BjZkL36KYv81TwfS
wyMdOkuE6Kh0Qzwh0MFb2WWcH51uvhctyyUJjJtJnDfplQv8Qa3NjtNTLBbj7KfnhQvol1gwGMKL
BJLTcGiN4hz3c3fQS5cuWcqlPTua1zLJsDbDAogSZrNxEzCczhDss1NWRXCPUS4wIzTy7kxbmCMy
Ofvs1Bw8mbddHyOGyourmzWFpodtXpEm9ykMcbzBGIHSjKX4BgHGtcZ5ZQDnLUqUqupgZmkibFqE
+paXHFcJV9V1TIDz4TvGaF3x6q7rriWUNgN69Z8icV/scnlZqwssF6stONlhNIHz4q59J3E13/vA
fTC5i08fw5F8mbqtrvQMDi7g0Eqwv452KzW6mKb0kCComh2MsJr81xzHl5WeLczCDT0KaeA6MpdM
RGujq93Dj9qvV7kSptWIaInK25RsITWejcS4N2zy3AFVwqUPgL/a57VOamaOjzEuD0kG3aqIgibU
8D9WZGc8bdvQEcujOj5XDjniF1j9DXs/rwIXzewHcWNQbtv8c1TUYB3aOWV687zI8lPxYRX73LVg
oCNsAkqcti2SgBQRZFQR/aym5mM8bzn1KaVdHqkeoebgF9BGVJcdIkQrB4erZZgT/5MxV9z0Pc/T
QX3OJaQzrZe0VnxnFcksca1vPldu/5DQuXvpHvt7eOr5eDD68Xnp0uEkShzpUiu5a4qx2uvtftVs
rQRhnOLKsNHpRQd49jtPoiyDSPltkX+9QTyHnsyiv5XT4mMZUJ6NDuVrVikNamAeJ03eN3rwHDsL
WKV5o7tFG+KOzw7M3bJIvxdZsFaBoHrtOVdW7q5bMMqaPzFukZtOlztzljfp2UcxuwhNnOPaQHuK
bdy33gNsiYexbK390MLi6rzmVKzTNKUHDLQTyVQ3XTk6lPGMJIJc+746t0G9XQrrqVADzVqpa7SM
eYyObeiY9BQt1tUx4U3R6Q8tyhf+n47MKmdPRLj8TWGmy5x8eqZo5nS2IisHkEGSEUdfQ4JN4npH
LInFLJIycpOZ9T1F9LhZhy1TRH/iDcWbh/8LRsjvSNNOMfgKuuJ83OrZiJKIi25PZQ9dxZ6onkRM
XYRn6NbqlwWJbvnZatq+LbS39QliJ4LQw/5gianbZE77rEQ7NvsDu618U7XnOj+I8DHqpBNvVX3e
yuYpB7pGJEPtWzK0yTLa+kSrrmmjkYoxej+K2bqXWneXerCgowamc0vCBbHckGqV/wL+7JtArxHO
ZPgjuzg/cWl67zyPDp5q8fSmY6G9Mz0WSDfy8eCdaMJD4BcNps+ESBLnpaauzahEYGWlPiH3yx+C
aje4aXDtlBQ1VVIkPDy4NBucbm0RNR4i8JI7f4j/aPFdheacafWLbkXftbaQHgl/khA1uZ28ipp8
XG6j4FojXKVBj7wutIfqgRCILbsPUpep2KVa/MsQvIeqSuXAJvvC+1xG+Xms5uBDL8tvw0QsoNZt
ZySPLr4SQ1d/5VF+MtQApGTyi65XP+Vz82dgcmqpa5yof2uvx5UiWDouMYA5JOg+yqWKzktTn0rL
hC6GFzONxnHUWDpBZDtbTcNxarAQN/bSPjgJbF1ryr7XiQiurNuYSPPQYxC4tQHd12+TA7uJBuPJ
z/2f/hTcM4PaqXopGfqdPviR4lrxDijpUBV/CmLmdkuPRWq7XHKlfv+7l8V80GOVfQYE/ZHe94XB
oWQaXaOk7gWe+ViZT8Z+TujkIYmzHbboJshEm6yRoto61FVPg6M0dy0eIuEgvb0Srah+XLUkzkx7
TU3Gk+RJKOHPzBUBh6u+PrN+4h+EYFApPNb+qE44teOkRjzTFThKBs+rcGpVYBjqppKz9iJIaxbI
qdcB3Dq3NlXV7BEXXHQj6hsMFeCVxkh+KfxKxaeyR5GHFgs1ZxB57CcDmT0RjCsAsOpziFLkRoD9
ZXgDVFrVdRB4HqYt7ounxnWoe6nsB4O8IR9OR3DfL92hrEwczeCenNLWgIzl+qA4aXFO50RwtLz0
tsuH4VwyOz4ZtumEVuvhRYyfXUjejYZIV7sfFvdHV4soxDwLjKcbmHpbv2e1y+b0oGPXRButgXhO
v4aezK1ZROJoT/s6gdKqp663s62t2fEpropYPZ05iUSwQ047FZhsGYJGvxzp9tZLsDN23DGSH3ai
o09ncWuT/dBOgtOVHSkraRaljWrfY0CrtxQH+WjvZDTfjNmAgIHqAotbUgVr3dsQwcR6aozzKhAd
46Pt9LRG3RappyYeVoBzbXLNAd2e5V0JPgFnZ/relNWH1Wn7uFru25GFuqpuIw+80pFTv7d+9cH0
HGjttO1sBGrpJOxTpmPDSOJXhQxi35XetSY2BkCNQX4968Tw4QFTJcwedBOlb3RcbTrmXpvvTPsV
c209LMcBYYma+Dixjeav9cWV2fTZC9Ae4Ln03czjd5Vr8D89/JvxIQiL4palsISITmF6wLJZNcur
8iRZ5Ikd7Tmw5ccKuc0zZ53fzR9LYFwzfSFMfMk2UOEZjAW5YimIrQyyj1XxhlKUczXpf3nR8jDB
2x4r77mT0ysWlVjEuc9jNNw1lXPwVf/aM6qANYZmS/k6EI9Y7Uql8lJwsysRy3Lxaz+p6fg1jFqc
bZIqZ+STVhDO5QbFQfD35Mvq5tYS0wiNNN0rNea6unJr3tuyvfjChLqUv9gxL6XK5Cno4dBF3aZQ
5Z3s2J7XJVcqRGYFNRRQ1A+/8IismIDr8oAJZGHTu3fcXFZ2Sx39j+hZl5qW7AeXnTMocTtQk2Pf
g+uqYya7Hsl+Hv/SMvIVlVPBX0jaaMYNlChXaaL6RbtGmqOsUNmV1WcI1QKsPmPo3ADmN3Vz6j2w
idZ7BmjiZFE1UqWzM/U+cjn416dpKjM8trDc07WvwR7eu2gkLhO8UuYxabvH1GV51Aww1rtBa9J6
t66LdYagAbAA+fCAzCfxPvR+qJoZ0ma+XZGLFcDqnJ9koz2tWqIAafNGg9ToLBkGcX48M0hcXpNJ
g9IQJXtBPczskWvFJwohfOGEQI08fM4IShY4WuhJhHqA9cEgERsDNc6Ylmusbsi6p3dWtXRv4adA
D3rSGnELsHmFdSiuRsHm21IzpbEG4wG2N4XQdLTUiedD+UTKXdxUPWbhQlxiXaP0gnhDqNmXqrQM
Ss/1Xc4S+22k7vQnBj6rxMt48RY34yp1cMlW4xTLcVGn9Y36y2zH3wrrSxP4KYu8r4fssD6Wo1Dd
pQZJzRr5TOP/LTQk0bh5nX0++XAVFiunObXrM7bDBio9rDOgCdbJOm+eYgPCKZiEQl3gn7mhTrUH
glvvM7SHcuyWvYIwoZqBefl8LGVzQ9783tLcLjJ4QfoAcMEsA0a9eZcXyfu6hqRhjHtvahCseNUu
ruad36EwUR41ShLnTrgxFn58W4W0vhLgKzWvp/0pGFKgYgoOaEsoM9TK9Ifik8GRvtAHrztFD6Bt
zNMup1CaMlO9Ga8rxLGUmBLU7tOcvPRfDubSm8nm7Im8e3Q5n4KWehMwusCfAXhJFN/k7H2m5XhL
gxm5ZWys+Dc2/NKCe7zqJwmxZ7hbc3KWrbjOykyg9HKxr6eDjR6gsukb1M06p9T2nZpOqbIFjCzd
YhK3X1WFqp5LlRWCVSJ/VQrElTbiWOW+sDNGxhJQG/oUak3taBEp7KIK2ok0YmyccdeqhQXsc3aI
/sXmrYb4MY97G7HzWNvYglbfK2EAij2Yqei2oxV328+m0QwY5eUtXXoKlNj9RAuD+3X5yU73rgfz
XrUzqdLW2m15SzyqYwV+q10vq/sdbH9BcxRbm3Eq/qgZ5NhTQ64Kbs6P1xgvHZwcuK/9HGmwjtZH
1ek1o98enegSOafRJeZtfQnJgHlkIIhgqoiidYh9UHNaoe7NyY+eV1+LHJk1ZyTs3y4+VngC5LXe
h7ljfuL+CijOukor5uk+RuWTBnAmcS/i5/g10IbUJnrVuNVcyMBoWmzU5rQQchMb8sdcuJKOl+av
52MJavSxvbMZNITE3BZrsYIS6iYEmVR+8q3eUfVsidXQkSlFR2vqf2fSpW1uQc/qjePkV8EEeXFE
sV/H/DqNqbEVTfmnL9I7VTktOSUate2+yFJUxYJ7B1jlVTcYw+C2Dq8Ey1dzeZM9AlyPQYerCgnH
tA38O5bLume0SpeeZRCacvSTG3Qsl6iZ9ozFd1wujR5g+l9ZPJXN1Hu0zj6zXAOHpcZlTFpNyxxS
beRIKuh243KrnC8YEwHvKIVD2XRfOoCHho1JaA5sJOU31FGGu5F36o2AeQodmK0Et043bOGS4bCH
tRdsjOG3m2UHdbuve2KepTxdn+1XPMTVUf0XHpASJdhaZuqJD5Xf+e1XSCD68prZeC37vojOYJrh
KDV3q2bgq2WBnzp7+qj71arAUKL4ZGbKWzmIpUpqyHX9JJaHgIMx76YsyKlqlviqai/bAw+t4+V+
GvMobNMGFp/3Msu2hsb9sg4T1jmG1s6YrA/m02qO0RQzbNu8he2JHmjI2Ub9IKGHtrxzgm+0lXDn
ECVxwOQ33rfPi83RTVQncyZi7/r6e7YxQCJGeAql4zwlIOAboS3HqeMeEIKDXQ8GY1/lx17ZvJRe
daf1Nh4k7vzTH79WlXokc+glAe95z6zGp0l16pT06ZbdfOAoWNB1BaMpQ0UM6OiIGMPXIfGgNCMR
Y8iEfciKJMd1iiFqeU6MHhxNbBX6rntMHwd11I31a8eWrCYrZcU8xqiPks7ICyD9QR7+Xhvobmmf
LKt/HcbJDk0+nxyD/sPqsRQBl2igtmNvbadxSmjPId+ONBjkd3zldXWaC50S0CVZ0lNUXzWoh132
MaflTzNhiwCdG8Jx0dnroGyZHuQMDZFOKnd2DZFrLNxLGukzlDr7sVSMj2Ic7mVjLuA16b3tw8Fq
FnhwpSJP1THFu8OqZDi7Gzha4tm1N/gbpxvJlHSrY2S7Ui46jGY3rhNfXYqUUAbsx9Hy5VHYws1B
9SI8EoD/oq5L+V5K1BhOgwtQ4/F4E4aarFCIXbm7W8lDiQuXbo5pT1usSbH4LN4nx1pZDK0x/Mw6
DJFTLtlrPi0TQNaBkhuqk1xhYqvzTuoCgEiHB9UwTNVsfbcOUPioJVXJ22qukubyjuTKJ3VuSjjo
DO77Cw5VyMhVC5+BDnkGy7yNi99V/7Zuoet+JrLP1KUpsGq4lPZbEaSHKGU+4A4TUQZNc+eBve5p
8z81IiqNsn5M5Nfg9z9rCa7uZ3xmhUnJlsKqCycPAaaVX1vsIFcYb7UKoRivyU8Pmb9+qu5OxMHR
T8fNAFHHEi5Dnvggl6s5JMoeoGVeA395b9fBRdOiQ2nkv1ZTjlJjhyvVaBoNwaZRpI848p+Djgos
sqjAfLZzNf3yMAVYOR3jkpxHP32Hcchwb9qsY84aqCdET3gIBi89rsZQK9NrlBsr5hxYiQMK/Mtd
SLR+nH9BeaIyivpoY8v8azUWwuwWeKmyyIe13vrM/sra4kUZGKljU68yRBpV88ev2jtIlH9WuA62
32Fu67eFtBa63a7G20X5NjDlVJyhoYNt2YLsJmrxNV31jETztALAhgdix4BmYwfBDS/Ahwi63w5R
BlttDOe9i55U+zRNlPfYOMJPVXKzwVMOVlSHpaL49XZ55+aBGS5C+1qHw6ar5MQTqRtYvYCQQGR1
+NyNFia8aEgboTmAQUQ4qw4+h6io3w+Q38L1JgUYHUJncMMSa28FxJPjAXtWvfvc3PB6ACDLrr4y
JrwqrhLqheNa+629W6Xdp2W0W3wwzcJNseOHbJ9XBOe1ELMtDJqg6KaHyc4PXea+GSZbMmzTX4mi
1CZGswtaE4iUOsRq/B9E88TndKjfOsOXW+CdMHC7e7hmEOGVlZjq0iZliYTezya540PNfMmWwDpA
Y/ipxusEK5HpW/4lsnbKaWyFUfve/OPYQmx750/hTCgKlZ2E6mzUdDTlBBQtfgzW5CFLpGUr+LGn
5LOKCmJDDckG/2Hu9bukWqAKWPRntiPPuHWyjQrvp1oQWQk1zURXo6rolQBH/qbCTdMP+ZA1NBSl
eqGJqgC6/kE7uk0pdtHk4xJitI+rf1e+cFyn/h7evE8HaOLdB9y6c6GGYzSesJYjbS9mhNMmkFVY
Y4NtmO6zmo4TgflHaM1P5WilekaAjxc0LUdZyJvyFKlS57ow9GCITM042aCnwRO2pe+oCNFhspOz
3bGv3MpFf169Dwt1+YF2nXRN38kcDXGr3OhwEikPkQVNt70wxPy5TlmMiZ0jaRca0ealYs6P8DSF
BphaW/UWzktec8nDD1+ReSpi/wBQIMHQalmFeC30FVVfKZSq8VxX7qLc9VQPts6emFGcLaqX/2Pv
zHbcVrZs+0XcIBlsXyVRXUrZO23nC+GWPRlksAt+fQ3K+5R9dtUtoID7coELGEYqUykpKYqxYq05
xyyd6ptY+6frUQ7kcq1kcPYl47rF+1ZNLTYZJLpm9VOvtDjf+W5n89P69pAdWexTxptsixkGeJyH
vBvkH9TMbFqf+pD31GmfsfCxoDPGW38MH5qFgCyGdq2s1sN8q4jXdvptfz1Dh2eIzNRjvbeGDoda
nJL5tgPswSvgPC7u9HqhWFdwPEcFcW8bchoRSUiSa7Wx+jbpbAsjciv2w+wa3vElf3YVF16j8yi4
4dRwJJa11A7W9j2sywePOK2bynMZUFx3bfB8W0lGVD7gjkxKeeb7uaQS4RT97AEsrJbq7MQJzDYu
UcO1qIfP67XmtvaTB38vEB5F6EQdvV9RbMOaS2Yn2c8YDgaM9owIE9iGWS0/9c2LFu7rjSC1Fr2e
WN7LOrzDgbfiBwWZV0nysb83VfpZGuK7fHL2hdO4u07yhq5VxW2xMQLcoFrvkUQG8VqqrgMF+14B
S9g443jK6+mETeoBif6bmkDA465/rafntGKSjCXitbVtwSAx59JVvN/qW2L0DHLFNplyCbxsp1/d
OMuiGeC6OBvtRPxSQf7NDP43Eu63/080/gNOjJcOwef/QDTO6voH/eUv/4Y0/vVbfyONA7jFgUBF
iXxGWPTqfyONQ/8vWwRAjgPSOWE2ejzX30xjJ/wLhi9qOmcN+LFdH9nW30xjRwBCDslKtpB0uSGP
/L9hGvM0CMD+ULiaoUWPm0DtNZCFotD6R1YBvsOQ+KbaZKJuNClVtvTHTtxhE8GlqVVAaokne/Ej
njGq72TgAw/adPGQ+q9tTnI6Lh4xud/pOTfGByf22uBtkl2vfiYaHuCXxccy/X0kIbjj6qW68yIW
lPkzFXGBajTA/8hmzjfyXSO9Ur10rq/tHfpI9ZbZ9cgMXsl0OM4t5z5Mm84iLj0ox/ibmw4zQQee
ncD+SsfyoTAQXuFJhM65HxujR41tDnN6GcKwbe7aOkM/bmLwlA8IFbF6eIBD7IM9rHQ+/pIkw75Z
1u8QBgyDWWFSIAcpwd+wPrshVsDV7moeSqO3IFbMVCNKGXpG1otSa4OGpfeQ+jsDbtRsUN5FlwxQ
0oehBp9oRBN8ZqV4thzJzyllwEWXJS/dzPrip12RnMDnMCg1VUmvvJ2KAqptWk3dIU6dZ2fyuICK
pW02TeOj6Bbalsa+Y3f0FSH2wAXCCcv02icjNEwuIei/j1SPZXWolhT5G8tCGH+uK6WyvRmDqt0o
ujToxDJLr7ECIt+x3rmrz8DHMT8sqY8vZwpa8cIdQ/ndS2GBJeGEwQzBszqoolUw6bpO4tvAfM9D
uaKHP1gMhIyFJKJWK57CJoP7tbZAvGaWWydRm1MoIH6ARbnlaXE2OrbzVHul0BvLBEiwlVbD+EW1
sf9h8AGv7utR9vNTONjoPlKmRvnOtrVpnbsV/MkiI4oCj7WyHYmoqffk4zIrN4syeC1YmNkdezvN
GA1/vsobvYfbsCi9yYyR/mfZGsFP15/WXlTIvgHIWF+ENe2vsMLQmnU+Pr0xSzKkkokn9K6y6aZt
HfJ7A7mrvZFZITlnkw+KmDDZQx5MLf7EsjRcwMqqSu4TOWj7mGeAU/cemwXzXiKMf8kdCS1rotpo
r2WvkuRqILbx39D9MhbXLRkp55grinBAHMCULKLMlLwrWG8LhWZzGuZ18o3jzh6zM/WU8UmyT38Z
ycZ4tpBgREacQVIunOnR9HVy4RPAGksb78GSJlYnLHHZ99Kxi1eQPtNhqu30gM02+9qOXnKYDdu9
q8xAHhtFlHcYVPXBlnNPXiaHeQm8Bg2rWXdRWvbizums9kq2okmxXosHo1iMXQiD67XsPHA+6ALw
u7Z4qlMTcWw8MZsA2H6OW6c6dewIXrw2ISCxd/W2yi2iXICjnsw4cd+It4jRMYaZe68W8cOpJv1l
wL597xijQ2bTFD9N44IR3bLqJxypCcdDpTjoRvUUrJrEsbTkaTAz8ZIWpspAHK5j4XLmjmXrHdQ8
WZ8qiuKjwFRy8jQflXJIMYOEGRy7IMftW9HJOSqApUcjJHqnM7zkkqCjwRtEihFDcBU8dEtev9cz
qCNi75JHz+v8A7ER6FJc+EVZnQXRQgrzUXW2OkLVrp9CwdUl8/vuKjgVD6OBCZDGp/s4IsH7Ymc0
gduhkW8IqfpHrJXgQGpD70uyEB6WPClPeB5Lrg1MNVy0yI+m2wO5clOnui8Co96leW7+rMy8JhSn
UvfWHDDS8YiW9YgerOyToxbjoykXde3BnDNP0tojozAt5GMqSv8pHAmu0XpGDSAqotBFOEYVY/0I
37+zgDIWKoJQ2a8VOhgOq5+fF68d9l4srK03xTRBey31MU7oatnlBE8Gp3YUKHd1vrTQ57LB97eT
u9TfBsvOOUNMLrfmkL6MTefdd7Or7jGUN1HM+3O0M+kSA4qPl5a1scf7ZzDUFOLcZhbQypIuegCd
42rkdslqpetD0CMbAYDtw6Fx/W/dRAuOnnx2McGl76tOGhEYe3mYgoak2iykPPO97j7oens3aZl+
iFWpr+kQ6Mi2zXzfLvPM7g7LdNhU4uyCPGMAymfMczx7V/JRwoPt+Ney0sFboIb8MAe5e9enc3vt
ocEf7GWanzA/dfccA3xeJGblIG+a5gBTP9vl0vLQXDEyC+PAPugOzWdjL3JvVsRb1Z2T7o3EIr3b
bvTO8mIC99YoUUJoh3NKChJqX3fa91w3qf19ge9itFDOj/F1sJJxryFkblkQgsPMJ3oPUjc+gHJo
MCuaxbXXnf29TKbu3s3hxkrfJRouaKpDYKbZVhIDjOttIQg2mGaUnWgH8gVG1JCLNoKaxjuu9XhK
jQlLZTWsUCdhXQyTSF9k+OFHH8XoB0S/9oMRw1hjwfQPU0jqZNX3zjk2gBrw8eYi2us4KntWC0mK
6R64XfAzdczkzsL9uTcWo3sOEINtTHewonxSDj1fC2JWRbhTsSDyqzT9rqoK8zNKmA5kKsLwwGCw
YAzVeG9x5cDfiayPGjveLjM8jZzODxMJH5eaScfANcjH3DSkWx6zhL5AVif5eVRSXWUIXbGyxLBL
ydLczWEsCDheOB2GESM0uTDLXdJ45brgso/0yfetvJF5quUtpyGfYlCeSBtBX+c7P8y7aLb4ZFRO
rfd5RejMjMcNv1vX7XsIo1uvnrDE5+ZAe79aF5CpgRtKP9tKGKTN0uIsrYjyLGc2mQWuIxKU3T6P
8hEikuxQT2d6GJ4NI4fJW5FRvViNd+p11u8Nl+TmuF2ghnZcZpQIjaMfopF1w3iOstobDkvhEZ4C
vlp9aTrZ7ohEdg41Mg4akPMw+YC6ZPo0eqU8lUGQAscIVPdRDs2yF9Mi750yn0p2QyQrkug3TZhY
CqViAgecns5lhiN4n+KkcY+zNU/LJeAgoQJvcXq8zkiT0z31ZddDs5TTlUUdrLSwUoo4z9EABKvW
HhhHkxTR0uPsRu3Cje4ShvfmZSDV5msC2N1e6l9miv/bu6D/lxJbLDpv//P+hoqQf1Jm/77Duf3e
v3Y4wV+W6VgWyRk+njF8T/8Z2hJaf3kO1Z/1Z1wLGS/YUXwyWXiU0A5JWflXXIv5F+FiPqMA2yFf
xXeD/83Wxrat1dzyx94GD7cLIoRX5ok1xtr9h3sPOSMzTKmKE5mIeNSn/h2dDcnffchAEQF/wOcI
D8QCnaUI+JTVp2SGReH2oHzpZYkNaVn0vvRj0YkVdbY8hHHfnMDJfCnnBrixNfwgq5BLNQaKcwG+
lOiA6edIh+yi2GiwXjc4/BCdqDo3CSrfakYt2gdOkRrjPYpxEzdXYdvNjrI12JmdD+8pZZDSi58d
4egkMCR3zlThkH0cEr1EplTvVZtMayfH3+ucYQXi/XT4hqcrRa3nvHir8+HWbiaxFAfBQrC3GS/H
iobuPEhKMLODhxlk9OYsEO95MTITNup6nyPqCQmfuKebWDyyAsP9WEZ1yOaMeq809Zlo528GHvWz
U/UCNazISJmOP6ciz+7DZkzvETFku95iQfPnWF8o9ydsJ/RWKNZPTiWcDN2wpPOaG0aE0lIg1MNS
WMyKiMbM58W1KgVtkB4DBJSbjJDOq11UVx0yd3CL8aq5iB+bQh6qOJsey3R5IQUbj3heFC+B+XUe
m9OY1uOPDn3ZouLPE0SAFfM+k+sQDzAhWmvHDKzNsoW8c2z52QzosPDstzoOHLyM+tWSNdoL1fFA
TctIe2UmxGMM+Hckv3OaH5ebikik+tDMRXNaWr11F6PE/s1WtuOBQSaKKGs6sPXN9nZvvdIZG/K+
5+y5isu7IMZXdmsumzxgXrWwgU0UlBPDDCa5eUPfC4ar7gqMSnaHhZs/0hTWmZFveucHCQ6DPvs2
pm5OjcF/Zjr9/R+oreKPm7ef3u53u8t/d/P2g9jJzQMdvcvtluGh5oKGAQcvHwZCXf79OW6PJ28/
uX25VE64bxPv+R8vw8kDcF3L8LEVJHX+fhW/X4rLWb2J+5aKZf0L/o8v7/a7t5+Ct7eiwMwwE62/
8fsHt5tJnhBDd/vyj9f3657G8uZ6Jd7tpNDY/f7zjn98ebvj7WkWBjtYNoGO2hXRuEFjXm7/Kcvu
d+USkOo5sd5MCYQrB0INqXAo6t0Qxq5I5te6unjFWPzxn6Gd4uLbJd8z2mbLiKHbAUdgvjkBBYM/
77fT59vv3L47BIveiMBeojFxzu6kPrKqNxHtwKTDatKqI9Sm1GDnNTdkP4d0+S2zQvbUT8bl9pVI
K/YdMdCX3p77u9Kfz1M4LacOP0/Ut8gUCshApnX0KKAubDnFBW4EX6HDvTjIiqmPaYaXH5EbisPt
52gHvaOvRjBdhr6rDZdDTQNmP8rJuSSJ51xuX/UlUmilYcMwWEKfA3+DE2uxc/eS1AaUApNj+Pt7
fooqYzC787zeg8TPbx3shV1ZiCP8FAwcFYHr6SRLFAEFEKH1uC9zKuAJy6BjkIymNN/HOfJHqdwF
g0NgArTiXrf/TK+0fn0lgjQ/yKn4ZHvAiHRefkHdWB1EBcoXiTQeIH84knvt3ik2wEqb7bFK0Zlb
aAhjp/4GhwkaP1OdPbg7eUUw81bL3jvQhK32qqVzoIlfjswB8KJYmvlCdP180XnK9K4i2bPW84U8
mpn0GzSY0upC9Hbcw+4e2ceKu4or/RlK2n36mE3YdIwYf5lJnO9pxnuf6jq95Ot/iE7EWaGRNWcX
pqcwdoESGI98HpCsBIyqWdFcUZp4gkqQUt+c4Md1yu32E8P7i6Gt5QKPZLmovALdKeNzuvCt2/eX
CTUsUW/5/nYzX8/821dfW+cswqChs3WajCDds+fnOtXyFtThxJCGBIOH2jHHk+yxuJhBh095BCky
duUlDnklyWLkx5GaDTLNSIBTwXXjApHDOulqIuyP9g3xAgVwOInOXRiJe5DCfbudWJ1AaemlyEIg
c5bX1mmq66JGJLyO7tgrcNMxlNprh0bjaOrq2sOk2WHvHZgw0JRjnL3J8oQRVPXYEZQXIcyGUI3k
eUNQMz21XJanodBqOxsKojqjkQffrUihEeXHzKjLo4hz4ISpdbRX7PN84yejTcA/vCKR2VzVZx3n
E3X1NO4XEp5wGjOj3eTrfSbVN+fbV7+++fv27Rdzs2GcfPv5P+5+u2nz9kD5HR5uT+3baFllxujw
H7/wx0P/+hJX6QcF/3rf/H4lt+e7Pf1SVbw84Fa4tTzyDP54EX/cv8Pps7XJoGXiZCEYQ1IDlm/9
LzD40P6+Wdj5f/ne7afD6KSMndKS/aeNJXjbxaaHotG/F0MbEZY7R02c84HzvtJl/drHJGyZVfvV
W/x3a+5GLGc5Qnbw/Yd8+eSiKJg5rickdXyAiK5AIo1SYs6dg2Nb4E7jwt/JGZvbaDfopB04lksm
sUSU+lRJ6yOdnJNHvyQDI+gADyJzx0pQVcvnEVJzWuvn3prmDfMa/mYjfTBkZMH1xUUrsp1sLFKi
CTtg+jlFXlJZWycgL7q3lpxRjnsBTNgfIaArP252lnUOc+bUC83UUwlIxnRGj7kxD994AGIYkEVu
Yn+a6rwhDQd+CWDiqqvMq2+D0mt79WoRQVLHH5Hqr+5erz96ZDftMKYjFFyC+7zp9gUQq21aGe+V
rMY1DAD71BwcycOxd8q1MEcCm9kFYzZchoqllgvhxjQ9tpMNE73cRA7K2KseVXjCy6kg29KmZd5/
KnogOOZEQzVuV5OpSLZ2lpY7u2UHjbbMppAUgFwJuXFME4ZiqxhPY9vZBKqfN204k5Wmpo+lRQUG
InMG7eA/GbwPEKDyI3aKjCS2hEGnq4pVbctBmMovclRYJdwD8zmGaeJ75jbpvjJRR875LnHkVaPU
OUDU++QlgEu9eMWoapx8GpVRXFYdnKai3GUGLAljLF4l4EHYI7nc94v3zvYwgSTcIdjn9KQW8x61
i3IL78V7/eYPJbBW4kEno1Hbyhw+KQ/FYjj7Xyff7IDIY6cmHBPVEF2ckFkGoe6w/9eksmRODmh/
mHUzMaRtlO7Cqx9Mj5JWdhQDDzlZGk3DVBxHus3bMndJ4us/Lkv8Ix3CI3YUovPY0ZvZ4J3ChehB
xvjXrk4Qg9xZy1hee07HPgvN3TSFbBpoZbL3aDalK89Ow1SagB8M+gncnp8+jdkExat5p1PuXn9p
6jjbKRM2vsuEXpOlGubehcZyeq3pJtLeZHXz5m1f44QKM+RiogvvBA4wByYrqQLiHdWdfvLol3dp
0V2ziXMp8LDoh8gq3J4TNJCQ84zxpRrOwKusTcgCt20gkG3cGMWS56zX5PBDmBpD1Doz3uUcxl0s
ykNGwhLx0x3tnQB+fF5heuCisyuS+VJMvmCCHB5SpEh5GOwt2M1W6785+ODIPEiOY2eKI1BH8mS8
7Ow3tD1qH5pQ3RJbde7svowaq3nwNa/RBV1Yu8nGChxnXyX5cBzEdARhOoiYKpuosp0wjyNz27fQ
7T94Ivsyw9nAIwFNC5qIOJTDPWRIb2P0XFbcrKACCaC34k4zdlq7PkrW8MOsxFteqH43ypJ09w4S
E/ERHobTcMH0ShUGpwrgZ1yxB2QG4NzlxYO3AqXaFEVUZgLNl7hpkfoCccwgB4fJpxhx/2lS86eJ
aUkUTChHMj+4rGDaoK8fXDMwo77s05019fbRm1GgzWlXYjHpkYXl9q7SvO5ckojttlUWVSEQ3jw1
925SvLmlb0R2ivrIlqmxJaLX2Q+ajA2RGweSxBgemalEupGg7I/VdS1xaBtu8byUB7SAmJh65Z0z
L8VFlNDRMfWyG6RxXbDHx1z2CwPSXd8AKibfLPbC4K4ZxkiW6OZSHFFbWjnmzkNZvamT4NGgkq9R
km9n3EaI2DwjCI8u1xDavBmFFHhty6SUx4ZwlhjQALz8tHEhHTO/ItopScjiKVr+9iF/sEZC5/DZ
t6ltgVQr6W4Tj4YOueDSg6FDZJL06Uvefw1WQY8zr2ypbH5nx8okaLRyIjq4VgVpA4QKf9ZxweO2
Eik4gwXeCz/f2owLdobj8ajKBOs1oGANvfHUh5AWpoKZ/uJ/rkcSLjMHRTAudAId1xCEvs0/WXVH
Hn2MdJ76aUkQLjFuTCPD6ZEQVWsSC+1zZGCMNg3nezKcicGIXxQHfZM8gm+P72KdoL9InJ8pLQzE
N9lwFPALcfOcuVJN6Sb8LLru1JUp23TDebeNLj9rK2KDjBOwbD9j2kCT0Pc/ZZYM24oDveG6ih19
3Y6m9nRNjRQCWJm9dhj1oW2CvRgnOvlm9Q17NXYT1JMWtArEf1V+nGrkmwF03dx9SjBbikLsnJKJ
ph6HXRNaGbqQrkbWgFrUqhmMoaoVQfVgZsEz3c9rYj5DWbua5Ke02FbTZJOAm68BpzWm85kcwLfJ
5W3wgBeHMw30MnlzCSM/1Eh/DmP9LNl5tm6MWdmVDZYsUhWKAL+ZRdCQH+eRrr13pxp63OrhMYcv
BVH3m50TEz84BAeGbXYHjBgLFVqN3dhsW2LVpsF7VAoYpCFS+MjIwBxtyf2jBOIVBa33gnT5qaj5
+BkpUKqiVt/LOjlOWekc+tn95tEcfnaMH0E1HgeVhHAgQBAv7IbgIx5Eax2lO37qcgqLQD9OdkLl
XyVfavTPW7wh46ZKE0rkZdv0KI2ks+ewkwNhd9VukdmPqXU+e3AXMaVxGc9lXESM7F3OlLuyoa+F
+oo30fABVkNbYmGs0Vpx2ZVu86WvApz33pAB1Uo/+wQPwZwCK0/4/NkW9SuBRYTpfZAVkr9FAkFw
9LAfvODT4knr2KTkodrLQ9PwvgLq3yZsG7aZO7/3uIcZoun8qHraCPNz1gI0TepvHtDqDtpAK3lU
46jNGnkLxCi3N7gmgltHIHQ/Bnl2UumIB7WA+ts6erkfASnewE41PZraLJ71VL+TDZEfs17u9Ki7
AwMNl05c8oERngYnTcllFwGCgI4F2srZnZbr3ndxwxYGL9KqNjk4VrCvJ/fKqIspf2ugM3BBskLE
WdFve2TEXD/MDhllgU5XLR+bVS8/wnIWs6m2ZS/DBx1oxPmuuBv94pgx49s6E7C2tguXwzzG4U51
MWPn+QHrmAuqYj9XmBGA3Tv7YGGcW1Xpx2FIHDrfzks9mG867cQhSNnC58PVKhtxl4izK8zp9F4U
S4xbsuMwd0hwneDOnqf6brbdCuBW+yn0WVQr1/9h9M2PxOayGXuQUGSKBDBVTR6lld3sy/i+CZ3p
QVe0Oow1sqhx2H2mQXYiSQM7XXBEU0oZEeQEE3pTf+meIJaauyzLrV0ZNAtqAee+bydEgG2gUXEs
3h3jgQ9HskbfpRcRpSpOxoS5y0msyKzCGXH+umX33UOz0iErUGlb1smY+jo+MkhPHibBRIc8BVV1
3ks2OD/tyhw3cwYNxu71DB4hW6N8TXWhrmsK62tK0TTEcxFJv0Ni3/q4jdmU7gHuzct1wOzR8uk/
Z46i78CfrvP5MA0+wmKUHYVd4QBYFPW0wAuFFShw3XOzdHNUV/BUIX5dTSP5UDctjLMFcjEE0HTn
e9Vnw9Uv/cgA2ZtbkwkKkjZEQCdPgVphTGl/G+jM7Fx7IdZA2G8wPO66RYc7qxNk/5oPJVqijbZq
Vt0B1vHAoohjuU/k/ahGvfWNjsLabZxIyPZiMzAZchg+yRLu9ExaxAQAfOMWOedh+zja6bMZOtUu
yElxxuyNF/viWfV4Zto7bNW8RJXNDKpa9c9+CB0xqUI2L5CYYgPlGa3SjypWkdVP61vBDofwp3vI
VTBpZf7gVShTFmbFReI+Ina6c6v+aqW8HIqqK8eJ6NP4wU4dlA59QN6EcglCVW8SQF0hnbdWkMlQ
9uG4q43iubQGRDNSu1EZWRlphel7ydx+m/nluAMND9srZBgoDnqenjMio4/SSK9m0Pp3y5B7O6Lm
qvwMdk8X9t4UQHgH3572wmIf43UAjLGD3A9DfV+qeY5WDJyUmt0cfvyjosuf7qfR/hRCvQV4WaWR
FBDuakjp40ppcZokiELD/i49w4e0lkLgp/kvO6rkxcV2KE/dzMP5qbxjfBkcqxitZeKGbyO9649e
2svzLIIFqTxuibr+LsqXoS30TiRIXvugeM5smUW6g3ZbsTjsZPJjxVgBJB4YvQ6MVuW8M/3KjYhc
ZPPVlVk0WXXNu1hX+6bOjnPFoujl+OyNtYXVH1EnVxG7Hg+ueYZfHlJ264V9NMzNMVY0FzwuHXE7
FtsxRSDuxA+J71yLPBj3nMmM1+fpFfHqYxeoYBtrAztraLz6YaJ2nsmQvFCnFVsdYuJwSC+ADX9c
Un0XNGm/QbVQsbTal6X0fMAlzrDVqrPYQdsuZT4t0iRY/APbypPTJz9jcyyPWU3MepdlTMIHZro+
5YazhOd2gGrteFyDR9ZCxqsFQtUQysfQkC+joKGrlE1PldvWXTV2J2YNjClM9GOJT/BRP+xbnb9a
nqhZwvvnGfJYlJBlvVGDRy8OR8CG1zoS1LhTMcv74J/HQdV7H9zD3q0RkpecUJaQR98mNisJXR35
mVNFegJl0IFEROpExl6I7mRgtWwhSiBtdn/4hH/dySn5nOVHPIF4SlMnR2/kvvdAkCFuj2wxMF1l
vv9FJxL7XzlQB5NDMXT6PqTfTERgDm0WpY7plOGWI8bWhrxKvUzHcfZeu7g2dtaA50b2Jsg0Lv2I
eT4nyUypUgdvSdwNHOOabk1otFsxsHk2a0RWg2wPiUqfpLWcqN8YHpmMiZf2XdCyttRbVyI2RbnW
XJfM0LxFnwqNMDbpjK/42SmyZ3FRVttG7EgI794HVes/GyWRDXTfz309S9qAOqYN4fwIl+QNhyCs
83TGwG2QEmOL6UsjVbVPzfwNn2eS98m1S+vmMSsLoN7U5lHdvdVogVlPaOT4RrnvnXbvlibrx1xb
m6KCPtGSC30Yp+pVJPEQzSRYYLmpPypBD3hBzr8Uy3e2gosLoKFmaCR1+QS+C1WdlbPOP4qJEro3
6UHMgI2G0HtyWiwQeNrHanztjMmPfAyc4NblAoTcwdmXjJH4QupYdTBaD7g1goDdIoiPBCT1WrIz
O1lO+Dws9rn250MW2NeOjJcD8z9JJc9edU30ww/JcPKNrmizcZz+uV8/pPQjybEojW1dOuepT7I7
ZGTF12Xs1lONHChr0ozpRBwCUsQRMxgI51IHbdZyDBC0gZPw9Qqnr6KQkerB9BEC587b5CX4cbBG
4LZcfi5o26LeQGXREsLUfouT8SDS6QUzDuLn+bu7DGCutHHugvZTPKOZqRuoHylcTfw/4c8KAs1e
tu77IkrryLIJcqBUGrzR+MBp0UeVhlQUCAwBqBPI9llXRyzDCJJCONoEIank0gXyVZAzuM9iAHWD
tGhFF0+m6byS9cbppVRFz97/2NoYUHMkEUCxQfok7IGXr5bTWGR7dXdpF4IdddkqJp1jw/yoo9Lx
8gu4CbDUhCpOU/Mg1+hwXrgPCD1J6R6XnzohZJRKi5j41RNq2XhM6LEYyN/D8FgNAHDMKiaJTp9E
51Nam2gWnO+IdF67cngo0cIRBT9/qXHzbiwC0SNPALHu1ZX25M5IVHk0gJSqr3kLSb4VAidJHcmZ
2auVDSmR68o8efN3asz8xfeYNrrDeLcEzQnlCF1AGbIpn0hhyqPCddm0ZQhqkjV7tC9HCNOZ/2MZ
F0xojntv+1TkrVJ0XupHO2TwnDoGiSXdxEvjii2DMbgPRWMd3Zw/vzTF9yJBkGN15fe+YASOvjfe
+S7kaj3EDK4oL4ndIKRxNkhcK7mg7YyVqOZBH8CLVu3RFl5NT3cnhCCMUKfgIIPkwAcIDPI0nFHF
ZCdCvPdBBiwD1TunRqs/6F7BYiM7eA8r6dRnbX52xnxHDiozqCbAtIrve9MAqN6MtZVdHOOq8pGp
Slc9OLm66JrmYecXzcGndXxGQczpKD428eRGQHeZP6DVyihfSfi6cwbD2fbG9GhkFjlugoqk7gsk
ozlr5tR10TD1w05VBnEM1rRxBGidxgof+9L87LmrjTNt9uPYhBfhfSixTG9KtW6P8oCABHMgH2c8
EHz7hZ3VdTFP9mIED1Mb3s9axrQFjfde0gsb6RQcdICoVpTqangpkIgwbyPtEljVpCBz3Zrksu+Z
BlrvTieEij1/U7j1R8z5Y+h8y1aKXdq8iPJxGrRJk9ygnsV6FYF79yNk/zEeTA0HnC6DYTwH4ogG
in0owiaKwGpHE4i+ufkY0C091OBkOKEmivpSXDPHe/X97uAG/XDoNIFxclx8wpNLchRSegPzxYtp
d46DSyCRtJ7qQN+5OWIbSab0KSvnqx2QnyEdWo9u1mxNU9KNBhej5iwSWf20FPYXZlP2xj8hUZuR
2DkN+9CMLjS8H5oEX7s0TJ65Nv/EoE8TBcoEBmB73JdslADfnzKk5Y9Z1Vwa/HJFn+C1HJKzio3q
ZAGwPcL+e2TyDyo2RzxNtDNVQ+zRyCFp9DS2mMoTkkawiH1MWw7a0hcc4GIgd66fPTrp6RuVCPwT
TmrbNEn2KrPTomipagP6pNrHyhk/+do7GOaIdZ58363joTbU5DhuEYtl27jzhwNe0uUMNIM2wpgM
B1bxVT41f/E5ExhIHHszHTk/FHoHp0y2nn1xxWRtsJV/GNY5UX8LF1VZfXZvGaK/b9++6tYf//7e
7VeCxAhgU62/c7t9++of98mYYuPazkw+CjxCjTB4ZROisjMC++WPh/n1rP/tQwZAjzamVvbu151u
z8NqyBD695P/+k0/r+/6BsAlA1/2lHF8HAsM7Nt/vL5fj1P31sUMzXD/x8N23XDHnik7/PORb7d/
3fH2l6jA/ZLCN4luD53SeuJQrAfy1y+uB+V2v9uBu30vBXMMgTTWECf46e8jarpWTUYxXN4OduyI
SQuKM9r0NaLa7oxdanrNDnFNR/MOmyyYNHYuIyvmbNvsJAsWXduyANexKaZmfrr3hGdCFbTDUy7y
g2c6MG56OmF6GT6UXOFy1KSOlXxjy5/AWMmxqFLgRzkZbCID+DqF/8HemfU2jmVb+q806rmZIA9n
4FY/SCIpUZblIcJh+4VwhCM5z+Th8OvvR2XdzMpEoS4u0C8N9AsheZBpicM+e6/1Lcb3AOAUIjcP
84JC2aqqr+7YHhcdPYuJvlgiYiYgy1wRnJpjfq9uEdwlIJvdotgVhs87wFRnWLs/thFGt8CVyMbm
0ujrR96TuwvF4Q4iYeCiJSEHcmebPojGe72cud6vBH/oKPQOvRzgMXE/mUqi9XQuqJmNQkA3U476
CV7F2hBYkFAAulcLqgGzIuJKahMYvxt2bVJ6qW5AWLGCkVn8jlhfxH74ty0LCXVTivM0lN/Xjre3
ZsSlE1cXkz9Fx7D/OsBogg/CuAZorNzpxXzixnZUGiegkQa6Aie5Ti9vmZRXdDrKnrCdO6Q5e52e
7Q1rDxSyCxqE8V6S6L7ZL2/Iclg5DD66xBiBV+YbRMd6KXgWSuvmpSwAA036fJDt8jnZ5cACkfQo
XYeEu4EbKbIHchHX1yQWX+qC8pbYT5qAssHW921U6YLOK1nT2qYNTvedkprHaXM+VBpoFqdjgJ6l
WNhL1wlateH18nMUpdoBulm/N/QKRs/A1VRCCtmNtqadhulGyRhf2wkaAjwliD7UFVaT7Rn2vK1E
yNFIsxlHdd+XQzwW3xduap6CxMMftjQBYDR3dgfI2DCfW1qc7dzFvrCZyqP+vOcytuG+QPIOCkn0
pcnOt26ortFj08MlRwJXe3NvvUx6DbiisvaVUrQQsH2+y5gJEs3OHevrsLovuEdCMx8+yjl9WBem
lkYyEiY2WmhdcelFg237N83TjQjzT+rDf/jQ/lc1lg/ENg/93/8mNsHenwV9ljB13cAbRamEro/v
//h4ouzmp7X/nUQIQNOR5tSyMHQpYcWHds5kIdWKh0JF3bGRc82mJdCwrATzmSTyQXRb8MBrDff5
CQl+wAyFBL44Hs8kGruPxrzh4e3ymnMg1Hb/zKUg3v37Hb+5qP664xZ54IxWTd2i7//nHV/TqrMW
erQnBsH5SbEIRqxo5+1Ira93YzbQGsxIYkuL5AqjPA0X3a3/u334F28e/Q9L1zYppEOV9+d9SNs0
s+akBP45Dsu1KcQp17LkROWn7d3VVo41LEQ/YnWgtJQMoxpaV4DOzdu/fy/0vzjOGMZbSEUNF3Od
irTX+guSPK+XxehyOz6NTYQjx+mM0zgwnle5CE599irXuA7qwvqiOXF7cXIk/inNFtkQvxP1ykWS
inRHQQ8Z25kusJcBNJcFd3QtmTwj5jKNIlS7RHZ8BpcX4rNHv62AD25s5uHElbWHqgBpWGO+shzy
Uee6DXKX2L/bhvh6+24o1td//2//i2N3s9gZJHFojurY9vbx/NOxO6qDkwwyiU+WJkCD9aRsZm6+
eFps+8SF7BNj7e5kO7G2lOvRFPD/5or5fkG6VDvfVWUsj6U6kSNvlvIUGWRNSsj2GzFBBsWaCBKx
pucxqnX/tuf/t4XPl/RHV/f1r8N/bK/8u5H0//zHn579vyWP/u/snz3K5e6v2ujtl/5LG+3+Avba
NWxhmVy5/hBGm7+QqSGAGWLf/N30qf5iaZrGZcJmBY+ak9f5L2W0hWja2PD+mqY6qKyM/5kyWmyu
zn+6Hqkuxx92H9PkImrrjIX/fDB2hBy1YxsnIS79vWPE9IaqIchjUZOlLoZwyckzNfMouD27bVA+
eZ2qZkd1yZuT1D7NtKnD28apF1zxt4cqq31gj+t9npYHDlIaXkNhHZGRvQ8qvFw3rro7kC+HRC9/
Wj1CSC6NF7WlrJc07JdtPtChWeTXszs6EiQli4O0Ru0alW26p+vd3qmkHlbd1BD5QOrconFjg2b7
LGHpBM26nseR1bOVW+4pUtQtm4RsAYhzSIsJTrU0PNrupiMjJeOa55412eE2ofmmzmHVLhOWvuKu
zvnlKvqOf9CC7RfdrS6rtRSHU09rz4LWe6iZ+++Fs1QHZOTWTh+JqRfwZ3dR1EhvVjA5QYvTj8lJ
dsQJbCTvvYNdWyiwMXTwI2kfDX7hYjuU8RxoIrrOcfKhod3bjR0mkLlRf+rii9trmESWCvq8skDS
AWWw4yap7FaHUV9ttLFXbM3YRn6lHYgIPDI7zxGLP9bnRkfwncVk7WT2U4549ASt7JBKKOaDbqOf
jh+cZjkNGokQG/U4zpGmGohiNDFKaIIe1KXkGtN9Tj3Vrjf5wM1K2xysZYouU0Q9k4g48hi5PNiK
rbH0xnjr5j0qEEboqUb7Tebssb3yfgCN+rJWGQ57bZIhS5awrJ8ybVw/yAuZ2+nn7KbRCXQoS0cL
4NfSFcT6qgwJ6uLZnFzsx9gM6wrrTzvQW3HBMO24aM/easMddPDcYSrq5C5VcColShGu8+PiVAkJ
NqgTctv44pZdF0aDcjKkc9l8YFjp7LONme8cm/pPQqDpjKG7PICY0PeKSf6xZDdZOTCnCWaV/64r
6OXaXW/57mjT2s4lSiaDFPi4YRAIo3s5MZhJvbzTHtdVY2CdkZztKDCzl6rfi1ZHGVWolGbDoFxV
wZuZ4wCmFfE2jyZDAhzj+2LrPmhW5U0L2qIeeDl1446MxjqQ7ZyEVU8voXhcksLd6HrLlYgYwCiK
+ZVOBnsvzBBaMFGUugrLg4a9IrT9oOvdkxVnOh8aGU0D55mD/O/EsH95ajATjo7xWURa+Z70p741
z6MBT2FhpqKhZTa0leU9sRNr9aZVIwm4aWocE7Lh/b5+ipsl9WujP7p6BYNQGZeTgDAkwPNR0JQ+
nFo9wEvoOhOfXqIQdabCnHaTml7LInwi1c8yxYudFs19DXtxaPEpDEuvBFO9lx1Qx/hBny1fmJZv
GQSSlfSGKIu3QQf8pWBAdNDYZHS3m8+3AQ6NjonpKoVwUxDDNhrrXujuCfpwfhFEu6Pkqj1jn6b6
dF8uX4deWQOz6SD/OEdBYM2zzo9fMidj0eW82dI54bVuD5piE5NuPMCHHDe3mTw3wvyuMudL17oJ
rJ7P+C4FZshyCMWJY6ruKU6/phMSgzHvEj8u+8eIZOjBWvdxTM2CoGSA9iSrfTEq2DpLOhel+UAZ
sF5l37+SefItM+BY9aS7emvf1qCrHR8h4oHR/Xf0AvTorcJH+OyJeF28GBcXlmb1I6bhxSggKlO8
3SzkPDrzvyaFDEdM3VG+RPcCIcluYiREC4llQTfb1r5Z1uQgVCTlEWqhfdsRgdrXOzlWLSZCRi0D
uut9YU/I0dIjwErbNwqNyGfrqqcR2e8W0S05eWVGyRi9dt2faWu8ji1RJaJCuM/w66oterpP5rU9
JEJtAn3qtuZ4dqi4tEEdtE4JLW8sqMsH6VE0XJv1GEmbaKGylh7q/4se62c6MDp3IlTVKU20tpoG
38nLUHQovIpUPMCf6/TomNlqHTRMVRGlsypq4uWeFdqwvtgzi9aoJzQacOrnBHmlFtwicIrcJVML
WDxuyc0pPluZ/sgqJztHkm5zrVTST5Zv9pA7Xrc4SCycmQfEnhvm+tGlHedLR5sC0q8bNLSTdo3I
TRhQxXTM1enXZa5rT8uNy9SDK0wH9VCQWryX1ap41dy1J24tj6rx3Na1+WlPZHoXryT05M9T6ppI
6rhrGqgb9oU6/RzcUj5WQGcY1jqw3VjMVLp77ldWyoamvqfdHSsO4v6iUIXeObOS7uYSWVakhZoV
k5NRNBsezAWMg37HbXiXBil/lOa3uIzjZzWBEtP3XFXK+8VF+6au5DTMrvqi94+j3hWelUblLnUJ
mJlxKO3c75qzonzCNhM7SHEW3NdqXeb3Ikm4MENxGOgp+huhmbTzntOv1QBptu/Kgr9JLwRAJAAC
vspqG7o+wprEmr8yzHhNMd4DV2A5PSET5Ph4rx2he7U6vAFBc/arFVvIcO1pPxSZD+nJt3VgxeSB
wvDVVkLyEqInlhSxN/KjV93Gd2xayidNUfQsptp7HZCFA7ggYFFu296nTEGRkUTpZXILz5yIEMP3
9FBrU3mKKz5Wu2UIWG3d9AzgqYWxCUqVDE0DY6gtGZbkjcnak2KjaLchaM8Ai3vt1WyT0Gk6UKHI
vkNVFCzCdACnsdvcoWBod6nZH9suBlSJGtW3a/WFrsOrnjLYgkTkqTpDR6jU8H1y/UeyyAMz73ul
hwDJGDggIZUIRKTC6Aftkz0qTyxzHiYOo73ZnxG+chqnvfLDJX7ImJQvrppdsbvGCOoB2mBvGdYh
dNN08ZIUNni/rK95w8lrCKRScZzRFa76143pCqapiw6zw83MNnE9dCqJ1QOM9VGHX8hlM77WILl6
rMq0WKtQwdi9U2strIZigotf9WB+t2F6/x6t6A67xU7DztR+pgN1RoRxNVPaLDDtGHYpK3jc9uqJ
tMEVjhAU1Nap8NfhTXzQNnavYhZfZya8W/9B29tCje6ZjKwegTHM6u01v8M4jryDWmGfvCqa/spe
LvveXblWa0r80ptY/G03MLBQB6OkiOzqimWjmsBkNbOQ02trZUOmwsx1UrG57BHjoOcuGcFPjn5n
YEvbOXnKXbCJFcb/ORXpJPJHmNV0Teh4qZbr56UGqUiLqUMtBGvM6HvNPPZS11jbafeZm4qzOkdk
LZnGZ+e49dFCRrqaVCzg8zk+YYFNakakBJxBnA+hQmgSwOpRO3Hz5sjQh0Mr6IE7rlNRmh2ZviVn
lygXxDYtBYwifm7cYLDQaOCYtB7mmwU5n05tPB/iSkKammAkNdhtuOckoHdjc8Mt9RiEV28Bm49K
iUtnYZOtpPZXvTHeZ8GxkhrdeXXLDL2W+V452CyAussvNMXVg4BogPmRpy1Tn53MOBvxIXEHARSX
jRSni2meBk6OA8QDYPhk5KqkDCOJT9e7aUuH7wvX2TdGIwPb6iBxTPVTS4rNIHL8xlK2L2Xch7PV
4GZuh4XiuMcVp1aXbKBgN82kh+p4aNtHRZ2aQ1HZiW/mq75LWab0Vpudrcp+0Fhj7CN4zp7OR07m
rknEWBpxENYvsi2tyxqlV71cvzWK0XMTVoyzRtKmAFnV10dnwl1lW6bCjDAP+ggVKPFcGe6n/Puc
4bouEjSn1gwGo3DF2dAG645C5OoCrfA0t7QOFtBefYS+mo7txYK1eO3bu3gmo5WklYC2CusPGx0t
OJFvCMCpqrGHLhArTp1aP+PSjjwt0RHboQYbsH3fTYSmeH3eBYbNizO1F454msX41qcuCYv221IT
3qzmCRqqGoF1LWIiubmMzgRzAt8mPoMMrFVPE/b00hGhcK9q/CMOCRRmvHKY9b23xu/IeZawg4sQ
sYJh4fDaOUYW9ILbqhhkwKXxBxA647HQynOHS39HvXTSh5kEkaayQsNsjnGYYJsgBlz+MG3HuaBv
BPuZkImLr+dZyeQnGJ0WVyzZsqnyJJGEviSmBVEs+eyVWfXHtpvv1jUjiEicxRKuBlzIfHxz6ZnQ
zLqqWOUvOO1QfSr4ZtMISExHbHK7vko+tY8lQyo259Wvsadm8sJnvhGUNXQVLfqfweacTmDZCTLM
/QJXCb1Rn44+h5J5stUJJX4nYlIA0mPjjDGchIgpVez8EBYjxUkRNEgtroyt7L/GDQ4IE3K8xkma
VJ17EAvH0UoacDLeVbFCVBWRPkfEbKfa0JbAcPonRcVR7M6u8VFmJnl0NekaSvUpsnRvSVJtO6DL
VLgV6pGSM5k1sBdPObPKGX9eeu0GUXwZsIftgNMyuNGULtRnCS5cRNhTdNPrKpVamfdlD93TPqy0
r1F9aXWQ2wjWlv5KkNjzmCLVYrkfB6qKGTCfEVWV3FaXerhi6H/Tm5LMYEHSHgJiPxUD9Wxv7Iu6
2gqrvgI7UXE6aitjAPTVSb88CklIBDaEl9LuDN9icT/jOvAhKyIOYQQ5y8by6W7PwVjG+G4s8Q37
ce4l0TSdlEJMO1f70ZMxy3la/pqhK0m6LL1oUl4Fi22qzFyh0Sr6k4zkFzfXrHNHeNAhybfptw7j
hLrgrhITxVjZEjSJUuwk6/jSNP1PZGCWh9DJQyGPHpE3O9OVwssdTT2AOakObtW0lzZL9vPUvYAN
Sj2AtpM/G5bua6rULsgiuoGpo2zdGoMFqv7CJoIDBl3ap986izifVUEJrajiOdmSaHpph0x4cA7Z
NrWOQollK/0uZt/42OTPPtW+9nNsnCDt6V18ViNicwfAp4HqAcNUkkNB0NShcUdsNCJ/MhbjLIyl
9SdgRB49CAysEQoTbSYrW837EBUfSohcZXFeQ6tTcibNzRbEblZfRZ3+XAUvV+oLy2Odk39mBOFk
H0KYGR2H4S5myLSDEdGipkCoAbrBuIfWr3E5OpKWAoeW4q21b1Iv/oUqZkzftOo32JIyaWKK+wXE
aNtdFedLChnJQ/OHikwbHypLiLBVFUEcSG0TVLU9X4mRCG+PbpsGseJYoYq3evTQymPb1cgNlAT3
1bZpzVYL621ze8rFmxAxElv2+ONE2GybpJgMbkddcm9ZVhYII0FHW7gPeH+i0+2v9dsu3DYNGoxQ
kqT1+06oA3GiZiEgLxLRwPfY3B79q6f9RAhVpfQne9s3Fe5W2NsftUoW5e3J7cuzQLeYy+6n2mnM
3VGXobMkCuy2x7dHukyvBWW+TyyyXv72XYWhL4d9fIKLJsIyHhEmbY/0rDL2mtDyvTFmToiUgfAQ
2HKQUpKHYcCLaQ/COCyKOiBHq7xbDli9BYrdHrn05357BG2juf3EQAEgPNFhKbIm9DhUs0NIz2QI
9T4ecWACMmaygBR83YQi+vZ789yzAOVjQk0JYEHGh7pqZbgi/PxtM6ObA7b9+xcldxSOEkYkrHUf
lC6fwki1JWUkj9xt88fXKqr1Y4Voy5qjKRws7R+bQpEY5Jz0yww1B4KS9hTDWsMSNNc40pnMNyPp
bGLumvCPjVaQtkyR3YRoD0Fmq/GWfGOlJ2KZdyB88+a4cHsOi7FoQ5sanQMa3ZTRKS2fEDpNCi9k
idtTJSePkZHuprCjQ5iV1hTmnIknzXpjCDWFKmr4oE3IOtfrKZTb5vZ1p87RW5Idh6POWU00/9VW
AS+jDF1UsiFR4whwlHzABli+adllMroxzImE6o9Nmo2hYpMvOk0TvNK4GcI/NgV+8DAHd+XXc/V4
+zp/PwtdFy/gOpG3qQHnXpWxD5tKTejiTTpoT60J4hpAKUgNzAUJHpHeGsI/NtX2R3tjQMd3++KD
vr2ChhgjTLcXbLe9GKFoU0NvzztlGZG/2R3CivpLbXLcAXXBWImdIyYuYLAn1KEqy6SqAlzlxHPt
J8OLixqZqSjUoEQz3iVkQEJIJvoisFFFS3fWzvTTlCuXCBeh09kJ4/VNM54P1c6ETkZ4SovSxYze
HLt+jJMukKo0fWINn1vd/baQigs5ylfSLAnqFt36AiDD0NrhkgwGMAnL+syUZwAmrTeXibu3TOdl
gb+tZ0bhj1TrGEkm1y+XzzKdi8DhPC4lXTrYVPeFYiBPJ+Bys8fgMGLRcMyMSBxIolREmXm1XrzE
DqNxY6CLik1pGN1NvBQj1uqK57pxdGTbw6+UdONpNKlKlfwlzY0WyD7XS1SzxUJWo8khaG3tciaS
O+xKEmiiPV6zmpd1FAcqRYxBfMZ8UAIb9LOusnbQyMlJIlpi1D8Hfdqh1WY9Ybk4pITyZqgcF/Vi
2Zxa1Z4cieggJ/Twlmt9KMVLX9pk5HaWsnMLFlzCaXZwnBW/nuxT72ZM4TL0wDlIuItddac8ky9u
JS+yq5ewrVmeYTXQEV6140M/oiNU9K8t1g24+7hHJuUbuQkAc+sVsNe2yqxkoEFngLyAq82svPoN
fuFA7qDtF2FZdd9SsxjxPVn0NhRxYsT+NurcVW1L2F5dzYJQtZdsmLovdLJ2lpiY/6GRdwm4Y9lZ
PM6xaR9gtpDtw/2tdbXZs7XxVZoO5V5LA2qwPhjYFN8tOb4h/cT4ZCffh9VOd82quIgV+DCUeEQj
NVXfecO/iSLznMJGsUlojq3XQSzFJ7rT5xR5xeZ0i+PoYY1s0idH+p6uRmamSwOEtgRBYXMadGj/
8tJwuIKjER+z2vVov1+r6RipeJ1NGamBTiRzgJ0j23dxh/5vjn9iQjF3OgU5s4WtuyYf1xYJqSZy
BMAjKzu1sXcaAYKLkbUHvcebaebzDjJUPQ3UCGn/Tq/gfZqBgMUbOgpXEoslnVtJkhJgW5EzhCgL
6L3DNISAEtkxeO+xYSAqAzDWV8m51B66J5IWsT8ysKUEf1t1Z/ABtRGuNUoaoS0GqHq66HqeeaZA
W9JdOLU4ukyDiJNyRFtvvhlAZI7V+FSXuFFBZJM4URp+LIf3SBnhLJtqwdqew6wH8sv1jMKnVvwk
qd5iPhjW4eahjhPDz1BP70dWjL2TnbqqRaO/wJ9C4LzFkJPZvrCnES5UX7PB/2hmcuHk2m2jjAJF
hWc4CwnFpX2CDNAgX0PiYgM6ezIeGsT8Bx3gz9baSujF6KHaOh+bGeouqmXF8ty8NoLUJTOLsJHR
6lswfKCieV/g/4dRYzZoTIFZpciSkkJ71CL1FcvoO43tCgw7pqWpOTWOFp+5tiLWHQKKOC/pBstT
ZpZ2CW6sA/Gku5F7b2AivdzsYV8SBissTT4xRKe7KAHJIWFZ77h7YQjWLd8plB8mQZxYHdVfuwkg
4DprL3U6rX4iNi6NUX6Br4xsJEeTipJk9GzDtfwymtX9Iuk/I7bnmrVZkmh0E6VRNtdZwYSzhE1i
fZ3yQTyox771+pojL0JSfKqJyCJZwvqo+vprNReH3B5w+bfIpWOnPbagzPdVbspDugD0XrmwiyLO
PJyhnh5zO8U18uaMifSdYbkTunnPBUsgvGFxI/SRv01rksXlfVK8mHIj9XXti1izKFR0fF1ujDpQ
S9eXSTr1YYhwtC6reeqEdV8vOi1a4Td6txyLTZ6aui95k3YbX0kEGsJN+iGkOi3pReYxcmbKTwPM
HDD17zEoxyDDirQrJPRms/2mJrpCG2sOgMJNYZ10CBKh3pNUf0nTrvdU99tI9iDUqQK/9Dy9JBHp
DIsdqpPOYqRxtcBe7GcoMVAk1cAQC7py5jEs+AjOSOL6oy4kYStoZOGjoPGSH2k9ETnQaU+YfsiW
JlS2bKNuX9bxdCfV8dqXxU+agQZE/GST0kmDvhhzS1LeQFuesu1rt2/cNukmKCw3vAXkyRf6mtga
yKmAGcKmbSlORy66TgmRHnlqTDCWcT+BlVfd7qkswYuiSAeREhYSf4JVUzPcNpBpCJzfni7RQGRA
oqVY7CINdANeSneXNoLRyqjI8xIZcYDibu9gYBhTNfZSepKM6YzowPgTtisjv9ggMZkIiflYRPml
LLjxuG5zTWZu4y4xgxrU7m4Om8I45aq6UOGnczi7E5o8GreHgqjakJsk6bkLRayFsVZkfX26fb1F
gBVA42VR7zy2tO9JR2Q8meZPUzRY+I9KN9SxM4cWuT+DmYaNGOkUlqC5wEVmJ9uhELL6FnPJYE5e
pdTVDg0q+fZqUZ51QtvOK37hsxFPdERYXsVLCu5msgag7DEeYxDEnHuiJ7U5puy0ts3t0W0zZQVL
qttDJLN1iJwZ1uq5QmJ4njdcUpFpP5vRaEJSvLEqGhRwC+J0WP39Z6xC7RgUkhzNGqbH7SlLvWZn
KcOxWyb6H9tnZEfpPz4tW65TgPH+rp3t9uDgNdmvXUZckm0vNOxTXB8s/vbp9qeMuaJ3Hle7lbcD
oeGjWqZKoBtWecwiE/cAZeAfG52Qs7AXKa3c28PbdxYMmJFgvQDkojwnAyJTWaX3VdK85Tfkigo4
cJ+n3UWpJtv/p68NVn+RUDk4UVn5WesQ+zNRQNN2dGvbr94eMY8eTmP1MmWWHnLl1MNSxpwJ+U7Z
9A2Gm4JW2DaQSBpSwo282CXRcHD1kt7MtopwG9YTt0e3jZnNAvdGDTxp6tOzkEqQVfSp8bPqO51+
Xqj0AfZ5UiDcjl4eeQz47VuHbvNW1hvgT3bC7jjGtlL/trFTAogFvBToA8R/p87PeqFLym39ZDOa
H/WEMpwSrko5duqtDLfj3mbZMtM22DQdDOxIMZp7GDRjA3hVs+BoigqXyh8b11GLoxazhK0gtewW
ftnDD/QrIPAmBLzPUmbbuL8/0luXnEqbYxRgnuPP6Xif69Hwm4DEguxS5FZzPCz43tX9hOzlOFjG
Xm5rROKZONvwSgLEo497+yDiDZNTrKSz7vrOtrAx0mdPKNIY4lOSNzWmHaer0Jyi4B0YAdGgLGcl
WE0ygeJspZ/qNsffBMJxU8tgXAxc1iiAyyZ6ilyX3Mrto59u1Jvphu+BSmn4kT49Ds7KOMeGq7yF
3eqmMbCz0sBVh7HkthBSwDrIvH69WfaRntahmprUrZja9hkOmHC7wYftZui/PTVw9Ad4DU7DtsiT
/MQh0lVIAKvBhVLf1oJu0oLrNkZWID2UpiFh8ORImsL6+N0Sy1NGFKAvtlUoqMQmBD8BmuD2fIb0
HaRdynshySO3izY9NbQVbhKcuZoTHAHbLtbb8dnhkMIVJVH5snNJ+4rvqDvd9hTFHwsiXQwEe/ER
ShA+jFFuxzOQ07V1/Zg/UqsLkBfreHvJZQSA+tur356rORaQ7W8zqmrxmrER/cyO/vFcggveV8b6
qIz5O4GcgTWBxOrlwmEmtqOLI0Rb9wkxcdG8XVy2r3UGUZQ2U4jD7T827BE18+19yJT+dcWuTQYE
XJTt7UnuKsQ4oV2MVjj0/b6eYIf9djJu74JcWlyhRGUd0IJQW5bO9wg5frG1R/p2iQNra6Vsz6Il
/ZRzKT17jeowYny4N5KIZFRbcqpsu3U7X25Pb5t1+8Y0JiMAdXrutz2fF6WFgSvuoKrex0aBuoRP
N7PN7VNZoNvqfg6Jaien8STLMg8tYtMohJmHN8srdzAF1klZIGnuQOX4Rds862SVH918vNcqjeVD
HAH7Qok+02vZwbm6yFR9oIKgGcmVSxRDcegkmuG0ha6HHHUMWi3hHFRCUfOuCjLOGvqaOzjnT04j
XrPBegOHf982mntgRYlcvMHXRajBXZGtawAFk9u5OoSgFM693byZMLoPrak+AXaDkY1WfL8kaAz6
8j12SYcapSi9okn3FXRYOiXqTupOHhA7/HVcznobXWoEm7UgbiUV4z242Pe6L7jOGpdxwtmK9ecH
7fj+SdKrlGQhdXOyPBWRehyox5CFojVfqpNN/vSBeAPw4YV1oU3/4GQRjqZHMohmrzGAg8xWSmIq
lXHaYMtyFqzUgoUxRSqFyjABCqp/cEaSIq9QlImUEBOhYlPrM0E8bY/8gWlBdV5a09pNenWCKDN+
r9UH046MH0mEP5v1CXf5mhpVAuh1JvUlNpSrS+PCy7QcrPg0/Kq51PVtIh/nFvJKT9azfzsZaTqP
xw1qP1edGkyWE9yuIm4nsnV/e5jPsTi1ywkZAoqCZdCuWrEqvptUbjiXIJb/v9aTJeiwfFman3//
2wc9lwriFHymH8Ofkba2A7f230R91NXwUf0l6OP2O/+Qemqq8YsqdIvcGLJWdNWAazv97Ie//01B
0/kL3hINTiJQYqGp/KU/gj5UFe+LKsAdmwYyhd81n4bxi46pz7XRgpqmZRna/0jzqWvswJ80n6al
WhpnOxQlRzgGGtI/CZCbtc5FxHLxai2bAIlqBF98daxgm5PppZ7WqiaQu9DP5ehkXiHTd6zg9HNn
S0NnkNCdT84jrRcfLUV2GCuSiVgRkyrwJpzhyWi6DDObwYhVmsi5MKJQGnBWgGnqzfqxnEyGnGSf
cpd31C/5MnxfV6hMdrZCAEhIqe30tySff1SiCiwAs9eCwO/HjZ+A3m+XKzlMh2h0dqZF+6IwZpZR
BiGerHf1/KFd1xfFLL/pi5IG9a/U0dR5XdA524hjZIZMyMYatOCr93FUBDG/tuVLMudO41f0fCPk
geVzNhg18u7t0aTHx1XCPjMw1y3uEsbyY17V/LEcam90O0YsFL3wPO0z6izqjJUYpGJcsAdPGN9S
N/1sR+dcyWLjiBCfLQ/kgqmB6iBtn2m0IpjxSqPHjV/UcyAaKCFmboVqMqRB4nIpMjQDXRH/uTGP
4x1G/ybehG8KWsy4KZ3DOOWewOl3yMTykEA5wkt7bavyIJrcPAzGZp/V3WclTam+O/VhkNBsR6Ua
9mue1DureWat1XmKZq47YRSvxEYQOiAKEgsRjzHsjUGjmMxIG2RqRJj6eta/QW1nIrTqtQedJBRu
Pd01beJD0uJaxySqLLraTy3WeTHvQAHjZ2Ii8q4V8slaoUnBSFKpBLgrUecwL1xXUFHOcm2npDun
TsHgTlF2cwmKlw55MrgGmFNeA//fC7wm9As2qNWkEB+sikgohhDA+k6eCiK0DvBRCfI22+2Dne8V
vQVtt6KqIXCW9cQmVpkdLQAO5XOmXMoVpRLwL+bS9nu1DtWerHD8qMuAcOUeCyG9c735KAdEaQq3
DmQO2X2rdZvOZ7V8LPG6sELyWlnjddm0c6jB9oX41QWRdUrK8VVN6YR2M4s+LCHeXMPx1zvMXoMV
nwfr2Nc/ckJqwqwS6AGSugoM3VzuVNXeWj/iEc4MOQ4dJKMkeYmIKT6jy0XCmXLPxNcCuqrU8ARq
aEnnXTanTzP5eBYu4tb4YbZBlWB6VburTQPSj7XGQRkFSYrz29YOzNaRDYD+SzojPy20J1nNJLsG
RxyZBtG+cyvslIb9UXbRJ2NLda+umoI6h2Eui7N+mdOdscA8qOaLrla8djbRp23H/2TvvLYbV7It
+0XoAW9eSYJGpHxKqcwXDKWDDXj/9XdGqM5hVva5Nbre+wUDgOhEwkTsvdZcA5CWiUMdtNB2JEp5
KxsRe8MBERHU9RHw7W5haBiXEOQMpltG9tYgnjt5+NUeUHRTfCbotx3RNNvQa9uUVmKUVG24Eiyw
G4ojv5qQnlQ6z03bbXwfhRtagAor3OJbe67A28hzfvCNE3qJW++cT/S3kEYYPr9tj25CixmrkBA/
c8y2MVBPFyCpXpnnPJ3eaZvtq26Yj86QZpvVxZnu6hZ67FRQix2r6YSU960OkjsibNpdIqVi8Fkp
RuW1Dt4KHLcP1yio7AS6XxVihI73ul3OhzpAVzoQaBNoAQOv4i0mPmQ7lbN1wJN9j9mOdJtwaLvl
NOOOLWz6dQRs7E1be/ct8UQC9btTpvelsJx7zZNmvghREAO8x2wgqeIlTcOiMJadkVG2nWniU+E6
gOWp9rqb+gcTK12P6fvY2gTnQhfRZP+gaO+TzMyp6TOLK4dxoDNLv4M0zHVqb1J6MjdFkHRAaSX6
JNbP113qER0+fJOWl3rOx9/kE3/bRvUHi22lIpn52khWDTUjtUZP6YGAsx8WJoMssYyDGuarSTau
BQbacmCvFnnrCiCZ9q+eysNKE7mbiaYM7vE3YJLPK4adcHBJbp/i+27tQHuitRujCXxmAnaYCzW5
l+Rf+Kan3SVU7/QV13fKzAAdoCgxCJkMrdSqWnTAI7cr/xJ+WqaWalFOhriBlA8j+O99pJ4QjAyY
eKvNK2NObqMT827aUlwJs7V9stKK5jLNl9hcP1V+KevwhP86GHq6tDgu9nCva0C91aIGA0pNJzkN
nUAU1ho5beszx1V+g8LlgdDTz30kHun590hGmCOgTfB7PziRNovdoa1jcWxzM+wN+cs5RrNv+/h5
divco2ofem5+TSo6p6l/EfQGbmCg+Hm3HGPixV2zpDwy++89s7ueZI8zqSq/sGo5oebTEM+87h6S
GLBbWURQRhHdu6OCANLF0srqqCZGnvk9GCUQEqRh7MYrMv3EIas6oLAkF4Ekxg7UBAsyF1k1ei6P
bVz1YWMt3lFDTtr0Lg7IOeAGngswt3bFFfdqgFZeX0Kf8hv7EWbMs62LERfBTeJ68wbyIPJpQ78g
fEGs6Y1fdUOv9qJ3T+nUiL0OxEKUo4lWjghdYccFx0mO+lcdAZY+AL+0x3SrqkPqna6LP/aZ8dBS
4AHEIaZe6KEqs4gug6VfQ3BR31KbooMWafPzWmRRa2rS+Mc+7oztHg3l0yi7uGqxIn5HCk1tM1sr
bcGXQc1attFqe3JnEPjBtBnlr5HKyolaWMQ+0aky38p8LtThsGqcvrENA6PRzV/mAvpniQfoGdFh
8pc0+ZYUyXdtTvxl28jDe5aHt4+k9+a6KfKxFEf1l9mb2zVUfxKw0Ug+GeE0ID6Ap/bxCPW3VrP3
9tgl2bajCHN9pbEcxQ6C5rxRr2bJ00+tfbzMx1vIT6DWfnsbtT2I4cWfGo7Tvx+i1tTLfHyc61td
H6P2VZQb7UUDXiEy7+sff/xfN9Uf/njNj4/68Xbq7x871Hf227/x26p6FHKWlRHInMPMbLXqty/r
txdRq//4n/z2cr/9/bdV9dTr4o8P7QkbTIo/INRnYN5YXXKe7Sw5V4sxo63VjQM48Pao/hDR6Uf1
Lx8jYulGquSq2nbECycJp3ziPHvE0O/jFSmBX/iET/7zalczxEPDK1O6sOgYtFh31iw1Ap4sK2tm
QXFQPVVtq4VBggMUZ+obBjHox7rw+13dzYCnmnNJZ3VvExID693Udzq30dAeR2QZBSwIV5Z7FlX/
srkRIeqq7z3R3CQZB3Qlr+G+POTU5pzqHLnXbbVTk0e+WvvjKdVU9MexZ1gky3xqgYCl+lgzc/xT
dsY4gOA45LjyRSpS5JatWh2jBBiBenuh9qrV3/YiHX4rHQYkbrc0N0CMoUlWzRfXWLkYJ9R4hkwr
Tv1YUxXI/EAL59x8ga3+Hpsu8yB53qpFL9cyBsOStpuF5lJ8KxeTki09NYL7zrld05sNhqPClhsz
teQx2NZ+3QMeiUOMP+WN1f+g4S5O6gWZmJLbIF816nZ0v7yTm04/1il4aASVEvV/RLn7HEkVQaku
CGqf+hq49nonnnf9fKa8Y47IuMhA/+tbrJFjQ26WFVR6SM4ucoTy5lFX14K30dCtsF6RuXw8xJY/
cAvWp54NJ9TbAt/hIq+BOrZe+CveaYmspxmwJEOCedfjuSNmcT7OsvJLDCAEq9SQwGTskTv1KYO8
v2uBk6IR4iOozxW56XzqzfvVKntGb9bjxwP//mnVZjkM3zNrSTeYOSjMVBmFVPUug2yXjfL9tC7h
X1PbuaprG+JYV/lSWATL66EhUFIsTl9Ot4Pu2UclJvLl2GeS2iKOhV91IgARyO9f/RKdeum/N9Uf
Ut/6WYxgApeg3WGyCjhLPAshjwTK+2OEwYZ7qSQhqV9GHdaxPsL/ZXoRETGt/hv1N7VAg/2vU+X6
S34c0PL0UQ/+Y1M9Tu37zy/Vl+PM2ONWnXLqWFMfRm0KVd66bqu1j51rShlPj0lSVi8fa4N71CEH
qYeot2WuyZmsVmd1qn2sqvNbfThGfn+dgLl6o+tHjuvSJ8PTvmjB8Emh8RVTP9EibQ3VaULZpMKo
tdhfq7asDwi1cxwxCTFf6uEfq6Q1ihtYGeSZMHySFwZ1pKq16+K6byH6YL8YZlgbKW3Nv65J6n9S
i340uOWrVSQjjE/V6senr9cZSsDtXME0HlnvqmXdw3oWDI4Lepau/c1XH8Rub9B66yf1ZRPQw2ks
3+r63V/3kZPAzDx2tM31weotr5vX56q16894/cP19f54blq+DDmSR/VdqAvn4CVteVTb6szjG8/7
s9r++PArWaDSyKmTZsj1VP2m6ndTi2B9jzWNeqz64nFOL5xK/AbJMDCUUUfKP6+qZ39cqmZsy0e/
LnaAcenayIW6lqhNtab2XTfVPleOgv+rx6kHT9H3CTry6ePTy2sJRXsO2+s5E/nyMP44mNXewCyH
FR3OX+edWvt4lFr9c1s96eNVf3vUn2/w57M0A/FxD21h1SEPyu9Q3UbUmnruP+27PkT91VSjQLV6
Xajf47qp1tTz/tdXrQ2fb+D6FPXAP97qn/b98ap/vFMsL/jEhbeyTaPO2Z5KgjU2CDXkyPm6WH2r
Rh8o7yfXnWrtug/uNae42m76v+M9Pi636sWvD/14jWuyBzKGcWPQf/g4ot21RFx3PVF+2/5YVefV
b3vVtnq8Os/+9UxgdzNijiFfDUp6DI6b71jZXFO3HwqS/Jg89YAt6+CAB0Yndvcln0siBrpBf+Fy
MkuZlvdIXRiQ6zo0L4B0TnaDFXClSfyltMuj21jai2lEwQN5Gs3OjMZnkLOYfds5wCWRJycoQbPu
Ok/lnNH6trD5082pL+tCMd6Le3IxbHFBg0W5kToJmhOUP/4omsPkUa2DbbnX1DXuz3/443KyQgQc
5KRKWhrw8vOlqdururFeFwDF/rrb/nbLVav/9PA/9qlbt9r38Q7/9LyPd5jy4OJ2OB8Spn6cmmrh
q3P3uo2PnUkMpXMpX5Tnr9ye5Mn1sfMf//7H012nX6AMezUcG3lRU08Xvldm9+qRIyHMe3NuHtUf
FnUK/vMqiYvkmxTVdyNt3S2mGvpbgA4KGELcNm1p90m+e+Vl0Gp+6AothO0BaH3DWWTv0649UrDz
biZsh0ShOTSze/u1q9MHo3Uv/hzcWSWaIx+Mlgw+Mzvh0CB0ntCGfa9N8EIpl+cwZeh/nAy0p92K
JtdOywmO89rtBlqTsNu0DkAD6dnA45HxZTI9hDrjodeGc/vVjRMHAQQjQyKbe97iIS50TAOgs8Ni
qVqsRGjHpoQEyhT5c4Cnd2s4+dngPnvkFi/JUTA9K8/ZaVr06g7DlziZYUkVAtgZvcyZOhtVPmIv
Swrhm8aXFfhoacmng/DtzbNFpWC5A99ClcK1ckqGotpHebwleaAIl5o1mqKIcKb1EHddtrG7iGhR
u/qhGcG9TS4AU+X+4NbaL6HNSyggo4Z1wicvnNeCYEuoT0zB68p7AAX5jqczPsJM2FImQDMXfR7c
5tHHVwcQvSH1nG91LMhp+GYFZX83LP0K7haAbebsvTZyw0KUPxa/PjnaWG+qZJ5BI4shXPLyoan0
4J5533ePFI4bnRgkgkdQBMu2qDEhjyowZGw9mWBT1vsGi0q3utnejEqBo7foqNwUIdM2KuddQgpy
6R6L1kYcMqIHnHUypkhGzHSaCAS1i71RExkBeKwcfQ3ACGULg+QzC+PfRiutZ8TY/tlZGhv8F8zJ
pnsJVrJVPS8OEFoGz9ncL1sZ3vyYOcNbAuIpR/TxqcKfCwDD+ISUCoYiURUbLlDZeTCi23Jtyz25
2RS08RTJvvS5bJ01LEfD2Q6TffCD5h3gOakAUAuRm9kEJwAqu3gGYjVXK78M/h0+24Xk4r5DXE5k
GTW9F7EY78w+mVXidt+XHeCgqI34d2eKziVlpkEDDW2M39ypIN/cRnhQaO6lseBSe5iZ5dUf6glX
PepNdHy3BVkJ/VKUl3aID4ltDHDAAPtbJ7qLWqjV6RdkpPM+p8DaDO0RNmZP8mPh0qsIjBYRbfdD
4AYPC8P9ZONkW2FCeLWRfFss/VtWz6Q/j3l2UzoVAQOVseOQM+76hVo5/RbcCdM5WFP/eSIfzZu4
dkZ2jWA7vsxEPh0nh/tKRYdtMKv4sAw/Yy8tH/Ip/+Eb0zHt/DrMWqI8yt69WwCrmfjCzEH/trql
ecuVIqeCgFCZ29CXfAZTDvC6DdumeZOpNyHSJ2JkAVWPXXZypBAkH5L3tUd3FljFTVAhl24j+63a
mxU6stztvroTrYRseYsnb9msvXlxJ/Or5g9BWGloPkmo1runpf5eNk7ymOmi3dR1Oe/jrqXYRJzJ
SPzFxfMxKBru9MX0XA4SasRLmsYc0t53I0pc0jUEISwSWOlabehVRr21dO8TuRpCpswDjYpm3HKk
+AQdVwz4w4QYAPccZS+xqAXpu3XwQ1BqE/N0gG+1XoqkfPSa/Ew5FhW5d8rxhOVG8TlIuRuOG79s
Ofy0Vnv2Y94jIN7SpO5ZOs7BtvJH08dc0qZ33P5cJ0er3ninmN8xXJpnAn/M74jr6rH6PKG0wLpO
kstURNuu4IvUjOI8ZZgXWt5uFy+vpjN+DiZAqAWhLnAH+VHK4UE44jzhvAktbYXBUIvk6Nv4AIyG
s3awLYsP7byOTqXfNBFZRbSPCi9E/fYK4BK1ROBNiPDNs9/irbaz6NGM0rBqo2zvD323IxD43Bay
SK5rfAmVcesP6RF/2Hxnz1oEsa7jDrFwXxIxQj4aAMuF8QwWyfaXXdnusQHF2JNDvUYgAUeLuK8U
wF1vr+Wpb4mCwPdMLrbNjNA1bZh4Bmd5DOAVkPcyIapy90szTbdR3ZPLRJN5X9O0SYO6PaYDkrIM
P6G88nMGDqSZFBR297jHuLp4Nk3Z2e6hKnype3qmZksrKNbjX1rcfydFagWo8jhOFkrwaiSFrAVi
Y+cI45HdlU4S31qr+eLoNay3Jc/PpIbcWMt709XaXWGuHC5JcTtpGkYhkY0nmnKbykGSi9ReBlAc
KBSghBEjtPFREDDWdmc/9lBtU+//zPXx7JL0RCgbB2q52NjyuFiZBmFllpc/UZnfAZxODzrf2C63
guxg5cnXzKjuYDFhxeimnJesVtLvzFtTGx/WPjsHLZe3IXK/MWM+dA3F2iC9pSlubp3MRTSeczfS
ovjWdM16OzT+XaTDpbZaaIhQ5OhWufOjkzqQlwtoNChyj1ZZBucbo6YXPHM6nnXtpQDHvYmlUT2I
EARa6We9m/yweI8iuvraivd5RmmMcnEA/PY6Aibajnj6ijwFsOQ+zot1oDGXoyTbUzyy0Nkvl2Di
FG/8IOwAXRLuPXylu80JGvFCFRySYwT0zxHGC2jz/hFUOhClyiRbYzoNBd8QVKJ9G8zZ2dDRHmtR
2NaXae6CpziNp1Nrb6oU6oDpQt/0QGdOgqCYKJiOGbG4OR3lAtdDRjLC4pKX1U8WiWENSjgR9Nup
YDwObTQsTci5dS/mEBgkl741fR7MBYW+cBlNNxo9zDJYIDl3MQ5N4sW6pnmJjAdvJZN3AijjfbWC
Nd8u1khpC/+RBfc81N1ZFn4ch14USRBOusjDVpNNy+HsjCaU+Pxsa2/LlHuH2Jo46wutxePbfcHr
RTiJtX5CsgbxFo98WeYT6nJIT9y7DqWJsn3ynS/4IzA71edJK1ATzxhRrVnA8B+nV79LjoZXNqc+
a+etSzYuN7kT0Tkanf1kOAXuAmY1ZsCcJh7C+YdkQJLOuKkO4p1l1OsTBnMqw0Wi2Zs11gkniua7
aCJ2hQi40ISRt2lBgC6k0YxO8qMuV5xyXhTSr+WbSI19cqo8PClE4dyvQt/V1jMqCX/TpY4G74Qb
auFKwiiIg6Zeb7gr0QkeGk7BlGRS0b2NqC/wttRffGc8gXQyNjpZzEGQ/BJL/gWlCb5Y6hKXtuyf
EN8H+8QZneMc+98SkX9yhIzZiTN903uYWroCP3tsOM+J91kw/6Edjb+gLUhCMer0IpxbT/vqxUlz
SAfmDot21qZ1uqDa/6ovmgtJiXFL3DMU42palXnylI7d2atWQB5RTNceF3K6cFFuzKbYLYZH13eC
YT1grhIPpmVlp2kaXv3F/9U2rrGtBbjyYGy4Qy23IzKAHFzr1sUzcSCJakqkRJ2AgFOqPQSmS7iB
y73YNyH1eDKhAwgPqXYuuOoAjqzjMGcgYdCJbmZ+qiP5L/Zeeysnk4F6FVRnM6WZLnzEoo79nHJ1
8PwTV/QXsfo7YG/LWW8f8hkScCGm7yvBLjDWgMIgAUIdnW2FfdvDR9jBMsMxMQb7Br6oK50NlRNA
1YqiO70bzU3c4J1l2J3S71zTYTqUWdPudDLENnGqp6Gw5BWIi5/VTQ/DPN8EjIMYVRWHtVtQDEYx
x30wMQjP9YM2gz63ev04Z8J+BI2D6IVGaHLEK/wFvsld58TtXV9izp+TVkMoauwBFhBGWtd3PRNo
cI8luLt5b/dyajIRpLn4X4UwaRCSsLCtXYjnxFq9JPicFkYAc1Q/ZR7x0YaN1hWx5mARKojONNsV
cFwLEBsxbcldRiw10vUf3hoXkJ4yJgteVOxrxxLbQmQHpg1vTYUBa0BzQFZCh2t78rY+eVMbY22O
QdkS+Y2SIPAQdS/g6eASI731bsrsYdAtOUKHf+yX4h247MVLKQABvkHAv6CyGAxnJFMIzMqIn3jg
KJxMuH6g857nwf/u+M70VvnB56YtWgxhxY8009xdNBiobTzMvhbHV2Hftbljvhat97lD2UOD1Aj7
2AXMVpIsVpLSofUdJJgZXVLUxEejzAhKsMUzEZnODnLOdl4RO2Wp9lJmAMY6SDNRtYhQB1bNXG39
DA6vCfW5ACTKb+k6GUdO1e3iFppQNA/J3mU80C7I8X2EaduK2p2R7EbNupssYkEaPFyHehlHoubI
2yHoazIL4xB7wXJ01wyLFGbM1gXjkdoMdHBlT9sYnuLOI8M8HONHk/vNHqM+fZiCWy62C6YZG53y
JmIVEgtW8pErJ8JWHwOIQv/pwwEaGXIkXh5OFIoLmWTTTstxyuueUx/gwtJTfC78S6430LKG3vks
mC5lMIfIUoRW4bQtkXBI2NYRz5qv9+JopY6+aWmLzS2uWTeDGIe7w8aN3973Gfa6gskHV7ICq7/j
Lc6eVDkCdsSCdnadis2arO7GtZklj353EKCVCyGW49Jlj8L1KhKm5xMnNczSCJ1v1nv3ZSSA684k
KbiuvvXqdnzMSLhwZI564tl0TlrUaeAxM8BoPSccRyCJwFz949IxbrD3JftoKV71DOyEyU2LqDpi
Bj3ynDs/iW7a6mmeulc/fUrsHrMmJJ4hzqstKW5jmbknfo027txNRDZaEPPj2f5KSs2MwGpoOKGJ
jLQqnZyVJHhNauDV9L0fCY50DyjKyoOHZ9Yx8K0MLRg5YzVQ1poCOV3EYMZoTXMHLm3xkl8F3+WW
GHhQXmn+M53cb/TvD/IjnjJ3+OpQ5QLqUby080Q1bOmPTh+T95wJci3LdjcNb2YE5sgLLilyesca
8Lj1zvlXQ9rZTRTBrOIW8WQyBdmQqFrv7VgwOiKyyln5SWtCyJhXYA/tkruh8taNMxOlQGEYDV47
cBsYXlZzeBNGbBLl5REPurZ3OvRtOgIVTg+n7GCxFeU+aK3nzJc9WNeLd0YvaxDL/dCQH9uB/tql
DaDr0jLi0Buy4uwb/eb/a4v/n7TFpu/+R23x3c9v7XuX/7u4+ONJ/xIXB87/sQzbth0JT9bRCfN6
f4mLpe4YG7Jreb7hkQiPgvgvcbEFNdYyfd21Ahe9r/WbuFj/b8TEhunxhv8mJvZtB0kzYRke/lCH
j/bvYuICh6W+RMl4KUe7n3E1YDC8VSqpSJY61dp18d/vi2XPJ1BV1f/8Mpy92MxjOL32zrAEQfCq
+6560eqZow15dCTDaakF3MTiMZIu70L6vT1zOpBfvsmlEzyZXiu/Mk/lOuH0kW5xH9s4dboTr1UT
E4qjvMRaDhETm3lWN9g93gcUtSGTKIhEIGDdYTzoCawBa1wPU1B/inzUgtLD3mJm7zG195jbhXS5
O9Lv3krn+yQ98BFm+CIbX6kGnArpkg+k0KeXzvkaJ6NptTiZIw3VQ0XjmGgQchpimeD26mHAn6QT
35ae/IGWci1d+o706+cY94V08Avp5Qcxt1kw9xtM7gVm/5L3YdZo5nsm4gRdggQIJBsgl5SAyIcX
oEtyQJ+uOppfCkbE/2wzg1y3bu9J2kAmuQN9Xb6aWXzsXGc42dr4a7ITrOJT+ZxDUMKHDL8gkiQD
RKCJJBvQin6N+aFCz7/JJfugkhSEWfIQjCPQo9rRkOpO5R3iaTKEwCcQxEq+7PIjklyF0YewYEvW
wgp0AUPQaxCLYFsxyArH9lMJngHsrk4mmN7fLilxT1NVPLRJkxxIBFgl3aEF8zCCe1jdykFLUh86
Tzyutf8FiTSeRcmIKGNCR9thpD2iCBKgJGaQEj5oCUsyJqzA+j6mzRJOkj9BQeIr85R8F02wKQr3
Fesu4EtJrbB1+BWDJFkkIC0yEOeaR8mmNO6iVr8wW2BwY6/YDesAJUOzzTEGMVFGrRW8j+Rdh2Wd
mNwnwTbWRCQa+vdqHMtd5rxrHmHPhS4I5HUhDrR5c/HHQuxsTkiSV9qSsUvOr1fV97UI3B38So1D
OmlCDLr3eOpcsLZ4xyyq6mANMdaivx0nvwpjt3rFCwDoBV/ifhjHCYgioFxhhcwRQ7shNc9cnad5
MRjMJBV10sRGN4+n0Jrbm7qBoep62MCXoYphikUN1Aw9C3UzuRPxygy30I4QqIctH5Wo4sb7VrTi
W9IQDGuTcjra3lPWFz91XbbAHdyZzJ5cZ8GGaL+XzIY3HpO7cFTTfueEF/gHZa4otPpHe7RM8oGr
3YwR9NFgMmvGxdc8yUPdmL+txfglIUzqCPUN/FBfvvs1zusOvqlmWS9+TVl9mPitNLOBQNSfteDb
bNTP8vq6wTsU8KPZmBzK26CZ5mM/YEmOzBHIg60fSob15z5Kf7m5eOLyGK5BTBQYhlySJ8ghd+Ex
TolZbYDUD9Yns6w/tQS7H0FUM6ZBe/Kx8AgfEPbnVCwDw17zIWvdx7zXAgYmSQO/EUO3Mfiw+U1s
5lr64OXjYYJGwm1dP6/YCmA/2DdzxTnhZXO+A5LvIO29zaz8Uy/QrHB22dpK/iG/mPGkVYj9B0Eq
pGGfGw0WbfrZWel+rD3R5lkDJGnpinOBsn+X3sQMNfbk2TDAzablgrz+wP/yY41H+9YS8x1aew4N
szkOjb2N+/mhKWIKJnHnHT0B8NXLXxatrjexV1s77AW3sed/wz02XVpm1H4OXDzqPOxv/lOFHWAf
FyYFiMYLnWElNskiHXj2N3QamCHl/hJqDnw1m0ndI6WI8j5qHNjju1on2M81sy92gDa0ZrYUAxdl
KEwxv1+cbWIj2hc+bnPo1gz9ftbCOULymA7d7JHFadtf62jedsMtOEhmltYOK1m9q5eoQELvPJDO
NhjUr1O43ltzYvrY5Y64s9r0yXCHbYMSfUufAM74qn0bbB+CWm2YW9Mm4AWDNLShkZCR2g8eymgX
jVp8U5A2uumlBt+zmVBqixtSRMTpTNrfhpquuSb9zqIYu11AXMtTa16Jiywcdwnz7Icp0Hg49k27
mgnVbZKXIV/8bKbxjQsSezP4L4NxqZLqR11N99wMLi2tnA3WCSg6dvEY6JAa44pA+IVixfQrNRH0
laL9mUBy2PTRxK2y/7VEC4CfPPmU9V19pIayq4x43SMe/0Wbhlxu30ck5tmX1KnRsxlh7tGYhhE8
7Fw5C8tRYlE+9H+tvWDyhjJ4yplbdj2zfQFlUQPFYQQkIg+Fc697mntn0THdLnNS3dIe+TbN5lO7
LBe6IMMpGZfyMkZ77LW0pMzi1eht8Fi5NR76Eshali4PDMBfGp18lCgLOHcoOzorCv8lgnThMqiW
DPO+kbDCmhMZYWLuwD3pZw8A0M8gLTuG6hpjB9DZ+mqfAwy4YenPX/qJukHUWu9RE8Fj4bVjb/iF
xN/DSkM0OWRndOfp4yJefTMGPVY8ePbabD29iMN8cX85BQhc30LKO5rjLkqYzvWO98RL4gbIuehN
evZAAjxHpxlf8qnRLuOQnPU6oHcDGeVo4wsE1Hjgwcz2moYgzv5pqhllYOLfjTWiAFEEBTldEd3M
AXpAWo30CYNuVxvGz2YMgM9Rw53c+k00TrqFVvsrIAgEYVpz6BnSIX5n8hn08XHsugUE0Tid6ZVs
9Zaevd2OLaOL1qdMRXW5o7/gN0yTXC5sqMnPaQx5Jc1baRQOmVUFWysfHxhHQuKdkxReHoYvi8tx
2KXTsffndxAQM/GPHQHn1vQzvtGMyjt2ZR7sqlX7YmZZepg7bzgzVgDyW9g1N/sAILwhWaezXW2J
kvxmMFM6tX5/jIDPXzRdnKvOv196c9quMBp2Q6zD5tSM3SDsYGeTyrwAUzpSyzwsvd5vO34sitx0
jHy73ukL5dTCwjDA95chvGx+DgMXDHKCmP6n9JK5lhFWSD3hrnEA8o8NVhzU8Nmh90R12yeYPo2S
JoqrcwBhVMIFK356ZDvR4Ri4Fh31Kf1R8ks2q4m+exHTycMtSwsngNM0Rwt1QRoWvhNT19VMTiPN
pPGzOIdp5c5axx4RajnGM943wFi+pWvZ7AGemkjTy2JHIYXK2aw/ap1VowtM+n0LfvIwZslTicvh
4mi1NLwwYLDd4ZZjgDFIcWowuoUNFfpNXY4/vC7/sWb6N0z5z1FC96u2Z+n2Hr42yeqHy+A7N8QV
9BADzCR0nOWFzmV2dEsBLDSyPgUrrNWKhvOWgoUTjT9sZCM4mGQQ4tptxoJFuySQTSGnuml1Lq3h
u9nH2AWBGwhs1bJr/kkIv34ExpRGzslvQF1isMfZFPi3TZVWu8zgRr7G9bizfMokqxUPl47wSjfT
G5TtXrvDn6WdiwWfOTXMe6fUp4PjgR9cpgQCKZhFxMza+AmMzn3VtncYbihHWXZ11AsbWQD3NT0C
QJaAdQZ4mN5lFc2LFQ8zZSM4fq4mxq1eG5y8VTPQnWBkY7kwVTO0N1yU0/qiE5uJx775qQd5c+6k
yUKtkdtybzm6cTI1EGeVB21t9gBvTIlj0cqaPmuLgIKfLxcbXcVd4nFiQ0A9LtkynCZum3hrivKQ
6aOGxj27m0VuwRyRw3YvILVUluNMMgghUkW3IBXnXTbWzh4Ewiazl+jIjeLSdl5/LvC/H7tofVyy
MTrOeeRtJt27mb3e2uRgNpALe0/FWAO8JA7tFGWN/ip86yGjITcbkDpzM04o2XuEclBxXnTrPNRz
dttEZC1wIRmM6tJVq/4wU4O2jCW5QOX6gqUNIppNhlw+V58aMkTPom6enaAGP1p6sPifOt1fH1Z9
TcNmFc2eimVE7CmeudR0XcQGkbef/BWaoas962RRbyNmFvtyJHy20I3PvRmSGm9v2lFMd5NZVmCz
LnFEY3n1GZwq4KD4mzqoeIR/7PPz4nsaM+JQ/MHaH7ktYqOgVHMlEOq1t6PjNh1l3/lGYQhBROf4
1f7epo+X4k+S8wcT89IoFlIKyvjXB3ZPEffUohLxAgQFFkTcWO9pbw1bt7RxZ2kNjJYgIDMdVCiG
mo/tvnmPcdB9yMeNXJM0GKl6phO3axNPaYn/tUitZqcRXHgc7DkZz1zIHcJC8603C7xVSuoo7AgK
hFrF0e6Hg9F9VkpYJW+7Liapk1Obi0Z7znba/dAB8hniktxDqZJUr6EWOhd2JiDe4brr4w3aBsLW
mNCpkYpp9WqEtiD3VqvXnQH5opUJt+eqhmashapXif3aIF5PsXH5TUb8m2pWycoaWaFfEu1eSUyZ
eFBi7bvZPczUD3JJMgyGSPB1aStTVHTnAMHA0YAeZL6h0IVIn/BQSBFhIr1MaqFJ0ah7ydEcmHAY
GTFGdDfAaPAryZ9Krc3CWo0w1fB/4bpS5ElLEmXUWq07NJLt2XsbuIIDwMf25koReFVT4zsupIjH
EpfJfQEfA+LBm7yUuB+1bbYQJhmf0GfVrO0cV+1NL21eao2QreHoePgmpSWskwu1VpDnEPbm/GWU
D430Xd+L5APRqA6+1IDKk/rS6TnSNtgaOAro3vMvx4x1jFD94/xI8kCsaaB75Hem8j8GYNLcDIEz
18cJfkWSGe4hzmHGqIUj8Rmwu5ubqYsQk0G9VLvW1at2uOCZA5cv6JXg69A0rm8IpqhuyDwHxCkX
JQbzcLYGcP16vw+W/vH/kl9eNZtLgts2D6RDVkrmA+UfU+p5ta0WanPVIqgpbRkgfhNMw1HTo7Vf
hwuTuGivDhyNKQOYYYH4yMW72sr/QP1D6n+Zn0iWw6oHHJ3fRJFzTMkEAVNa32Sotw4uUBJFUfU0
6FJYWosWgUXGpcR8cuzJIKNREqcyCaBStKmcE2WHBIEwHSn1VwvO6X+tLa5MwLxuqz/raiddrikM
FubIfz8PQryO8klu94Mp2rc/Xm3tLHHq9J9zLZEtjc1x97FqN0QecK9gbCJ3ZiMgD9GmXOevjxxx
AOEHZKHW1APHmfsw1ZsFYQKHhJkNYe2Ae1JbgBD+RZgKrPatGf6HvfNYjh3J0vSrjM16MAYtFrMJ
hBbU4pIbGHkFtAho4Onnc4+uDBYrq61735bXkO4QTgABONzP+UUrfCDZq0ZJWVupoVogj1NZy0op
4mVSkukz/tKkkupU36o2fp4e/j2CygZP/9q8YTTKEraLsArl3srbehX3kusGsUGW/m4XkITWti/o
0SUZVerOYEAQqCslrG34jZGYZpv5bYmcO98+FMVVvFzAzAnsvyPR97J4nvRT7CR4BY135USC2ZUw
/Cvl9MI9JIx7Xs5nQWgt7xX5a0rpoi9FSTxFz3TrxFG/gT5JJ3lRMSq9wtymSN9KyR3D7l0sg1Uk
J+lKrqcvq7HU5/mLWhtVZ0AAHaBN0R9J4Z+LBtC1HgyIzrmdgl4PVyZVg2SpoP8cez3eEiaul7qF
cLRcLxdWg7U1+jUFSZSJGd5E7E/0KrxAUb2VRQyy8PAkZe5nUkZWaNImoiSrY1gzA82FlFWbfUSD
1u+uxEhEtGz6JkGUHDQFYxGUrf75IRRVKZImn0mL+NtaG8y7L8+3LCIcYi9SZFd8Wa2MKN1kmnb4
sp98stVWu9EsxVh/efjlPte/cdYANhd5RW5diLMhn8D7VIxCngtU1uUE5SGNLQQVRgHrddVhXiYS
tiwl96TQXiS+g9+qcgPkYcf/n4zMfyUjY5i2jvvlv1d7eW4/oq/yMP9xwF9SL9j6keNFXYCwhW6I
5Mc/sjEa2RikzDwLPRgU04QKzD+yMfr/VTFlsF1b9XAA1dBz+V//sPdzSNSQquFVcYB5abr138nO
6JZr/Et2xjMM1GbI/Ji6Z3/3SS2ZEkXl5E4nW1Micr7iYZR92JeiLRW1ekk1u4prfdnBzDZCV5zp
aIPCtE/u8S6OLIA1HrKjhYP+sz14L31pDVjNmcdwOsdE6QH4ONqwrTv3WNfKgNa36QLKm/+MwDTv
ENmsfQ3lTEJtaQKFQLF9xWRSbY+hA5BMxy3MCW9QTuTdjpI3RmM/UIlwiJsNeCoQm+d9HTd63p3B
fnlAG0ytAS2H11zepUCV48GafXmpbu4x0JdFggnu/CiLiJxm/cFFhmDZBwDmIjq9/zhA9o2Xu/Kl
GXnUl7sk95IrVeSa4mbWNh1xNAILcrySnm1cxEUxwIWQ7EL0JGnzcpVcXLjzYkjzd+vMoWXwLbdk
chwui+RVGBbJI2VdFYdfq3Ld9c/gFE8bsv4vxf/8r8uGru1Cn7V2MNBhQw6IH6ouHwlZ6kVVlq4b
mpTPzbUqS6CqgBPJ4vWQazPyEFlFcRALEuzo/b/bWUPzB7Cl+KNfWryslYdb0AP5/ovzi51FP+Ov
JCvfzun692Rb3/6UrCLt2BD+N1HL++t6QIhz92U9ClyYzFUfLJCmBzJdyGUs+uxBiqjKYibUJW14
x1lYlxu56rJjITZcd7m0Ife+7CQ2X6tfNqcXcosJXelSlHt9a05W//1m+Se+nCV4FFzJMY4BApYV
OKKJMWYqLkXueZaDZm9QqmXdaj1zIIWBZymGknInubusojGQ7IcHuVauuLY0y6GMrGeieVm6HllI
Ns/1GBdy56LL9WTBPAxXIWY3rVaIMOK12IGq2OcaEyG5fSzyFHCUh7KigieahW3jkrC5uQRZ2zMG
vMfc0NppRd7soeA3aJMA9J96Ze20yrSd49GvJA9L8vcvRU2QJC3uJlw0MVq7FOXaqHUOZhJGG1mT
C3mg3O9a/dKkXCk3yx2vx8l1AVolfpkU0focIgNLRKD87IW25xxgpNRhcqEWuGrblgPIJGvfJT1Y
LgwpsohHAF27nC9quFkCbwLfLo0GBg99W9MJ7G0xq8t0Ot/M5hmV/QxBRUkVkkQ62zrWOZozkkv2
dzxUua6wDUJ4OhKZkh891waBwvyc0LHXxivC4TicOZq9BYplbHA0HPdByCKzUSGJZ+0pBgwPHAb/
s33QB0+o2d43cdD5Vc2cp41RIkOeg4yIqOY14eWWqyBJkhD7T2emUUhsMDXTyE33ZA0ly78CmrZ3
6rOH1FRHmvM87LTuxTL6D8Pt8NdqwvMhLrrq4DUAgj0P6n6uGsF61ObHAH6GXXXq9upuYYnJmfS5
aNza3Drofl5moXFNUNMmcyNZnDJo0VRCTVUWryvjXr01wFOuZcxCLmTQ5FqVpXpStLWRmzcyjiEX
2KM2Gwf3D2wd0BKMbFVFVwpJoFbZ2LVdLRXkNZlc5sg/2XCLmIv3S7A/d7rXD5cHUSpgXB8/WZLr
zgi+IOptwnF11INSlhgSiLegmhiNW7UH8utalyUARaOQPEP72jVQVXf6cZ9WjviFDeZTBSDjVSzr
kcum8RzwqwzIihSmQ1wBxytAjmqBPLM7KDJvMu4vxRZEYtfou2iecRmHMhTWLkDwiix5GIK2EJKG
aamBChCLM2iCATUEWxiWgH13940xm8sYhMSilMTLEQIM9MI1QNloXBm8yEInctHHW226b5L19Mh8
0oh2zeP47pL9D8gvLEDkzi/ZVvlTRoChl+ccIxi8Y/wU+OIixex1U4U/yIeikFQTdOl+rH4a1Q1J
aZxNdeBs0aofdX/l9OQ1GlSJIh/dGijk8XwTqnfahPzWry74ADlP00ntG8R+CyDTy/ZlIBinrNTo
IzeOHaLz2d4dD527zcI16mWJB0fnRzTt8vm3rq8SUKgVUZlhbYU7SAGqQpKYfJnfu/16MJ9tc2ta
aEUf+vDV+Y2H3mQ9W1BhulWtbevkVNovEcmk7BhEmAGTpDiY6bGITrW6q9Qt2lUNZvc96qabeV7M
qFlXgOq5nbqyaOhwTE4rPuED1Hk7xfWN2Vf+jCiGChl6EG31uMS8iRYDFLaBD6CvR3S5O07uQ5Ft
hu41ByLehXdV+8vuN/XePeCPeGbG029Qx04mwo14sO+wq/Vdd2syyUPCN30g2dmZfqDehP3edvGU
Qnhua3wMoLuLcqPi6JDu9PSYY+JE1BaVNs/H7yfi/hpPsfFCwCq/Q851EiIXG0yE2z86KbAf9Qva
+iMWBX+EUyrjtVvtlDdLJdsiCmNHK5DlpYeFut+/JAeSE8NtiMnkc3tCsc1dha2fBuuSCHiLWv8O
wa4q2uFPa9W/WzyAsgO4GTf1NeKTwZrEn6t/JjMC4vsZH9BmPqrePTSp0t649Saa97Vzl3aHJN73
M+8Fkf6MKHz6pwxfzOYU8hwdSBdwv5MZ0QOUo1fwf5Q/Rcj4HXTpEluSxRjtK4gfxgq5cbPfQLCx
/vDOmtavCM2CEe+/JbqN2p+yvi/SHYxmQxU3jPuEEMsChWaeTt3Znt0dENY8942zb/cLGmvfERO2
Rp9IaVmspxbhloXl+UVyQiwcnt0A+ME94BGEtIZ6rB4sZaWZTx5oXnVrRstmRzItqJcj+CAQVvMK
BZa6hVuGYUS9rLAYaRYIciHnsBrfx2fIj8lW81aZdd/qO/gbi74/Wu16StbjhstEQApPpW3X7oYZ
Z76F9jt5t0GbAsoZmg3iL4P+MORHBwH2J11ZmsobTn+xcxv/sEaSi6j67jWbEbifv3nGvuFVQPxH
u0OncqHGD/OYL2akGnlr62SnxpUfAkVBtogYLzrm+XIYDjrWyRaCCIs63VMmt4MVLSJ3rXJM6s82
h89owpZ46txbIbmbbHNvMSOY/ovcsvdMaAPTxBvw/AF5fb7NHkL1+yhAmHY9vAFNsZ0NXpodFqX5
hmlR+QNTZI+OEwqgvVQR1kePH/FwTNNJ5W21Gx5m5wTb9pBvhCkrSbQ1dHm3W8CnQLB2ERICdjA/
xRqPwBn6mM9MnIxwUR26H5ZBvG3rZKt22z3ovwJjldZbTg1AaRWYC8R/62rDOQXNxs2xUyBrtMD9
77l6hZ5lgqT3DtlB7ch/rEv9EePLFi45XbGGo8BwtNV19NnFNzM51m6noKNHnhrM70TYKL7pAVFh
X0Xu7rl4zU+EsW/NJ2XVzg9RjFfnQj+/G8Yt/LUOMAoANpADarLszxsjO2Huq5hE1UmEYMP4jK7Y
2V05ysHL7uGFjamf38f5QjOB0YCQWkzZtr3zXoE0eT/LF+eQmdtxi9DfI6n0ytyF9zMiOAui8eOr
1/jutIHAh5AmSp8577KyTH6oBlLx2FzqSBbiIsy3zg9i34uWEFsURsG8fUfSkRg8dvOTOe+n6R4m
Vdp8eOqxhTIIV1RoiPIj++xuJShoo3O5MMvHpy56mua9Cx4HiT78lrqMbPSm6B4xaB+mN1zZcYOb
caN8zRsSo+1JD2/7aISrv+jVtUF6Mdtk7oMKdey8TYOjPW57epZ4j/ZgfP4YqqOmHBpklt0VFi7Q
CuHIQvVGnzGL4BKRzIcyu8Blov/lfnCWtxGeugdaTw9MaCLw0v0itRfRE+pPm+EBl09NX87470GL
6whGbzA3Oa/INbefmrMoN1gnpd3yScV8yLf34K4WydrxedV/kqetXqtpad+lK3xj7410Pa9BLR+m
O7teGe/Btk38kszpiifNWaVET39VdAcv4RPmeuqjczMkK2GA7gsSyuvoLckOopsYPpt37i98Ik/h
6Xf9CjnFuklAuyEiF6Dq6MPofqYCedZvF9YDViV+sM197ukCYMwCu8+Hn4vf1ar72azt5S5SF/qd
cVNs9buJToEBwLM5iDemeE1eVWMhDBVfrQcYeIYDKGs5VqvgCSwo/4e6x64D/qj9Dqv6FO+dZXAX
gBzVn7N47YIBaHykNHGRsxwoND5W5wyhsBpBDnBY7SAoQbSMWr98bzbVbbxC3kpVN2HzQDa3XBQB
aZ96Pa3ivbnsffgc5JkxRuyLm3lvAO7Qlp94Q/jzNtFXHXK7rzuzWw7vQegbRwzAoXQvmhvlp/qC
iApp0OYj5DVA2Ofe2ub36nO4T4GY8klY5LYfJDd9uyify03CWW3ie/cNEBrbtNccIADc8E+EM0Gu
cGrFIip3Jb7lfgT2DwMXntkFCP/7JsUGABu5hfWq8oYRJmL29Kw9YSbaP+ovzU2xLNb9nXWEc9nf
pQfbN5Y87OsO2zRumm8djWNz09/Vu2DzDnsNBM3xfAP4AXDNVqHqRasTrzfQnbShCgmvfoJRAXNj
PTNAmIpH9kBZasFM5wi/4a3dWSCzPqaVuw/2783HeMxvxqVVLtwNo48j1njHSF9gXs99JMG1QmBo
Ae1lkZwCP1+wy7I8ZWuMF/zkrt0RJK6e0pvqSfkRP4zL7iN5wtPryVmof84v2BPsrEW1BDTcvoWv
+BNZS+8J3LHt0AUsWeJOVS8hDn22r/RkPDrcYfwe8XFmgAjkEx33cDHczQ/10UUifpfeKFtr6Ryt
p2rpLAOfRMdd4cdr5w3fTlTPo5Nd+/Nb5+s+JlM+PZSKGevCflOMbQkFiBIUSX8TbhiU7LIDj8NL
8tQehz/pDTTa4/kjY9RD5OuH+udHfhM/kI/6A9/pV75VuRP0MdbBOnQggn0Qh/Sfj92p0P11964+
x/d2ib0YPzzK+Cyf1N8gAhQgLv70jP3SuHjyPrv3VueXTQ/n+3zrfpjP9dt0Q0dIB2l+1G/JT9Mf
bpJwOT6mh/SgP9t+f3e+N59Bavrc1I1+YunPS4U/8Al7nt5njYvAklihdXS2to/m4w/x0G2VV1DF
dG8dJPB2cX4HlNyd4gUAWM4kv9e2xS2fxP35N88qqv/FYjcf8Ad/ng8hfUz7Wqar8sTXKf0tn/v2
NbmNogX/Rt6i5XjI+b3wvBfKvXv8NQSHU11gkMr7HP/GQrR9ZRsvk4C5aQfYL5guxSZyuIuc24RQ
J9+Mz/kzeVQCINN+MJDwXsN+NacNBI8Wkeln5VM90S/bvrUedzjF8rbc2ftwO+5GfpDpZvxVv8ET
hXa55nkvngaG5D9hjgD3elFu57W2DrclX6RE2wJeUl8G40e6UXfhLt6NK77F/XmNt/peORmntoxX
zkP+G96phVap9wu4GSKcOUBLUlTpq+sssKiO7qcHdePczsduuk9PiDPT1Y4p74r6hmzqqt8Gd7/j
+4FbPfp5CohyCYU33Ce38f38OsoOUPYSAaNbPkTmonkuf+N/Q6eiLqxPGDr8w5GvpP/gM/g5nGw6
gpd2VyzHncZU7aO9xWzkM89WiuIPD3ihuR+U6rfoh3Xsb+1RnPV8RKYZl4DW72r0MRf9o/OqPte3
GNwg953fi/HBu/Z5fucUE4DS1vL8u5+O8ysfxP4TgAynh4gUnTEdG0OE4dTQLYErheu9mPbT6rPf
MsLDOuXBuHGX4YJ0qB/54aq+pS/lM/k+56dh2jTP2S1dXnY7nLiv6Vb1zyvlQPJUu8ValDeUIZCv
vas7qHL20Vu5O158E60DH13OZbEd6W7sjXeLQPhNuUXKxHoKX+t1tZyIVy0iurGXcPsZLauVBV6B
b9p4bx/7RckHL7nlvMfzCuw878u4Zjb2euaL8+n8mgEq+tYv7c26dfl2J2vvpnitDvauPeCE7T3o
yQqqQ5es+KTpdwwHicPw0D4jrE33XO8Gv14qB+3R3Zw3jFBpeXPnLq0HxhTDb1dcfbjvD+Vm3na/
e/qJbb5Fv8XXtsk6eYzv03vrgOfKw7rWfe1V5xFI4f8u9We8R5t73tnghdgiP6D524iXRbxSX6aP
6aO6q5/Sh/ymPRb0gs5P7zZ6ch61WzCS8y7Y25v8xr1XV8kyefsETf8wHnpeZ2Mr/rMxEx4WOHXZ
L/pHdqcA4q4WQ7aFJdf2vvIDhxsDvzqGUCgzLn640YkvjfrSBEeou4yL9/YeLMPGI7y7Y75wn6w1
NF/EU6s/I0UNMR3U5bAbn8K9ufNmWONr3V3Nzm91QsYtvMdUk19xhmL61D4BTwz3UI9RkSmeygfv
lZP4DDcM8BMAuRKDkPYMrPAkNJgbMT+SUbhvQmeXdU2wgPqD0orAm0hkhCxJeIQsXaJRrtatyyG5
ZxbyDzSNxNH8HXwnxKRwoQ8GljwipivPBwsgHGEBXg2O9pgO87iLQjiSoIh3RjX4Wts4Ow0GOciq
Q6O89wRztLlfCyDnWeSCJ7UUssLcIzSP0G6DGZ4CoFPDW52Y/KbOQibAYsHUxVYVexf+5cUqS01j
YFVjDBc/1iYRUX3pxUoACHyFLKatiu02KeGFLcTuiggnoxjKceI+h26NZ1GIv9tQFA/lfEbIoxCW
RNKDdjLOd7VJbBD+Q7fXElJMo7CejSINccsp/dTQCc5nHDOTiBF1NYYkqBBsZVAODTXNTlNlMwwS
ZwwamIyAmqiOb6WxByCwAp86lzcQsOlwz8otMdotJowZHSfnZIQGMJPydewxXwKzi3G6SLi3jkiP
yGI3Qr4uY7OiNxUhXRnjlXFdWXJkhm44nw85oLNNInBAcnGFAV3XVQoKGzUC/mEhtLwl6EfCgiTg
R1blQhXah/3ADEzGQeWiUpSzfvH/tYPgvu3yfi3jspdYrT6TlkcpiKWga26xKasWqgNoZhSR8umv
EggItKLFOrn4VpX7ycNSpSKNkhfTO9JQBLqb36na/FZH1ye3SgeQdryqKt8ZrOwPWqvr+P7i9Fdx
XSNBSsRSgZScNWPcJOV8kwe7ocOcQu9wHLrk9EUWR8IDKlFKXe8wF1G6TGbwGKpdaKvgTJQR7Xqn
P2hGByGy1ta98EObYb/sz0TV+TXsF0d3u92lJjd4qussgQSCmpG7yJXyuEtdFvtx5RVOhcUbMVeL
Dl+vwcy1mCqRT7KEIdClLFfLRUGucp+JxbV63XoGOTWee9hQf+0hN15aMbq6hrr01yZ7KO7dzmnR
lkARtFdjzQeTaZ1iT1g96s2UEmXAQXU0gVRrhNODkmdbMXt9hePpW5lZ9ab0zN11myyFwh/KnYU2
rTzAsM+Niu44DcjFWVf40TDOQDkYfPtS7iQPInqNUJUm04hi9xHHphmretHUde2lLg+Qh8pGEwf2
wJez/HIScvv18Osxl+avf/7S8GiFxbqu+8dvh8gWwVvXMPKIaV+bue73/cy+1OVJfP9T1/rZSrON
jkDV5RDZ5KX4/eouFyqPDK73+MtfuhTlDpcLxOI98JFtMC8/h2zw394T+ZehT/3jx/tyX6/X+e1i
5N/6lzO4/on5fW7NZ9J0b1IhX7IurzL539Z9q8r9vq0j/E9c61szmkxaXXeXpes+solSsj6v+1w3
/926739GNvGt2cs+jjE/gBUtwbfypUTxhC4rhCqzOTcJ3onkNTvxvZVbv1UdmeEEpgkATyxcmUWV
u1+Kcm1JrElH9nTzd03IPeTi2oysfjmbf3vctxP7t83I/a5/SbZ3XTeKLNj/YI/+K9gjrKEM6z/D
Ht387j9+/TMX/HLIP9BHAmJkYDRla6ZjAib6gj7S1X+CG6muYXuwxl1cY9wvcCMLuJFls9Y1dR4r
zf7vwI00S4Ca/okMbmuO49i6DujIY7Rqga2qfn48xEXY/L//rf2fqDXHvqgr4xSFmBX0tbWCtkI8
2ivxZY26zGcoCHU4R84ggjI9J36bRmSehcLYrNfPQQnbtrfQurOVYFO0er0iNlIpmAm1iKD7bc1c
r9QRZlS08UPD8zcCvL/qsL8hJ0H+SmUg2GNrnXVawZjNea7zYFp5CWh0Tyvugqa0NuQU6zTEEhSa
ql7i7z3X1eQXc5ygkjGTXYwYsSXto9GNZ+iI5pNrhJowZ2nXWq2Gvjr00G30fkdeVkXRysIfuhub
F769T6g6vNSZWr4aHmJ/xXjjuUGDlhAJEKMfiOBCSd275vkWHxIM8XBTIXWo/XQQrlgFaOD4MQPu
Q6Cb+0zt8jvFFfn0aFh6OiZSSD/mjDWze4UAcZvmNTbe6msnSOjafPBIkZRBWL3hpwxlbDrNVRQt
h/6soe427N0IMEWMUMZqVOf7dHizMHJd8Eg0UCngEQ6z9uCFPaFMcQRasdgV2VCRdRcILjhWspIR
KixOA4m9He3Mr5O+h15xZ81xhehP3qwMsJXxRsszqERnk5td/ek6Df0OtfMjmIJo8hRrtNSDtWf+
siEH+Y0b+Flk2Ae0VIMbAirETeapsW4HpExWRXprnhGnQzAEVX1v+OM0w9to5ect0mOrMIkd+GMY
B3ajs4QXRlY1YTofF1mzm7HztFBNWViQg3xHiFFZZDmjQTfRoiHUWKqtA7wA9Ubcs1q33/cdQjqx
Q0wOCSDUP2b0OXpFZImG9GRMNa7ttXeyswm5Sic1VlmI6Wnf74O7MFHiU5b2pFK5N+WcKIQjl1Wm
GYu5zDEGH3reA3fCCwsdJ6J4epbdVWf1EKDHeHQeXT0Nt2FTwpXu/lh1H5zOWvlZQKzZNMJlDeUr
ZoUIlGELrr6GZuMtQncwuT3BYVa9EtNNWOEKGageg80bA2DAkIf1wYDhUc6D8ZpW7jpGrzSuUUIF
orzIHM84JCDV/SIwZ5JdCOuacfjs2UOPfKjBY9uq1TLIVTC1Y7OJGlwcA23sTzW/IqL03iaKsUXs
lZRwBco5W9XI8DckihU0tXvHWW9dW+edHzJrhYIpJthp8YohbXN0cUj0G+PJyKLu7dwVj1lYPEPw
7pdln1lbwCrNEoeCsR/CQ42I3W6Kakg9+DFiVTzMLzZe2QuEmJQPxSAxPTQDikdeg346fYgb9FtN
UXapaag3tRCECmYFgmWcv+qCiZfraHBVEOexeMUWPsMB/cbN3WNk6vlWdFcFDHVk9EIYYG+YxJxa
1e1+nxEdPjpqcJzdsl8z/ERzHpHIQ6NyDyY9Kpeq0panWEF4CCX9N92qRJoqHlcIx4FEahDuDFyo
U5jtmstZGbPbwEubre3EwS6uzOyESuZA/q93ifUj2GO1Sr+ymgZlJFxdV2c7YvBcF85K6Yl2q5ql
bereC5ZJPoS+EwQvLeZkTx1RRkRUiZ/qwPPT3Hb3pUreLWzmO66znQzuhA7/Oe4RHSyT/BjBG74s
siQ5FVawaxyT142fXLE1sj5D22JgOf5mtGM9pmFsCkFebOem/tAVhNCtttqfVfsd/iNqqmF+oO+H
cWviMY7arbKUaCu5MATuqouE4c+1LkuFYTOHk5Csy/ZJTOdkXW6/Vi97ypWORKzITV+KctMIF3rd
jNqdbELuItd/a7EDRr03sM9wP3QxD+nEPMSTA+1IzGsuRUVMhGRdluROcnE9JpUTErnZlcPp66br
Mdd18mi5gZgGI3UxZp/k9Eeu/PszUOR5yR0uf0628qV4OUz+lUsRnccDrzvkG3Ex35uWddnG317r
pYlv1ymPGcWMaBRzo2u71/0aJlOTmFV9uQp52OUC5Y7XP329J993lzt+uTp5zJczvf7Fy5FfmpeN
ojPA9PJ6hpWYfVpiHlrLKak8Xi7wFmbKKtv/chJy0/VEK6a+lZgD0wW+hRaz4us2RcyZU7TrUM7A
nyptATzVaF2fkpKkZRmGJrpTMHnRVLrPxYTcmYAEJ5XwKxkLAR+Ta6+bWvgOGztQ9t/Wy6olDpYt
XLdeWmlkKOFLi4hEEOkG3DWe4ZjiMpIIgk3cY3OwkEVFhDsu9SlGWS8qYnf5ZWURpP0uLV8vu8gN
8rggmrT1qA63AQEv+gERIUF4BfsdMN10/cRUMoIrZxFlgYxD5ESUakEeMkQ0xmwz4jI54K75JvYC
LNzE+y5f0Up2BZV+o4v4DiTRQ+3NfK5E7IcxcLFzG4A+Tf/baX7Tk5uA0Kb3TAaOUETCkk0sJhl/
EgtbhJ7+rnrdTx7Gr1EtsLbyK6Jr23GsDmNDfNOsigWyMZ9F5NXECUTc0Zvh8ZrG8Bbk9mMJVR3J
FfIsEoIowYiSUyir5xH8JQrNW7RnDYY4mCPB/1I9xd57TtL4SNJ1MCTDYS8XjSi5oDgJruM7vzWF
1rLwffeEF7wqSrJateDMe7fcKaMdHeQCmW0AGhNf87LXCGPzBS4OCP+S3xQ/qYz7ygUy4sR5A2cr
5e2veMQOc/dKs4S1eoUljxcY8cYe7bt6wLZ+QrvWnzDVgfCFdmMWKNuMUKhiIbtrStPzQrEQh7ax
ZwNvjVaRkdQgjzRj7zgNqaZQqVEZSnDvkLHKWgdphwEGMKPzG/5Sp5oRCZ8zfqpkfEATHAwqerj6
ykhNlHzPbQD92Q522P9Y06xhBgTHGokSxxwwwCZAgASO8G6Qzh2iNNjobUDNv3gbjboI22P+tiqY
t+xzYe59VpX/KHk2RB/mBAhiGv1e/gY82ed2C3UHwBg2ikgmcv8dsRhaV9udswcZdVcFrQ+ZQKK/
QWZs1XMzbK7GIan0+B4EL/YCDJ0LhgYM82RwXRfobgsudA7qiUBdHBuhf7WukHhcuQgnYccmQKKD
Umi4wplIOEnkrTVBywSxOKGYAfhN+slcH0BZ+rZuarsMeCQJclf0hp5TkvEK1w2jQEEwFo7m4pK+
1G0nilfMz0Ao4jAPuFiQGa44V5lokJfsVeglw9QILtxdeXnygcul2dEV/eoGGIZhVS2puvKCZem6
kOvaFHED4YT1zebiYg1xxSaPdYVEUNucgVLw9MhHSJaui6vPDl8ThquJuZVBdsm6lQF8ubhWp0x9
G8IwQ0ABp1zJIZFh90vRQLFg0buWiVg43C5Jur1G279VUVNY50YYYLcBu/YabJelSbjxyVKoIwrK
Y7F3BwPsHgja3606oeQs0hVyEUVNtRoDfi9kgIOtaRagQ1AZiVNQtiKUJO+fzN3Iklx3rbZZsW/0
WhPCMPamwzsY9WYeoxm3g4kw5wFeqg6ShbRoMqAluwgtmDQT3zx5QSavtFWSGBnUvgH7wyQQmI2e
LXXEz3mz6nGvY/KXoOXfq/qtG4C413vHhjtgAqqYEKtIIzU7jEZyDOPkaRhajIubKltptYleqAya
pW4obM7p0EVuS17F5S1Q1GVf9KhvzHic4vgXHjrsHetwQsdZgPORyknXY5Q9Sc0k+cPL0vVhcGDk
7s3HYiwKv0bvdTmKuZGZfYwaoHqvLqyDIxYKk0Hl3Ka+5Je28qvmDfE+q9AA8zwYi2d3G6vRuo+6
l67yFPBcWbg8ZwYqy31U50huW0dIQeOGnFRyaM2i2zhNdX9OEVk2ZwdsRpyRPEc7czmduw5YMaKU
UCkA+zsl5g6znm4jFdBy1eyMRO+YECAXhXwVlyn4HiYa2wDMRF0LSgu5Xj61Htx3wU0HTKGBkPFc
8guqGGvLpIhDGmqVdcqLAQ260PubLDf7ldN4d26Cc6xb10+DvTGY9vqX1s2S1VkauEv5d1AXMfyz
eswLZxmCsV/kJJ21FvipbZfLvFHBW4mveyMYOZEmtF5a7VhpKnlVuU5unROwa3XTPkUdfc08h89B
kAXrpA3LQ2N+zqYy7fUm1A6AadGeJU2D+PQ+PvewwBtEfvMiQAmoBZiVzmhYihsAM7pB80Y/IjZ8
WxMXWKkzoGHlT9TQaHTuf2hNCOBnaFcwEHTE4oA4jh4oc+EbJxeFooQkX9TfZsO76Na4vDbqIzIQ
pMy+kLAlHVsygwNPa/dkDO2d09867piskijq/IIEHgqcGVJ5cgfeXqT9P5y+ho2QoJDVq8Gyb2NX
SFoNl2uLqt4BJUPeFZYYt08s+hwqV0+QZZl1dDPT/FpO9UuotDOT7VnzZ0fj9tjpC0r2MLJTgCeG
E0+npC3cpVEh99vydZB3J5dkJDMm1T4rpYfLKVlYJpv/6lEjV0oPGqWZDpi/Rxu5sy5eLlm6LuRu
9tXfRtZlA2lcoLMMX1bu/GU/WVR1O13ha//ncqxclyfDLi7U1C+sn6mKIUmZZeflULYhft+msmys
5BE+z3zyZi19mOoAfNvwkNRYHho6kEy0hwihKdPaCAzQgOq4sCbvMxzyl7ma0ILOBozRx95eVHMP
Zmw+o6ZvV69hV2xyV1sRsgALGgEUqotQX5yNHuHvejygVlD/DEbgaEPlvZfS2nAiphT0Z4dEVjeg
B0RMUlHTcT/0s/KAztZPDY9B1zDfG8MFxRMOwa0ThfUp0GA9FGk8fTh1fJzRT37WiX1tCTHhhN1b
/XuqHOT2wcgQvMFyZY84SfB41rpne5zHDzNqsADPA+cG2QmQQE2HmTYhlw/E4x4KPcDeNitB9aKB
t2vnASE8sbFRF9rYpR+Nl2brboYRkIRO8VxH841slbvGox5b5kkwvm4t4sKQLvlzrau8RQmSy0NV
6yQpkTPPpwo0IuF/UqSkv0dvfjtrKFYVhdWBpfDmlwEMvLyIqR0Qem9i41g1Z+2O2Y/QjhQ9jY3E
fjMBXwnUOrh35lg74LcwEV3jbGdiCrNnpz9ypZ43zthqGy3rgPYEBBzFWXUTQPYosfXD4KDkZ6Wo
qF3uToggU9zGxl0fTtqxMCZA2qLJCQvFfrT0l6lAWamcSnQ4mnZ4y5FhkkdGpZsg+WGABbec9BFx
x3e5Xs1ixMfCYLzVp9w4QVkb0OPgHLSovHEz9fxMZLDcNWONm41ihx/WcPmBzTOPU1w39q4f1O4p
TucH2eBQoVrWW257EwEZuClLEH3yFC23eNZVZBvPwAlWTdele81KUI4W5682By/Sh/cZcXYURIxg
q6uOhbhvBtCXs5nh1fryEcOgIbiVj5080Dzjs2SV+oMJCuUQuWhmydMvNIaXulO+xCCVtFxF/uQM
BhodSu8+CQmwepNR/Cw6c48TrP46ujOe0TpqdCFK/vfhKNDoYg/0XHaWrST/n73zWG5c27Ltr1S8
Pk4AG77xOoShJ0WRsh2ElFLCe4+vr0Gde+ude6temX51MjKVFA0IYO+11pxjvhIVlfja3NS7ihvS
pZV0hWswL3/Fk7YOCB547ePC9iIVUlB0744qpbGxVU60n+eBaEg+Rha9sdvC4BKq1k4hqelhJsX6
z+fRY/jSozS8ZXBAPMkkmWRSi+ihacIYngSvFOalS3pl8NbaZuWlVT7uKQyUM21iEs/v77aZWgfS
fPcezuibukCw0Ft5fZahrP35HAaa97zTrfelNm00vUpyKEr60Fm0DH8+oofPPSxL+2G1uuommdYd
YPnLJ/2eK/XzKhP3ADuxPrLSQigKy+DQGlF1Mlug5z9v1B42BlD0w88D5KrHWtM18bHrTPvIEhH8
+SgY1lUym59DbxC1YZjtMbW6hVNQSWjht9mv7G9vqIRZPmmjelS1EVUqr+Wmzah80tf88/3UsuX0
khSdAqkJDnHc9W6tatlnLu1/3o+yVKpTAMI4VUMjH/qA0K1gycTHoL38PICwrdlp5Fo7dcpcHbQ2
N9wu7NCj9Xw9JJAgZayaL0Y6tCLHTn4kxKBibVtaJLnF8LhYCFMHxai/WrCtmdFrH7WaS04W8xw1
5+e+4D16Ayj3Z6kLH/98Nju6VlapPwdSJnlMs9K9qUjaiZMJfGVkBR8WX9bPQ1O1g7XWx/WjXmrD
pkwDtFxlqT+WBgONn4cU5eQUNGc/ILUnbpXWzUko2rhP9RbCxVDVL3JWP/w8lKvn1stN90xrBUgq
l8SuXqzoPKJ3YOdTtJ8qAnnt/olVitqV0RnSRZlngXWqkdaLoSZXM6QlXbDL/yLVF9D5IL0nkla4
oZuR4AGma9L2XWhNXpxzeWkLnr/74TGERaZJE+P36WoEZZOyE3HRnKdWkmFEVved0cvPI5c+INZl
UJTLFDAgHmdCerqh2U993V+JzkPZfX/COcy8UrPndympSNsFF3+ErhMdpp7ckT4wo9elT48/n8Wu
7Fd56NUnM5KQbRXYhFLABGfFlEZCeDjhlOH4c4BqKjkinZfmMpAUswU5Mq+7NNSv8YDN6uchgRH6
FuOq9wDmsWsJezyaQioPgYbjTY/b7lXJlf3PQ+nUfcRRwTqZw14mxCBfK7DOtkZhWxdjyedVVKna
rz5vPGE30lvaq4E7dmV7ACMZnQBUxS6byO4zty5zn+u/JiljUbRNTMKELYGc1YDJl0P/Akj/+PNc
USf/lpIwuTFfIMtm6qdNv7B0m2GP5O/+HENskwscKK+2vgzeYkTTPlmK8Jy3JRmF9/fz88fPP/vQ
lk7gHsY9HJDB+/m1++//PEINd/87G//vzcYVhdny/5/Lcfoe/2X33bTf81/pHEL9+bW/zcdN9Q+b
vSXwB01VdVs1mbb/jc5h6n/oOj+3hCZoEfEff2dzKH+o9yG2JXRbmOYP0ePvbA7rD4JPTAbmINk0
Rf4fDsuFeSejl9nMkG/79X//D70a0CHwIRTbsvhPwkH+cVgu6qbIyaBpNu1EeRTN0hHULqEINjVW
0jSj0zJwWRWN2nmgPm9SYwS4/vJ81+ad26dBfQvt7rEPa9lNugRTZ0u4VszIhmgXDHbTvVmaZCUK
d5Y23GHGu5ZPwZ7YhlNTTrpPJqK6C3Rjq8htuq1to1qrr8mYNzily3lVgn/jDwC1Sjfk2OHs3FUF
9hg7Vudr/REoyWdjlcml1UTqaa15KugBHSggn0kHJT5Dsut91rKzblu7crJEglw+Stq6z6oHq+i6
E5Tqm1UtR2hI7bqZwnYL5hecnfxs60LyiLCOidCaf3NTdAf40TU6aoEakwVIoyRua4Cm2NTCKT9z
CQa3vtB+SWPyXqt2uS5lCx8BsQ7w2cttl+HsksjJoJLbmWmhrmQRJ86xIaiiFGpyTBopdluZbCAL
MCGQwzL35zKUSHwqbsmimH6tpbmnI98MtHpxQTrn6yYcn+a+yTfFuAYbW6zFyDNXRjZStBJ5Osds
tUvy0kD7voYVwum2sW8NjUgg4LeyTljIRrKAItR8WLSkIqLxWjV+3mumUxOU6VQltisYjDddMRE9
jDWlZq8DXxf8q5E7j2Y8tz+bH3MQ3WbQYth9xeDWrXgnWpOamWiVfk423ajxl5oquu263iG/EdzA
SFbRlPtmxZNnQbrP7hRGmyJJVYmp78rHkrialZSTEs5sp/Puk1wtl2egufzGaJgSMSCE7ViJgoY9
4Wf5ROZKp7cPXTdvZMHhaFhrnHYiHmzQQrQWzyS086VE25kccPeHoTrZ2mbpl+ciYjihEzEFIJDh
+Ww21w4K8BgHR2UxjYOV4lsZlZK9pxjdWQdboSoE16e0C0Q6eRLU5vU8cHiH/EmY06PdNAZRgRV6
9nQ3W/a906l0HnoHDi0nHYS7A52y2GOTnS41NaO+K6PlWUycag3cG87hyReZCJxgJXcLBvSfAehS
b9VodJLJtqAO5IsP03cuILhpJnleAtisa2JEMEZVOs9x+los51KzcCEyFHbMLoNnvEwMhsFqTsxZ
Uxs7bj3GnPPD+GkYr1WiDNdeetGVBQLcgLtQ65mQ1+SiEI9kHaaOg5Qu0WvfJtJOHbFuN3NobDW1
TLxc4MhLRPlcm6nPKAyyYTxiLQC7g1mn0Lel0lxpcHcHK5ArR+4sXwmShrg+2ckbZVgbeXcpm16s
AyJ+V5OGo9TM2Y1mGc5zqAQuO58K7LFEROOE3zlN12VQqmubKnusOHlAww/EDUpCWTZNXh3ubL1o
iCwnUyeCFsHHeV1vMIi3N7B/XcMS70qnXxoiCCijsus8LuGBt2I64QPEU/gQVtFekeGszLnBP2EO
mRf0WEAtvlJXbvtvo6ReTCyZk0XnYYB+dT+VDHsd4LddpvGWhXdpyMSeNcjungciWNqpVVelMhTr
SqsugFYJh7533IY8+4zJcXTyOfkqwxRfQljfUmJcV4GedQ4iI1j9zcgmZsl614T5TRthknwgrShG
+o32O7TKGLQB37NlL5uZnd1iEuPAZjY7zFSeTJqi1LfM4ZplmL4y0qbBGGuqS5XwLBl0rYg0RaVT
eOMoIYROn6DlW64iDVs1x6IXtUwtC1Lc6vLbKotNFdDBFDI75yj+lKa8WNFH2nRpJbZGi/FPlOln
00rw50N/HGLVBarN7h2ai6NXXECNSM9lR+6rFuFxHSa2sXpv+ZAy9yQ25Z5xfxBBZ7jhimITLlC7
rTqz16muuFZxD3YjKdhLIESvinehihYPdY+lfcbvk4X5zSKYyh9V0vlUToWi9KRtEZCIV8NEu/dy
+mOq2CgxUHeNY5C4WlkFfl/AOgGjSpBCCZFgjMPvRCKLoL/fVOOvMBqOYVXj5rhjMBiteq0FebaQ
8tkd76VASzHaDQSopiGNHk1CXVWU4SmVVSoJYjV9I7Z+x6YkDkYpcM8XxltbycahJt+TXLIQe6ca
yKDs8R9ryJuaXE3JhyUkNYhJwejVIfNz0dUPAs9HWxBlEDbVJTW16mwOUnwoMqIk25wEbUHz2l7M
CxvxYTvynwcrRGquNOkFQQ2Ye1YVqZTqtRZKwWXo5pOtJvUe1kvqM8L7oqzchZKA2dtFE0o08XsR
iX4IINr4hYAbIOK6PdYtPJwl5dbUcXkWQis44WIC4qx+35bTmxzas58uePVB0+ZsiwmYhOU4FCTS
3tet3mJwn7QnbZ466Ow8bq4Re5g7qkmu+9I4RTA4SHaQkflEn6z2A3ACHjblw3VqPqhlcqDZC8Kx
YSI2XK5Tv2e655hl/GgvXboL+2M/h82arRkfOI6e2rqJ/Jw0AqpbCo+fi3HpsWRVBOM2Y+BNJRWF
boVelWrLRhuYPCbT4hiT8kZAp702MvtkBtNMqNGzaCXTGW1szHPILLThVgNJEqZrnK7A+5x6CK6k
TQS/LE2TATZZsQNEPEBf3N6N4+bG5nhi/04ARAzxYycx7lT7qzmZa83IBNipmJGurX8swmKMocBe
6e5JKsSsYXafJs/SCmyE6QBtqJYou4nD86xW+c3CrCnKfEr6WfKJEDvl2PNmmgK0rzryGvLmTVWB
G5jcbdOgOrRKOvvaT0d6Vj6JFXyhqhMAPMiTYylTo6KjUsTtWbFB0sfadCdWc1PJMteUxRqZTLBT
IpAGY1e4wWyD24jpzCdvbSyDGU4mxSd+5mZr7Yk0xcgfgag6GgcXvgVKsqWUZjertJdKGhJgSowa
Ygt00mSdm6VrjqWiw88VOzmKnJabHHsTps7cGMgGE72XVVvc4obWSG40y3fweuwkRmhCPzbKA4kG
fKH9XQqJcMwj2Xncsig2K1L66OS3qCKzZbYfZ6v7ZS3a1aiC4YHemN+0ifWYF9eymyFZi7jdp0o8
7uk/rtC9H0rW5py18bFYVA5R2tmbRs7UNZn3pNnh543N+KHS6h68yMIdldx5ralcYQTjrbFUG3Kv
+pUExXJNy8M8MQnoJzCU4XD7+WOskif6IslpNNvhppGZQpRciPkxrDMPDOACMzyQ1yAlSiemJ6Mb
PFOHguAiSSz0pUa6jaEr3ANjDkRdEIxZdfpqxnmy1fTgxpJYniBfy344EMwS6ZN5k0NBSLBmklyW
EHZbLJ25VWljkVSwvBkTkBcFyh7dw1F5ZK+8svNcv8n6rN+CNPXlQmkvf/7IpoNRjDKm+xl8PCLd
WxpycbR1SfuEYhxGfC3WsJtnqMN4yPuom54UictXyUjv1ckpZx+u/dJnBk5IKF1DdBKf4ldb2ToO
LVEcC7kKIPgY8cnOxa7RV8lgLocUfPACqsaY0tgZZSLWQiJ+h/qemr61yLJESINb8lBbkfWoKERQ
asbwlGUZUAG1YfJdoTQR2mU207PZj4EjLdIOBhJg2VAhaQill7OM3U1FiglluX02ptgk5fjeThi8
sQ+gcPRkegZF/JyFc7PRBIgG4iWiDUtc7I8kXpOHoLyMcrPSorFeZ2iLiS4sXw3aSp6kspREg9h0
Yt0soF6ZEaySvsYMsy/I755YtbaKXTzhxJ7WKZiSsIo2eo810eAIKWwXNkUj+hMFx6UIez9XTBY9
e5DdnsWO+IKVrFkD3sTe9KPYuo9RmQEDV7/lU5GheiRcZOnKeq3noQ8xeN7Rg/rMuFG4udYpq1xt
S1ps2r7numEONBGpt1Q+/AON4PGaqI15WZLXuAci05Q99lPCj70wlqXVhI99nuD9JABwV/I0fCXv
LR2YC3sRyHmczGQkH3T1Zug2uaMm7vXuvkMZpOrQCPNW5HZ9rhfYzZFOEJ7RedqC9dyY+l1qj59t
WqkXbjf7BvUiCRGjes8aLVa2EjYHqqmJlBr2PUKFXCE6CJLUlWb6O49gsaNsqfHOpVc5EWuhz6By
OyKbbZ3iWLW+dYNrQ6aazNuJfIO62liS5Uv5eJliOd9MgksXU2kcqahaX0MGHWoYt+vhPrLs2mar
hPNCIovcunqRXPVIeUURIbt5mhreQHKHaiGlDYaQ/HjUlsGQXWkoHeimvlsGgQ8IVK9DAd0GmO1X
yLpLTJjldEzvHADcr1ZNgZpWRugtUzWv2ihKicc132farS7IqH7LlHrxdC2kAUlzlhjNkdFdajix
QRUhZ5Z8EGwk+HQhQAKR9Id4GdxwlMxta/lZGKqPjIPuy6AgssBiLxvGv6uQgPR2GdZ1HFSrOkPl
Gn2Z5qivu6wkE8MS0yYxaJcyfWpdxWDpDlIcsnlHL86ZiNAkPo3ytjRNb/xpoffBUxpapjOkzXZa
QFfE6Wjvmylx7J5BimCRuA2LtQ6Q/hKMbSqbAJoQYzNAa2F1MJS8o4mqvVmAPYw4EietJMgjLcMz
Ie/Stm27YyD3JIUYs+lq9wiSzjbz87gY55oQNU6U8oPtwa/UFLjKqR9saMsTQdImmCPZbG/hPfeX
LRzJirQ07yKxjkBO4r6ZJz/rhU5QAhcXjmhuF7GA8FHkOctcA94oqRUvSRVukm0mXClsmUMip1gr
KZNIQyEGIjE787gIcWyXmHSM5hMcaLfXov6o1tYOGjHbBmFEp0L0o8fusN7aMfeHnt7xth8JVqC1
RFYOw2THqiWA9ezy0o6Oan2MWI+2nJEBZ6hyDCRTdUHmbXslsOCckMaEmJZrtLefSN2DBa1L30VS
fSIbTtFCc54IrliEwezCkFIIvP7IZ3Nbvun1L4h1cJ2Wvtjkde0aC9ARqeLNgQldl61B4AeiM4NC
RlsImQ4X+U0Uir2bbGRf+qgKP41YysOeXSO4VnVfaO1DKHrFIdv1jRhdEuWwmjdl6RuhK6zHuW+N
jSYTC5o14IeqCNu1HAHbLgOVwUkLKkFjn72EzW4aPJqzM+yCPWLnwGEXpsi3uQojvJBuPIzEt2gU
eBnErsWOQvYpsK7KVjmmdaZcTowl1hSuz6xcvwcCmJA/2JdaNe5qRlAdLRd3EPa0qEb6VJNVbNrS
Vr1uzOGRydo1R/tBMihb8kWOFEdMOP/BrPTdBDiPDlqDUq+Rl29NFAg1jPidTIt9IRV3HNj8MdCB
dnSVhf2SlMG7PqTEshRo9dSMYkJvYSXApPvFqAhPdw/YxqhaR44+NRrfK2Fhdie7GMxQOWWe2sI6
6tgaUvp55Dvk/tCfdbO/EsK+N7IJFNZPjglTAS9X9IdlIrmahD1AK3XyHLfUMj1bA9QhabDTU4AG
pfm+mHLzlp4LjQyxoGwi8oPvIXfSr6ijLdWG7wSYhDBy+Uchla4yVqFnq8uDiebcHbDCLwPVK7Bk
ioMwWYCtEFcDbrHwmtn2iknXiDnmEyh4ZVyV4dc4SZIXZsknYhf7nogSsplJ9oXRITcgP+HeX6ON
VgW3WV/ueqn85aeKS+oelal6CljM1ktItpneuZnGcf4pJaw24FnZMUYMWxsmlUSXwmELp120XEZB
24acMslpmUnMxLPlLTOIMCHli91Es9Y6Bv73fX+VLJxFdbCnPNMJFefyJRhRvffQZKCVq5xWTW4W
1YZc2HgVsvR7bX03kufGsCUF7jORBsr7Ud5pETVyIUqolfnWzK6Sor8SUlM6CAABotUZvTDhhvdW
5Tw0EB6gv28W1KFwJiHPj6Drw6xWNiHMzdky0S8l+UMwM7LJIrRWZXuP7auCc0bhdBzKGW1XEP4a
GYHvgja7av2c7Qk9unTGeOiHSJDPEva4pkBj0SUBhzfRdEEJND/mavzS4+KlRz6fsrbat0Sk7UuD
oMm5rEEzKz0ps9U9uUyJYE5M13ixvJFzpE1IPQhn6C6Wou//d4Lx35tgyPZ/OcHYfORVG8XN9z8O
MX5+8+9DDPkPQ1EsxQDhDQ383wYYggGGRdygLoB6I3P9S9ir/ocqG4puE5VBVKyu/j+/nyb+MGy4
4tjzTEW3hKz+T/x++j/BxWlY4hNSDUuzMBCCQOc9/NXtp0nGFNbMZTd22K7T2CD5D8Zk7ElP9SHb
mIazCL82d4Hwytrtb92H9iu8dc8UpgW9cXpzs08tb0ovHWC6YK3AZKQXZzt6E6/kjZ24ueSiVIye
uNvWxbYKHrM1wEK/+MBTiLANPVQeuNGT8lXvbdfc2i5BRn+ZKj38OY35lwInXRkX3d2jeB/C/HVI
8/MZST+3dZ0MAsMW//gZm0DMpEFbywZ92XOvUGn1C1w19SEZGVM2/W9JYtxdpfGbHiuP//mLw4n/
D15d45tC2Subsq7+06sjQJpq9BHLxnqyx738u3xszlrkyO+dn/8miOMujPttXrXHMnC1fUQn/Cr5
1tG+snFbzgwLtIvSHJUDWtWP/LRs0wuctvbEuHq89JXTevFp/rC0O5lEv5rJmm5zuZkA5kUH9YFy
1voOEW55EkKf9JtMEeNBe6MTV3KvXxFUSCkKO9Fc3RlWpIA95U8DUFp1y7YjNz00FSyOSuWwe2Nn
GzJ5OOQHMt6/qEPUDf47C+SN6SJqtNzmWp8U4Jl7sIM71c3fyyf4QNGv5MbH8aeX4veyRmoR+/Ex
2Bj9KqXH/xFaG+6KZwJFLT/5nje527sLqLSAhWf1W+wJce3scJVIW4SK7Sf1ZW+uJDf/pPE+aS7D
nXeWv1x4zROtTdw48FYJkQhvdxX8E6OlLLnMDwtt6GNIwW/dykv6TXEAMVI6ljd9vTzCOAFlON7k
EUeVy+EID/Nr8WH4lL0BSZW/E9L+jgbKIAVOO5saiGmbwaL05IC4UGQAygEiNObXgd0EoiNWJvYF
hXzRZH8GQXlp3se98Vk+BOcOrMiVTDBgoUO5idkQdMB74rV0ynfjCQTPsqGo2BNdD3Avw2TnVB/Z
rraImF9Fl9IFe+qFvqAMBQ1FnOZnl3gpFlp6aobLvuEVkG1VPsS3Ljpae212TfRNpGp5dFX3y1rz
I8Z8jg32l87im/IVHCuxMo7LaxuubDc/4+V8j46CcotD24IrBrFLjQo4kwDRtXmYCLJJ1iQUvtg0
JDSXiMnsu7lkQI9OIl5pZ7aj+N4ew63Jfp8tVeyUwhkVx74NHAmofB1WzgM5u2KTfPTbxsnP4pHJ
E8CXT+PUt3uK7vgleLIuhIRyalORMSnVV+rWOFFaYNj1QO6aTCw9KfOqTfE5+pRtyabeZK+2y/2E
QT5xxkf7wX7GeFKi4K2cyaM+5epYZd/DiYqiZ0G+0eepz+gWzu09fxgdAR2mlZnuxleEu+ZFa91+
WIkVmnhImx/GJiZ2bqV4duQsiLad0rcvOv3QVXRsK8eADQi12iNP1PiFpfD+AQ2/8MwtDbgQ9Bmw
LOwFx3kTVBvNXDVOcwLXSvblkemEonEPVDtgy/hR4XI6jFYG/LHoAL+yp8hDHvOW0mBbUy9uIHuh
2lhTq+jb5Kl7n93NvImeNHbJhL4Dkz2bnRsC77sFH+1vCZF6sxLHYdjOL+hyPQLw7AvFz0T3cT03
4FJX05qCF5mudVb7J/syHLu3aJcYK/NtfpRfqKvdCF/1I9ym8b+4ObP8/eO9+R6QQYfQVBSFZe6f
3eYiWyx9NAiZbcPOLQhxFLn5YsWt+5/fhv/dTfj+Mnc5gC2z2Anjn+b0DLvmXg6UeqMr4+3+EvY8
bedw+ibZk+hQikp5qVni/03N8B+sO0L8+9XVUjQhYyYwNNNCLMAy/tfVVQ1rzZjstsXQmr/Qpw08
fSqSDfNvJiiGKr0rOkNbO/OD6jkJbULPrQ8StOn4Gi2dCJhKWjXfygBL7GIJLjWyZf2eHgqSSfmQ
9tN5wprj1FbT+opKGm4sx5pnTcJC/KdU/kI0xiqt21NH08LPmNPZpban2gc0tqj1QRuZSKmJuUsN
P7g330TFZBpPK/Q1GYd1VpSIdS2AGTkJWpzlBBrPGwFadLbKp+5e8YR6K45EDuzrhLzGPDUl2hBh
tbW79sAoNyaVk4WMIeWbPZRbgiCZJZl+pqNEHJ266DO66RJQvZ7pSY7nvNvJeaqsVXnZgklafCOF
+kU8JG5WyN4jrkV0+3QiR6BrSjE8xAwBXL52xh0UFIWNHhPLMa7ZvMa1Z7+IiiY2FrTKVZr4d990
6UmMwAfiUr6mRqAd6WWi0FhoKZRCVKtSlwALzRu9bi5GFqeOPOc+8yO22zoDFqm0fosb1mHuqQVz
DU45mqZZx7AtxCwupEVba3Vu4a4rfEmkJIwCljp2rXkkGryguT+y8JnaeW7UeY0I4nO0Jw2vtqfd
45GD3sw2wyDAv3V6uyWM1ZvG5EEtpV+24J0V+nLTxQcdQmNVWvlXU2rBRq8M1rNFnBMws2C4c6ej
Ue2L2HjuYx20NwTdMZjxUBlsEoaWPVpzBy0YxlVfwqtcNaAMlZNsRRtp1h+U6YvuzeNSSSrDrPkF
0fVzNRHcdO5l+kuMXB+nqLgmQXijhf+VWFO9WjiBF63HedG+3P+ujR4cAWhqsXRvPqtuOC2Kq8sS
HzFF2suSUNi9p6O9QyYnXLzbvZcniQqSALVdpT/FYjkyFeyZ1vBNW2JXJqW0ljJN2jRlg56CJqMK
XmrV9ONzUWFIs0ZsrVVIG3H6njnVZSm7TRV4ZHPejXMBhsJOqWnTtZT2VHxhT3hVbzxA26DuZWXo
TgPfwEwVnHF0suWIdNKtqtDvxyvTZadjTIHP360wYWlknBZy796/MzmQ/Cn7tkG/mxpJA5Hujvi8
m4UcYKveaA8GJsRcR3dpAnQqawcxo2sxL9NBI44TNXqz7ZsYhT9RlwqNCckxG3mVsvEq9O8k+lim
K6W9q07Dk9WOzF8jGu+yrwFfuEMR2oUWJVu0YYqNfW42xl7FsrpGZXSeIx3+bBiYDLHM+6LR9Ooh
kHr6PKF5WpDDlvO41TuNXkylDy76h3orjGImw7nftGkA5UpHiY7cs3mUSoxQeBpD8tiB4Zd0XXf4
0hVyAAnsqFQL3c0gws0MUUHpW4052BQ45GV6liLHmDgBnra49n7+MGacfFncsGcTdhet6856CDr8
mzgRWwJgcWRqs1p5YyTDO9BGFD/GR/Iz2/r5UWy9FAP+hjLOs/3PT/TITv/82yB+cUUk+4UOomOG
pD/mNZaZsGFaF3UZt8/JzoJd1IvvOhSSLwQBAA+IbogVPy+P7YhPw2ELQFPabY8lE5hVvMbswZYx
eBNPy0a8JZWHUueYHaej8pGlqxZUs2PYrv2wMNlqnfRtvnLt1wBynel3s1Y8uqT5AVLB26q8MIqV
31Bka+fooz1o/nTsGceeys98z5YdpCZYtle+I+PV2rfXaAOFVIN2wH3+bFYYkoCO3KHBQIwTQhkw
VWluw/DwJD/gHlHYnpIUb+zYziJ9Bktmwfm70LG5B7Oumjelxax+AIfMr5lsEB369vqnBYvZ2tbf
8fAWLW7K/J5Ga88vDr+Z8enP44EUDRgTEh2T+xTYSen5nOy1+Vze2MiHD7Rpn821uZbP8dpsHJNF
jFHBRf2dvS/Jmu7O5/LOCMNc161XCnbadH/YNtPIdrs9RPSaUsUf9mLagR3MBm6gNkOzE9TWRl/D
FIHsHRL3PW4my1fZXdGzbfeKtgVPPXO1dXs7cORjA5yz83R5hRENcRldWIaslXXfn0veaDzoijPx
8S5gtZd97o1ebPmRtEK7zeRHwV5WOFMNBMQJKy98ybo1c0A2pyeLd073aVslq+ZVoLJT/IJh9+xY
eK10h2AuHTqoFW/5A7YuTaEV6Ffdogu3MtzxlWOccn2huwVtrm4Ex8NA1OuTZk2UdD54TERR/ZEw
dyk5Wuwuv4EKqM2++QQ5y9dTo4XwMHBAXM7ONmhLfFAhwcyP47Cd7DfpdFf1nXR9BzWYPO0Np0Uu
bTnEJjzYEAi39oXohCxoSjKIDw2W2g5DEntG64bsD3tHcrLivfGle9JleQ7O1E/tW5NTtT92t6lx
ee3wna3va3GotsMXNVmBEfxb9eOTccw/etpp6qp7GZ+QR8X0s5girpA4lxuLFn/hlE+V31wjSi3a
rm9cAepnTrEGGh4u+A/OHGh7/VSHnubqp/RJZ6u6uALNceIhjQvc5mWAhEogL+9/x/uV+yM0HK5J
tlDoF8BVy6sb6TCI8Mx6XT/RICOtkI8JR3gYHkrllSEK+HTLOoS6G6dMDxwOokkheUobkNVK7Zn7
YGdRgVrUNXxTPs9RgxeMVoUrB899+hwCooWPTrJgv5c+tcKLH0MFLTIIyHXNRuxkn+ccHxsauuO0
HZiersrQ58xlGgXMet3se7yOO5TaR3DJ7GyyrxmF56tsH0CUFhtqWwOJC5vtYlt+YtYjYKBEdwWF
YGW+cl4ReT3Fq6F3GnAxG8E9o/9MPG1TtFTm0Qbxgonv7zVbd4bDZoACbPSm5xhv/LlbB7kjjW6q
rgjakCIHjR1xIBjYsA6GhjceagpyoMxHm7OGEpW+gJe9IxFTRmfSnehCRU5eVHob1uzy7JtlO/1L
yQ5nWoMw3tJZflV8sTaesjXNnDcIUQvLxzY7xr76VNBX8MzDHsbAch1zb3qo5VX9kF2oZ946P9nG
KJeOKbex0K1chsHmF67lcJOfNJ53eIVN8s5nuFDpMhiIdsN6WBjV8qmJd1g8e1uCdz6HijM39HX9
ovTlU/DIzBGcMFVd5YwuZXn32J6lN2Q5V0KXu1frYperd1Jl9gGNFLYJlwDII65N7trDNZl9607K
Dba2b38KL39mCe0eQPQqB0I1TuGp+YUdfyb04Mhw3D4T26ux3XqqPmmJH7nDajf1FD+le1gAYheq
Ow0w97wSTFDkTZYeqo78lgfjoh3Na/mcI7xC5AhaPXQDzjp9g0Mj8zFr7hl4vhJptJwp6U6sMLRC
qBHjzw5aqVjBnYq4WE30ioCRnDx3K6YKW46L9soAJF5VGOVeFdVDVZGerZPeOWAxTWlNLngkbZCS
8D0FEVinf2XszHZbSbZr+yuG39POjIzsLuzzwL4RSVG99JKQtKXIvu+//o5UlatOFQ4MA1UEtSlK
JEVGxFprzjEhOF/14SbHN4xijhEyHYV2k51oq/TEsuc3VJXGr7r84FThQSZqbuQVVTPj1oWxca9i
693jbZl74sQAYYBAshUuw3XVLqo9/BuzXQw34S7kROCdy3MVsCGd6X0bfCq/Ga0SdG4u1PP0Cdt9
XubkWh3SN7oreNONN0LHORZ56/E23ZKcdlXhwTQ+AqjJ7lX1p/Ct5+CVHKc5u3gRNUcX31tin1j8
2xHFyBGVSIuLSmnfC+IoXGedR7esPx40ncR7iA9wT9Y4AZ81b0VF0J+SVzoQ5otxoQHSkR9wSfbT
prziiYMvnV7VG/sSi4FpvnsQgE/dJb8L64X12WxUvUyfdX3p4n/DY8QL0C8itjLWR2Lo2YdtY508
DgWMW07hy9jaeuwt+YZNxWC1e43eCKOJL4Jz6XV48f17+MZQsJu9yTs2AoNSrdr11C78N6UWgNAB
nxYf5WP+lvs38qkI76JblxEuYeC76HU+eKIceh9yYriJD1ghYoxhe0/mbmKjeDZ2xQZBN5JO9GHL
cqdvmz3lKdR1hCLVtkRL8uUSV8Os0VqB1iJZoX117/Xp7N9nO2ftv7ZfTLfg6YuHLl/MJIIK5/FC
nfV1+ujoS/82v8qluitu0mkZv4PVL79N2POMr9T3eEjfhXlNUd9R1OHZPHXHngw7DuH37HnhFa3p
baeTNLRvDuF6fJOIsh5Z1U3UNPxUemPn+FjdY75lFzF37hPoXYZ63oWG0ru50b/4wrC2vdoP9Jlp
sQ5bH4x5uU6Mpf9AUG92tO4KmiXBJkiu6Zc5cYpdp1+Ws8ji6+QhUdqgycw2pnNWi6K77ey9z7Y4
6m8/I2v50U06xQkIcPUy4fzCLs3EdJ3XxO7QwaKw7ZGqlb0g0bdaJRyBSpjWIRmTRc+m69NWM8RC
njDUJS8Y3P1TZX7X1ScDwOqW5wSDHMy+v1dfnGGyS8Uh4WrC21bLhFPCwWnWVbWGqF68Es/MH05+
gfeBKGDFlB+L9hG1DO/j4KG76X45n6RKwLpRpECUX1SNXr3Kq6X/XdubgY2mp2YGbbewnhUylHkX
Whpbwo9O4yq9SbfMKQ10mYv+HHPMqBCsyy1+cVR0xbEhTuUcrsGwg5aRv+DVt8twW6VLdZSnckfD
j+WFmfg5ec320RY3ef3RFmuHtuZDicJsieCenQK4eXl2ySXaDl/dl3vmXampZfownYJT9uk9qEtz
wmIuP7x9+FTd4GSjf14+oR4cs29juh0tsrgIclqO0T4jIazaDJ+Oy9B7M3iUMlDXeKNrZImEKUpf
VxFrMKBwm4TkdR5KSx3wVy0Di4C1XiXGEekSNxh6c+pSItz0GqwDNIY5EItbfy5+vu/n2s/dnB7N
RxbHNYtyaxy9IYTW9nMzoavFwR9vE9Xs+jQKrrVurJQ1mKvZdRwGrDNNWcuVq1diTQ48NgRTDdu0
sI1VBPJggfoaDc9FBQMf7LTulmmBVB3/6zX0gqNtuTw2D/u1hr5/AynD2jFTJqgoKyVxUwS+iS5O
6R9hrob1sglFxIlKgynsj/q6dtwK14lOM8qzeMo+8/smal6NmFStsq37eyNFfp2iaSoFHXbd48Dd
MNhalX40UAlX9xC/3VXuQ+MKJBvXDIQfUUYklcKZjUpDeE617pOKprnw040ZDsFTGG6sklwnLXKA
easGIh364k1pQSspM7ZCfCjN3Zx95prEruDTXGAzoVgbECLodX+ULft6EU80Utz+GMxoRb8k/ks3
/FNQm6+2JOpwYn2I2hif80gnU2rRXZHD6ikcwBGso0F57EydGDSk4WXJCbnP/WsS+m/SRP/WkJPW
MfZf2BHrXz1ZmyTe9ConEd3J97E6Ul/fNoUOTwNj4GoUBK0wLKcSGTlUpA1RRb33GKQO4k8wUkHn
HmpHEbc2IFHLBIZjjTlZY9/60XsC9vkAhOBLFmiCrQ7HYTdG0Vb35xB1rAOtTF6lS7EC2slbTm6h
gW0hq0jzh7tJXVNs3S9p+1Jr+N4GvXnNZkKnAWEx8h9K6xsaX0UoTvLUBSj0+jIe6Kl530gFjgam
6IWm+XROECH76YjHfpDrXrgape/0rDVut2sGhAalHnxPvkUbiWrIVTBp+i7Y+fTyynZ6LB0C59pI
A9qtufS+7Z4Jg+qfx/mXCUF1CpJHeOgLhgEMXzV55LY1GwlsjiAliO11IHZ6QXs6NFEAxJJMwgyf
eCWO7fTcl9pzlwVnmz2080y6jV1OZgfF2M9908j61t19bBQs1gAEavppoYOUbEjcS2LrJSYL/aHR
5Us2xLsWjVqL0I7jfcmuM07eE6tygIxa8QicT8Ovn4lEPgQpBXGRcUQ18+YxKzXgMtLkrN17H9Ww
MkL/Q9ocjcOuPTo5B+YiZYIgSaKTr15ivFQtHUfkH/h2EDzF/XiDvXGD8r1aioARSlSGzjpMkq1R
pWp/h3QU2cxIRRcHCBWNkGKmRoJeOldvdJ60CEds51Scp/XXuOg/ooGdxs18iC/0g1KycsLmgGaR
WJOIzDMZPcK5R2RjsqQkOtVyAEdtBZFi3aQmKYejaHZuWNoLLwvtQ2ewATjqoR0IFHTMbUddGjWd
vjQ0/TqwTdU1sn8tfPCD6N3CH0r3yYnXbtPsRWLGW7MuqGuE5y2RYFN2KzPb1yUdvZAJIkvk2hxL
j4yndqVjdVmptri4XnYN++rRKMe5TTaiDKlJeDKaO6+vUdDp/SNaSdinwqaScWboa83Ywm+WUZ8z
TtYdtSOhylK2timM/Gry0vLuFOiBJEdaq5KkbsXtc5QTSuwnzGJYw9Mbr3wyXUo0I4tencZjfBX5
41lmaMeU+9D10c1kIyUVEp8H8CfEb4T7IOBYW+hsV1E8ikvBHFAj/XVjeyGET9DssYd6XsbDfeRi
hTAS771MqFzzgCwO3Kphx9/K9EyiJHAALWVcngvaDE3jfwWQJU1sr0UeEYQyIgOzYTqugWEwS5fD
oe7AVYu3ACtMWzSvun1URnFmrrErnJI3QFN/eQODe+IQ9brkgJ+d8tGc4SvqtLzLXWuPouxe99zz
UCAj620mbY3e79Oq+lUkB2/U35VK2U6zVkNuPgGXqhOaTU7yGmubOmb6W1nBKckRxDBL4MBDiTO+
vtujNy4tmCthHZRLUD+cznBkNC1dkUqba1W3vyPrk4NHFF71CpxmYqU7s2TsO+Ttcsq9e1VF6SZp
ScVp42JX19O+sQGzRhXq80qDR6knd0PXvHZFhGUwnTieCPToNmeiNOsIZdTeh65dj4F5UV2G8Rz+
7OCh4iSldAG8Jlzg0XI1Z9gkNbYgafGlnYpq58dQvYDBMjiDqwtvw1nlXvqYDz3/VNBWq/rumATq
USfmsoY/G9cWJOF+Fur3Pd3fTmxrVrOF7cazo9s8G5N4SgATb6G/tospOVhWNr1PVng01KTtI924
pi5nUIIPHvshoYi2m/vBpIPr98615X26HCULvPDwrNTxym3JFRmYtSpJWdU51rb2iw1a95UfFjvT
1LZhQaPPTDxjGRrZ3kyKY+eG9xrP/ymkeR7n8QvsrICdOOC0yEZmZIAOM6/X97LTj7qHYFCYKS3k
yGSdqmS4CQoKewgIcxwG2J1Qa/N9BBSunQhd1eH2bvys6y54LA9dBMDN7qFFK+GtgqknE5e5znKk
AQS/htLQHt9lTKhSP6TJMif3c9KNXZq7exk17drVDG0RtDECztxG8DisehQbiLZHcn+wIdU6f3/b
nzZmQF2GB3cOOdNuR9mke6sgzalyM0r2lDTBHO8gAKzvvuxo46J16x86TbfWrk3AzRhROtTtqRYB
Zo8uWE8Ssp/b3NepS1+zIaysJSnVCelBVNa1T9lyi6ndg0w5x7xEy9B3bgqwjisCO8OIoVWShPfl
SJxLWVvPYiispR6nr7GvP/Z4gbeWTThg6D07OrJx0Q2YyxBNhl6d7jtlv0ggdEu8fyvLMDHfwmea
HSwb/tz9JjfECxpjqC42PQF37llbIrmbNO0YFNN9FTOBYGG35Br8HicA2T+4GRl8yjV+tWlbnSRs
Jfr4BO7Jotx0fnOHNTdPnA9sF5gFMgKp0vE7ylWwcW18tT6vUC7luh3orxkaJ7ZQBmJp1wRKDXyq
nfLTKUt2Npu3BF7XdNUMtb3CXpDG5VJ0gDIzYTwiB1Y3YJgp/FFH5D7i4CQK7+M0ajcMaMCUuKiC
SkbZcYcEYtqEiQ+2g4kGSjhtoVDsAktBgWEUJ0cfCNT0rj7E72WDCH4bZt2lMzeaC5ZYYE4jaDOT
WKl7ST4r1/725ZDkgAhzCtcy/giZDK0Ns7QOvRv888XPv7mzRDLU1ZuKICz9XJQdnwAWLGOdFpza
fEO86nOGd21nn1au1xvEqwJeGlmVeqmagxV0dPgCYKEKxjFBWSbpVx3OtRAduUyo3FTRHDql8r2k
62TNKElksb9ftGNx1VLovtNMl6yjkcQzgZT7IAK4kz8XWYb+pHklzQM71x8XIfICOVnlHvlsc0jm
i1QMPJwS8ahj6Xdp79IVM63sVvd7gXrYim+SMpbbn2n3f34O/0995b+Pu+t//Bdff+bFWIWgef72
5T8e8pT//mu+zx/f89d7/OMUflZ5nX83/+t3bb/y83v6Vf/9m/7yk/ntvz+61Xvz/pcv1j/yvmv7
VY13XzVcsZ9HwfOYv/P/euO/ff2fRIJSmKgJ/hAGzL/h93vOT+G///0ShPlftIG/3eF3baCr/4dl
MB/TZ/6P4f0o/X4HHLjyP1zDEdxK5YbOz0A59ifiwHOQDXrIXRH0crd//7c/EQem5+iGK00BBWFW
Ff7Pk//LH/HPP+o/a+fk3/WBjucZLtIJxzCRUEh3BiD8UxqA32uYmTBaEs3EhufKEez1wGHKwiae
KuvDbEf6bx9uZ9wVHiVH4kkYorX7Unr0TCwcaXjulL+uZLcv1Yi0l9txRk6bGG9/kqcWxcngHzAt
TLsMMZnlVdfCAHzKyWqWzKRiOflMXc10Nr0E3n6Kznkj4uWYsIVbHIBjcrydzCWk8oFg6WScgl1q
kFQ51eJg1K1Y/9Nf71/JOv7FSyJ0XnNeFWFSZvxN0Oe1buUbPWxFsOTeTonQpA2lnZMiHOmGEPOe
0ViH94jzcTLPwFt2YorfNMO2aPjTHxp5pk1Bx6b1Mp6NuvEK0H8IeBcizu2N22k0zzz7ZXTgfv3v
j93gz/d3wQ0cDVQptmUz2Lal+TfBpx8Iwskg7+x95b+kpY/AzEyv6WDrFA4wF8bJuGT9cxbichoL
DuqlU/Z7WbnPeaSRUF8pPMEqwSXeJ2wLuVjb/Uiuc7y2h8hYRA5ushrZeFp+dEXhrEzBRpm7igkG
zoLaSo4mR+9FGk20vaYrzRG6JVr1lVocxAu/OZYJGYJFPhxhzj9LVABxL8kFH9wX0alHp2gkzmFj
rxONsKAXZ7BEH233VgV4HOuibTehFz9ON0kHb07rxD7V2GFClz6rVq87SV1oesMqDpFgTvIDpFqJ
H777HIl8KV2659wPWu2FU0m1rlHXsOV1HsygXyII6Lkx73OpEsBccFwMQM4n0n4ue0pnoy5bGuic
2rUngBUzw137bNqYw43TWJcgaXeOII5a7zgYNX7ALtfqNzQGkZgFHUM+3dlz8HvIBHVBNXAca/gh
TN1L0ijllQPCp6LkWoie+UtEl8sbjfd4fBg6DsHxIN/dYG/QJFn4ZXMbWqj/9AJ4IHyqRZxitUSU
gtj/dZrstYeBfpFXkhmpnGHyKc5jOdEtDUzmaZPYOln2Tra3u7QtzBew9zgwVS+FxUQq70lRLmev
bJkzJJcunrLgmHrTtMSJlKHfRbcYJq55EX5LgCBtf99Aml6211gDAODGu4T+1tzISSc6n0k3HFKn
+fDpbFoBcvhmQqUYZu+anRJH2fQkpuodoRP5dFUuWuKxGF/T7rHqxnKZlNlTMcq3qqk/nKRcR7J9
cdzBhSmb/aqpNkRQFQsjDC8VUXO8jt2zXRavExNbySSmcUaahdq0Vi4TG+kfi0mnVUB3wAEoMeTi
VOI1ALIhtuHIODuuaN4XhkJSaKA4mVuFAOHGBaaYvR6QyxnQj2+6y9i120A0NwGGhkaLlu7Q7+u4
+nTE1fS6AxiWx9rAnAj08B03Au01HHdmtJ4YieQuDYgcTcdAnNygmP66o/MWUIWttKBFl5shUsqD
pdTlsxs7D0lMrLA23URFoBMYH6HVi5S+y6S9bNMRqkp+F9n1ey7q1yDpUPQkG4tPEgmZpLq6OxMc
LO4Tu4fbuqsNA3WS5xsLQk5QVfksrPbDlBOR5CQftet++zyWKiHJUprvWh0USwHXFH4CBevg3Yad
9RLx9zSi4BL74TEuiU6uykcgAoeyU7eOZX36Fk8gk+9y7KutY8TIBPw7NypO0XzGprRgsGndJZJe
pqTTawgPNS81yHJKu22qjC88+ZRyAf3cTiaPBPBtMO/S3bBRYlk6RnEx5fS4BsxZtT7PxfI7p0k2
RhzzMwCXs2rQVS4S85Jn9goryoKfjD/VvQ2H+BrZs3Nfo6RGTFq4CVqLVq2dpGO59tZ5X5+BgWCH
U7mkGST2td/uoyqY2SsfwkpvAMDc48UGHDIOj0WCsYROGcCZXmdyMP/emJRZn+4rx/udmuj4xUTP
8fkeayQRFR+lKg33sFXXCMfWBoKtSarXroTmM3XDF0wD6l+fQYuGOqYhIaEwrvMNkee8EPK4QG/4
IRr/TtkJnmB8MqGPUMp139zBvFHu0Y/3Tu0p5H7dy7Qf9ZHqxfBQSvjbPJngm2EADWj3Yhpn0qMX
9jYXfg20lFZ+GFjlprWDB7+3CAYN270QLJlBY+NENtTGkP1F96p91hjPpKbLqEpWseOcbSd/Vl51
jEPrpUlYwnCFY21719EHrnCO31BUoib2ICa3KKKjAEVfVjNTaplFtI3zALhmFiIFy36coj2NXnvp
sL1hyg5RGJlPZhjssGIx6s4EmT3SvCRF9eQHw63tINxRmfNk0ECL4pqhsoPaoDV/mXCa8iYjVJIr
lR/CPUi76uem0SvvEDXdADRjD3Qb0r3NN0FPbiqSDGyIImqXEYMm4R1gQkYNOcW0IihgMGV+D2Z7
tUHeDSr9sPVBPwxV1O9Cm6zYnqa2wim/yc2u2IjRuqhG2vSIU2qz9mHQkGsqfWR9Ye8ZUUVbsfGZ
lohaTD9fOdRMDOat13iokW754r3Q/OdqNjT6rcfwOM9A0Ol0DewZ1HlKnZC6HtngoqtGAoVxB3ne
KFF8x1uEn/eRNaw013mh/PWon71g9RYV4fuYTuvWtsx3i4NI1ASbShNwQOUAwyVssnVcISZxEb5N
TKfKgr715PIEdRN9vTd3InoYyGFT3Uo6YoGOnh7ALNTVwmwugWCk5KZecbKzUD82tfo1ufpDOTDM
5zkMi/kNr9U1+iGGrq0Ois8CD9Pb+RdQYQTQRs6AyayhmkZbhXO7UUyWyG3w16710KiQ6tPfO0NC
oHjq3Oqy548t+19TiGSoFONWjOIxqOpsKzXVsriUS7KXHnpGYThlD6LpzgOTvKCAFW2ZaDZ4tKxb
/tS8J7Y9bS3eEqeNlUSn3m+fJ5cZeZ6n9oJ2V9/I+2Qg5ruJm9f5pWv8aM4C17e9Zb2osv01aXyI
00B/6Z1+YWkZmiPpPNNEu08deixtY6xrZCpOJQqUhCFTxOQX5GzSSzltNyFh59CPj16i3fZt9ybZ
EJeTNJF2Zo+U+sOySxCFlGX+5KI3B0gL66Pct6N9p4n+EhXVhP/3gePnQWsHmreAUi2JNNyfZgP8
ouZei0lZjz/Pju1xKXGIpMmYoC8qj6YtNyLGlRLZX3WEqXocnKfCCa8dz9CW9bpH1+n6Z3ssL5pX
8cBlvwoS/LMQJJvKDRnAecltS1JzlxIjFbfwwuqtp9vm2i56slfrft+ko7MnmYrRXI+LfQ5uYak3
oAGXGc2yZnwF89keoCXsBk0OSzOBX467HGFPDzUAKCcJpXSZJbLTnQZWe+ERO4YYsNq4U7iWRdoc
c6+/TRxcIloeMcrIRL0qhHkwKkj5VZoAtuiKm1gmDwbzjk0kqGCIIvp0mwgNWjowj5367RQCp9Ja
zgpayPhDug9RTHZtNtG/bDAx01W8N9DLZWgdfCvatrni42/0e84l7c7LvK9QVf46m2aIRcQLH/dA
xEYxiVVcz2qBgjZb6ldn+u36XZYNbIQqvJZprG3pRUFuyOaE7LStlyBPF6RlgV5D4kfLq/Yrc1W4
zAwH2E1rHcVamtDpKx3tmEicmiPhanQ7Jf4SPz05aXkf0ADFTZ80qy4Ijm0itG1t8fHQSoZY9oRf
mJQlWEQMDJnuM9pa5bXF6Wkmhnfzhf6TAvrHlz83GKN9rGzCxH5u7DXSkbQsA/T/5x3M26Qilrie
8eN//oifa6NOFDGUnduyJdYg73UP4DoSNGFuAzXZe611yJLrwqAk2ieP4FSpkbPy/+TkiPkB/fyg
n38rBnGbzUHN5Zz5OHSVgwhhvhrrPvWFX9A4c4kls9JDFhALn1k9o+lIaPtCGPTHaWSbDqqykDYs
xhZPIqHz1IHt495hqtNGo/8grYKXZf7x84/5ufbzKxTwQmR78z8mP6GR0qCR7LMwKS0uCYS3a5rT
KaPgoexvwlrhGHH6dQniHp4s/Vyv0skZ86CZJYE7nSMoGaz1FhpErWZsI6cjb5ngUmlGcBncALnC
6MwpwHUGx6U0aEch7Qt8wKJDj027UExmHB8R1sCmMPiNAKPJDK+K2mDDCYbTXFKilu1HayXtHN28
Jq2rJYzwwGCTgbUsCRNxOswAKZoibPmLNAd8yNy35NxONmAdR/oFF/ra7nKozKSbSeWFN2FQPTVw
SDglZuuSgLnRSMuT3mBh1kBjGG4KfQZuzEYjj2/DkNACIT6om76zXukvfE7VFO/TlFNqXflEXNPJ
h1MTpugzUWLIu8CImGG0BOIRZ3dj16wPGeE5zLhQNtSBhQ6VDcmNECslgByO5bzOSreDrqSqaypl
dRRG5SBcr+6lIYZTP1FM6elYb5o2Q4hIqyOwK3UxBlKiBRA2any5h46ItdfDtqz4yHDUyD665maK
Ne+QSzawWkuzY2ZwEotKVT+qMYT9pZEnbjgaC0XQJS+Oo6647dGRxRHCsrBTD/2UfZsl63eP68IY
qmbv9b55GLv+tYzTYev0znTiLeKuXNFkFOOzGFTM6hTHPTLZcY7oMTwruhubguZJkr3QhaHcK7zx
AqDlNo4j0F+t+iC/btwXufxIBic4koIUrwebPI6iCaNz4zfhWTN71IsKCWgr7MM4leODZmvGKs46
VstE3GFjdR+UVmd7hj1Qm9AtUdXbtwMeB/Sx4NsXXcSJNYtccVPMF50ub8feIszPM+DKT414DB37
lllmuiMK8FTDT7hFX3DuIyPZuWZTH9XQPyZOguDFg3U8OYTXZ1kb3VUG4J8wsXcBYsCA0uRuHNFP
RpVlHPpCvoR2ZfNHxCMHVY5k8QEJW28rsc48dlW9fPE5jeC10hEwWpG3T7qcXnxVnIs5cFymSu4x
9C9Dy7xVfazvtBonXuwlzS6pBVKYB4PsGc7o9snOA6LRBfJsEJj5dujUIZRZtglS/1fTxcWdMUD5
zDoH5xbhj5Nh8YIZ02tXMYkOm6026PkeIsDR7PT8aPHOhUbOcNF8TMM52NxCHtcP9cYJsmd/Ruo7
Wbsy/KoGoEQJqqeMKxzeEN3EVLxN1VHRlXGAcMQQrTK/P1sD/RLXHq7haHib3JrmWO3YwhZLHW9Y
BSKvWswelkA7+uCOO3dctxXDDtW2X1HSYAAZXGKTzKfO4yQzTNW26MfqWvHODUqVHgyVr2BAmnvG
1ZuCkA3wexhVOEuQIlKFb2aYd3cEgKw1QGJVmqkrMKyzDw4PO2ID3oJwygDnhplpx4KwxZVhpohb
p6dJT5BgRmm2DSPmaS4mxwDqJQ2FhQIPfsQf0B7hzGXV1QrT25AjDeouF62XPdZomlqzQHGU6cdA
Gy+cp8mCrzJ37wN/jlvvousFgADob5DSxrPP1OlQJZLZXsoMLmw8+2zZPatMlY1bXfcBOdoZuRY9
IxoDyflzCXiUcTkpKXQ5bn20CnTg35NUt+50xURtUrDlM4meQgyMrzmdw4moOGT38Qr8j1gPFgOV
enB/qTQdt1PflschmVaONW1E0VgreqUb5he01mz5yFyt2XVWR3lEB25IIg9NNIMW8Bc3VfxYiejk
dHO4ZtP7RKov3aY4pjnx51NSH0Ve61d6lgty7oDLFWOPlswrCUdx5oufa2F4Q7RlcdBKzaE0mq8O
1Q0lMCklQaAdVBfBr+7SXeQVCFp1ekkaxAYLQVrG7NJsadtohXaAjvBNgPm4ZoInDhH9YoRUuH7C
eGTEY8zDlN+uhsVg0lEoE6Lb9y6YK/9Cvqa5moABcv7gs9Y20aYfYhiaHgU8AM90nVj4egLkUoED
0Y4KAzTl/E8/F2PtPcH/TDZxkzOkZQw5HSD74M/9uRrnZbjXO8xdqaUfxvni55qwBvS+3QyN+Pm6
GZNwRVpr+luUipwD33/LLqEO54Q/R7pgoDepd7LfUl5aUuSX+YB3spoPLqWN8EhEOEP0OZXl59/w
eHF0+fNmm72fNJ34jWXeXlqxhzn0j/v+/ICfi7/9259f6voc/wRRSywrBsyLP+9SOpxnFci8v/9A
hqjc5ecbf7tqFLRsrUCl8El5xP90y59fu5rdLfk4JWiC//oMfr7nzwf086XnMtAeFJz+nxuCEt1h
IwY0/n/8gr/d41/9lD+/xRj45CJX2BTzaZGFEJEFoK21n4fmtNRsK1jUeYBaYr65lC4vOxQZCtjq
LlSOvrdzJmM/Fw6huQeapwzJfr5251uGGt8XvLAcucVI8WaT4LayOwzA5ajdJ5n7YHtpvhTzO4DP
1adHywfUEvA3aJVEAjLW4AY1Z2z5FeHirkjAh0yH2f2/1YAqjHCU4Z4ODBZ+C7CJpP42ZNO+6vpf
QZr3GxEsbeWfWlEcspQgHA4WbJCjJVgyEF3xLlqECed0q3sEYxyS2lPch6HzHeTFBcXeSpkeLgf1
TopbvjC6GNK6/V3BCujC2xJsJR5L0nbhu+0pu1+6sMCsbrlLIzU/7Bo3Eg0fDCKEss6COnvCFBBN
xU4rh884BRY6ochaBVorUeiT31E14wlb4rdvcwD2jPusl49R3D8E5VisW+He/kwQMj+kw5v0nybi
bJVTGdmieK7kl0s+EPaY7pLq3U4wENdnznGFsCkImi+JASYwhyOEVQJt1FYY6k3MzxmFfYEnXhju
ESWkzwEx4Lf1q4bzX9SCmmnnIbjK7rU4OyIAgemFC6VEy2vJi7Ba2DsY9GimJ+VTN1p3Vl7D3pFy
24Tar9qV+sqrw4soh3vYrY9x3g07knWRsXj5TVPVu0KrDglntzj240PR+PgTvPGuUHZ37vxvJx85
FpV4ARDE4SREulTb5qlU4LVCGzUuixpGLvCp+C+DRW8QIe8hBDddhUAYYs+x4rCFPxDhuEcfwisn
E8UngA0ZcfxXWomh4XGMx/5bUJoySCMoi+DWflMO/t5o/XNp9Tuv805NVrJMwtcIBb7O6AFxnb5w
0NkgYonGU2nJZdZ0p9K1dnY4rrzmDT8louVe++y98ibuDHjACi159FSI6Hnwg4omLBN3t4iOWlun
a68H6koT4c4Vwl+5dvGRmzg+vNpbdywkWzMyneXYmuGmLzGj8u7pF0STocD1vXFFEhoEoAjtS8EQ
IjUZtcvCGnYmJN3YdVEQ5xzk1VzI2DlgjBKrqwZwchKQEeod0T+oELSMkQNMX/Q9vIBFD+fAG6kF
qdQPLuLI8Q6nsL4sJveX0+ImcLC0icEH6lCmvBn9q6gAraUZcmhaikSE2+PasfzHMHcwd9ZPFGV7
agkbexZ/O6kztVfSug1NnnAxwCnxq+mYB8kXzkZyvO7zxPt2e/CcXV4cUBKh85oQwvueeKuxpS9k
PaymuMBZQUd1KQg9gLlHwifarpVD/1485wlj/zx1aAQlIROJGkqGPpQFktc83sUFuW3MnwbZuoQi
kQjq8Lp5Kn4ZPX3fDuGSRlEB+zNaFtgoV0P2lrDJbcT8WSvslKLlUFjGef7fj0Y0tBxdaXCa67hh
f9WsinwF3EVA0XhrVSi6Y5xQRH9nS/BdNKcnNsdZ1C6r2daomyQbRchGAgRvKYLCsMdx0Uw2JHyh
zoS209Sh/csJQd3MkFXbQ2c5EgyYKHbupM9oFL/WtHtA28bYT1wTRe+AnjKPgURNBIJVbvyCIXha
mylZLGZV3vuJg0lPJpe4hqjiay/pgMWAhGz4Gw4NO/tNEP/C4+WFNKKO+ZeVnqlWmGr5950c3+r/
z955LcetbNn2i7AjEx6v5T09KekFQUoivHcJfH0PQLsPT+/oe6P7vR9UgTIqlkOateYc0/J+1tRD
+DbkD8jftdK3PqK3eFK/W/qQdZI8Rl6xdYbcXZOK8TI3pOl2Ifxtw3bv2um+Hqpoa2fwn5wEjvFQ
uWrt+yzpZYIujaAbHIkDfDgXnRHAOlT2C2O2daKNW7FSrw2LSp6zTyufHbPJflAZNn8QeldjifsW
Gs22t6ufehU2+1gfg20ljg2NtDoFdR+gSH9W5mfvshuurLPVa3dqLti38xmZd0eCYQC7dXjwch91
vaf91MP4kqTFz3qup+t9HNP9AFR2dRHIWYRQozPXMG2S7wOn7Ij46mfFGVRTdtakfO2hBq7aMfru
q0+lAeSAhIkSrr4NkvauRukbX9gkKJ0K+zOhZLArS1oHVGTWqCyJ8JzyAzsnSB9sZtCLubgmJxS1
O5Ma7AqH+vdI0jWOk59GqqdbK52oCMaEoXnB8DDV7s+EMbTUrBcnIZ1s4mzQpX4H0F5tO2m+t83s
7+rSeg0Y8jbAoN3kGtgRP7fvYK7CystJW3dVu+Fs59O3IZOxRIir5aswn2msobzzyIMaqpEfhC+A
93vao8tpucpKTJItxPEC1vVeGV6yaQlP1X7XKdDYKqCz01mgVWWGEydTFQ6xu7Twps04oXpG6WgY
pX7tugo+Sulsk+4mRF5ty24kHLK7egJXPoFNOAcnFgd6GhyWhv//qXKgCqKtef81RzBEDYXdn+0/
RDYeuo3/jyonAVhQZO//zX/6W5njmX+ZBlkkiDykh2jCQ/rytzJHCuMvIWzbsRxdINCZVTF/K3MM
Z77HQZbjIr0xHdv+UuYYYMCsGfkF0WD+v/8rZY7O1ui/Sjm4wXA8dNSSlyGNWenzX7Q5dZ+4ubJl
ddIiYgkKSuHDyNLYITOMeu3rQCxtqSaN9QSM1U57SlxJJERH+TEEhJDTWj8zcTBMaGa6VmPSniqa
NSI2zaPna9pJmARRmiZmW6zzrOmO4ZBHZxYBpcBcZPS+iXeg/VAVdsSpoXWVkWcLLWRjjvLgYcff
mbbnniYj8050F3qMtCxq9MJ2TqVtvZbUGtd1g2W9Fmje+gZd23L0daGZawUl+zSK2ebigX6YH6lT
0WRfOh9WAxK5JAswW2nJq0c74FSOwd8XQVPqJ9L42L1ZzA3LVZay6ZokUn399eDljuUimv/HcrQ8
y3I05izj4NZupYL2lNXEUw5sONwMhZFIs/NyIWSXnevJtw9WjCJmhht4M+vgzxF0EMAoMPymhFAy
+MEoTSdW11N6phdGj9rztIcOD8BuNvC5kDKAdFCqNIL8/HVBngThD3ZCTzLxY2ypdNs3vTdXGyy9
PAO8vNAYBk10y2xS7UgPwUieFBFboOxeH9yfdslqpKd9sbVF+i2d2ByGUfnDdZEQ4it48AcEviK0
3QL1Ys6kjGK7DpyNS6hg54bUwKHl95UG4stT06GYgQbunO1Rd+BfVaVfg1aXVzWMWHOSlq6xF9hi
B9H7IMIxOWooPh29wVpWdjIEI/5p5DK/9h67Gl7NdWhmA7R5rmOju/hjt41b/SMY4NxGCv98joju
WmlclTWp3YZVMC3U1rTSejzMUYp/k2q1SryRjL3O29ZWQ3lIQ7Gu9zW/TpIedkPqNYfBNA5NmeMs
JhV8FWZ1vzeQL6MtTrDIW/UwgnDR9spEh+OKECV2Nlxyxzcvht2if1HN2VWFdYE7ae8dl8yT+T4S
lPn0NEyPPvLU5QF2bLtHvdb2krd+Hd3RuMr5VbdN+Npr+ggOOtwt903zA+wIYoduOZtQTC92EKMd
MVv090k+XWoA7xciEfg8rHTvoSxypjbYTSMz9UDCyN4au6uNeYjQ1nkrCkrF2TV2819uG+rvdZjc
opak3jQJs7Ome+IwavVOz1GwsslpTw1/PJ33O/Dp5xu/LvLQ2WoZRVEGwBbDOx0WafKX43Y8L9d0
RSsoEUAi1IQL3aYlQ0KAv63qh8kKXlTEOpHfhn5G6ICwpT5ZipMF/iuOOLkxBDbdqEyB/Qf9zUg8
deqsiUgakNUbvYqQeNjU0I6uuk/Q1pzmQvK2d7Mf4SzZHeYY7cJjB9DqLJGLgbTUP4elAx1DJgXx
dmU6rX+mLjngZqeGkz5fDOm7afHNAVxs4QFTFMhmDW0NdaxJUnVYbvJqtlNSAhGpDWRhDAn5qtNw
QqK8D+lOs2sRRZBt6yqBB06Dpj4lesxW0Y5/JgqiV2jo1SmeL5bU6eVouU25/T5OUjT9EjZO41Pj
m6R9wA0WHcrew01egrFwfO/dqDGDN7OGeHlJUxa8y6iW2z+fZEeNnvhCbU2Mdk0tjQ2noYbD6DnV
RrdwFjKNYRPNWbQqftgskFF3i7ZI10YAoO1PCjo81PJk5GTYtqKyj7a/W6pljcjFqY0NLBsR6D8r
wMENZr3zwl2m2eOuj9sXYxoZjV1X7fQif7bnBGnASrTmNTg9kLeGtTYKApILfPd2a3ibgcI8TniD
XlQzgVDKL01fhTuLfXhu9Lg7EYZ2uXXQZvnC3Fazs4GpYjns5j7an9Tp+YgFOA70CBNDMYffLqnT
yw9gXDpx80+hKYrHVnQlMm6gMRHa7JNNsMa0JgIxPwGLZ/JKkVh4foyw1WlH/HLtcNJqUonM3Oxw
V7AvCVpjPOngZXTHEVuLRL+dMTUPS2W0GhqDXBOMS9+t5ncgjeZEC28kK5nt8gmejMWZmsNHXysZ
GuvQtT8jApy3yyPTAiq7QkD759GJnbJF9mGI+Hh6nSwugWjo0cEy2l09HiuQV/S9yFJdMRxuXQpW
G7hTbxgEBpQUx3+89+VqHwm6kAR7XMcmdP98DE3cz9Tf6U8M9/LJ/AmmV/Yl1cePIaeFPcU23ILe
IAWQSgDCNE/QB4ygFlXhOhXTqUnmH2hiUfof4UjWOhVeDJgx+/PeO0035RjFgR3YrqH1fXLz+jJY
BQAN2gyrzqaC13mx3PgSmWhEMvOphnSBRucUS2LJBfU+SOKUsVkFiD58Ei0DRJfN6ON4oEGqnO4g
IBdV1cQHPl9Mik4263VBpcVKw60H38Yrj2QerpBcFSRMIM5PIv+Q2swFJSzkUmdXYs+h0l8Xy23N
1D2IoG53y/C2XCwx819X2a6Wpwx3DM0/p96ERcDc2pWH5ewPhGQ0WA6XC+j3gJV9Z9ZdtBfiDNnF
C+xztvIHyshctBJVhE6S2DIGZRNDegjMICefetXo/Z1W2nj2KBwuf3cZb5fX8o+rxFho+9zOdgjL
WRCStuS3dDuSEu99X41sit30rbGo/y+l7uWiAa21aTI+kUIEJnj/qtrrrfWZsf7aqlALzzqZzlNe
qoOeP2u+nYh1Pv8yQzOA59NzLi3npteEqAXNWS7mtoStLEHwg1/RSp8TJWhP60PwHQMCWs0A+g5U
48YBA7iujOTcUY7bq3HKT/qcEJ5NBHqulkMSLOmsz/d83S2zA7G7xvHrvuWhywNi0FVHp/9hpEu1
GCv04DPWzdfc+UOJ6Z2cvq7+OSKy9Ah9b9VVdiDJ0eDBRRLgnFw+x9Kyi/4cV8XezDFhGbzjXM8V
gbupuMRzVobVece+1NhEOhkI0zr/jQtYnqRmyFNFDNxOeh46P0rIaaAXp+Uono/yaC4cL4fLjV+P
+e9ucxqFt0YL0MDPz/V1gYWoPsgKztC/bv/H/1/usCf/7//VqUoje4niyXLqlWUWDXfLYVXbWHpc
hR0XcHa8VgzoHXXtinbPQRmYp7+m0K+ry1E/EUOwWu5eri/T7NfVDCB+1k/jqVUwgnMp1HaZcvR5
8kHUi+p1uU4Kc3kAHbnpM6xcq1B6NfH0XLiCaBd+XJi1+mpYD0bZXZYL5QCLGpmR16kNQbKUpVr5
uoOG02OIPo1jh6MQMWtziPoEsywC7g4+28inYZcA6hA8cai8nmVyOhf1/3nXvz2KOI5BkJrEXLk8
Kt8iViuPk8Pos82XKWeetJaj5aLLRPP3PWViT/V5uZVdCxKQ5XCaJysZ2kV2WA5HQ3G6Nv96Fp1a
97p0VJ+eg4ICXVGxF6DOP2tZ/jz5v9/y9ZT+nBm/PONym2p04g0gMs43/+NR4Ri64597/hwuf/3P
C1keulyPKodHLdf//MWvpxJxjhnMs1scmA4s0388/9er+POyv+7+evb/wW1Fdo6dStT9jo3QcfLH
sWE/GuG80u1NtW1KYMtioEiWIwGZIsJulKxuZiwmxEc5g96Uv8aR22P0LF+T0iBAzcPUn9fC3Evf
uW8SVX5jK/zJEv29dQgymUJAMRV5C7tC5+GyAMSfoZVZ43h9URbxOx1supPtTWgHgQtmPlHTTUM9
OY28dtcW7bNRRMw0boMjlBllZff98zS4w6arxJtdABxsJSlbvXMOcirsAMdB9+fAoOe3aeK4GYeu
2aUaE5/t7FryXrYV69O1akHxYb2GmdfkJJPXZbov8/Y3gmliKxR+w1D03/VWUbEEJxe3zsopY/gE
MEXMut6NSv4wNLi2/Q7EQcdCm/LYZAOAdvCnZZwuh6RJTtTac1Rm5rko2o6hL4Lg1ea3MPw1jB+p
5+9jAw5HD3J/F+ThW0s7B6VqeDQrNqREOQM/MvZGW97hy2/5qnASwsD/RYzFphSetdd9KhKxne+C
mp1bV7dvmgOKDHKnPRcwspG5lf+KOXh8TJS/M5KdVSNPbEpSqc3U3oap8UH77oHA1uS1zz5oiG87
llx3Y5e+ZzVr3QrTpBGJ+2p0CEaliE9nD04dZWh2HCYk7cD+MWFP3BBkgFUyQUIqUjM4xoYCmEzp
V9VUDDNbo3dAnhMCAW/vue27mBrivOvgFQF8fE5oPK0pnLSbku3jNpf9XjMTe6Uya6uoW++iMgSq
YrjvMb/0U8xMvcYkNWG9iJ4nhYPSmbsLOkGyNgvQjNVqbtlyr1r/RPwTDBB65YchkE/uUJt7Iy2O
IXTDx8h0n9wyvQ1krjCRAAVqZXBHtOS+rdSwmchihfBeojz3031ke/slhzTIuksOGeKX1jcX/lUE
LxFThW68WCPlAgpiQgucQobJiLXVqpohUDh3LBMVxiTuvKgWADDa+iSc+CL6cbzzRo26tJainwFK
2vB7lRIgjYmQvCfPRBZpszUHmg8uQpGd0h34XCgy9dgkotGsTk3bfujz3tLFcH0cyjfNdBlWafuQ
sFhvYkKRLEQ5rIla6+pOkART0rYwSyfx2dR7Y1/1zmO+NuJR7LRU+vvcSr5VhvVhNdajCQX/W9kU
byVDFGEPoHrcqpuTMNCy6NPQX4W4Rnhi1o5iF2nqwHEQOjAd0Fqgr3srcjRxdDGHRD7YRdfcQ50R
U/RUjA1dDLzOAjTq2XmGcC285LEuC1xvyqSApf2aqKXnkb9Lw/BAnmoIToTknyyw232SthH7fBBI
ed/8QmtpbXzTe7KcqjlUxE00QGXJ3qF4jfYPgRQWKA1ejm36nG4WgYEkCjseSRDarPbs/QuZONB8
/O43i1z8ocoYNj6DU5EBYcMCsY86uiZZ450yjBRIgeJb5ct2awfJjyIRzAFYpJqQmjoWB4wgFYvQ
lrqPXuY1rS7/LfP7eF3bIPSIxwoH8VQ6mn9K22QXOpa3bSvznAinetAUAuVYDoSYor0fWq/Z+4xR
M1QXHUjLHtdU7KLb5pbHw33QGzb+gv1QuM9Dh5PKs/MWgZv4Fdn62RoNfa0P0fs0pGvTDSE56CTP
4Fnxd2SFXX29fjVqi0aTGPPd2PNB6699n36WEQpL16udA1L9OVTIMst3yhS8p55GhSmT756vDuhc
n2WI4oVu1K8O1sO6mMJ0H5sKwZ5poNK23Z1H89fFJYOE+NIYmb1vivSxHyVJ8UCgSTlpYYWXEWxw
yDdlXJLuK8FsReod3vEP5VZrbxpeWrhV1K/w95AP4kX9C5JNQs2ITlVNeB41dUcy0QempxbJ2zpy
EDb26KQr+niFA9VEic8hLMVmkP2nK/NDEs54Ds/pd/nEzy8iqYhS5nTDBsnuwSWnFOoyHjoP9mJi
+ltNZrRekzLflEauQ9XBXIQ64KMctm5aYKPq+j2SqpaVMOAS5EIHl6kq3aded00N4W4NAqtWZWQS
dpXLX2OO9i6Ovplmhf+rMDXwl/1H19A7ER4hJjMGmaCkBikCnakfvYOC1C8T50AdqgSpQJvTvAVN
NHcKsQCNM/8DLGlL/8TL7ASHVvjdtK5T5kOucClfD+QYmX73HTzPqWA3vKsH69zZtn2TeXitxez5
9sx+h1bnRr2ZZIGshRgR0IAkvFJfRbitaWkemIWrrdeau9ghLkmPJ3CGMdlbcUuMmK3npB/C7x/o
566iIcHVMXsMqbEboXo3ddQCMd9I06Sv2AgVa0b9t17cBxZlKBOw7kaZI0Phq53o5+a9DOMXc9Le
4YxUJ+UTLSynHhSCqm9YyxDIBeEdycZXMyRBwyrvslzeu1M9U9FjHPya2k5eW6yDNpDYBBmMQ7qH
XW+8tBX0P/L+OnI3ikdTM14cnwEyiUrxUAZ5t69zuMpGoD2aBYLwDKtI36Pq61qoa2GBuVLFCj+9
J/aEl98nNVccVO2qmy6Esd2rQlCs5ivLHAyKwcjoYKJnI4H9rOVBCHixtA5mDTeKXDE/JeZvFMR4
Oc5LmcC7zMN7J6qac9GbADNhJ5Y1wlhQOlGLrl8BwlBh7MLhARrgS5EjhfR/ylA9dxOfo0afDvU5
xgbmsVmH0WQbr2IF25MaYBknK4hvkzOtdI2IdYEUbFs2kDUxoG3MPv9Ii6GAL0UQexj3YP4AX6J5
effjPqKIyhLQ8Jo7McJzUyWmA8PZx9DfAqsIfrPnoIpvBp33Vmv5o1cCuJBmBPFVlPfwjAfMxnCe
U+RdEcsnIbxtohu7shse2eUyUXPW1RIjmWm5lD1DTnYzgIkox2c2e0/48ZLLAF1gQCeQaYA7bdO7
hvM2ZMoeLXadm4RMXOmSKQQI+UFGQp41evK09s9NDPlR1mUH6hLIIv7M8sHra2rNLnjNAA3JFJS0
4aviTEkc7RUZtLXDTlH7ptEqpZWtalwN+CaKxN1Rbcrvg8hzyLneqbbwfjAcAdNjMb+j/+lt007J
W1/D2RPihIuDzBEJmKzqc1qwaUQHZtg6I/rUQh8xTo3q3jEEGFQstBtq4NG6i0q64FQmD6Ydxzvy
lfWA0leeFeexST7ROUY0gukiiC7/WcTmr0hjrZU6iLzRHVM1ToWC5zJsk+E5Z0m414vS3tppdywH
Ea6LnJBqg6GBAdETD0OrLmFS6XdkCxzxfmzcdPC2LJM0ut2gXtnDrjOruSVmWLP3QphS9BQoPQed
uCaaaN+3wLYisz4OEK72hl1D8sbevUc8Y6PgWbd6ZO8KOjfMHR+dnQHaTxmVIx0LhtX4lxhZBgut
8DNqrnEudxnzK8tISO1Z+WjYT44n5bNfw9ILBjgSLnRSeCxWVX1vegrnXau/mjqLe88xHjDZv6Fi
31DAe5AufMGiytutkhMY7sbz0RVOj4Wu9RjRkP0KPvExRFcu/QC/W9kdUnXuOzg0liMoJqtHRKcw
fxFFbhx1croQNUoGvYxG57oV6qeVu+OmJw53TYooD/ShGIt6enWdeV9ADBB6UQQgCH/QizU/uoDO
nCynduOUAJmwYLgIvrIOfUg+MtsMbfo8ZjWB6VH2y8gdoNV4ndiPAQuXEeiMotIp2/3Ww6yF+eYr
OHXdKRq9Q1Hjl68dSr4JAreD9NEdxk5ZblPCS9jlIPHuYpCl2RWqV0T0rFWuvQb52GDcCdQQrLqS
LarGGKs3GF/Mij86xv610UXTPkzAF7Zxx4DnoiDExSXr7t1W7TNy4AeTaEFVgUZ2MQWt/QkdtkTL
M6r3Mc94d7r31md4h4j7QRUHNqubsKbFIUEBkihBCmlnZ/Zh02KipE8BKHO9I9bh+V1CY4Lg50Px
Bmo5NFl/Ks59FH1Y6N+x6aGktvTXIR4+a1zQGPRI3gv63+Y43bJk/gJBAvCdsW0z83Wa1eNu8IoX
kt4gA2feWzLJfen0v7tMvehhcETCtWdZ/05OJI51j8Vy7tmPosmJCVDPCfBJO9XaU2t1e+gx44a8
BSshVsbCLbUqlBltekNdi2A4kUGB1th51yeku+UQeNupROcf4Uh/RbQMNSgo5KUTZEDadqXOrXmj
NRSA80nyVThlLyIh52iCnMpXZmzGdLxj70IlyNJwAW5bRmGPco1ou9cJI+ONXYqOGQHaHh9ZOeIf
zGuTyOL2J33bz7DDU9BMFB4DpOsWomhGiV9wzKxdmRl72QcVJ0aor4gOIv7TcsES4STptZ5JNCD5
nc46sBlaC57Vbz2terUD0e82sRa4j5w9g1VC5BkQ6o0uDb00+iWmEAJ4Zn1HvNKMpOHlCcBdL/oA
FUTRj99k46ChVLSrQXzh8s+niEBziolNXXwCGQAqGZLSEo0fMm/1ddXHR5987pUn+vwgwxpELhLi
SvvWBSBDmVxvrBHejNZ4qrF1oIh/cGV058V8S1kcUErNEFWSl1K1zE9s5KvOwKUQhS+Bg327LLyd
ESTuKRzBptlayA45DO49vZD7MAtZ94UExQCWmiF6RM1HLX7DhlFtlPpaoXyCJjVij2T13qmcD2RG
npozar6wWmS99G7CsdJXYiw6kqVNeUmoMEQWOVCpM7wbVfPdJeMvQwxGjwyHeTrEr+AKQl1+D8h5
WLUNtp18ZHaG5xD1srkBAXZS0r91ZcMAcqxziSUXqZu/Qk6BglmcqT7h/q+8FOuFqG49tgyz616i
0YKZOpxSFzFdr+sfRUc0edJB2NPYxnM0PI6ls5OtENs+ST69mv60VomT7+TBrjEAXYZOylrTGBCg
jViCs1ZSSSTUNNXIyeysR1VoL93w6YVUvW35MlgVqGVM1bMqybGZ5QxIpCbhqH7KbpE+EYokRgAn
4O/XEJDWNL+OYencrFJUAM8CecnHngexUq1ik5UDolFVkOggkb0hxHXWmdvchxpNQVg9DA/xvUd0
JcSIDxn49R73DEES5CqwtFiFhltsK3rmkuVo7YnrvEfF1+lD8ZQVJyRvSQn11nXAvG0hd7E2cxgD
i+W3XYEZxfreCkLfhnTTkfy6lZP3gqnss82Kz1lTYmXRXZ8XcsVOxec7bqroNUQzudEjd51EECkt
7RsmbGzEGAOvTvTTTLN7K5usI8ImBJ6sO7GljCAMjatotBfMzXSJbXARpBSv5GtGtotiK8BgTEiK
bMOfWh9Euyo5wNurUPGWz0yaV6OcHpyAn2e2NebvCfiHtx56g/cIBmHdVzp2+YBfiwjFSnMifRuQ
c9sL79EY5Pcinl0kyF8MG46/HSMxdp5CCtAr17wmFhKD1Kc5GIT31ONw6A4JwALap8gsqmZ4tsf4
OeqnR6Ui2NPjMWrLW9tku7q+WYn+HdjVmsThmZRVQjoJBu2+wb/RGNpFzVrrfHJ288Z0AgLIicuC
NpB3RhK8677xggNHohbt9l1cfcahA8aXXQLIWXdnaS+uNx5KS1z7zpOrOprlaD5v16psXMD9g863
ZfjmFoO2CM0nd5qeK3POIP1OUwFNHeD+FiNu3Ge7NuMXU5t5sXaBSLegNyNR/5gc5wd6RkoI8ipk
9tk13g+j6z5ywrUaH/E0DY5M+C+0kR4qrVpndv6p82LTqfwMEL6mVvGc98jwqVhi7MidD4/f875J
uu85C2z4wwxJcTUmK6Mt3lPyTuraecojWkRmSqFAHc0xhyBbPllWfK4b8ebI5mlwsl2I5G5TuP6D
q7D1ouP4TNzkAa7dYHZ3eqNdwjY+diL9WQq6SvVscdW6HZIRZw14x9zVfZXhLMbhpcvqTYvuyyn6
ngBKzIKb0dRImcoSSXLrXgusOUUX3vkSwYJmYKGxPi2ZNevAnItVunEjlgcSaWlTRWKlje4cQefJ
b9+A9GE++1YTxXTM2hH8LFtBBwdkGhF293+Yrf8RZssgB5PssP+3oO/5t3pv/l3N9/f/+E81n/GX
RcClK5Dg6QAgHJ7sX2o++y/bwJgnIFx5rqujo/tPNZ/9F/QtMh2l4LcvlniyvzlbuvWXa1j0n0wh
WPyik/vfcLYs05qzwP4tpVJK3TJ1gtB0MpNtw9Rntd+/kbYEsl8oHwVIxrjuD3bTP1U9oXxtgFse
PssVGBhToV8+Zoz/K28aL3kH2GiyAATzELBOF4NyPb0Mxgy3fjSs7L1ugpwtjUNTd9rRCHj2KHYx
+oQPpeU+Da281AWr7HCC849djzHKfEk0/N6J0BuC4+v3OeRIw2pejdVGRfodyDEy/ehpxoBputI/
1G66czpSn/IEIGGYX5IS6K9fWQQ7NzerVtihctoQwB2wb1RYvju72ebNtB9civiqPesdyOoAfFCt
/Yw90CTUSxxEZQ6sBNz9DsJn6j14J2S2nZwjmimsDJEst2yN953sXucxDT/kwBvL9xpWvMYDFzM4
QPw7sjumamAjEil9L/CIl122c/3mR+XKXVebF/APSGL08Gg7fB5rY3D6k6RCwRruFKVVdsYTwQvQ
g2AN20K/YtATZyd2/1xbVG/L7bK2jWNK+dh1THmbRj7nvIi8PQ1kWg262VyEJdW50Qx7Myokfrrt
aXc5lYZ735iC+wLFWV4M02UaAQHVaUu2mFWJ+2AiwcvNOrQp81VSuSvQl6tERKzw9DFk0RWZz04P
7Kxw0LBZWR8SQuy/BX6usagOyl0XRP3a0Vz/brmo3VG7K/XiqSeCxVOsWSaHFAk3tdlk4NE5s8nZ
l2bGbaKutprPtxwDVIB3k5X2akoaYiiRsQXAEWR4LnOgt8T76WsqxO6FkohzqYFTssMoEacrB+xJ
Afie59kg0gvvVe1Et4gabkZvxl21IXnmtdDVnlbMvWcL7WonY/fUjFFIj5ZGbudY7VNeW+aDFDek
QaEp6xegoFyIHySr+k/LFd2qd+ZQ9EzaVJmG2H7pM5esBi36Jiijng3Rkz9gN/G3qRQlUYuWvY0b
45sqmvHZN9rX3i/6j3jIAMFPpvnQ2748sdtW29AXgF460Z1Bj9wcLdB+VzbZ9K4qb30lzVWfsgAT
IshPXt5Zz7pt3Dw7bm+2GFCj1/oTZJfxl1tlkMBLnDyoyYFs2uF3eELY+r19neA0RjRoP4ZDEv9g
2aZhDyrcpzG2CCISTrhrBhsZe95PxzQmRgI0Q/gwAWFdR4lr/XCn4FjS1f7odUzlFJCR8g8vsI+m
QxgqAmUbo/mWTIS8+7Z+x0YbYwl0oL3SLJ8IjCF4TRLXZPdUzPmBTLBZYrg4eQJBJZt7PdCRsjOT
dWw6Lk6UbnxzGvk2Jlpx35gGoJO6SY6ub+EoaJr+VwbXirDfZMKtRdX7nGa9d2sUFq5A0n1KVeRe
QqmT+QLo5zm0uz1JZeY2RQa3reKpf3YxNp/sXn/xdPMKDD14zzTqbHVgTrjcxHgNE6JT9UyZ8LFk
cq5KwzkpCqYMFJ56KnALPQHiO3TwY9YoS/FLzbdDWkNBgwF6uzxiJtweahpfqz7M1j2yjQfwNuoB
gc5whfd9+rqJ7zLZU+5AaAsrr1F5+SZA5+0nl4zE5eo4soYoQ59Xhfu6Hvr0zZLJnY+d5cGCFfYy
4pq2k+GHXbnTdajC/LnJ01uUN8Hdck0FA/XxEBdAwjmhRuU+MwJRpM1GImmjRLxlIti4tWU9j2ro
7tl6vlqAIxxhp48gY9OHtiAcHifX2rRHazs7V6+YddKrhvC4MCiYuIGOaoAeYnT29WdQlWztIxfh
seNbpNyxrxtTv/odevuuivtLXzn6xtYIdJ7SJL/mKBvv+P7Q1fY9cHAK1wdsUa+BqTVPWi6zc8d0
uYGcC8GmLGnv2PCYRR/9wtN156ZC+6l2nbSPqROMdPboXXXE+62Xq5uiD5FqdpV+rBvT+Zbyq0pD
mbyZNF3OzgQuAFCS+23wMK5TW5xr8niXHFBc37otU379TUyDf04jSsaybD+pmduPQDLvwAr0r/S0
tZ2IZIbj0rdo5DS0fgLNf8jR5OJbM4q13zqoncmDvK/HJidCgFO4ypFDA2xjp9LVxBbDBnp1Cr4U
VILRWUX5zS9K726YIB+EgUN0GRyKF5Rn0AjS8ZuOswQuVhA9ZaLoHlwcyJEpwqdqwPdm+TYSl6JI
L3rcXpIKIqaZlBqnedy91Za2i6MCoaLWRS8KKgyJPHlzLKsoetFRmrJ05x0t91KScxKNFUE2HYNA
sGe2nXq6t+zuAeZ0d/5z23w172Msrpl49SnaXd35Yjkacl4PpI1w26qkPyu80uflCA0sFO2ppHIX
Eo5kBMy+Kmd4EtAJNi4VB6jseol9h2JX5mVEOsnhQLfvUwoh917flYQSGQVZdMCoTDs9Rbm/0D6Q
RvIh8PsBQhfQj+KHb6Cd/W7YcHKSKDiEqeiOGea6UYuZ2CnKrPTa8S8laYUUUeIbOv+kvs+0NnvQ
GGVJ2ZjDWuzfcmJBZDIp7DMBSC/RG/IdcM+t7Ug8DX5EIELsy8Nk+DZM0xoWQlIeDaP6HnjZXgY9
bYk+GQ7Igj8YhCdqDpp3F4xA5On5vlVOEl97kw5Q5VGAoAjvWMwPXWI763J8isAw7XTMEWx2Wv4s
7RTHNNuT4fwHX2e21DiwdtknUkSmZt16NtjMQ8GNggJK86zU9PS90tX9c6L6dN8QxngAY0uZ3957
7U+PHeSCmBPM2Xo0YslsaLqXdHByofkTJjShqVYQwSaIi3h2Z/Qhe0Vz+LKm+YgBVVtTZbLrDfo5
KjttDn7q2WvH7n4t7LtEqhxOpIBVPHdqdmNSh4gQ9BYE9Sfxckh2Yfli9Bjm+dQEDrn/GctykAQv
VmN+ysI49564MUQ4rZX95tfxfpT+vaqoc0rz8dtTHm1oDYGqJHGfI9W9ZLjgOjd0941iLFLP31lN
t6hDLY3qp1cnrD+Hisg4PPxrlhoeW3Dif2KD9gDwMr6PFmZHzk6Mgm3/EL5XgQHY5ovgGm/mXq2D
tu72kSIELVq5703Gf8gomh1PN24SfZoZ9RPE9O9rAFNN/pmk7a/Fxj8N5bCcGaiNScFIhIagke33
4sjXqhePoZc9VKD8dgUinYeOCsNjnF/C2drCRYOO4xxCUzMO+ttwMa7AZW14NyGqEPcY7qbOX/tt
QX9FbDwMlvGRjR0WUeJ5lLKnhnuYPQwzHIlpCp2e2DUiIhs101E96IkVgzB3gYQKBWLIH0pvfDKT
hfoyn9YsK202fPonENnuJ9wkwNwmH8k2PTam06HG0OcxElR0LffUZDSq2s1z5fWMODnXQ1Kom9sm
QswjmH5i/ZTtOap5cciYRVLNXY6EguyR0koy5SGZ8kCEzT5G82FzvLIAtZReGV6bhBPXetmdCA4w
RfQLk3N5kwfDm1fQ0rOUn2Uv6n1nzE+CzyPoTzKHtmcdCnM5jXUDgRGsDg8uGZM53roM5js5j4Jf
H19M7zPHrfn3wKx7nLPiuhCMAkufbCASF51G1JLxVtf9G268WSLxIirrJgMTSF7SSraNA760YXTb
5fzdRIro1gKaGZgTC7nhpSust04/jpTOG4UzN5YKx/XsZwgT8Xdj8xmxjOZzqBOKl7DGrN1nrwje
PV/+Tv0vzgB3YUvDmFVDRmsYOHf+H7+Yf9uueTL7DitrWbTYYtQdFQC4DHJ3kxjzx2D5TDbt78Ed
v+eETuX6u+vo4i6q4oTeeXQ6/uUYkT9jJ7nvR5w5SBUfElTVyYsJHLtA2gXnooEoDrHHgLi6v/fJ
QldxfGbB/EuOw2vEDLJD3vbr4B5r9l1VAWqdi+lN+OpcNcS0GuOapRHFk238FcM0v7wBC7yJSCPd
blApk7HaBYPq0qIyI3EyFRbwTnLGK91dWGZ8KNuSN8ni4HannmI0xjtDpndpbb+D1UTWpsIUuiW6
wFLthk6dos4+NIMVbzvUXJFudM5oGNA2FP2pS8R8rqWDNoI2vNMUwRYXgKHiaNOMMU64dyoBMLAv
y7fyR2p8s+a6c28MgC8EOqjyHBLK0RY3O1hjQkO72e9dOdxBhVmRkn6Hh3WsDC/d2QMTzrzrduWU
nFVDKLTHSbd3E0RguyHd0jhbynA+CDOpo+1N9NcLw7lhv7+jprplvUH8gdAq5lyf1yBYphh4fria
MTLfeW34lFQMneaOQTgTLsZpu9C2/c/oIX0EK/NIpjl5yirrlY5ugL5djRUfI/fgMBhkldUdiQ8L
VBeFv8Qsb+2mf5WUI51GpvokuOZsh3YKWqlhK3cIjPHcNal4oLk4IUhHsKu2NznAgrWiXi6kxima
OZpEwzRvmgDu6xwHO+n6BJ6H1IEg5Mccu92XuE+qreOXtwSU091ABwb9ld51xn/t2uAvJcp8nC0K
5muR3xI3NjeN49+Oo98dIoFtPA0Qae02wJwHrdTn0L+2jOndbT11ZJ94dOI43C6+XxxaJ3tL0gpg
TsEuvuzEl+xbfPm5gRgbVGhFlp2yIJ53ueybX13R7oABbmc2/rQCJDQzhe6HaaFYRxXHvnfHMO21
H9sgsn32zS7//FVjQTCpEu8+nvE7hYx/m9Z/IA/CZqK1XoRJKqujXwoKDRCu3r/tnPIexAyQ0Fyc
O4XqU6ahfx0Y1yOnVyJ3Pelm8tplPTOKDlEth4BevCD55eQ5heTOeB5L8SeerZxTWVIeaiKGW9nY
bKyjYNcpyC6txpikeYxd+ef7y5VW4L5m5uJtL9eP2iJMjcL/fbvLj1OcBOzGaAbVj9fS9FFBVDv+
85CXHwrkIqyg4nR5yMtV9Fxspgb7w+Jzog11XlB4dKikBQwAe9x3lnPEy3eTzgySyvE7LljM9rP4
xcDjnBw71G6cE/2x6vpbmwIMn7EPWhAuKeX+cpLhN/Cuby+dvxurzVdqBrgRWFjkx+8lI1sOhviJ
k9h1Ea+boJ8Y07NWcPDFwMMyvzGKsKekxa6W52pOqvXwRR893e85Z4HBkaemdjd2UtINqyyxpoAn
Xnd+LTly9hSk6i/DTCj1cmnJQ6DOY6OLmYl8qFFsLj+8fIn7vtgto/NMw5SxHczko4gpViArchhG
u2G76q3yCSzRZOKbSCFArgRejI0sC0Ij+NM5XfukdC7f1+zxrxDOSXLdV44U+y4FPV/qfGvINGkO
4viKgE65tRxWZ4tZvFIXDr3AI1PULMQ5yjh9X3ximYMVmddisOTfL+b/XHKZ/7GUivgQT0V2TWt2
Rv8FepiZPuaaK9BZN4bnfJkuMzjx2JvRSz5GVEzTupHIc+C0n1RwPHvJhKDICz6R+NyMWYENXmxN
o7yypdoP6XK25FjhKzFPoEO2aDQrU4kNEC5Ahg37mU1O42PIe4NNCml78zqsUAXJwG6h4WVo9vcD
7ugrkpi96237wHhvZMSZwStvKEX5qnUMCfyGXiI4DsvZNoQZnd8r6Vx7VIj1zf0UqXNdNjdGEu2C
hKGHMN77cNww+2OJ30DQAbCj4ne5iLPVkJZB1B2Y0YVMU1ranWxx55c0jcYPZWaGB0uNN8FEHZsB
7oE454Ijedj5kNdWmVGfbJHuiwmlUjX0wPomBPL0NosmlOtUkWUtx/3AhppQIsiPzuMdXDb5U6UY
XFYYWtlF+dgVdPEShI5XaQz70EjZX0xXgQk+pCX8lgMq91HA2jSkRLjOMa4eLdHLlW3Vf7J6JlZs
XPmzD2mrV1eOy0SAYpbVAAXxpubAv5pYtTh+dSQ5gsOlHmqwc7Th+jVQNHVqivAZa4vYCDu7TRsP
g059O9ulv2/tt1k3gebYhzk1XVFeqhzqlPsOUkLsxA7rRkl5Yb8vSrxoWQcwqypeqbTBLGLB5qJf
cA3j9Kmm7LPwoFw17AJYcPDWx5Ret48Ly31skojTrRvREWzPz7HDwdseAB4bzVvM2MFftiE7plXR
dp/InVcQsHALJulnWhUkPjNWrNBpNuZ4trP8XbvcrqyON2eJ3cce60PvxjGthXaIghV/zbDCbhLS
uIVVr6aM01juB69pBlUhVOopTUCAuiSl7XL8RS3AOu3z79HtXqU9E5pcPntwZeQwMyxeJvXoZkiX
1fJIEyGWRoH8TLXj2hHoZzoSb8cVariCyqCca5HsKe95KJBpImT7EtlmiGrjKHtMjN3B6F8V4o6F
yDOq5ogP/CEtcUsJT96MUmGOaQAJ+UhEAHvOBpJR1aS3FZ4lVujnPKS8DLXTYoZy0+XDd4PoFKV3
FhIUSb96U9YF9PjStXajyxHNcfrdMManAGrbm6qrT6lzSIhbqN+3YYT3Jrm3LtIXQmeNGEb8OgD3
lO9cZLIGucxGNnOm8jEywcjlI+fo7HrBMNMhsxXIbTayW6b1N6GVuEprcvhs3mI7iPc1LQhh6kJp
9md4Okh5ONceC6S9mAOFuTR/aiQ/gfSXIwF6Ht3HWhOsyt9LMv0OOShIJEMf6bBX9RXEnvc5rd8x
77HHbDed1hppc0hWg6xAbEgOKxnIkATMzFurVUqKA546Xz7CsrMRMfl0PVdivNfqeq1Vzk7rnaNW
Polan/1pOgTzs9LKaDSTnNJL1bAu//RGvxcXFRU5teUUoJBXba2zCgRXifBaIcDOWolNSUFy6tsx
bbvP5bQynE+TU1iNgMs7+M2SN4rVmzuXN9UCk3iK7lNkXxckcLIwKVaMPZCFgffd2RWtgUkCgKUn
Y+pYOJbtc6IV5QRpudEaM3lNap82THx9ptPyDZLtQ4woDUOLkk/WhkLr1aNWrj2tYQNh59XWurap
Fe4cTzYLnqWa7vVLTPLxKcgDTDYcESjm3JlaKtea+azV85I/IX5LiftidSw3vVbZoSw9m5M8jy7f
YJTbtlqRd7U27yDS+8nnoDV7W6v3jmP8on7jzULWZ2uF1XnJXtoI6u/4jN9Rcrfk9vJB6nPe+vUf
Fh/QKb1qG035JtUegsa/w6UOlXoOmLZrn4GH4YDZmYEve3r1tBfB1K4EA3sCEylOkzgcTej8jEZP
yGM8Fk5Ni3cMZ3Q0X+12iLE9hNgfZBbfJaP8nXs+B/mguYskTgkTywTRfz6V2kXRYqfw9Xa7wmBB
KlueXO25kFkAuZ/mepjMa1/7MuBt0ixgMzbK+AMjUFgz5461q/0cIRhs1PXJwefhEcrQvo9h/MMa
90Xlj44aaE+d/U0ImHzDewvIk/aOIDtxXkl8Y4MBLmIdOYOfwGvCpu+PM7pi24z+Lpvmh0iTGHLt
UKkVXpUR00qh3SvdeJVqN4uDrWXE3lJon8uiHS+99r504pqk5EKrNRvtAINqoWaHkSvr0o7hk/BX
sXbSYOtYkqaiz9hEOiyp7Uuw3Szyo9AmHCSYVZGhUQf6CIlRx5iGD5dajhXFE2CNBnnyc9ahuY/z
irdKu4J1QN4f88+kXUCD9gOZ2hm0LBoC3YH084gKevbOVfjkWgeT16CdRQy4IyZtPn3kfSz3CQYk
TzuREu1JsrU7qSeKPOag3lOMS612MHVYmVosTYuYgTL0n4pOFlxAy8xnLrr18uCeHOydjS2qbyaM
kcHNoP1SOcYpJraOoAluovLrUOhSOTJQnGc5oSXYrhLsV4n2YbHN+7O4CwSRgT2r9mrN2rXVa//W
iJGL+XpwDJPfjO09PkJ4vcjLl5b5RrKVUzZmsAlTmF14/ONiOv8WevMi6T2s3K4fdrFZvcS22lY9
v8AQC0rUW6bKC6loWVTRycCMhscGL7H2p1HE0QA3I7ViD84Or+0ny5vnaGGX2y0Gdh98bj6Gtwnj
W4EBrk9Ax4sAj2UoXTaQ4U5ot5zENie1f051t1Ox5d977UXMk+ZqvDWq2NqoASG4w/mdQwj1Lp48
uJZ7bPcQyHCIat9erh18sfbypdrVJ7S/r9FOPxQ2CrW7D3vR3dqDuvLC4VxqdyCsEl64eGK8BpfW
57/kjOzT0aCu/C6gNXB6EhlNbhHHPO0+NLQP0QvqD9tETsKg2GNURLb89mtBKol9k0zNFenJ52mk
1yNpQI8N2B0dbI+l9j9Wcr6Zq+67NBpnZ3TWzmbOL+sX2aNLu9pDOWKmrK8n7az0sVgagF8xXLpF
BkZx9r9V5zP/R9fT3kwDXADtmDYSNNZi7d8smqLFHQ/RPyu1f5aUQ4nd0514xdto+CjVrGtHt4F2
hvYW0SEU+23XefdsaJ/icPwwM99bzdhKrdKn1lNYb23hzfuwp9limNr3Lme+JYmPbmLtUCXwzclJ
3joIhU4oasAAHPksIzsbdbIbphjzFO/JDDVla2oPLEv2+tBpX2ytHbIU7RxqUu+zciZitUa3c90v
CsfZwXgYqxTO4VBId5O6UlNl0q8GyWw9lumTl7NtNpkErFsIliuXISDPbGovLzTkZDNh73W0z3fS
jl+B9TfQHmCJGTiiJZhjD/7gUTuFXe0ZVpiHlXYRO9iJfe0r9kn9obxsGIxx7fSAy3Sh7xubQYzn
9ZK9J5IUuj5uZW1b1v5lgm86Xrk8AHANN7N2OdcNfmdTO59HLNCYClhMOq8h1mibHirSqkwJfelv
Aq98qyiGDtSLShXRjQrXFMxaeW21ezxJzc42FWvbJ682PSDJYiZfnt9weKAI+1y4WE75JKM8WYfU
Mxx6a22xCy36BtXESaZ225nzj/xO2PytY7xWceDs2ookNKyzsciP2Tyf4rEbDwXlqFtqoSgq4RSX
lu2RtfR9pRB70jE+GxZqQ5JPxyQL0OhyqtJz/OuY1T9NlyZsz1zWU9CFe0NhCk8hKJYdSwS7negG
U+AP6dZYp5jS+dAZvyp8/Yk2+Nf1psPvL7TxH+rwuLZ0GMCeU/NqyAfsgBl0hqEKut3cz7+BpCxn
6IAb1DMKnwsgqSQPGsM7hwpedIRlGtFoW1VpdgLi+RiqkYWHz2+mkwyNzjQg1R4SQg4p6iRAY/XA
PnandA5CXhIROhuBaZCuhKvOLO+cEmGhZp+9MnxAFUMUvIb9FTMc4iMwP1y1XXp3nw/mmg4QzKYE
M0Kd0DB0VoPn+4iHmqPmAGLQK5Dj7braWUQ8BFGPSmc+Fp3+IGvfE27l5SIY4pQmJAXxUHvucfDK
YuP0wLsnnaSjpKoB70dJEvdi2OZ94v8pD45OoYw6jyK1b7aCzUz9DaIDE58RPTLy5O/SiLprVRu3
1Fhex5737Ou8S6iTL1Q9OQRhap2IiSg8O7ItuYauZaMfMA7BGnEkl7DGckSihmjNTMTG0lkbxJ2V
IHxTtBlSB83Skjg8Z4cmIRPc49TFPc1/etkuWfxo+aW1bnSyJ9cZH1+nfRzDem6I/ww6B6R0Imgg
GpQQEVp0VshGdDwOsq7WbTBuF2b+O9EVPd1Lyx3ddbYBfZv33dnKjBtMBTg/iCWZOp8066SS0pkl
h/BSQ4jJ/8VAH58dHrz5aOmc0xg5LrFvTj3i2xoHcONd/pLhRdWzIBQH9SHYfIGfwhVCjGrQeaog
4z+5WBMrV79wMbZfOmjH18EE6zOV1m7GWo+5ZTnACL8fdGor1vmtTCe5LJ3pygl3xTrlRcsTZZkE
v4o2926MjAx16mCCIhzmEBJLdFqMGp+Jt3nIoOIsiJMxHWQnohNmrrnOTEUZWe+XRKLjLcqHfZNT
WzyqNacL9+AVlBAWiMuGhhd3G9oHOYQTbBt0wq0m6ubqzJuj02/W8ItjO5VjxOJkR9wv9UgKFBaZ
uYLwXLH3w2EztrSlG2XHnpf1L07lfaBTdw3LWEJ4oU7jNTqXh2ZJrtBEGw10ak9mHLEd4jvtwODb
cQPOzyGF1VZJlXsaFddTLcm8kShfYzU52F73J5IpY67sj10Bhq/5j/g6R+g2yZXSycKxhCZv/56h
PgSOcWXKdAu1k1sRSeyr9DG1GVvGYwo2YXye+WvMoX+fk4/e6Qli4EPZxsLcxK5X7iDd59tqFrzV
h1H/m9KHXucjC/w/Oi8ZEpws+a+x3S8eM52prHW6ctA5y57ApamTl4IIZkgUE9vEm0J+X3UZB6Kg
6T6ocIbUQORi8Q55NKB3V9UfhKoXakI4lPP8TG1pKVAvntT9AX64C2fGdeNAf11ZFUSQ8g9XJ0hT
oqQBkdJQZ0snnTKdiJsO7j7W6dOKGOo8NzdB0LsrHEgHjDXwbBjirkciW3vqwr8ynWdFDtZl6mRc
FWHXRKdeC+KvtKyQg5XmYw+jHVUFoVCknLTDV4Spdsewgv8NaVpb52qzroaKycnTZqIB5Kx4d32v
31b6tKRzuYArAZV4AqN+uq91dtfgjOnoNG/tYleuiu4bKa5i94HxCnDAamBOR/Amv4qkBVIGZXtE
7GKiaa/dgTccD82RQeeJ22tXp4sNYsaGzhtXBI+xdrGJ0llk0537/WxZHW4eqokcGmGo2toJKWHx
G1+tzjR3hJtbnXL2T/6T1LnnLiLpVqUu887o0bW+qS/v7siL30eq6Wlt3IRTPN1M9BApveOiEQ+/
nYOn312oRWzOIUVs56rv2r1v1bT1+ZFYNTqp3RDZdnR22yXE3RLmrgh1RwXpblvnvDmqDd4DrXYw
BnQOHGsUtU86G17plLir8+IZwXHGTCDadJY8cvzjVL8CkZ2OYU1rjHCa34RWm6uCHKAK1V1fWz0H
BpaYkIgh67ZGu217HPiRs497LJKzzrY3hNxLwu6hTr1LnX+XBOHziER8qLPxLiF5BgfMsEnNt6Tn
dYpe6Dx9b5OsTxIy9r1O23c6d08ajAX22J0qncmPCeczu6y3qUtcX+f2Q53gF0T5lc70MxzZUxxw
Y0CCWY0WbwN/SG/m2X2UlIk82KABghFGwAQsINHUgEnzA2ZAApUmCpSgBQaE/SvpB2dDUwcE+AHJ
hNDRPAJarA1IrzAKTA0r0NSCWfMLgOUjHkI0qEAbNJpxIDXtICtqil/0NDsQyYvUTIQQOEKnKQmE
K9al5ibMmqBAPcI+00wFqekKbISHFa1a3REfiOBQ8p5rFkOhqQxo7y2VY8hAXJo5h4m7jgYkdt1y
vYB1GDTfQQJ6GIvfoeY+5AAgEkAQDkCIXpMhAto8mEpvsybYqXh8yHkr4Kjt241x2f0amxDMRK9x
Ew3ciQQARegBr8kr09k3nJdF3X65UcHCNPA69oH17dibnCmHq7GqyTQ0EUlUWBcx0ItR0y8yzcEo
AGJMesf5lWhKBmHXt1pzMwrG1clfkkZG1UFXHSzfvhKatmFp7saoCRztFtp7gzdjebfYDE+AOlxN
7BCVTnX3v4i5J/TUQ04GX00UF9WEFfL32EL+yDQDJOihgQQkKLmeBbLSrBDPA9XG+3XRFBEHI0ku
4Ipk+PXXUQJrJAY64gMfqTnYeJpGMjTiVbC633iASjQDa9XoMbGtKSYKnElx4Zp0EE5KzTpxYqgn
HgenQXNQZk1ESUGjlCaMFFPTUqjYoqFCE1SEZqngJaHO15o/WjArveatmIBXKk1gAaLi7HJ0hzXG
lZdMc1oow3lRmtxiW2rZ5F51M4iGGa+5TGu/Hp/EMCwHsmSSXBmNM9gQOoAwSFTHOCA/CkAlvr5Q
4YRm7FwuMU/BrFlMBZ/8/991RA44H/7c8IKU+7lLzVJo7TYxwBup2TeXG15uQy4Qo93le+b4AHN+
nvEviOvyfXIh7lzu8B8Xfx7/70+AdGtqz//zt/j7S/59Rs53cIb+85rIDjXCwVb5tdvC7L48zOXZ
//4il2czL+ChnyeuL2Ciy02bC67ocvHvg18u/jzK5RKwDsBHFNfUx2B4jzTIzS+66lgWk3nsJYA1
6SdwBfWlUNd0/XMdoRXCKj+3STFZMVX7n1teLkX6SP1zXQfRi/y4fbhc//cRLj/9e+ef5/q53z8P
4xja1iMjuZYuc/RtoqRk3RDd/vwiDTVvy/ryWP9xkYrzVhBW4ve5PHjZkiQzJ+c5+0sphKGx85W4
5VNIokh/STW7LNZf/rnu59vLpbL3Tl5WBrt/rr/c/3Ld5UF+vl1YhbL3KXvGLf/neX5u9891l2/z
C6Lt5zY/j3W57r/dJeibhoJjCFRMQPY/d/j7516+v/xaparTZf3Pw/y90X972Mt9soXemU7V+0sb
RwfYZSNtg+I53ctxKetwdGPHP9+KqbdywJj85OfHI7TZBdpDoCcuov3fd7rc8/Lln+tENYQUxdrO
+uch/nman/v+81T/7XYyCPmdfh4Lf2Fz1V4tl6svd7DrEQ3wnwf9j5//8ySXb//9sREU9WEGDPlf
X4L/9nv914e53PDnd73c5nJdrKtNRs/6JpFvr/H5YiOUusOuHHukD/pC2v4u6sdk9/dwMVovhtPl
4XKOzfr5cjSoNAAtTiua3yzAx5zBmT4UWzPLqKcZ2bK5AOc5iWUQ3OVHT+pgj/rbXs/YkK4dfYlp
XWuzxXbrLV0UDlDP+sbMGJ0Jv3gSYSsATKd72KpPjaI7ywW7tKK0Ghmxw/2n3GhXh8NtJ6sz+Hmc
ZYo1c1fMd3M9fNlhuAFiAzQ07dl7oMMyA6QFPJ/njfAhvZZQMfeFFF9BPj3JGpB13GCKKKYKc1Hr
rGYZJlsTiN0uys5F1cClSKA4l0sdn1xcUGeqMiBrWJTozsVNIfECIGI7G3A2GAJYCqOi11sbRPJ9
3ajjJGaoXOMi7m3Y4QewYCvLZbs6ea8sTdja9JnEws5Cx/S7aAdUkZUYGjj1j3vFa7qp2Kuw07u1
Temu0XyMbWjQWKHnMYRaMPovz5adH8u6PuPSraGW2W/N2FxV1UwvshqSrcO5nRXKKY5QpFIKHeBA
V9WGSrc5ViemEuwxUsaAhqi6TZTKlbBQAUJSw7ux4bVzeusQgoh+itAQSYaDew2J+NdszDt/vs2G
6U/n8cL4Q/CGpo48OgSnaM5SmsJ5nDIVV7Kupz3a2ckcRIzpKWXf0savzfAnDVlACsGKYFocfx8S
xDbq/tCbyN9G6+8T2+WVthmn191ob1kbv7CWnHZdI6BG9d2Xl9wVEaI9vkDu6zJK3lvGPD+YRoSr
ZTRYmQOg9MLsvRuCGKAqxqbaYEBQq1g3h8pxb/f5zsejsTVt/vAIX+Mh8+8pAmwPfscvPS14PiOi
AFei5B9d76wY7iYapLXyI18gG/BZ6k129rHxpw+LZdNOZ/0OMlO3P+fx8o2EzTK5Qx5o7Pfe8MIb
6tU/m8Kc1tTdeGtsgJBaZqxy1HXWaxtOO/sp74RMMYJJC1Z2R79Ijn3LsmkJXTKB37mfEUUKtEWc
L69hkmHmd8Ehlhiv5oLgo89zuTjJNmUPV1tNw3zVKgcfnbEDqh7ez7JfLY3/m95jm2bi6GMejF3v
G8Z6lKzLpHVmnhBfxyVRriD+MrTztZpi5trT8itoZoH75CCNby8oMZ8kVnK0pCjWQSrulz4kZj7n
mzAenmbpk08LTmDGqRgxmLxmQwvdNvvMGql2C/1FGwaP9c7wXy4sOictQlJSNOCBeWEWYlSnhY/0
euwpGkqkvI0mphMAEo5KfDiNzbIH5N1WtY9d1jxjpoeuwaTSDeo32Q83aGiEUcHr5v3wUonQWttd
ymQ8FGTQacNhkTBRbkNpDPYp5I7Ui2FTwq8YGvngpvaLkTIUJbaW5+yRuqIRmzKFE+TLaAsb/iAt
DJd5Pr9GwfARRk2Lalx9pcuvxcxGbGrxp0hitHsTlkP8PJA+uC6TXu7G60DuhDsEH/2k6GKJmL9i
xksrjRAMzT8kcze9cN/S0bnBl/k65MHJNrlZIcezJfDf9YudbgcsLX3dnUL8IYym5n0Wx2C3ljI+
zL/dYT+E+VNWqneIy/FG9POdnRqbUZEZdJkkEpLg2G0jhEF8wSSlGLC24ybiPbFuK4U7Lv0YeJFW
bY0RhpjFEWYvzSM2Km/PHjEWrNk98j5ddW3Vu7ZwwnvcKP12DAPIokjI7lRQ+kd+ujSYOOT5rzFS
+UYGuXbGM47ouuK1dmgvcCAz51OWbCK6zjduKxjIwG8RuOy3EGxf3NS8HyY9nH4dXFTfJsmIUmKI
SMwvWJvUSZifXUM7CAPXtRIOREGvIDGjWK4VNAOBCnEQ3FC14jn6JXEpTAW+znGuHkXa3DTdvC7K
+VQrBp0dAysTCMo6NneAhWwGuGa7nQw6exZR36JbrZLKtTeWF7FvjaZjJTkpEATP3HqHX4TxaO9S
siWPNL7fep1HeCiv4Hww2LK8Y9O4H11Sb8Fw3MU+FXQ25NUYLi8NSn2/UfBsd64/XvUo6xFk9E3D
WXerLBp57HHINkAfmOMYPagDp5w2oWV8+g0CXzhMABwtlIERj5Ln7lG9n2y57L2+sPeVbe6dZTxn
cflcTmJnyxwjeow9ZG7yt8ThbWZUv+gsSK+oMoj9lVM3D3iAnwDDv8xLn2/stnuK2+WzmtxXs8JX
w2i4cBs4JtN5odg9Y+AqO6ys0nXPVY2NpupQUitEGdfujlmIQwWu/pgYpEtwqr2h2r8HUf7k1uo0
uZAvxIjBNT90dk4TOu+JtO92pmJtYA2neMFENJNzEy1Draw27xKj3Vgtn09IwsDq2HXjPszR+pLR
xWIPz4PP5vvcT+9RhyYIg+K58yvGBAmKb5F9jl7ybDXTG8UJ3yki7RBZ+2VIjsountBXUeRE9VCT
KlUJsIYhk3yx4kdQX/2+WpJhm0lLbQoCr3YQfXR+d4wUsRymm9vSL7B+9N53Z3ewSTnDrqjsBAJo
Iz8J7BaGPdJQLUr6ssgI9eV9Fgl2SRgjtoSi9pMbHN+KLtUDMv9YTcj0hNSitTHb1SpOODcb5nWT
K/bLIYZ22zMP2kfd1CHNj1523TufoiB4JEaoI0odRf2a1FkDAyN/CVrjmiPfY6I7spTyeOmjG0nB
U+WY+z4dD1MV7rpDxwgZjjiddkxQ1gmRq9WITPgezwiDyqtvEhrODkwktqKbAf8Ep6yqHnNl4WYw
S0IqfHpHP/zO8wnW8uisy6l9xRVyMoP+TvlgC9R4X/fRu0NdKDoEY6h0zN+8IMB/QNhz3S0MtSyb
2fDCeyOzBTgehjFNK8E69dPWt8SJj+TeVvNyhIUYVsUN2QDcNoSByMzwcVGvbs9Ybsn9CSppdZun
DEhI+fBq2vg5rSJ6qtz8u9bBlaLPR6zXUEcYxB/aGFUFQ49HaoGMAb7zMhqusW4B/1HhOzEYumqV
uQOusPO64Wy1wbmvKORtQrz0eULmC2ndMvAVEKEuMtypfuQZkCAchvwWL7LHy+h5JAgKXFYbZXrB
qiPDzpwFZbV4xE8N3yLDzISHeuV0bfLQD9s+dPsnTnCsJO+DLzEpdZJzvwYK7dCZ1T8Z9sxuLlDv
eH5X0OPpnx7Ve9sFu2jwUTUS0C+BbpFhSNOiiuQVpB5s83x4WIQ1eAKbCPkMrQ9DapEdimXwj/6S
v3os6mvO4FSo4wNnbTyPfDyrgZNhcrLJYw3ReAsmlbdLkzxIDj+bjmp0fAwZMmFzipLqj9cljMcl
cnlmPYedf4Ph5LeccKUssAhnSUgoTAAxeuVZRc21y2IxYsg2BNENSxBd/Hs2k+yFtfaL71r12okk
/mhz+mQqhdjiD9ONH3CqcWdqVdVHVFOQ4rn3RpQyHncbrNsNn45x7bbMbp2hQG0CLrKyfdZgbg6U
KUr+DLvA7q+dSur6p8lYScqJnWrcStOhIL4wOLd67INddUcMFbHXyO4sZuNorr8ZiZV7ZLZbYPWo
mEs87PHlWh36tvTLZxxEv9kpN2sng5YaSxR/+sbPxh8zND+SKjuGLupgEvfXtX1T1MIGTYuZOC9Y
iC5OhOGOfpiAUE66OOdWBU+Fob6RdqzAPiUTjfP1vJlJSq+IGm37IbqjI83GRNK8TW16pcrlYbEY
zgz1e2NTgzkFmMYgKT3XNpbRqQ6f/REDbUOjGy2T5GrslAC4j5dDgBDAnIK8shwGd14lpfORqiJe
DeMM2dU1d7Y1P5mC8FLKJzDmFc7sJNKWs28HQ8kmB03MHjGWLk6Q6X2ZKKPtqHzmU1oU/4uy8+px
XDu79F8Z+Hq2h+TeTB8++0ISFUtS5dA3RKVmzpm/fh7WMXxsYzCYAQ6EUnfXqZLE8Ia1njVUXqbz
PqkBUOSYnSeszEuTBOFpas5NYr4IGAMKGxly1f7VaE4EDlhE5wF4Eg+qUNte0Y5xkSowBjr4QKdn
Z/HuDj6JoQkXNiFPMmze+lB+GJaYtr7RP2iT702tTpxbkILhrKkITZejvxCT61GYBJwhCQWV5GaB
pK9I5G/JumJF/Mw3S+2f6+Yqqkzy0g3tLkJdT06yvUlcdvfC5SixTePddBww8TnbxKQ4SGPY95MB
99nQ7yvTRTqlu4iKJda5BPgk3+BFkdluEGDtQdSyGDemtY4o0tZ7hzogJi3cRcKDuOM11qtD7bcn
gUCxKhD9kZf+FKfAvzTilupqMxfUz0BZ2cHrRgULbLH8xRvonfOFUcBrqb5Iiv4sMyhqLKzwiTXd
nZ0Pb3YzfEakEM8stS1D/4W+0wQlOiRgr6qVP9bY+uYlCZ6Dp1QPfWLfdSxDV1OcnXscS4Id5aqI
3bfYRH+C/unRb+87pbEIpXUH9QWzXbP9DUulc2qqG6Wz+YQz7FnziFFDs68lXUcPWIIEI+3WVcOT
0YsnwoUhSIfTPQ63ngRN+y7zF9hl7B9otV4d995h1o7IJINpwx553bYxBTYFpmXjS4oNoE+DeUQ2
turrbgf6G/0Qruf0qcIBetRif88xua7LUHpjrNOJ9Qje8BvknjAsJs9H8lkQuTf4/IJo9twO72lu
e0OlvYo0PTp1Z+z8cdoVIKyLPsX0Utkdkqr2M6yazQRBkfoCTzgFxgAJbsFVQq+4asmBSto8iEV5
0kfkORS9xY8BUpq6At+H+5pXEg2eE39NdvhKZoQHuDTD19LJdewaiK6mF6CbxOUauxQMySrvc9h0
uFqsmNWe6l6TnA27z7ZzQzQkEjOL4N7GHXA76lg47T3/LF7EV1byNI7cvc0CQWs5UHL0pAG5DsGT
LAFyRELuURVfpW+T5BmWlzYItzIxI0yv46lMjA9AEHs/jDuaNvTIVfsZDdMTkYLFVhSuu6o44yGy
2fSGLqfSMIAGnrZuilt1igK0nm3F5gt0vyj8AJSjp9K+XMWY7Ag9YxYSRV+Fn95oNpomWjCTtt4k
njCC0TMW4G+ps1d1YXwNElNH+qSzu94hfPtlo2ax55H5iZsdEll+FeyAtnaRfsUpVt+hJ2TVCC/z
gtaueFg3y/5em6916O7t25G7KafiBafye2T4W8Psf4NkuRD+2YObbc66XXtZbz/DnzpNNbEtc0UX
X8j62tcKXRnbP5vtVeIaO7GMwsNyuklNrYUgn3fbCAGjxbJ5VZbDM+coahCoi8vl0PLqYNrxfSvi
QoJNEocHPdWe8KCKTcT27xmSpI++2L9rwy93fKkc+YJ+5tHOOqpNqCsmOot14/vRClEHiiS0lDbd
AgUv5yaa3aLaVbW1lW+aZeD/kM9j1gne0Pq+4M1jKCjvRJpMm1bJVyJ1V3ow9JsZrRafjBvcYCF4
DGZrry+6NxWEDaXwigrA4sji4zDQnIGuy5jD4XrsjVs3DO7Kby68foCYr5I3Y9jfpYpOzaphWsdD
hYRAew3rBuShUVzMdHgc0SnABoxuY7u/kS46MoedrGINu6EJvBmweY+TfNDfkVK/2ziXG40DMzGf
7dB6MCyY3kF0DoHpJS0WlHQ6NjVnC2lviEb2jdReu9b8EDaSEF7XAVPVFjfugs3l/m/PkVxpRn+o
uktSWeeGC4CrQFvVrf7mL82rI4KbGYhppRc3iWEteWXNZ1mNi1bgOSX2DZsucq0BoI6mEaeW+Rwt
VDFdXrj7WcNNZbJBLvz2I1f9XQn7ED6ASU/TPdigJhFZECYrMLEEC9aLjSW/mBAblcXfFAAA/jSj
JWSy+AT8t4/N5FjjLdYS8yt0auZUNQk4KtWD7RjtjKm8JFaykGPTQ9mP+Em00qsK8z3Rm2NtsIl1
zcgjsKpdxa38CP38ro5Mj1/hBDvLhobQzGSlCeg3iYV0IwJ/Mch7vxW4M/zfcy4ejcWzhmPnUSS/
ejQO5mysRaCV1FwG2s6s3MhW/7S79mC4gNUHwCZFnny1/vJmh+mvSe9fkhyrSi5xGhPstHai4TIl
w7mIowcsFO+UEO/aInO2i35rltOvrgyGlaNxIxeZC4hxLhRJwjby5u5nUjnuRi6ZGzkxmtUi44hq
nWlC+IvUv2jZqd5kaXBCBX2fOQOpQpp4m4PhRqvcY+jmZ4NLOFCUXVsUSAwGA1VN60VD9BqltVr/
rszy05Tph1+WPgV8cZeJaoWEjYuLhTvGx/xhVac5Hzwf26vFRC9N9PIk0+wBMeQqJzHKyFG/TAMW
plD3X+IYVazZQX6ZB/sUzURHaSVielEEO6vKhzUk13mMV7YdJds5WKIh83dLVb+Qjl/7zHe8iOOU
M+QFt4PtiW7j5sU56hxytut4bQ9d4NliQejPFwEQL097MJOm9MwO0g+3POGZKUQ0zi5UlP3e7FGY
L3rq0cFit7yoUrr3I0TFBdNEV05Fx1Gcn2X6DEFmE6bFbR22r2GP9nU5BAmxA0xKebQNLA4UZvkX
7H47JuKvvt1emNxe/cbX6BKMgauT7plxeUpV9tCGxls2WiSftSFl7VDuHBLTQrXQu/PoAfUC92GN
oQzD43JPN/bQTtlr2cafdL+PA7EZBxs/iMxnfwNB4NUsb+rSf6M86A5hSIniM6i/EY7yanRUa8T2
CSgmY18Loou0GMJ7bFTBTTaJm8IuxYVe82XMmO3Onb2tyyjfoLQY6OkR4mCoYTKu0mSf1+e8ECwI
+B/AsBKf9L2rqesfVeQ7+3EWl5Ku/BBkCUNMJzj20UDTSEifhN+8LmNE9+Vk7qYm048iRctczVXA
JoJg5BQq/i7z9d00udXBBMaLdMJ1iByT2b2YiM2JIHPsfp7+8Wd+to85L1nfbOw0Io8zLw3uVa1J
G58VuzR0NkE+vjoqOrP46baWjaeqcqdDYZPeqTkLOFCHi20BG5Cd2PN6trNOodqRTVBneramtXme
07rZ9VTo9cA9rK8ZQEbtQzkW710LAiqyuPvMYjgovXd3NkHqNrnKU8pqqGJuPDdVj1wSFUGDN0V0
U4uFidLeGvRv3MCcNFTYme9/yFiBzbEYoUNVUi4W+VBDgkWU0YXq84hzZBmeC0Sbzt727c/QNTC/
QBKeuAj7nX+Qc3SjKSZWrWu8uMmlQ4qAR/hcLT8uWjYw0tIrBKK/gF8+OwoihpPvFf6bdT/FN7Nm
3WfltYzBMKCsecgDHO4YmQ51qRhp2lc8jKvadr7q0bS5GULyMtO7eFkduCJjbDjWJ6UFAy4IuaB6
84lUofbY9egeq4AM4WJCsobQjdNaHvJefRN3QvcGPwWdeJWETEItf6HHlg1HlrRXxoTxDoTUtY77
1zFrKIfGGFujzH4P0dyc26TdBYy3NZNOWUII5r0AwoKrynND7TWa7LMb/EYFFZ+gQONFoOEsI4cg
PxE/ZMOzL7Gl9A49Whggjy2wfgMQRyVcoMxwwcoD4htWMGR2Mfzyl8Tlap1AsTcTRizQoMydHp1U
x/TF6tWFHvvR0rKXJnNST9QLflgHQREIWGGO8UdoRYwikw8xoGnX9orJIUMqdJqMPTH+zim7EizN
paiOs7Auo5kkO5RB67gxTpJd2FZzrPcZQ2I2MKr0e5YrfcB3kdVKIzTSwwkJYSlPwZpalu75c/+o
pwWFqqxwFkP6WUkGVmb5lcTVbe3mwz6dFndRimfEUIc2a4kADFhMNTPDJ7J43zuGfNxtCoHZlIlZ
WoSHIO6XAtp4My38r0wrA0DUY32rZWiWBgN527J68n9VTFgwLglq15ZIjwnTIIbKIIWmRzFy54N5
ATLHsLPThLvrL71YEDRZVxL0aNbU/Kw9rH6All8x8YvmbmBfxgHjggaGwUGaCuXdaqyT7q7KWAI1
ZsNHMxQn5vLnwISr0DG3GVPkyANjTWqp8hD3WGjopnZhpcAOdJF2blm74yjlImYbNh6b6Jwr7eqW
Su6U1pFdMBWHuYoxaCS5FxoKJF/AzSEIVHMamLcnDpaGOBmfrRwfqNY+sTXj889nYHNMZP2oiY9p
wVidvjXD+GqdaknShSZrstfz6Ka12Z9WNUP7Uo7iRHYpqxYXWGCL3JMG4tV1cy83l/qzaM3T3B/M
hCtpGhXPuTXLPZ4z0j1JbDiqZtkJkSy86vQM35adAElVqbkqOsZqKuSwEAMBpuwbs5YTjTbLMp+z
FNuYrec+ONN1bkCJMIcS3yynaFMSCWP513TkRyQTp7BMSbJXSklUdNUN/tqX1uK99fXWgrKXoKHh
tN9k43Nt8Yorkx9pJBjMYC5zWWMlYzn9i+macP4xfDsMJYkDu9MYoXBEsejmU/HCpIHyCBLBg0JP
5NK0lRWXUH2psmx2PZ7loASPg36vaNxXmsiEZ3Qq37EslqGZb0lTgT7S8/Oqd81S7X1m+F4fTy/g
GG7K3u6hJsQFekqsFeSoYIMHIEC+K/9I/FaZ4B0wg49SWt3GdrpjwA6VwaFruDUAC8bmVvllEEOz
xp1w2y9OXcd3ntOwJ9EtyMlfqMpy1aJBJY6q2nf5qc45kk0f1xQnEmSW8qymlsvNmBsH28DZSVlh
csypUv8aA/NdM3734/zV5dWdW8aeaVa3c2Npx4Y0Wq3x39Hu8d3KsDB0P/qQpQjf5JKZUvFYYugv
AztmC/9UHPZeE4o3t1YOUoVaW3O9Q1KghO2ls/MZJoqdDmuvNcpYao2ZWmSiYqWv3RkF18qMWO0N
t21SpPzpaGHFWUW0PirvKGaDYtyKUuyIFnhoRapta+fWUILCUJue+xFAVaMxFR7rp7ZnI2IN+O6C
vAED5ILXGVNCo9LgHDbtW2qxIpO/SWG8dej2aYK5K/b9+KIM2oEOv9oqdAU1+74uzPAaFLgSCsna
gFplaNDzFv0b8Ag03f456ZKe9L6vgWQkqg1G8H0gHluGAoWRuoTB5BbDD/nU+7SHcdpmHlqQd0Hr
Xof2BDksUgcI33dClUBoTOg29kywQuEyvyb2rV1BjWP4X+bfmhw+WoIzdpk17HWuPbskL2B9ph84
yn2+F3OJcOiMDbu+5xXFHFX4iurSTHehBOM5V5tExPtMgy1U+/K2atz4WKBLXpMxGPAmr6bSPXEc
kbhV4bUJ22G4lFizVI2QZQSdFXbv01RcucPGVMFyhakkgomaowMpt1NcNDc4y5j6u3F5q83lV9yg
BWnD+MHQXKLVKkavYWFC6KsYnGCg6665tY4y8cmsffglgj3bV2TsQl36hjXbPOaftg0f1CZxMamb
S7U4c2Jdm3cBVLtrtDyYTN8y4drHnz/Cp/LZm0weSA3k1TbOI+CCcZ8hECdj21jwpsnWEdDarbqf
NmXFddgv9ce4i2KOA+2lKcNhoxuGvQ7k3rHwjKnZfQmiEKhMzUy7aLLBq30amWyYqYVW9VhUh2ps
Hnu7nHcGBiSvB6Y0Jipgd8x2DhZItePkwUXsYFFqHby/Ops4SjiusRYqezqvpPBk3XSXvnTuUzjf
Wj7jVy31+tK6bblKIpCUfD8CeNGy3qiG+Fr7E0N+xow4Cj+GTodJarOWjzv9WVqVjbrjV1nl/i6E
ZY723XNr+5qxEdtgYUdOjHLeL8W2Z8Wqp6LZFEDLYkxbvtVjDS+OSd2N2yyrgIf5F6Bk58CiV6Et
QwdbwosVCfMYHT20W5YUOeM3l1xgbLZzq8v6ruoSxjAWJI6J/afivhSkLZ0A3ky/v419XOORKftN
m2cBwWPg3yrdIdmkx3vYPo8tSjNVU24ssYh2gxVfyvlLjc6+ltBZ49+2xQFKJPsnMTfIa+yW2k+g
+s+n4DTI8qlOEFO0HFxG8zgmzcmtUfjg0/TQmT/pCVwD21Wfqq/xyUsdtJxrSAKy7BuDbKaU/YvX
B9bBRfJDcvb4pM9Y+IKSRJS04A2w1RfcgF0XijVOkXQ7+k68GeL0EUIEe1MbJz8ycjR407WXbA9M
5b+FtyhQuKqs/WH2OqPdiL4+Ax4jJirvDlPvXwH/A/VnFpHoI1Idm/8nNqiXLDe/63k8K/AGVKmb
0A9PGJLzFUenQBDULHl8HN1LdcYe5WrFIZbupMGw2ct9ZbYHHWJSl40PYpr1c4cWyChNbgPRHi6F
SfEuv41EgjOGFSGKdmbOlXAz4H0zgJdXiJ5qJzy17NKYub0bqm1v0H9ytXemrWhbd9PAUXYV8dZZ
dJcWcPkCrvVFvWuUfrD6lFs5gGQv1ctfJI1irRuxKxniOzC790QlHy1EZY5+YzdUfC4qGtb4oJKt
NTfgahlCxnHmCZKNKFvx8xkFSBCFi40JAxtbk7e5R7OM8Ikr7DFu4yc+/3v7oy4BMgXMCxjTMvRv
XBD3A22VGXyPzXjfGPZ3mbYvztQ8sIWAQkqaBW96y94Zd1nl0w4ofVHvsEcVeK4tBd5IC11n1WVz
RcuvsXW2fXkqK/1D9wcwSzk6sWWblbcBwheS0+EYlId+tE59fZzktLM5g3LUexkXbt8iA6CLftcG
TmxY1uOuANQ8+Ljn6+/cbl6IUGIanRfXSm11nzsn1/QUft0+U/15BCiBd3ZgeeJ1ToSkTlPlNqBQ
rUo79czF5sLF58s2vlloOl44u+cRSdom19VnmgV3mIXDIwyh42jOP4bycwkgjMI9u7EABSZ5le3a
ySQCImNW1jL46XJrpw/kgjRtWW2DprrHB+ZpZsHpn6hjTVMatBURHR3ogcytWq7wGMni7xDiGqaF
9kAsB68bnKKymOJQ3tKEWYEnpgELROiemGysxyZf7oMkPY12/hiW9a3sCPsG6sCvEW0GfLQbh2n5
umbmZwHMXVWsy9fRBEPPlslNbFV3AazblTGWbKxGlhhjFjOsSndVKwCUlNd2Jhsqz/otrgnwaglF
WdnsSUWibmUmHJE6uGrH3HPC+RzBr177YZV7GlHygUMMSaAhVEdxpANg9ODXvEQ0i+mI36VvKAHa
AA4cRT8AiK+AhV4VA1ZwA0G+yWS8W211JRhkn5HL4rU69S4pgBbzICnWeVrA2h5u20B+lOoUSK6a
YzTYrMN+u2gcCmVCrOzdb3tq3xl+qcp5ZoOyG/OAXUlykjSlYUAZMQbG1Y7HK0mD12joUHvohzJI
ydthPGBl1u1oYIZjPFXvSnI94MqANquNl2aEd1MxMDUzMCstmYVubl3yWT74Mr5XXFO2jt3tknre
uaV+9LmTKydedwULMgtkUhwzjcQCF2ORMKpRbpBR8swJKHZKdDENPGOtzQ5RAaq617d221KVMGx0
c8LKSpHeqLH+Im3sK2nYVZA8rlf3adV1nDQTVpjiFd39VzSa311feD6kc6ml5U4TI/uyCZBhRddu
hR+MZFnYYyBjeCauspgfQ9N+ju1xrxnygCmz2ojWuIkGseBl0eh03BDNBq/tzW+01F6lldwwmnrd
u2prVtxhteEDyfptmnwouQAOkgND3TssYeRptsXL7LubGvQBVif9yS1q1EjuW9jhOmfTeSPAJKwQ
2pF6no03ZuY84LViwJ05T1rd33R+cf1B+f+vz/G/gu/i9g8MfvP3/+b5Z1FONRkb7X88/ftjkfHf
fy/f889/8+/f8fdz9FmjvP/d/l//1e67uLxn381//qN/+z/z0//x223e2/d/e+Ll5JZPd913Pd1/
N13a/vwWvI7lX/6//uX/+P75vzxO5fff/vKO7izfRE1bR5/tv2YYGAon1s9b9cc7tfyEf3zn8hL+
9pdr/R0U+f/hW/4Re6DrJBhYlquxC2cKhg7mz9gDQ/3VtEzTgr9iEfpiWv+MPVDWXw2Lv3OlpC40
pcvv8I/YA6X/Fdqysm3pWMpWlub+/8Qe6Dib//JvsQfMpyS/gmmYHKlY+AyNv/98v4/yoPnbX/T/
mdDSJtB9otvc/+VokCxzLHJHK8Xa0wzTfkqDrV90z6GsfIT0sAIUBAsYCV+BFqIdi8jBorPAy/PP
B6dApejHbI4sU0ctKG8jMymOPw81IfNtVZDqCSQeqf6ShD62SzjQKM5p0Bkks/NQ2F3M7CE2Nm1R
eyTrVQf4Cai/WdTQ81g0Y+OMZTgI7W2T9AOhg8hgOtmffKk+Y1actxUHzraV7nPuYGQhYKGycDhZ
nFbBMN12VRXdJU52QEJ90UfHuTGaDOxLUjPWkx+RFR5L8LMgPeHTVgKRFdUkEvx5MSvVi8/j56tu
cTFZxvhc4qdHAGhdccSXOxC5l6TXEnKk0Yb1DZGyo/+phdI6jqkzeUXJRCui6zoqByDmQHdJ/9Rt
c50YzXJ5cHuQsjJ9H7KgPlXcITaAYPJ1wKsR8dGMyuIol4cGqvMfT3++0vOlyMIG6y+fQR5YYt8i
a8QmF5y4s+FT6egH817fYCz8Ryq5a1lgc+k82sQhD/TnxWkLdkbgaPP6oY08EAWPg4xv4lBLT1DW
0QIXSD+MOrGPoCZM4BPGlby+jS7UNtHr8ahza1rISinbxjBFkaf1cDZ6q9kM7IW7oKiPUWsdAkTq
BATn6DF0dFkbs7OM1TjY9cmfpYFWsSKVNXC2RhbYO4yj+kG6//rW/8cn8eenU0SJYoLZ/ZZMVTTy
y/a6SxGikxiAizTvjj8P46hqzynMb81Gib/qhuaIgqPGv2/WR2s5GX6++vNhFGFzNNIC3+vEEpIf
f/x5+HlB//EU3yTmk9lHo2vo7ioUJW1W0qUVYd7Ll/No3A4pKYORbrwpF3MW4+fy+PPVn0+ptPkL
u1Z7J0vXPx88STn/+Mx/nv55MPx8NU+gBWnmKRGWM/LnZLTnnDtH6EBI/PnDn6NjiM1XmSFEbZaD
+Oet+/Phzz9DR0/EdHwcFusUxtPimM7LAEGmDlrk5eHnb1LI7xunHNDcBga93j8fRjpx0AWc51lE
7iaOctQdph1i4OgXjKeMCezSbeCb//I8pVif2jsU9bQ2TuRjZlHdCDorfQ8SrUMfVahNJNALotmb
F5n3fDSXh5+nPw+Gi54MwqxYZeZbrGd7Hbdy2ecJbrVWMn0AQkECKU0xI6KFR1rzZZVP8PvHlvAA
/8UpqIQLQ9vYUQdTUMrHyZlBqLWwO3Do80spkgyi9IiNiTd6+QM0grwpy4P851c/T92G4DcXubS+
YCqn5RsMvzF2xBieuUFs0irXD0kbFCfWOUsKpqCKpc7gdfOgCTGhxsLxM6vxNcpqFxMbGEw1P/HO
Yk4JEGEc8T71xz50u+PECb/1Q5Oo7ZYgBFs9OvEyr1l+xWr5tMOMDn60oNWNywXt5y/6CM7mq62x
uJqGytIvRHgAY2yxIutas0nmu8ZFelYMqvS6vrnE80ijJUglEQN7j/4mCtg+LHc66FT+V+TqKVPn
Ut9WcC4Mv35IHS3aB0n3rIEEdZ1Bsld13xlJgAwfsjscwuiyjlG2AFajdJtX/IsqagkpLmbk1jHK
yyk9lw6CESh0byMCdH1M3gJVuAfJRAx/EcjesUSIYiyHwjheZc1kSu+0Nx/LkFfocCQQY14iowi2
RewkRwOr0irqI0DnvDqsySW7xsmCpGv0VzTYN2mJJo6TCPkkgp2ZTBwzyM5dYa41UD2nyBQbBjPR
YWpZ21XjgxM2eIVM+ioto78d4s4AKsH9zUTKUJnDaY6H7lg6jKPrMWSMkEzPY72Yu2N00k6YfyUS
sAGr3E+hBeoI+N/2pMOSbmwaxjT9HYC+0DPc/mmBae3KeIJ64rCunIZ+G5EMgIgd1Sfq86uUsTzZ
4C0x3Dh0vZKRyYyDMIP3YaL4JAIwXsW03xTsxUnUSHqLnDk1/uRq13QY4mUDa8mM6JDQjRZBbHim
YkePwWU91hHz9nGO171JcUUnzUQ/dnSu4YVc10rKraTRWjtZ8g1HSGPANj12xE6mtTU8kkhgeLQo
27aQtocwSJLNBujfgojj6ka3N2K/3FYl/9OpSW/b2WQ6YefjycghpIzE7swy+Aqn1Lo4qQDX4ZdE
aPpwqxjIQ2uK9a1eqF8FBCnSyASYQnRxoUUrNaXs9lt23UhC1kLU4tJZiUZcHFnwXYaQumc39jDE
NT5tNMubAPoHM3SdrAaTLlRns6lTJ32kVhmQesTvFcku3RohwgMHbQ9te9idCpdR/8x0vGCKr2nR
VxKEAPEz5tqhLc6kJ0PZqaZ1z/18346cQH0eInfv4QugKtj0zAAOIodpRxAkvj1LnPllvmwG9ujd
UADgxWjU/KXn8tbOyNAo7XOS8p5aWvGLlPc3p2IMObpnGKRHZXPeMnqpsQQGl0GGzt5IbaKAOVVD
eC6bEEcTtsnuhpW2+TTbvthOOG0MNn8HKy+fgFgfOkSsXT2i6lQoFlItxjlF2zOEA/hgFT4XlvuZ
Mqz0Gi3QN45mArJpvS4r4p0NX2KT6qzh6B8ZJYQAkrqpu3VnUAq9ayKl64fPIMeZmaR+vJ9TNobt
IbT0l6GBb1IK9UZW4XGwXYjU41MbpTN4LPWbqBjzLq8f6ym8KXGae3ZAIwWXkQm8gj2Uoz+xgImj
IZIsmM0k80oGfsIYb43EfeAXvY2ioFs3YqjOMdbsaAoO4FK/WcISUhQYWMu1G6kh2VBaXzPAJUIp
VJdOp7bsLcNdtYsWq840cc58nGFOGp3YVP4uC24RNT66bZFaggGzQMZOHiVhqii6a/sDbsQ1Fm61
HbXqHPlz7BG+Yq3HRL9pu/GC0gD1fp7cGaQlECmB2q1vH1W3kU14hQ8C9whHSG2joyQrezwMi/sH
iRDG8ySipXfYqHDpR9iN5cSryh9sYPMyJHO3Ka/ImJGNWqDkJzURwt6kCKI7cXZM+W6av+QU+afa
R4VtstAWGmc9MgB0UUlyO9iUMigBsFBSeefNB9nG5I9BJprzZov+8DUMsPx0M7vjNJT8K/cldBD9
doCKj7PyN0zDwUeX2kmMCQGuyrW9RFRfOeHqB96IlMTxa8mMzS1FfTs7sCDEOrRjk5hhSGeIOLaJ
iGxIduzyBryjzAcC99gjYzMkww+DO/Zp0pmoR36H9bMAfUBQz7JLwTQqNkZu8MZikhysZa+gRcXe
jmLaHEIwkrEgQz2kQBtA+qzMpT75ef7zFTOg6o+nA9EFzSQoyZay5ueB2rT846ufp9wS8VY0+TOU
LMrvLMcCxtR1pQ1xvkECVhx/HoalNvqPp0U3modgPOYG9R6KaH1TzdMDiz68bjHZCvXQRCeA8OCE
KjAVYiklCEBL6ZIYfzVWB61TBU8j2kpZ4IIXbjN5FRmhzMNLADhY3VjvNsdoeZgF1O2fh3gcqYAd
yqB9zqcEh6852mBtN0YDeg/QT8s1FF5YujzoZp+Ak2RTo8rqSJDqexKIyZMGkxhckrufP671CEml
0bMegm0Hm/dowVU80mNMx0hDQm1KViVCc+sjmYBfUzqjmcihJEDnK01sHcdOH+p/eWiXqtwIMntp
687W0v78PJRLPQz+BN29hXwyqIACyKWebpU5EbGwPHdTf9ommX11TKekSqSjYSbIlzLVwMgvVfnP
U5Sd2dHfqqWyH5I2Ii9++ZJrV6it8XufumHHLnm+oOU5+ZHSH0xZPIMe6/fcRchnHTX2Gn11nlWm
HlXgr2Pp3AqI6syodHGN7eirCyVD1YEd4IT5YuuU8Ev8NsYWsTyAZ/meUyvdpiYJeGLINE+v6Y9m
pj/DBrmR2BGH9isCQYbb+DMikAArWQ+yBQYSZg8OkTBCMzoNmXWFiLPH0xd6eWi9d4z7bqoePFIY
BZfcBRjTZ+hcEoG417JIQm9q432k5bKHprgnwj0rHxDsrzNRv4BjCx4th4FuSzzHhm4cM4CZm6wh
rYQWGAuL6n+TXVWcW71FF5hCO0mWflGThvKUyZ7NtfX6GnZBfR0sfBojgUy7OjZPHHmEt4dcMq1I
zzkri5loD8sMNkqE49lwp7sxbc7AJy58EESTp2Z8q3QcgHVyUdUhZqCIJgiavcxjrGzc4sm1sKBJ
kr+2bVzMNlUZTdd4DgfSGtjMJnq3aYpxvMs6qTHYrc79kNH/c8CgHWClUlZsKjp7RLk2ZycRZPVh
hODl56q+uFPUXLpibLYlcbSrcIziM5AmTA1D/W1ODA3cAPXcuq0Id2obOe/HSd2CpcV9mQ54VwWd
TNbwq5vE0yiXSzDCn6NFfQ/MTJtPXBUOTe9oj3D02LmmhnGAhPdVIa8h8i8p9ngttqJnKYP1PdpM
YLoFPpHbwbVfbQe3Yjfqh2kGrDyY5l08hkxKk/G9doNfIp/kbTtV/SVXJTy8XJxNTfrI/tVX1M4p
UnSNFTo91p3U2P6QE7HJqFp2lA+XXs/TU2721HPOOtfaAh+qhURcDnKlJ1ypYs4odip6dUVNbdnR
lUHejTlBOY0NcdK6ZELwkH22UloekKyYljQmRcoh+znv0vEuAaq377lJQw3z6JqnG3s0jhoVBXpC
ZvJzrWPWTF8nJ6Y9KfhcU3ME5NnhgMePCQmticHD8YpQ6DY2B1fZ78LQQZtd8dtEVPA5l5ldM08S
xjM7wgmxCuHPxdFg6LD/3+ydR3vbyJq2/8pcs0d/yGExG+YgUjRFU3JvcMlqCzmnAn793AX3OXL7
9BzPt59eoAHSIgGiUPWGJ3RV/FzYJLJT0j7Y1I8T/xM+BdeKKs2Oj83XFUparPIglpXa2eYFZD3u
G8pwInnUo2YdRr7/4NKPWo+ZecBF91OiiuGhxqUBmh97pCjo3SmowtH8zLcpGTUQIqjKURYsU0Sb
d2R9JyUMUrR0rn2MrqLmqzF6ndSAlCIOlixGyKeOiOoUUXfyYtQPwIEPm3hc+/HQI5/n0auwvYOZ
VfZTknThVQvE4rmSKg5t8UYXSd0mMseBcvXYoRoIfgjb4f5zKHz1quZfQFvHONyEtMAyDB/tAo5O
7sItqb/SKUeGya7bTe6pTgizdNoPTeYt9B5lIDFoKVYxQfaIe1VyTpuvgxqgEdMa9T5sneAG7API
ZOXuq5qPSOPij0F7SHvXXgZ5iOV2jYBvGmCYoZrWNu5HbRHWVXvEiuLVSTXjwetgdXnYhq5izeKu
pj5e2VbTYeKm/NGVzrjpTFj8SLvfEzAVUMTjp6716jO04gLGqAbPhTm2mZprYFHXUAJrOGtxJi0D
kq1w/OnQ5vUS3jZYJBVM5tSFEENd7UITMTh1NDkN+vWX0FDPrEZfGkDRh9wVnzCo1U5RwQiUsKSu
hH5ttfT14WdhrYM3HHZFAk8+x/vMRJPutVHfkwK/lchVnsbAEyscHsTGh4S13U9eTuvDKd1VMegH
3Q27TSr5HRlwT+5sBLGieEFPDVP2vj1Fja49wj/QkOTvDTi8iPAWyC9vEFDIVl441KtSrx8F0lNX
WU0VO1BlzltrD9sWBgvPVLOLbIxDkGmUY7jYBvlXc1BVHoceFc1QOwjtKyHGsEvQ4N8hOrLI4jDf
T7ZL969rqk2e0GZTIrHNq2Lnpc63mLD9szkLpZFFhopinzTrEJZZtRvz8TV2UthqNo+S3Y+YyGNn
zrKi+59hLHrWPo7s9Awby/pEeN0vhzqJwXPTUVVUAX5R996bKYalZLctoW4IQdO2QFegeEFHhwC7
0/JbBRpynEaQTSGsKEvo7qbNbDy6I4wDGrDTywly4gqsaok/WY0TQK2f51AM7/dpkVttu+iK5k7T
1V6FdaEdPGtW+DyYLeK2VtE5lBroNFWY3q1Yyh7wSw8erEEck2ikGEOwjlYJIGDfLVb2ZJ0mnc6y
7tOMx3IMX7X0TYANXmVjf3Va/Z7aens0FPPoxV17QDq8glACSMlJy71rxf4N+1OxCgeoMFN4HNKK
+QkoPtNYlD32E9rsAdr3Hqi50YRf1GfAC1UtmQ6Od8zVoj5pzblE7ZHA1weV7/bjU2A4oOuhElOK
Mhe6hz5D0fiAaaI0PKcWsbdjTskGQbk/KhCmtQY6oSuz91qNQZy73vBq1eU1SspsbVWAloARwygR
/m0aE4OypuR801c/eY5DwcFTHzqJUIMZFO6hDjuo73lkrfoTmdQ7SHbx4DTQNcgYG1Sd6VCiDCzN
pPfIj61VWLKIDmTgfdxCWxsthY5OBxRfmpE4dp2y8Wo4HobkcNaqKh47w0f577WNsXI0kTuECw7p
uHWbNzfBInLBLHlW2pBKVG5Zx7wBowfy+FNVq9gRWbnLDGP6WyupYXKUNUXORrvCtSG8zLyHoA+f
x9QjRqwgjIAZgEPiFxV+auECJQIIvawz6onkiPVQpAWoSxCzRZcqD4EFcyX2mnqHRMSu1GDO5HLA
AldYIcu5zu0SZIbXKICxyhe1cuuHYojDo8PZCwVDks7OUCalbLZLJ/81C8oSZdBoFfUuk6zliatS
DdupVIKnGHfQobEYYzn9Dy0GITdBrd9aLmBqr4V6mA3YW5HarjM1ALfBQoPXLsoMgLJhjw2gPQYv
749hnaDBYAzI9QHpPEXyW4BII9SjTSykBcG8a+DzmMU91XVLuxk0GFe2aKCv0awhfai6QxRfCzv3
1jlfinVHo+OdQ4SaVMXZDc4CWOaxTmoa5VWa7luaoZoSDRsUFJWV47UWIrdS7qPD1YBuW7XERLnb
R5hVhUGYnihMbAfTU3Z9BffUgAGyMZs+RQBexLSCHG2PZOSbbhEUwdNs8ZVBuNH2KEnAZwh2REUb
A80LlO6aaB1NQKNMvS/3VuGSr4Gqhqo59StnUEDL5Eq+nX9oLUyWQH0gnWEHYBs+vtSQmQFUO4ja
b6Y82phx5e5aGxvEyKlxTwYOC85xFw1oGNm/o/1ZLXO3uKkAH3dWYCiHmM42/NP2VGTDlz6dNGZZ
NNB9YVJRzLpJ3xArUyBtkhezEtPWyibjwc8yb1uN2Ve44PVCHWELer2aUo/M6ZwY+UNkE1z4lFdX
tMNjHLWLjQbwkdI3Hct94pTq3lJpOhXxI2tycHRbP0W104QHmBTnVm03Ble2LeF+ZpUVXFFlcU45
ZhPR8AK4YXgAU16ihwKlz3Rb+5A6HklaoVytOHaO88at+5iPg9+iGmb2aJVlsjGHjOk8IISkc11v
ASY4UMft/MRlu6g5PJqx/cWyOm/vy6PWib8IxsORpL6ngM9cMBj2cwZX5gxSG5ctQ7+W6A0e46iF
vkDOunYSsS71cbjmcoOq9xps1NXryVRzEdcgYe6l43VH05IM+7jWHwDspMsJyhW1qBheUKTF+8JL
hlWeahcdU+0ndQoZ6yOc3EhMxlYzAcql3LhliBXQXunwJo9UrJwtGpb9VEdbRCgbFIQz9Fs6Pz4k
2fQoGp7fohBfzb6Kdjo39ZwHeHJkYwTgv3OXZgiGLI27t0FY5qeYYeixJEOvkra2uIRCmYR+ziKs
OiR1SCWhGUpwnu7NwmoePQ0MWV06ON813SMFwuo4BKgKtIGZHO2csNGicJuOXndy8b5TDBYDUlP8
kJIVPvL1vsyYhLNUaU+eVNuh4nRxkQlbGn2dEGY+dHVenRxKh5GFeR1qkbfB0o9ljXWiAkF/H7jo
KuhVS/Ok8pLHZOwfJyfogZHH2ybB/8v0imifZTl1mh6gt4mDFKqBaJpLb/UWNuXI5LkUGS2eVgc8
pxU5BCjg+swfHs91b7/jN/pNBZ2z9XL3azg6h6Hps3PRphBEYoAzlV91a6uezrVRhMvJg+MXUpxe
lPSHEV0RALNSlvqYtGkzZGjSAFcukf2DxVQ52irUETPOrPqhU2z0QR36zdPolFt0mwCdpEN4tNL2
qrqopfZFy7kKwvTS7W6l77kPFHBvgcZakiJCjNiQBq69c/ZoSxQNKH7coY09OTeDoyN7Gy3ESS1q
u9pUgRfWoSG0lfupFZSnBkv6NiqKCY4ZFiYKf4DJtOabEYjimFfOOgAxtYtiDNFUFpkGIYvcLr6o
YwEycBxeO6xIhSti4IxcR+dW1taYnOchzCU+NUh3GCp9Dt2+W2NGptB2e5z8uy3MYNMr1cQUaFMg
9ujcOjSeDkVr3srkqJmqeEEUHvxUbWYbxeq+9/jmbt/c/Pvo+328hizbDeRTvqGaS7E3k7WkUnZj
uwYOhU8RpgAVO7l9iNoWlTJEYlNmgnhhKj2GLVqOdBXWM2AQ5uO4AaYVZ8Ge4iGgI2+gyArwbqUN
IeG7aQrAe166jkzUtlw1QAUZkBLg4Wg19+1b2cYnhgL7XKO61EVAE9TsNTPcjrKssvPqxxhhsm1A
6/gwyEqZmnoOGte4cTc2QFWg2NmqMkDkxnGLDYHchGl8Rh4o2s7MsGY0oS0IBndGF+voJzWZsqV/
4mHB5sKu7kj9oNlvSvUCcpniGEMEXdL0z1bI8VLGsLWyPI48IU6YYEFsQPALDMCRsR7XB0dR64OH
0dVCn5B+pQ76WYtRPQhiSfE1WP78qqHRHgaYGiQSbyqvZN548k+xYqPh/c/XFEOPN8lYfP6pD+0b
REkJ2YglcNacr3zeK8pc/HA4v+GUY7yqoQBjQesQBdfJcJj33H/uzYeh/K0KXb9NbXUOESDAlAwX
QCb2FG/K0D8McuPlQPdSQ7FWvYmY5LxB5gM2S43YskO7c4IDhp6j3C1TOp/zZj6cdILRGK/BhQlG
qneT8dgEk0ocwI8hz22SNU3q+RKGkcwghYTZmao6TWO6FQS8sVGT97nhtinVF200FMQxKJoqKptk
rpcSgzQHz7HunRfjsEpn+YBeXHuY9xK5F+aptWlawNXyTRqJYh8691ZeDiLTf27asg9XQ58aC7RE
/0TKQDc5ZAXIeXSDPbR1qq+9S9EstyFhpO0IUOafm94oHjpdq7d9mIAasVBnt+eKMM1Bbe1h/btT
epsyIpXMSJgXcHfa5v8AYv8rgJhjS0TV//sRgvYXgNg1LP749h/7Jn3N//gLTOz7H/4JE3O03zRd
pV5r2J6tu54KFmz41rT/9Z8AgX9zPdNUPVoltutYHyAx/Tf+QkOS0tVsE/I/b32AxDTTUjVSUhRv
/n8AYmAN/ooPg/JH11I10acxOS/D0f+KD6vqoKszz6Po6DTorQXh7+MhtKlNughxqz5U4gaRhNHA
15oaHWmCJ1Dxz+N9je0A7QbnDJ4zwOes6m9uQcdct16I+aAlRw9uE5Obg5VPklfU305OoQLANine
ncKMGmhxNvBsrnLnTPcfJaFBbHu6Np5HMbkqXBeq6nSNBE+KVn5qBxOSb5gQqg9ITfrBLsjSM32d
lgJOQUkMRveySiYozJ1676aTU7uASAQeQpViHhIjJfGLm0oiljHLs97bSj3myu9FEopFGqpIDNpn
D51GasvoicoEFL7YouilYJgev8ejgOTeOGcMtoHsC+2SpChvmc4fPR7mtZeRIDc0iW1cmz0jO8ka
RKIjT6cM26rubi1lEHQ08NHJvg3jSBpXr6cw+DZaK4d0l/YlMp8wCJ1IeXJY5ha+3p8SvzgG0iHA
Ecoqz/tPNFhPUZueityEuIWkAU1rs6LSNYyXqMadI1KPETVmGtQXz1cRc7R2Rj5eiJWwQZOM4XuN
iRF5L7ggdC1scqs2etdgEHlK9Ow3I0yg7qYDLumSYI3rnt+sncI9I8G1zUQCgjp+1azpOA5cZpKf
0Km8hqq/14M9oukbM+o2KGKcUAND5HA8xpShvDo5DLgp17Gy6Kf4BBOdURGdSm0JX3sD1XLTmoSa
hUPfethabUJDxjsPmB0Vjv1SjXhfKSP8IPvUjs9qir0h5IF32ksJijzFETFEZJu0I9y83ZAHa1Rw
AOYDml4AHNqBfYSzRGM+FdoqwmFAa40X7OFfAyt9CIY1tp6XMrR2eKgdYjRHND04qHVykncYlP69
a2ihTOB4k/TdCsL3qhVX+TOWynSvXAa1Od00/IUT9W1UoVVoUrFObMccQ1TgEmmOuEyCCI0xXD1k
rBFHASRio2IRQC5qDI/q23ARKHhgfXXIDNq84Isn66yH/IKlOGJnvQuC8RiF6bsbULYCno+XBYAK
MzkZ1nSXY3KqrJ0KmdW0IlDW4s0t9ZOLM2kibnY4Xgf40XSlDhPK/kaZnOoqfp2/AzoJ+CiD7gWy
hwM84K4K3hEFs6G0iC2mg6+OKo7oBq6BMB9CB+ORHvk8xl87XhBQW0Qqps5d/F4nDZNEC081PiBv
d1LMBNhWfCLh2fkFEro1OBicF7PeXYl4ukRTckrgC1cxY1Wpn6Az9bHY1lWPsUJ3qxWEjOR04H4V
4XT3pu5KbaYIxBUT0nttp69N/8Ub20M7THenmu7yDnbqeEQq5WSG2av8YeR4RC3l6kQDpfXp3owd
hOcRxSxgBlySj26ggGxjOOaOgA0GTTVdQCRcIC9sQRDpItsHRs3n1TSyk0NCLzt248UwWC+NAMo/
WbvIdL/CFkRmLFlQE3zqlHAlx3aSiKM8N7xU2sVAcz/SBJph+jaO81McMRVQeT7aVreafJ71Luvo
ZqXvwjTRn3oZsCLRInHTNaroDCavajZVpN99JLH07E6Ne2v0zosoK8aLOoG42jeK9xSUzaa24oMS
15sCMYEC9yGnFpfQErdMteBOrctMXGD435142Lp5xyxTRK9uoDzTgPj00AjrbNbqW1gjYuwHq17H
8MtQ7bPhiDfP8j/nsM09K35v8xFTN22JJibds2jdjocisM/aGkDexR+KBwNROvQDoO20u2pKDpRZ
6Yf1t6lSLyXcLYSl5Zi1jOlofIUD9UkqXrY19CM9PWUV546FNpJ/DAl+aTtVl1i7IebTddPRK9sb
YKnNJG15fHGEnUo/NjkpKDIW1UExGF7CdjYo0x0rq3trfHERjM3a7G7YsxmL2Cy3PhQi4CU7OVmB
HEeGF3FWEuj0AFjxJidsaimrgJKJx8rWxtOdPsIrMu2fdf8ON+pGXoD+iine9PBbE3n09G3aGslJ
zgmq55wJgTfyIWp0njENqVN4nu5L10G30CBJAAJ/qTprx5qIhpvaXm14BToT1SLpL2Ebv7Z8R5oz
u5HEh4KiP8UQHrXsNfYGno/woQ7P8rsy3TnPT5wmzpqUpvUVqW+snOESZmu8mB57lNWg2+JnieP6
Z+rU8G5KPT4IpTVQMDB2qaCRTcv+2Y2r19FraazE2lsc2MEeWufCaf3yAawXQsmDfYiZYh8w8yPx
Gmm/21CuE8emcd9+TvFv3cU9EkTIbUFuT14A6V084ChHhGeOrdb8TrBvLgysS9ZolbPoAYHKWWeR
JcktQSwPsm+fqjcxhP1Bk1C6SFodzHvza+MUjdsB+Y7OsRG5jfXNFNvGIaNXf5j35o1i1n8eglPj
tBeqdCL3XKJ5MZIjeU7w3JujWPVG++B0pCLQTRWgKFD/Aa5HxtKrJ1oCcjOMlXbIYrPd+JP1rFFb
ncbOP/guaW6RPocQBmHokjm58K/QQUuWXdpXm1HatDhauB9pE0EMYgrp1F3V2hvNVdZT3iPukqxz
yCNDh1SDNiwK5cVt3m20oBJBlpRby1jKUaCUidEkFK0RBooCvIbeMorrVac0x5IiwPdNRzJy5OTw
uXOasxNKM7sCi7UWu5RwjDapEl7ywizWxF93d+Gl1utkebuQVWBdhe5rjeLPuup694Ac1u+RoAGs
xOFag3ZMNyladLZgNU5NKgdOuypLxOcgriVMN7ggtuB5YDfzy8T6W6ok2NJZZ9csWwTc1GVSuztI
KS8dmnKLiccc0ig4P3hCY3fNvOka1CgYQocafQIdig5fENluH6lVU0fytALYCNOf0CnCjgkdcHQn
LAS29Hq8JWZxTm0f8p27nazoNTLpnaPxAWThh6D+T37MfyACdikiGs0QI/41TPbQ/oST4eqwKRyN
AP5HGkUUMwzjgd585yTvVbKnE3qj6XvzXXHGqhJm7rEijhJOtf7FN8MFKb8TdvZ//Nd/WgTo8PbJ
HgwI9qbm2j8RONDeg0c3OvnOD7TLiMsVrUZ7n66gvW7g5S0iKnkiRZ7Is88yVPrF1//EH5Ffb0Ac
cTgDlRaR+tPXU7MVBljNYqe3BPHMNXnYbpSq3HrqNdGGq21Er/iQtOJTZGXH2mRWI7BFe2f7ixNx
//V3MAxXd7DK1Tz5/7/egcDIvdBtaHnIm2+J/moRmaTK0cVjfCwJDKjWOUhGUwBbdlqN+Fx3zcdq
nWusPikBq2fuotxcl87zvz8zmaP9fIcMw7Mt1XE0S3NMeeY/UGzKJBimeESoxutIodQcoUvjk9Kg
UQbwkyDUwn4v6b7OwxsAyDFKxzcisVuAeZcVv6qeeDNCJoA5PHSt6YJQlK08l+l0b1m6jBg030gY
QmxnZ3BCYX7KEMT2hm0SW7uQB0BG6SoiwG4qrlkYH9xMvUyGtau5F0PgrtKiWiI4cY27eq2ZL/QY
UEezsBQAVYvhSO0212pEa6W1UA1FYTFFoLv3N7ldb1S0ACuDvnIW3JVgfEsm9ZnyITAZA/4kdWOt
u/p0DRHt5ePj17oAWUiUqJtOv3AYNXghYSSDeOApK0QCkKO/0XDNF//+Lvzd8DDpsFiaramW/jPP
SU8jLyswD9iFegN0Qr10XnrI0q9zZC3uWlvv//0Xasbf3XdTM2TW7sKycn+6794A3YQ3811gU3xK
46cYV/PYuMfFcG1Y+DaumbyO8Ash7vvYpPc30t1DZWYHg7g+7a29Nj2FeEAgD4Yz29VDNlfo+aPh
yMGgEpCm/XgxBjSNXP0RhZ2oBRNg55DbO5aOIX+YmA9BOx7l5w4oKhi4JPb2ziQAlVlBykjwQmgL
ujjSXliCN7r3ZFVUvdcUtJYjhnjA2RVAb+T3eL2lJ5wLNlHzla46YUqCdJntlCuhJSvdKXfRqKNN
Mbi08DWA8Sbki4DKpw5hoE7Bern+yXfBR5Drv2GZDMu+R46uXGdd8JijPzM4/i2KumVPCibp0S+6
lGeoi3VqGV9q0tEijV5l0NqWwza20nM2Ns91N771OuFYHpGyh9eq3iMbb3XBvuc3Dqz4lKjZKXTN
Fx355aE/ZOb4IJT4XdHLnR5YKzfoNmOZvmqpf3BgnBkXURq7cMSPnFm7b90Xu6f1Q7pHxHIc1wqP
K3iDOU8q7J3eTUy74aHKPwmdRYvrUAbiN+S6B6MAAYsGi9YfB1d98138ntEq/sXQ9v5mfjFBmDga
ABAdEt9f55fJUYrKVIwc5xINCLGAAua8aHfHL5/lJdNR3uW/mG3/bta3VEJOVJcdz9Ll+z9MabU+
Rmgfjky2CQlZQ2Ja/HpJ/ZtH1rE13QSxoulwcX76kiiskjZVcYU13R6YmdVQxEmnWy2AT9JuA024
AF5VXaeJ2MBt1kJTj02YvMsou/amY4wOXWR4a8R6ZKVl5yn6GVmCTa+bLw4ToZOnByhtR7yklk0c
f3WxaFxUfXICNH2QRGM5ESdIAXWBfkfwm6FYJwHF9nU5ZkD+vIVwuqvB/e/85BWY4rFtASuhci3z
MseY7tijnpPS3AmDkLzJT5ZznQaxs0h05EmiwHqobPs8GvYNRiBDZt275eeSCgOYtSkSl8SIT97Q
3TTHwm9RHF07PuW1gdMP/KBmPMq0qQ2jkzoha0yviuFxnIJHSN/00qgX6DVZEtW9heiLZ61D/M0P
83UHS2Kh6tG7xXKhjOQkUXLqBXQYIO2obR3c1NjJuoL8OrVmoukhi+V2d8uaGjM/50XN1aVMSjwB
YJtz8X04HczgJvnaL6ZR9W8CHIaYZ7pkRaqJoPJfx1quQ+koxixHwpTlE5r9EvMGDDxa8ia4TTZY
cPVY0KtcaiH3SEFHc2jKfSiUJ4ScMUSY+nNNmgdC7diZNl4j6AS3dwuZtIoMXaZufX9pMnENUQpt
XP2hcuMvHh3tMm8pyak0lqPn0U1eY53Pd3R+0iHv9sgFbgoKfzk8bKAo+7iiBNDz5BONyqACtsS1
862znFWrqX8r/Aa4c3OM/OHNYebPmMwcoziZiC2Vo3tQTIvgQyCJsJXVO18RV8/tr1rXrRA532TF
7zJJxZcNAqrAJKLd4PV1bAzZOiTaof4CdOReheqFBE8AsgBtupXRmJ/0q4BkDq4AdtubQOsOmERc
M0gXYwdoiyDIamTJwniRknFS4Byu7LYrhrttccUgnE6u4X8qKdG17tfEUq7E7u3q39/ov5nFCNzk
f5rhUdn+6TYPSDGn7dADWaHZ3XhoIJXI+zkDgGsGudGKi2mjFhP8YnyBCfrX6dMlfGaF1jQdlPdP
02dlGiMQ5S7ftaF1x8L4JNc5ECB92q0HlZuRZid/aKHxkKvEPdq8JqIxNZMAhRcqnDoPitFYiJzo
wOEoWRFkJ5Q1a+g1MhbT7K82hRSzqBcyXnIplDriIqsb0LJeegzBhyo+yCljiE6domwbzHABQjkw
dRapRxSWjW+Bb59D3QDA0ZH2Yc1TpicrU+9y3o0ZdDHuLUE+wEWx1l21bhD6pru/out2RYhpRzxR
VNMbUqkrJ+duxuaDDbWyb5NTjqN7Fk9XkY7HzGHekM9wYCSv8pqNSb1PmnqPQTNV4N6a5KvigFg0
Sfv4W1Qk1yHCyrrN7At5TwY6jlCPLcO+IXOdzFVXpWf8Pl3Lf6EeKFkx7ousUAQ9cjphyHJrnuHY
vctyCN4AjzmR+R9FhZxeJk6QgunmvtdpvGmH7GSbRB3jNL0Bijd8ZqIEtVK0TiIB14inUoZ1MMVe
keNYQF5/DELfZvajLxxWWF6lHpQVf4HQwmEE5Ry66qlEGXGMnXMnEAocnbOsWmvU62S1aYREiZPH
WhbhyL3e5EXTVb3piXaplOigOlTT4u4qV/iIZ2PorXPgjxd5DOYEvDNc2PRQd+jxUU5GtQWtMOlu
DggpQo+i8ENcKVNzJ2dfWVkryBfNtn+EvTInsWN3c8fhTcMIeqI4A4/xSTnIWbejSK768UmndaBN
8asJAh1bIJLN8NU0OSvFYoam+pr143L0Y2uTBEfLsl5kpS2DqFPz9Oaq9cISTsuZ5YPosgyf4soG
n8ZnpePdTM2XOAjXha8Db57e+pCljmgC3fKD0sco71JH9OoNgsrQPA54BW9krQ0BZ8qLeIsWO6Lb
Q1mOx3nA0/SQYSSArZ0Y+D2ZvUyqArhWo91CAlY6Zy9tV9QQwRQPe7n45OjeyWJ33+BfEbypCnV9
OeBk9TVmUS0FuUMDqw2ICi0IyguN098R2R0WGKit+4rJf8JbqaLqzHQs64RT6X/797OWZjh/N304
FvhFy2YSUX+K8tPRiCt0JLJd44xvecMPOQ17w/9MnYuCB9S4hUxGkVHDmg50Dc9owoMka89yYDVA
KxZgpkJ0eCgR42dzTQFqy2l7/gBH/4rey1tfR++FN77FLuLFljizeD95OISothss0iGpH6gHDWvg
5gp652oRLUWk6AezZ83JIemuVRSjPdGNO6Mq4XV23SVzSNIDHQ8WqyRkdidUcSPa3FSREBP2oQdn
9QZbgtey9rD4iEvEhChq1AW10Lagtomm77A459QqljbkRqEXW4CKVMK7p7gd7x6Ey75/V2tEZAoe
cDm/hJOxL+IYFJyKVq59ts32uNaZnOSc8wTA76xWNSqm4asKOdfthzsshKvAYrQtIbBrhx4As1zD
06hlHm42EpxSDYR6ct3t0pPHiJTPX+N4T5rx1NPXSGP1Ij9NhkmBLlPj6JA8At9fF/QE5KhIHPMs
P8Sj3l9TXpaVAYV2Ag38g8w0QBLetMQGZD6+jRknQN0+G2HE4Q22q0uioKK7qg9RBZFbG4dtn2A9
gphfUDXvadvdDFtc5APdOv8I/f9PmOUXwiz0yXUexP+57/5MwRgNkx9b7n/+zZ8td001f0NVV3Np
lPNZjkF28WfLXdM03qKaR9WGxP3Hnrv1m6oZJk16zyYU9XSClH/03FUpzEIKptIuVx2X+OUfoIC/
6Ot86O38WE/8KfVR4ceqGk13S6Y/KCXL0sIP+ZU26U1Sw/g/G9VL2FJzRopU2eQC4TdUan+RPxqy
NPZDCfFfvu2n0lkVGGopBr7NPyGnh/PrvRDI9y38T9Cbif6t5yI5BidjW9yicmG+lOvoW7CN9jTc
O9LzJZTnh+GuPYiVs1cXYPTR/Z6UNQSh4hfRmiYFbn46Wc2FiKrphmF6ELJ+LjiOWoPYb2pqJwde
0KKUajWzZI03GCCIUAZtDj26MMuyBQZv5DdHeswDrAQONQt5tDOrUHIJwWwSEwvYJCFlI2wf8wn+
KDCwedOzsm58U/29kjgnJRjEwcD5a5nF6FvOr+X+AHXZHstVFXseuH5Iuz5Crxtoq0g8SXjZvHFn
v998AgFragCrZ+mMCFcfMkzJBZ2PP5A/pdpfcrcaWLQhJtlWNCGLWNJnk/idj82sOTI6sb0BWnae
hUXmTVajP15awe7jJaiYJQxCB1cAfiQP2QRERVTJfMQhjDyXplOybgWOIbN4h+UM+g4s5NKR/Nbv
WDt7RtzNL6jYvELl7SEKpNq4HNzap9vYbwpJBjUlaZbOwJ97VJFouMlNA4691fS91YwVbeywQQok
dHhdbiq5QQKoXA1qJEAagE7zJTPUmQmhH8cFnhbrVPjPVVrtAGjoAEJQ74A41CJhAo0pav3N/FI7
KVi1uTpUM9+NvrhSzQV2+LvbE53Y8mh+ad58HGpV/GKhu0irt0VRXV7/rF0St4GY4BVx5fNdcesA
tkIWbefrna9y3vN7yRyed1lzSgAp8dPHFeownf+8bKcdIHWqRvdHGaL6NgP1EKdhkH5c7LwHQSDd
8TisZ6zZjD2b96KqILYxp70riFMlBm1+L6Utu29KkGQ6nA5bQWdZRB2U5jzlqz29RQu4K+7fDw2p
CDNudTkSLMmEmffm0aFbqr4bpIqZfH1+iTvuou3ImA88aQ5eSd5t5afYc+Owi+dH0ztLESgOKoCV
RaOmTVZKWEUI/HdiOAwY+SHaKbNNjC+DhfAiAQsZsaDBdJYJZb0ddVR+X0nG7eU5f9+buk8YVqIc
/jFeSwhExMNyFOM/4W4avz7NZzNL43w/L3lysyCOJ03L59f8BnfoiI4WFk8MGt9lqoCZ2x7mw3kz
a8F8HP70T1KTKIQ6JKVNPBPBMTBCsQnAswQJI2dre8VWoy6L/w7vgkmt0TL9y2HuI4vkeU20MuMe
in5qSF0AX9fW85/Y2uSsy7R7+fj4eU+axe/oGn7/V3WIC+YgRpR4TX6voeH3QiQDMorczK/R72D6
zuvIXCbSP3p+kQY2dl8ViNjvb//wL1v1m9Ir2T6WcxbQ9vww7wkzLuuXeXcM4Hqs5915U7nWKzVg
Qs5Agbj78cb819XHix+fNv8bxcWuIEWTazX/8sk/f35yO43HTr92YTXsK9ZZXN8H7nBgySlKyypv
J/Vxh/nSnIDxMV/vvNENCOkwJI/f3zXtifmOtibb7++HOq4btfFcjMgwUoN/8EdnbckP+f5v5381
HxeEvN8/eT6c35hf+/5xP/xNrnQZNOv0qNW6szVUZSNi+ZD93cd8vKYPhjvBKm//cBoUrzBZgm8F
lR3JBnikqfM6H8XyJVWOV6yJIaDJw0FjSM97H5ufX8sEi4ptGeCP+TUyRRosz/8mn8L3UV783/7t
/Gcf7xTz330cz3s/f9VfTykg0aF+tzVGvV/W6H8XUmqrl8ssvau1I8p0p+Tqi+ljVzPz7ObNrICA
EZ+0/URfc0v3gSEaYDY2Fcq4xOWIbKYdkQ2TiNl541rqFdEo7DjkbPyxoZnw4+H8Rh5VYC/K/2bv
XJobhbIt/V96TgUc4ACDngj0li3Jb3tC2Ok07/ebX38/lFU3qyuiu6PnPUiFbNlOCSHO2Xuv9a1y
PS26WrUsYjdvYoQ2y8qaDy19hHYQ3UpH5Oh1y8l/uxEL1urvl//2vWXVq0FPcL1Kl9Pe8lVm9Bzk
fMD/3BGk4jbmvIuHKtsIx9jbhH9ukrr94HD0e4Wg6liGKbI6qGw5FygK74Oi9o/G2UgSWobLUyD/
MT9Yt09QZSCNGuEWYKvDqByZHB560EikK2uXRxTDoq2gfCzrZZ81NAlud8NF0327qelpwb0JZs+e
is04AEIr+1+3Y2PqSl4AKS3nfSPu0+WI3I6SXBa9xGrOsTPHYJEa4oUG86eL9erYgZGYRvuzakK4
OlaAwq+ZcNB5HZ6cA9gJSJjDvll2WOPCeHOsLqNRXPoPUYHm4fa95XSg30Z457hIThpldvaDOA0a
S0hTWQ044uQqNeelZa87TUFCbsixqKnge9AsWyR2ezxIAsScrv25meEYQ5FJdn2LwTxBjFjatHzE
/FRleB3jKTv0A0ZFjQ1OoVm1Zyo0yvzcusYGQibRIvzD1ZodbjfLxfbgZOM/v/zzAJZON0GqR2gM
gIjbzZ8z4HY3kgmbYPxyLsGQLLKWgsLCEq7aIOuoQ4MErIF5hcAjSdDpvreH4NyOpgZrAPTQKNi3
Yg45y5luVKmaPQtqpv00o0rs87LI3W5IFWOVXrgWty9zvde2WHAxoRvfJcOpPNX7Q2IrPYFB3Kti
kjO1EGlaWPAhzHgF4HVm3pl/+5o+bHXApbl8O3Fg290es7l09BiTt3+/dfuJP38DSy6Mjka28LgC
OFjNsghVy02a2jo99eVuZ8QdwRFoby06q2x0BgfM2+1Hy4TXcfuh271xWbRu9/4+cPu5P79C3uB3
GiOhuX3PAoO6tWtjI0tcI/Zyo86LleT2NSc7UTgzpgz2bC3dcB62FIOHy/qEmdzc3751ezAM0A7d
7hFLHbh9xdNLOxyklq2uob/Z+7wzL6MvjQ1nCku6CPdp7Q/bQUKgg9a4fK+FDmoT8CKWvJPbt8xM
UzxVX/Csy0/8feDvl8MZA49jMENf97BhEP+AEGOBw+Ox1ez+HsMJ3U4dGvDatNfDa/7b1rK7gQhi
Vsdt48mn9J6y40FZk20XrrCCPkwE7YzbNgY6sBL+sZJsz72pfmggD0T3S5UUe3EAFu6lE599TzZx
QlMd7gFJFS9GfNbibYbdSzmiZrPiLb5b5BmWdsSluSIt0MlPeXxfjaduPAGkAE2b+cdW2dsOyT/X
QEXz7eH5SsjtmwoXZZHP69rIQ37Cx0bAcum2v8DzEyH6U5Hp3oI5dy3lAw8HtK3hsbX2WARddTrT
186SV6wxWEsDL3wmirL6WkAjQMbEUxeuwwyEtkuvKV4RLdIqG7m0q7eWupHZntiVINqQB1oZZ7zL
8XMdXxr1K71TN+XqZB7KT3sV3xPyzUfUjVywgQckVB/TqfHiH+y/yFRWOKA95ULQKZOm8YOEZ9fe
i2/tmq+HffIG6f6l8hCo7rDbwFfb9TuU4KvoYq2hPMkLRSf+y73tZXfarvyKKCzbew3PUblOyIiN
Nr6ybyBsn+DUlx3NtR0t9kJZ+d5Xs9LPOemT8xP9VGOdXJV7pN/f4Uv5U5yq00jl79br7A2IkKTM
fm7xoN+Lp+bN8H6TA3rcdx/+nmcVbedt5PKE2YccistBJ5l0Wy6m8DUUDZiHseXN5krf5tlaVm9t
vIvChyFYi8qr642sdv4G8yB5toi5UdoTufs4M0IjYOPbKK4hmoD3gKRIdH26N08e5kCHFJhuN1LW
kiWP4JLmAG0z8oHgdWjrUmPSWH/Ux5N1dXhZ+V66+aMcae6tnXW015De+q8wUpYMnmnNFRJCnfXc
bWb/FO6cKyOVO6LxPlo8V9/ihO88g0Xo7ILIK0dvekwJWnc27bhrnfXg76EtFPKB9O38Uy+P6rx5
bzMvFlewj2VxP2zUX6WyLuc1hmwiOfgXIZf6sr7RBfWAzMxjYpEvd/TZCg+ufgZ2lbyAaTuaT72y
Uo7apvSKV/Mbh/xqgUBxJp38B8gc1nsPwo/o8w+n9RR9edA4Gsau/5ienPJE11s9sfe6ph/ab5UY
EVJpvhzywg79p8pZWZ20wmX3s80Tr3SdYJ+yR5EuoLSJdC6GGeFKvObbljkecR4v8qu/4qh4q/bj
XaauaMOW+YmPv9Lvbd8bMNQjsVh13zDNfzt8fDRc5a5foNPYQAQ3jC3PkD+fDhT9rnaHZ+iaTxgY
1062Wwiev9U7EkV+pRcIMy5F2pN4C76TJygNC8mrc+UKa+F98lq9Fkf1ijMv2ITr7kjOp7wvdmiD
5jeMqPcv04P5qOz0S/wbHxeEdZ3etaf+gAsEhLsp1hUOLcRFz+22v4qdcQQ0SmDaiwi9/pPqONk3
yBvhuL6phWttyIhbMQp9iiDbFSvNpSqIEWsD/9M8UmwTLtkUENf+I9sDomSSHUvY/yv1RDLINniF
moId4LHwPV56scbj0a8E1e+wEiuxsXf51XlPPOdlXEtv3iUf2dZcK8ic7TPBxSpqbpeLphccCIAZ
PExkRICe+LjFG5p0YC1pknEenpjbERu/piUxkMS5EvF2vkdJY48bcztef/m74ETluUOrwQcVrpt9
aXfqfuDKU2+YL0F8wAunwlPxqkeO6b49joQdeKJw0XROwQ7HCebnVPViPtYX561CtUMYB0ms+oZh
l86ZL1bVvbXzTdfmPNziG++2oJjcahu/D3dF/UztFStuwF90NghWGadz7jETOBE1t69O/iY7yBfy
frDyrrTdmLgYiF3riDe23OmsKdDKvQW3sSFwqYvXv6dzcnI+jUvyDPpqG37lmmvi589IXfjvddHO
Kxo+tyVS57KR9WR30Dw6qIYFr0z37zV7AXYtFY5fUK8bS23UDTTho0Z260ggwsFX3aDHlqjz9bKE
hUcH7NAvv3K7FywFye3eYOKX2f2566gEocZpf0yMJt5Gy8+kt+rmf//belKxi2nIOrQA4XhFJ10i
0xqEhD9hkVsUVAtjtfvvm7iGSKss8NXbvdsDTVN+KAXgM6VCEIxp3TgE87wJk0TsGzpXNhhkd56x
qP65OxLPsoLHWXkWzgOD0CM2nITGFiRf9CPkFAuIcpaHMdddehDx7Wvf4iFLhxSUQFaStcN2+q+Q
+XavDZei4CZsvn1d03SE3KYeZW+kXpnWeEcXUq263FgLH/Z27+/3NKcftlndXXzInNC5GqSGvMGU
J1S6QGtLb4JuuPWDM2Et6sG2SElDgqbt47Butjef7R+zbWKiPoVKc6MF/72Bf0Rlu3QcbjeC6egG
UfD5r4f4dq8ubS65f79pyIYBeVRDQl2qQCk6VzVmZoJLO7hdWoK3e3LpBkeJUHdZSGqz1B5TaFcb
26E1VY5IsaeSZcJHc39kWq9tDJ3rcfcyonXcD9AnFDTnJBP8q4Gk4ohwp0QuH8aoA/VfAR/OZjox
eltzVWfklS6uUtn1Ec6RTv/zpTqQMAMe/ur0/pMVNCr83REQWDhrTyVowg0zgPGPYdnRRn2rRzbQ
2+Udrw3zNZtITOoX6JwbL/06I9HRTfp26eEm/SfQ+T/g67cv+16d9sI/3UjfBD9ZbJW6gphOo3pS
GzTgVD265ctdvzTibi26vOBVmD0wuWhpwhnN0kX60zz+20wWov8wTSTfqlIY8AdHHQIgYLypCrmy
Vl8T7n0+I10L/LLRX/vGZmy33KgZwBB16NZNTbLfra16s4b/h1PcbouIF0lhqLInv729Nzy0Mlka
hRGGA7ecBps4apv2TrU0nf/cLD1kRpl8M4BAmhFkvNKrhRo0a3Tobh3Wm236z9e2ytT4NmH6/8O4
/9swztT/zybYl6gO4IB8/i/TuD+/9C8DrPkPYdCXwsWKolws07N/TeNs/R+STC4LEii9ZjIRmJUt
J2L4P/+H7vyDhBJUvaqqSym0ZVb0z3GcLv/BX9Nt1ZKWLYSQ8v9lHCdu/8u/z8gMm/9fZ0womQcy
dPpPMaINBo3spkDbtXN1lQ4ppEYC1tM6mW3U4AsC9O90OeLrapvOFt4uhNJU6DIjPPoP6WBa7CoD
PvI9KvmCvABNjLAHlgK/KGu6F9RjN3N8VirPTR2tp155pmlL2hMSMMdBDKSzL8TF5qUSGZKGgjEq
VkFnHyq1eZTiGW5NT+WC6N8q7lKNhdMK75Mf9JGvpT8S5luqG8Im6OEE48fQXKKX2mw0kKJgTtjf
WqL8iJvg6zYwWC6YQSkfIiHx6dLcsqVOuuB++okaODKW9Ensydn7WRaQSdSpLtdZGBwqGwvACDSl
cnlmuRS06A19ZzOUT0xfMhxBmAcs0t7PBto9KIHk9pXsCZxp9pQ8/7FworkZv1zVTrfiSA/eRAxi
vHgY+iQGh/uSOt+66UAZ6rHKOc8k6cKCW9z2KW0JJhnqQ+SznwoWAv8Nw5+BLFPgX6smH/o6A01Z
dEG3MlrFdotwVlZCzYnlEQubXlF9wxudAyC1kJooRwajDAE2omjbLjT/JOL5iwVhWHPaE65UvRUk
IBhpfpys5md0rPJURvKYIizbZZCpDoL+plkY0UV0RMCYPqat3lSIiQ37AI5esNOnIDpnavsN+LAj
Xi2e6fj6zssEnveFiK19OWlEMWIEE0OmkUTtx+tkBhJhEPK9s+MrDisgrc6wqezQOPdT7e9ZLxtG
hujREucyLXapTmEjO+u0Bsr8uZw4UiCTWc9DjadiBMc+GgWOPUw19WjDWRwVfq8HnOV4BtsRThrt
o/MBqNyoDlkjXgB/h5vb8Cwaa2c/yl1EqCLMJzXwMuKspzj9bQ7O0xBCZwqK79lWvkLai5tBJMNa
9SluaoPdGZuypnRRsFCW2vmpXvqHQsuLDVDQg71UaXNjQkqDDgXA/6HQNJ3hKFWOkmUDkT22q0KQ
2YMFPya1gXKvTjW3kNljOcdoRLTpaxzFsL5d/Z2uPwWSccENAmGOBmQfEePCWHq+t5s6G3FdKigA
b4sPngbw54THYwpnX3HbXBhQn7MBb8VtpR3T96h23g0VzlNN74DOmJG1vxIM6kwcUZDWeevRv7K8
DLkJYxkVTrOZ/mQLAOJ2ykZNcOLywlgInEBqZa8gpX1ogGsmFCjrKhNOewGvcPAp/5c9ze3GV9J9
NM04opeZ6m3MmKyUGY71mFHtITmhvwF8D7cF8HmntDySA5HzZ8Cus/o5idtdXCPgJYu+WaOgmQ9+
HqsHPwuwgS2ZHEUUNMdCba51J5Mtzrl7BMFy0y57ucpUGHilnlLGF6uqWa/NkMqI+gfuNNM+vRgO
wojWaZvO+7agNgrUdj/J7hzGYK9KYYhVX5LSBKhWXacDaVeNUuysTqld2RikBC4d/7i39U3NfrAi
oHAVyYCtZxfCtF2eZ2Q+whkbSBxkBJmrVP24Srd+NQLqGMJPUPzdpuGHbtuHOmOPPESVO3+riTMe
AICPB3+GFDo8YDRuaWKowFla9yYm0C2ayIHFoUVfmBRxth9TiOujNaFC5kSpFI1oE9zwy+z8wP4+
2FoKEYBKTmQLUQvdpF2CAbFEx6WAUO/mi2zeaFMW1uQ1iIU5l6qrSQibpwAvdFEAWuzk6SILEU8P
RFafZDfjFCbKddvusc5CIhG2fm8j/kihFh01KgFO3o091hYhAcFTHY7gRB3yjH0mrVwRINgNE+Hk
lPuSKuAgzOQbCFawljKgeTSA/G+bNPIqqW7CKdnfFiLEEHcNWi+Ped9A1yl5zBPf3/pNck3AoN0j
sS8eascBilPXL1MNMjKrmvfbVwH0VVTv0ezp7euQC+1OaI1xj++udqtUCbaFlmC37wJor37AUcfO
5wWOCpQ70YyTVonfbR8yyy9qonlOg2FgibXb+VOExT0IOgCYGbReDnbj+ZWjv3JoV3bH3nNCvnLK
sxZ3TNLedfgzN/nMWKd2yhKwjo6kQBIlTxTgQOhfgFbDngSYp7gHNkVtt7NGzMx4LWkQkR0ELj6T
7lxIC/GmbDZOQ4QokYTBJQi/DFyeR/wW6WaqS20djt2lnmebS34VcdqRKmbymborRvJ3fUpWY0wA
Z2r23jQL6yAcRR7kjZztgK+oh8LLx+S1aQ31ZPrkDyoy1xFKxD1y4ibxbILf8aYj4PNTyvsmwMMl
mvhFksu0ivVm9Mia6Eh1SStMtalNSkj4Ks0sPwUdgu8yIr8hKQcJgtgWh7Ygs3LsnfbRnDyIcs3Z
z8tzSCgldllVbskzZcxBWeL6KEZwR33nOqtI6/CeVol9HCKj24NeoAWjqbuBHRnXia44zrZm7lKF
xrKWB/Rb+Vve7QEOYb62iGbgooQmKEou2GEv8dz1j7lO+l/RBA+dAqgnQjEIjy/P70oSaolNjR+g
dNAwVZ2nIND3iqJjbk/8j8YkODDqk/Ku1kjYjZPHXp+xZBv9gTCKDmmL1lKFRu0nIfepOiiHcG6y
td6k/jYGfBNBNeu240QUuAoKr+0XWGNfyvFh0Ju9ZSmXeCicqzHQPGn7qj4S0aEHIEx6gh9GSyfW
b+JdnbuabZzGSNpunwrEnfDdcUPZU/qpdM6DrsjsnMja7cy+OgW2NZ3y8tShfEfx4wtkN+Od1fYL
WdQxNkVgQEdrhk2UnLtRD/a20QeE//FDs2RfVvrDezfbwUVrSacRFYOBFv9tySmL3uSRtwiYkTyx
O20flAlCvtSUtz7KyPt18uw5C4y7NGaUl8T1CWMILfixmcmTf8R1DFxfDOm94YeqB9msOCIbecT5
gxQoq5VzqE7hnSK5tNofUx4EFzYRqOBJC90x8AVWQAcOfyNQNcXqnnsDT2NXx8VBa6LuubMTxkMj
zJN5ruZFFbOa7KJ6zrS3udPqXTDw9lBDgiq17rQCrqwC1TFaCcsYvZRE+V1szo9E7BCKkETJtlUL
8RqJra138ui0M9Eu1mieyjY6Ko5g8e3a7BTH852f98qhbARkttCZNyScMYqseAq6EpZbiKH6aegR
fxKQcVJHFQaL2QJ35fxyHcec1gxMP2uKkXMUDzkxt6W5iwMQMg1gyS2Y3GKfGpl9Hfv67MTTtZ8d
ooVDMa4rS+/uEksJDuEmrpX0CIGJoAz0Ks+1Lj649NG6itrnaASpGNApyULOOHZhhKWPAcRXGssn
q8p+Aa5SCNYh0GCOO/MtAcgSfJBD3p9DtoiMs9UQWjKNOI0V8jx1+oMzkV/LBd9aK0UTe6UZyg36
l3bLvrneKo21KOcD2lCj2boKo6udRrgnpGsGKaKZtMei5M8leeNfx6J9bRtSxdXAKp9VMfLEeiP8
NpfGAHnCz/Vs0WFOXGW06uc81mpytkeu6tVcvjcLgT7XlOCYQS53c0sKz++LLyur+0Mw0buQRW5u
8qZ6Zpxql1r4FQ/12SwyLyLJ/N4ohPR8/HieFmF872xpsXqUBPu0FDqxJIouS9S9j87KM018x/hN
t5KrHZepWqx8Zq53UfebUTGd0YFsmYqxpk4siB31krOD46ooobPJ0cnt/fp1AuF8MoKAUq5Teph3
QPKwRSFXb4k/j0N5xEqWEAOTpxR4lv0WMvyKUro509TTNbXrU1I09PAZcG4T/B73hRN/8ld84HzS
di2rMD+BZ4izHkLtiJwB9+44rGd/1N5aakOSqx+CMSC9uc/zXZGFDS9CbfaaxnGPAwzJrTVdiHAm
LCFvAteZQ+hwpQ4pO7Q0subanxHAIaRvArV1i4Fh3Q9eprM5VH0MI3z89/Os39mItDZZZXAag86e
h8i/9Kl/Jb7N5JOj/OSlHu+lwhit2Adxt4Bak3qHbmIGjAFPEwaDcLMAg4Q9lbvSbxT8B9MpZvls
uNgzOIRNGdvh5OUFZ34YZZXXcEQjlfAadl9nAjSojASTMOzEexYJlIEdFEj4u1/hMGubJpbkxTo0
cLoAenvUA8RHY1PcjSksh659GpwSlJnVAK7pS4cqODiVFWC6VoiCvzzzkQicXTPzl61K/zF9skUr
oS50ljw+c7lhv1FqzUMdjyXskLBHzMnciKskknY/9om4wM1qBVjMFHYYnvQB02Z2d++/04JAuH/D
9tLEWDGbr7CiGfq+naxr1Cjtbhxz0lh6BkqWJNfZgFh4Qkw+m4xNWJnEmrAHOESh9YZblJaqlT7n
vnpWjJ5zMcxO4QzVJCPSyWDGGjq8azHp716LewAOOERwMyF2zUJbg96VuKag56M+sOQPGf332QiP
XTJzkH3CUeKkuyoWJ2asraOcqGS9JFUCTP6xFwnPPpefNTBldzB6Os55qx6UeYRDYw/OXiOlNQAd
jNBNdtdkLN+1kLjjtIwCdn26WBGslC6Uz2HdT324y1ITS02s7ybfJFet7PE3qjajoim7RGFvr0tg
zsQu2PRkZ/tXOznFkZSEDtymOPqmxqi8SoaT5Q9nI2/XgzU7V7IBuru+SJ6U7MHUu/ARm0N0Vxna
RVWC+QDH+kGpQfvZTtCAUVKMuzHrT4SpjavQsE5FKJ1zaDKsyvuNk1XRdmoN46hY3ypcoqNIEBhZ
cQWCmS6nWjwOXaNj3eMhHy9jJ1M4HUoa7W0xUHaLAHKgIjdTo/tPBpmuoYUWZ5zLj3aZmsdIL2or
fO8FMoMEkUso7pueEbhW1DnEFpXusFpnGwemlmcvK67la5IrZsbQcmKyReLldUSl7FJRqrvAjoi5
lo0bSqtmngxnPDfEsS/sFq6t7mkFHPzCbp4mZ+oBi+Acl6nTeGofirVQzWidk9uBgCDFkMIMjBHG
B0u1WGdaPtGZHjwood0+bGDoUwXuNUM+B2FOCO/EJFouSMtaxToinwneGTFennKAzJvRYbSUNJYE
ZBu+yDplWwMD1RMc7w1LwKr8GpJgvI6zmblz339rEHzCojOg0kMYg5O9niLjd6U6v810JPhOy34h
2QFZjRPIKWN5RzGM+1Yu6JJaihfAxCiYnGfh5J8JeowdiEs2rxqBXnZHS0VWd22u11TaJCcD0C5h
J3blZ6g1jxyJN6PBRVREDG2i8Iq0FEUmO0Shpsjp7yuRT69+MJsE1JEFPWG5f8h0e+8UwbRXrPjU
992LRu8DFoLDchAWZ5OP+FFRmD3VtZav59a2r4UCoMsR+wBn8i9uvLlM3IS47MeQNDqYlBsFyura
smrO+H5oXMy43sh26QyEXnhGD3cloO2ESnebGBzRaaBt6Mv6XVoZ44HECNahbhCSjj0vV6LHsWfr
OdWKv+3epibuKd87wPUMYfhevKbR1rhKXm6QIpKWNGyCxKQ/2CJ4aNtoXgNz3oWib92M5ornM7hw
83mwEQh1oCgkDb9e+6zmrFhfhDW+9gOeZGssFueWIBxjVl3e8um+G8gY4dJvXtJM9uhYWChlV179
prCPUrU6Vyg2OzJz9Kq6jN5F2O8pqNKPbArWhrXkf0ZVCOlfj9ipN2RboWAGuRzqHFs6Mc3YNWdN
pf9i87I8GfrfDImAMtcyc40aqNekZPG+j9trbs+wyRSdoEBbIcxQp+2hOk23m2NetIwUlTEM6sEk
18JdzSlXYcJUrQUcXf7OAqp+LSAtE4OPV9FgvRgBHrUhrVtWf+xzqhOZdw4M1rVFht+6tcVnOhM9
XQV3ab44B1nQO5L0VnYOQElkxb1I/FOUqoBc7XyLNTd7Mud+IWRFm64zHqPBLlZVK4511C3JZ0+Y
MglbOjBkHSXsgn65CWX+UVltdjUzTlCqPhmUm3QYW6jpTFa6Rjs7MNG7A/TE3h0rf1oFkMj7KbgT
4KGyKRlWLRCMVVPomCMTPqSQzt0aHrRbKJxhRRl9KcgdTKd61Qhnqbrpc4zEB6jHbe2b0Ibq/FwP
uKHIUrQJ5iL1utefOcpkoA3d2RTl++gbO0Kxt2kWXWfWQfY5GKJyW78zZ5RMevJlEpBAIHVtOpfS
Dp+kYJiLdojucyCbHyOS0YqMkTVg3oV9q4KqnsSZTEqs+ua2G7ojbesaAf+ilFSZOEfhczBMmLOq
5zA1Aq+IlOc87R22neiJRIKqaibpRhm6dwy9sMnMOyti01REA2BrXZobBl3Q7OLsdRBsrIMSJQe9
EYX9hjlkANRJzs5DG105v1UW87uILmHITqFM8UZ3H8YSmtnnerApZfPehka0FZr/4vjxL+JfjG2i
qMdy6oYda7w7sAAIAykAbEtvFlCtRaw9mNMAIBaJkpTj4CUpYpPl5DVC2ivKg6WRDG4OunWk+fYS
TLJgfpiXdAgIk6gzsTUmULCBHT+jCt+LNEWXYI4UmYUye9jnmSgo47prlMot6FkWNW+fmsfvHf1B
khjAwMy9jqiaF9tm80+q2KcEZShKeTbs49ouT9LG6wn+CytHt7OaJTAhqb46e/yy8GZgh7dXScml
FrDXrs4U86hp60YLpGe1jeNWdJPrsfotI/9jls3s1WPC+5Ted7ENpnokgX5YC6SpllPtAJgehZGh
k5mTE4AFBBQTUIFMsy5FQpemrw3mDe2wQxgdwvRsPvzEvloaCiF1pnrXnOZIpgolYLIznEM19AkB
nza9MtpGTlwgxI2OdVn+Ciw2cjPot7rq8zvNgnQyf6lppnh0U5yNGiNcGaKvwBiafWIP0JcRrKiT
ttcq21pVUewZkMgb29JPkod0qQWeH5JxmZTNb59Iz/MMPi3Tgl+DMPo3dioxlxhYD5G1Rff5YrHn
BliNlVYl529V6BzauhxNdHFd9ZH46rzqFCs5txMth0qZ7Y3Na1s5SKhak443OH/O7B7JmMCnOc6F
WJkxgUdge1CKGOI+SKzklDPvUPTuZUFXyH5vVV32oeoKMnvlR4kFeoWZM44w7mBv6qRlKVCw1TbD
/ktgB1kFuLyYr/bgYYCBO+O4rcrmQnAHTRuRnlpdsTGHoJgpenZmacuJwHijejLZ0o6awsqRU80W
/I7RF9A2mh4GZUj1mRvV6yKDfY9lSd069grKlFlHggu8e/QrjhwtrxW7xm6nJOj7nawFNmCenLy8
srtD7XdRZiSHeJ2rrWbRhWnULFxVjj2tZFjtUSK7+djn93k5PciRIFGiqtyJ2tPLG+MqBzS/Rfak
zmQgZo5NJh0ujlU4AFkTCh32qlAuenGvNVx4BZTTrivOuK0fZhXVHkSvxI3vszpDuSR09HzSDo9N
HJ6DKpCEdM0fvlC/OlEOnPkUSdQxX1xutNYvtviPhpXefAUYGzZ9eBf1SAbCpJ82FqGNLtnG5Tpt
qmBd+Xq9cWRobRvOvzgN0lOupmB/2B+ApHMISngNJ5+3r8HWjPl7rw9T5JJUxOmeo2Kq/R8/mn+m
xDCu+Aq7FRiHa9JRSUYJi8LStTLkhJ+JhBY+PbnhmbXyZFUfY8nCYM7BW2gGdN3L1ViNV22yAQgI
8SnrwDxmkXLJkwaAF5b4VNVaz8iZ3/mVfu+I8oszItOYuPhleWcocwZoXYMp4LCjYLAErn5un8k3
Z+TYze1JJ8xmaB1vaG3FpWM64wKpX2IHuiHh6a5NvNYqa0npQsFDGQVUOQV+T2f+ZSokLYAZqVcH
ZWjTE9J7skoCzVvruanw+0PCbfF1Fc2ujsRRV+Mta12+1RXnyyFM4y1VP8hi7Tc6/YDdVOXdZpGj
7Oa5D7k0Nf6u2ndyoMwZNiKxXvUqe7LoOSOybcbXYUDbODPi9NFXZuJjKJBXlXP4rPXEbyGASXa1
BQ4gikTwodX2Wo5Zhmwq2DGWXPFG2MhxQxT7bz3byrvYid1JoQc7yxQwFE0znzbCnKn7UmOH56DX
zICPriudKeFggyzQxIPCNZL6UHuKfZ/1qCSN25eHCbIBM92x3iz89Mrgfyq7Sbq4ZH7npgEnU34P
JXbErDRCr0gUgAojW/8qO3cVR6wlYRYxfTRObAuZJe3IzyRjDMqE2sMpyPxSYXrTPbRC/Zh4chu/
RwFlWMN3JsP6oGTqdJWtdUXhsbGrsdoYNTJAU3bLMGSo71PNIqrlqIaiu06ioFWFsy/m5+qEULtw
3hm5vaelPntyENuA2Zs7BNmETRC5WdzDphq6V6LbbdCPL03Tk2ExWk/9XDyLtnuUsbWOygb5nYT2
PIBj7dXkUvZKconZFuKvWKCnvXq0DfpyoezvTS6rhS5JE9lxRbrDOEhyU8siq1rR3gpx10+CUho9
Qv5G0Muq1Lh4J419GbPqwlZ7SbzV97YSaPdgZ0jBLFmrsuglMXVxyuia1KavXvgMswFGEDOz0KCQ
L9ldIKXR5bgU9JPPjIBM7DIjcEalV26W93Y+nIeZqpuFFXvWXqbVtddV9oVG9db9IhW73+Wz/DAd
M9qSgzC5apc+ToIoxgFUvUGdjvwTeC6gx7Vd0KIAGu4RNJgMaAWqyaH6mbOc5C7V9c1JXJH1bOI8
CjywA0wpsn5rK7w9zU76DtzEkYwQRgwov0By+z59h7Q82ImirTuoJFHshIfGYuwfV6R/MB6pQuM5
cCKXRY1rRqIfY4utlzqdZoWJaBUXTFOt0WMImW5bjUtdaC5Fx3+xd2bLbSPbtv0i7AASSDT3kQA7
kRTVWO5eEHKHvm8TX38H6NrXZe1zynHO842KYEgqy2YDZK5ca84xvay9KKDAXfTY9+vansTLXp/J
z/REG5CSxurEFIDxATU8F2bcf0lrwwicuIQAO+mbxWCFroxuup+8L2MNiy5d1DtyQiiKzYlYZQ6V
Via+k3VCd3NhPBlr9nsItfhZvk9Le64R3G3nPKm3blSiFK1p6rlJyyEWFE4zGc6jEzlHFSHiWOjQ
es17+mvFXW/2753aGO9mKa8Jp1JmLYV5JVFoC5DtWwbYDriF1I6N5pgE44EXKWAYN/LJMFhHuyl8
cRf3aQ5R4KlIF+fanY/CnixOxkhajbb6ugwpR4cliw4jdnMY4/2+nggqCyl3O0+Pt8kwv46GHRhj
XQS18zo7A/32/JUsyMPsNqSPxwvKzUqHYzoQmTQkC+rhgeho4pAlwvP0npgw3xPkBrfj1dXDR97B
nR2GDzIWzX7M+sM4hEE7ATyHLln6XL9ZkKv+ATs0kyvpKopqIq68jGCiFmzHYt6TJe7sScz+riEQ
rtmcHcBzrW3eL9mcbIeFNDQHQNtoPtL7/Wg0fhc6HC47c+vCrAi83OZflTig+/jjvLTT1h7rYdPn
LYNqTvVQifUIQt2865P6Pp2Xb6Qictuo6RsviIhdcyAhtX2q9PLJe1yWaHph4LWTtltf7F7eS0aI
KpMI8iwOtDIMn7BXuTQ7q+062tvEOJgYSDZ7Lp+L3bRXprUNuVekKCYRZDANArg5174p8bnirqGE
Tbci8fIjEccfQqDazDkAnQx8QAs1CZNWb9+PNLDjEktrvCybijzNwnZoZOTjxlNOxMF/tjdpwepa
5ZCd7cbF78JPHNulO9ZOUEsJR1eiuY5V/JGRH2CzBDI94m5sTNc8lI+NAf1VN5+GJqPItKADRcgY
DEEvaCiidzAkiwJYc60Eugx4i0bOCZC4dRg/nl0GtcH9VrId4boberP+CMFXnlZtE7VrTlnUES1Z
jWG60RQpwlwR8I10RLjNUAexMxlkzIAYsYFNBo4zYXSKbVhjI14BjRYDp73sDO/mY+eSbVVimmyK
4W6OEOblBEZFiXFIDY5d1jwjQcmrk2H33W5IWlTUBoHbBTwom/mTP6de5cdl93mIOTzFHhrJnOFK
aB/nEF1SpthZ3IFdcyanui6RkTsvyUSiWutcG807cfDa0tojCuV9yjNfWVe1TUdistHFI86Jp8e5
797DpwK+r72r+nE657V4px86MtCGuL0YJqMKMozK44DFIe3sJy8BxRzmhLLHWRogfkp3TRPvIrcY
kSISLFVHI/2BMaIz2+MPKlOeoKPqy4IveruWwMK5zfKSgKO5uo52zFAsem04XPumghlvk6Y9SCIM
5/F5NiiSyPrTtyRUAmHU7Xyfd7L1jSz1trWFpKnLonajCvwsQ6dbW2NKtC1NleUhi4aLM9EUDUlv
DoR4lsg+YHKzrVVheQnjLmZeJIxjQtlV4ANB0uqXIwIp0LZX3YE4M3O8n6J8OQtoPxmfiS/daedG
dLDNcnqdFGNnadGM6dy5wupGWMtAsp3pbqFt1DtLwyJpGuWhy8nUoq2Ee9gJEm/BvPMpzOYPxABl
WzO1NGoiTB82MTXxYLPLnaLSvcTKmzldxeF+vWt9C/T0ZkQ8vU3T8NqX8lUHO2XIRNss66GBoFtc
0nJXjV26UfpoH1doVDvc28Y5bnXiqt32dTYw4XFezzHpZO1J6NF1IEHHd8P8u0XM187S528xKcsj
RzUzHb09qa0Jg7xxeLS1Q41I6lAJFW5TIz+kDGGA1Ax+X5U+jMSQsFcTnpONDcFWPpNJ50kn3DSh
4iK4NsHZVNVjoLukZS+yvyJmTFDtJhTfrgr69loCi6UmaZ6FubZuYoTtPWpb0913OUOFcY65T0Rt
BVWZp9u0WqMIBYhl2nsEAHbN3m5ehqVUga6cDTtvSqO3u+idevEK+ZIK2oUq7fcICoLRoWkEUnQF
Kb16lYgP45de2R8V04dNYiHfmRLjKS9S0hwVfREvsb/Ebk5qAjCC7VA1MH7IAV2Ht+VsBrmkZG84
jThV8dLNbLIQq9xt4xrM6lBBHwYPlndib8vVr4OFZZGvWToD2GSTuEuZeG3jfgZiEJUXpO8cL7mf
QjMvP2bEKtZl+q3Es9lOkXMybaZOHkXgzHbV0QeF6ZMdK8rF96q5dK1CshzLCaWTjszySC3m8TU+
y1lWl0bPzhY9eTrMz6VXPZqD6M4Cv3DY8gKsqMpw5JgcPr2545DsQKseuJwouzCqqbp6bTXSEapW
bCWr11FLvP1g/iAIAEMLQKg4CvRBk0dZI9y0CxH7CRIEFgG0XJlYdlEMtxHUJaWM8SOZw2QdfL4z
dAh8kw2+1Rr2ZBSRNaENxgPdOULGIxrDJmNhRnuLHzKS29Nfh8A75UhgRthfQFoZfuh6xJE7Ltmk
JvmJ2LLpmovH2btP+lKQB5zyulN73iRrVqpcMKTBVd5GDmqqLKmmrQX9MNfVPqv4XGsCpAKjw4RH
vLWzQXdGYgYw2378jH4eDYiOYVTNwyNXUbEf+yRwuvCcay3FqbM2axk0dfUDidn21m37cdNwvttk
bfLBqX1D64uXdi6uZLSSh0m8dck2s40Z5xEk3UOSTy98BM0zyqgHFarG93Lk3UX+pGz3Mjblp95x
c9/Gi5ZJgWIlW23+kGU1YTOOUihi+zpXDPDNIKwRXBWhkwVO+7VLc6bT4BTwLsBAlCwMMZ3UBRvR
nFFC1h7DbjJl5srcrYG+vmXniS+q9WRgdTl+LXy9VTFvu7Bx2FODvGHKQynk+XW4QO1FrqlbOXQv
o+HChmXarVxZh9jkIobJnApJc3lgTR0RHPq9U30Z2fDJtcKDp3lw1VPau5YoP2Ssi/S2wytqlGoz
6TEor3bXtcUhJ1Lt8NO1bdPPsD2Xwj49GhXaFw9Oesc9YS7lsFGNZLQWFjuUV1+KeGxI9TadTVuM
rMu83WZLu0lwUPcXR+uCOrZjBMTQ8TwKKHcBZ5ahpwqUW9NgibkFQWZfyrQ+VvA7g2i0WQmkduma
4nuYpuOOk/Ssf2rjhencMqOlfZKDGk+t0/ZHLTcOJDRT3xeL7bO2QWrNIckBZDrkCGMUDdx0rIJK
jkYgy8Uf7VTex/2IiJE+GlsqB7gSWR6XHcktXJZFj6G2GziN9VQuC3MzNadPdYmJwOzCF9G9GitA
56YHznNVw1ftnKBLmIDGFsWKqmW4qZ0G7cSq+cNdf0wsEJB6anxfVJFtI3OVKq/+b0WfqlH2dNTq
Xh6LNWghZ0CIgBssSqu373JP5LtcMwQoBK6X20CNeC8/msPsTm9mUlLChh2kB7yfN/FRQoG4mRhQ
RhHC19Ccm+P3VvLsGOQdDPjnTQwZu5vEcwXz5GEnDtKdiV22BD35VWzJTnC1FiRkHrAz2xTQYVZj
B3fYhdYzzZW+fteNq2VK9cYh1jvkE9MV9C4esZAG+KbrJ/2ulYo2OgyZ29MJbYeeJN8GWfo8tRi3
meFYQeEowEk39fctKw6f9xPN7manrVYZTbT1Rh9DPRjHZVp8suCYpjLJAAcjh8chrNVeUgTAXfSb
xq2wu623Jinzga1Ic7YNj5b4anSPSiF3EO+uFoKAXaUnX2uXQMSJm8Mmc9fP4wQHpuqared9AxNI
qsKIZNywcTEmNCZxYS4QO3ddUTwN7MP5pl9FpbfgNc0pXyu9ENCBYkmgpOUFC2ygLQTHT6sSgzGN
827RBxfVIWpO32gja++QtDjERbHtFu2zQQeC8Ur52Bsh8bRD6Wy5bckF6lPGouLzLZWQeZFO0B6Z
dUnDgDiuusCKqGE8sRgEwmQUXtINbPGEK97dwiNYLVSc1deHJovvuOHm/eLm6m7Kko92ieTV0O/t
PjuRFc/YLSLkMDF2syRl0kFzEvGjLYLHK8HYL4vzarrRiKoDyXDuWXtT4omsLXnMDPEj0kaPbXYl
G3jhGrVE1jyaZXJB68baNkicVtAPhWSYEfDlimpjSWTb8LPem8Iw9w2LHJnR5TGl734XZqF7h4kj
EKUDC4hcXJ+e1GrHipX9JRdilTCWUOYVl0Qf2aRu9PUrR9wP7kz0jSJRlg0w2Vj6QFZMzpTfrVJr
1/TNE9LpaZsUzpPHcUByIimmfl8QMernBJJzLspPdJ4b5E7cfWQUGc8Yl94vsQWIjNAMu5sFZ98Q
vXH+elMO3zxYt68UTVS45t4jBweKJ/Uqs9Uc0C/ZvoIqoXledLfoJDRH96i1S0SZfeOn1MJRtCQI
88rZZ9Bs3ZWlH3p8ZMhOd7rkThjYohlvGWRY0sqspWx3rZk/3+4qI6QbMom429Z6fNKs8MFc4ztv
l+VN9Xx7WPDH23l4jWZsEL326DT4TOiI67hFVrqIq97nuPN2FB0fJgesGFtPtFNrbqIGy8MIBx0O
cmHcDSG6O6WfWbYRJq/Ptq1QrzTrlaKHhJZairRmPaU3PtvTujuoTz+DDpuIv0Jiebm57240rCls
rpIo16Cpwo+lqV1CO01WqKRvAyLI8SfsjGjB65mvWKt6jL57oFG2aUtgu0LgjGq02I3YZ61UaBC8
1qs7JX1txY/c8Fo9aZUHAnF93Wb4M+FS7GUU7hvMfZUyiyO2roDG3Ozr4bBsvBBm6OFGUWuH+RsN
cvZ9oHU3M+LtBoxMlgRNTEwyNZrVSWT50bguciJ7HoxhCxI/77L7wZCD36kZYVgSPY0ZA1VvzElT
anYOYp+NV3fcblaF9opMYcP/G5vwL/zf33F/q73pN3cRyXrSxXpj0pUz8L28gYhGML45mM8tCvX0
+yItTMoSvgxpj5xbYmlt0pHrF3qxdYfwRNBCYWqm7FePNt4f0O780n88GQsuohSgDzmKCLk+2b/B
B/N4VIRZdBWJYcinHWm1O1ydSI4y/SLq5pkTCZCWdtloqK9oBcUtAw8TOLDhLuiWq+h9VT1n3Fpn
J8nK86qEptUMYDbL7m06ZSUJQKmlYrpPc7idYnjPjojXuGeyEZyMtniSmHd9TrwwxoLuHFoOIsqe
SaeR9K3fu6m6c0sKpykr9olhZU99TxC4t9zXYUgIgDl90UfdPRiijtHlIjViyxkwNzCP1Qtcy702
WC9K7rAERHBbEv1RqxNW92mUxzxjaiArantLUv9EOdtmZLUumcKYV61c+1Sh4TWbY7V2UaZGuxcz
w8IiJhzbrfXkw+JRWto5XFvPxKESR8fUdsfjYPXHUK/tq5XUH0U7Feco1qpTYnKwUWH5pOEEvaMN
ga2gHY370uU6r9uEZVKCKB3NdcdcXPOqr/PFcg7PXqpF72mi5BEzc07d5s6V6f3kOHRhOqYSSG7N
fU6qbOBUqXskJHhhqp17e8FSuqXx0+8RPxi7StM/5nIpnjTpPllNvlwIPZ+CvrbEtknqkUictCNp
cVp70e2XLCyj04za9850yoI0PDLt6Rx+Y6vAYK94mllKE3EyCvdkheY+cab57JQsgpXq5wtKQc0v
LHnVp6Yiuw2evvvILlG+IjQgtiGOD0wt5auH6DFwRf0+CefsrDGlRNVmcd2H2Tm2FjZ6WotVIcQ7
oeFzypf0E7aTAzhDmCnW2KMQtJYPhQfaHwrYD7MWpFUWXEz4URT66ax97zn9ZyMHttyOtMImlesX
y26LoxUWD8P6XWqPE82O9cuSC+piij7fuXWlb0IX/iDXi7PQEWTar88DhrzIEXNw+83b75AkRMdI
lfHPP6g7mhPYo1KH0KYrgfwsgyBDYPyAlw3jv6AklcnAVIdo6Fh6MxkhbXuwYFC4c0fLxwXVgn6g
ZBAdu47lV5GzoJnNnytVNZcKYmmgZ6nOXUkvdaGSQgWSkXdDNfPcTSe0Q8WDXgBtqm0T476rzp43
wfsn2lmPe/toGw04Z6393mixYGfvujutoosBQ5zgz6q1nqg3UVWH1xzqnz8MIbrfWFi7qAqxQ/HG
XvsJ3IA3Ze6FdJKUStxyMC9OyxP682pTuF56DK2OgXeIa28shW/UaX3N5I8mGqcXFyWNNPpo22V0
6VBmylOS6rs8xPiSub3BdojC17FTeoHK+eJCmDq4YrTOYTQ8d1pUX+bRZo5pzLukNqddX7fYFgco
JEvV5gHvWQvQc2GUSyNHQ1OBlWjZhrNN3BV1cVya96mtT3dmReJIVg2n1GxvPSZYw9C1NtGaTt2T
2XNywPoFDKeBkDl1snfs5Qst3tZH7JfvSd4+uDnR2DKiLfOHjeItbRoDqLSJYoWBapEn9DZLKGsN
EdqdXh1QFPiUvq1vGSWRiqJIz0SxkxqZZt9brmMcMzmSATep0L/PgC2knpzFqF2NhoNSWWIiYdby
g27iH57iLfvjbzRZ6/YUPdvCxWu5pni7l7mtTZMPDdRhNlITPiBGjcllgIfWS5z0HOP+UBTp95Cl
3MqKBgS6oDqVpvYwplNg6I856HICW+DIjosLG6SdnYuNWC2pXCA4k2nQ6GZeRc+w3nQU9LQ6K/GH
XdB4g5nlVbi66Xqe7Vq6B4j3DRO31pDS62qukI0RdW9F8gED3sbm8EF+oywvXXFXV+M5Yg2kh9Xs
k7m0mGgiyGP1mdC31y9WmySBN78yTkI1VzUaet0CT9g/XxLW2/yC9ZlaQicGzHBM7z/eb2yIWliF
LUp42HK+gJ4XdLVOMI07wU1vcMh009c5ah+b3m0/9vbXWTGKd+yu3fclxg43LE42SLhgDkdtXxXe
B1LlT0Wp5rOLiHvbZmz1sm2ghSRCbOaw4MBS1pI8bjxkkgHopi4ccz9OrQi8ooAnqsYPoT1/H5er
ptz5sa4jNNCQ7qPEs3HLIvXXe9o7mYMwgs5+Qjfp0OpM8m5vzf835P/RkO9apKj8Ax37tYuhY9OD
/t2Sf/u1fwOyDftfFKTStiURb9jsWYr+DcgW1r9WJ/zq06d4/MuNb3n/0nWBjdVwhU104Zp39W84
tvyXtCQ2bEC1jkWFa/xP3Pi3ML1fK4zlSu5KUhgsHRUjJrO3i+BSIdvVusF+zNA7B2WbqWPXR0cc
ppMfDUW5LUzpk9RH188zsr09VadS16tdRVWC09htdl7rHVIcZhfyYH/87Z38L2p58fv9eHt2ZJis
UXieRXDR2/I5krOVO3GP9gjPcLNUuK88dAVIXuQxyY3HygqfpFHZACDTIUB1nft0YXBGRh3R9IWb
bLMISU0ICyimpDuHy8AsSyHFMo0pvg5hsiuY5FeLzXi4Cr/84en/jh7/6+mDMNddrDU2n//v1X+L
ZXlqK8N6XDy0/y2BjPfNgsghc2pafouFGdqIvYdYp3CZPjG77h96Q5wYaMZnE1HkWRB6wVJT3juI
dl0NsjR794u3hgxUmhuUBR3IRBDTNY7dk3BEd2K2zFC0SAOz1p0zzaLHP7ym349X62ty8BMbrJGs
6Kbx9jUJM4lKL83NRy70ct92uoO+kAGsPkXHQdAadWJDYpcgkLamBUIicaPdSSMmKMyC+Ze4zYuL
Z/DkFObOSxvj3nLfiTWpTKSZ9URZgsyaPPDZi/qfTJGv8//5b0Dw//lx8NS5dyzuKO4q881hrKzL
cKANLR6NGpu7raVPCjN9QUwC00HSSKMxPpWIp+nIk+E05PPnmj4yIzkpNQTiCRhBYBrJfo6WeWcO
FQnt2URCEuaXhpdwQhx40UYmw8rpwE61ZXx1NRN2+6SfYgtjAbom5ZN07kFmYr3m2qDFZsWMwoBr
c0ky2ekL4XFWWFI/m5DgNnYFf3bCm+WYVxlVZD1YVXRYwiV+5IQWNCHZSoPmGcdGRfcJZo3L7YHh
qTPacLeIk6Dq1C9qbpIjwzximim/rJDQFjAC6rNH7AO+7eTDqFXDJdWsfMtSMe87DE+ExxvryI4c
ldtXE3G5ON2zLWrI7snEKXSvN+GxMgBJNuxXEzzryc7A7lktGr7M2GoGHimVttDVOsq8Sau/KXv2
jkXSfQRsMW2W2bUeY6MmabJrD/+LS/XGGAGFYuim9SaNyJ1wN85OLB41MZxHh/5j7rYtDmyGJUMO
UdYR5MqBz6hU9xJzEt1mBal/VQQDbBGhcYmrej94GuPgdjnng/E4aUGUtcTwroSNpfUuniy9D394
2uvT+n1JdlCRszDDx+SZe29WDVvTnXSWrfG4SLxPuh0/ockiqTArUJ8jbGiALPDBRxxmHLckMhsu
k5Y9dx7xlrrANpD8uNXzeAvMY1d41Ocxtt2mXALFmPRP1d1/sSDQ4jBd5q4ey8LbNXr0vDJr6OM8
FhzlHnTFtFdln5MpP8dDNfguvLIgLYFPlBjTlzI7G1H6knAIOf7z+7amTLx930wg4BTyVJvwzdfb
/2+9FjDUPVsTn9JQjs9Nhg++/UAsI27exNzEuja8L8ZPwNHxDizZml/iIeAW4np7K1XX7xKFfRfA
hAWOkQgoX9NTcawbRNptZ8ggSbUzHw6ROJgLx7lwjiIZ6W8RjFs2NJVDw9tFoYFw22n0s6bhEdLS
/GOaxdofely3hM03l4hpElFLzpYjzf9YyYSlVV5Dw/Gxm5Ov1jClayai4ORrOkGeyifVZT/syn3U
mH9s4dXkn1PbvBgKhYJIzAU5YD/sFQ6qY+yIk+iRxJEyQf/QK7Wg0UDO/PNnY//nRk5gq7XuGfzn
0A/7/bPhbKonmjmilet6l1z1ZNyzSO8XZ/haq965ckRjOpIzFSL0l9gtB99H0aZkrZsiGDL5YGCl
31rV/FW6o3tGHZIF0q0+WzrQvZuh0HTN7BiLFOkffUhhj0gLrQ92H7kHPTZh8lZxvSn5Fw6rQ42o
IGYvdRfvWh2U4mg4xXkoVHHWa27uqDrRf2COIFzs0qO3ddPWOGDRLeB/wEMALdvQh2JXcK/Ipsgz
K8UDhlKJPnzwy6Q2HrXBuTPTIbrDN/hsMPR+KWaN5p6oLKaj4DVKMrlC29TusGxvrfVFiRYj6j+/
79a6Vry5UBzBLaHjATA9FpTf33fEk+HgKs949PCCLqRQjE8qXhgxO/RDbA2vvubRsUmoL85KLRjy
JsXRS3nbUSsw9elWuBs6Ar5dY49Y+X4YTLBmFt2LVGcakqLLjNxKneroZRg7P+QYyKTipgYakg3n
Uu9QKus5KiGLjml6JYjcfueiWM5xLC7IAy5uRRpSgyT7gp11t0zQRd0qfx5pufleb+2KeCD9m32Q
rqFDvqnMvCMdlOEPV6jxe6f2Vtc4Jt0Akp95v+TbLBRtFsNoh5bxiBz4g9VwynKH+GO2GpC6xrBg
NmkKHkjb+GFSFNguSdxmAoAZZK5P9C+hztZYakx6bf/8Gd4O+X//DG0CdOhSeKZu4PaE0PX7Z1j0
kUh1lCaPU23ihpoy3ASSxryXvYQNxpPW0QhhtUq6VQlCT/qlgFuQ37mrd/Z2+dZmNjK6b+WmF5p5
aV1UIskw6mcVepeFEbyP/jnfW6LWdhZ8gF3W4dPuh1htS4Ccg6U/TeaHyWZfRD1H/FttY1ly+let
zFEqhptSW5I97tVmW1nImOa83qsGe1dMtt7G6hAHduvFbzIN1sfaROVL0m0YM4xJvJiUKVqLpQXh
II7QNZmYg2BxmAGDL3WfkRWZqeGMy6vOWZqpPSpqdfE+K6AMwrRpYU7UeEKjqfUJCY38LkK2ACQK
+WhSRXhyk/xP669n/d7TsFyOSzo3lMmqJiB0vWWYLW7mMUVS0aOWTdU9bJkRPVbu+LKkh1lpZymb
b/RbCZlclHvs0+TOM8v4Xb9o7XGSWe7HdN3mNruXarBwNDkLvqMaoSmlN+wMRo4AgBRiywgjYsrU
r4s42zC62Cpv0u+rDhdcn2UPuvGp7xvjCYzECxQM/TJUD6mXXfVRo+md9/o+TtuvyWDvi82M6cqV
Mn6aRmE/F712l0Hrx00lRoRDtHmTeYcKmcNRlQyXUvGSRlCvYZVG6FIjeqLriGtIGW7OOcC0PA+W
mCpptL0DXh2YivDX6phhi+2qcq+3tR4UTNX9jvj2s2ln8/nnV2J4nAvrzglnE850GJ6NhExtnF9X
SQwGOYwM9EkV2zs5akq4Tdjs0aUh6zWQp4snb5nCR+Wb9nAu7QmWbZN+MCanPaRMvuYWR/GSMahr
F2Kzi3zp9vHaWWqchBRD10NBXY97J8UWz19rMnxPu4BuK4cxXN2bTM5poFcot2aKXtQIH1VrGMeB
LHt/6QA/27O4Gxvs+l5tQEADpw5r5QDPfH6EJBn5Bsnc98A5Uto7nr015wL5McCkso15ndK6x4J2
1qA+XnOftOb2ihaiQUIFF240MfbNDiYeCGb4og0Xde74nazU/KRP3T2sVwANbogAZFC+vWjDozVx
9fDx5nsaR9+MFENrGyvtskwNilx9vEdkZz6Mffq5M5dXkGDQNDIYAKpUG/YMA1mh/WC14cc2jZcH
pEo7izSwgE4dNDFLQ4bA8KrJkBLJqvtmMXw+zg7eq3Z09Xco/lGG6cuJjw2+gAs01lPGwZRm5K+T
wERDNZ8SSbnRs7w+5cp+qLlVDnhl+gsBRW0V7r0yPrvVAJmd9Bmv7VJoe4rwKJtIOmQ93X2oku4+
b9EUFEN7dA23OAlPbWlnNIg32G+9xmMG2U1Ei9bdZUjoLeoWrTIH031QCw1DFS/LTnp1dXMBgMON
a+wlq+xdVgzlpqJlMoEwkrkgl8NydPDd3E/5jyrnBptzxzsYerMqdy4hJVcVdfNFmQg5BmnZQSLo
6eBt0wgdzloXYrV96u1x2E/tqk3I2vZKhGJ3tXKU3wtpDVtykvMTHgCm2tJC8Ys6eXb1+b3Fb9GO
1UtaA5r7YdZ4/eNyYFq6ZnhY+gNeMf1BLWp6SI+yBAGa9LxJN0rIUEATKLwatU2cRPf1GEIosuS5
iO1XEpWTrXSWQ9LP9hWxMlbTCih7KDUJE3dh3uyY9Va03ldFVx5/6uc5dLX9mHYYpWCFACbkyt+C
sAL0Ditv58X9d6dP53tvfXBqHYmHS1OIs51zCgmd2I9z/g2pWPSw9BMKJRE+VGgMNEbP76qyu6CO
ii6JbaIW9trxYMTte3AN4tmOxCnW1HKf6EDzpY20HTejxmX7JVmWbyrUnD0BiBlDUm88L7WBKYqV
0iD66FTLl7jmLJQhMmMsZmwsb3EebrVMlCbXbtaS+9Bp70kyjQ9RXYRQfGCV08qgvhsxFrIQ2Nu4
G6s7Jn9+Q27vw1DNnxvofnkzx89Whu5CEs8KJumjjJFHF43jkSXaZEEzOtW7ybqCp9mwfBnAIzCo
D3V66ISEIRl3IXHDY2DaReH3NnnXxsiIOh6173FvmMehRbmAyGHTecxTCdd90cg23c4ueG6VECAB
x4MQkL99yemd7/ezgDb8M91pzXn6FfskbsTZ2/9xUxAObrZAxUYJJHF669ub2Ojn93qMvDzpVrPU
v+m8zRr5BFwSw1vn7GaNt3VY82d+PbTenZ7U8vgzVWxmld2it/12SxqzTOoixou4RKSj7pL1wYkW
ReQwsm1bjIcGie5NvwGCZ9wLASM+0tSWZLnXnz8G6xXbItvXPcET7fpQmORQDEkh6JiAks6bgsQp
hvsOR/pDMs8KX5w2dBjaefipudDNjtF3/NUuJnj8OZBzHGhqK/DS7KYyf0H7+dLaQ7t3R4Z78J3y
7Q0LnCvE4GYce4E5GsnJKblZFsh5G9iaz2hNIOKKgrBuBojDLI/jGohz003cHt58u0xpCQKRFC/H
61IGqpirx658jwmzpDgIq7vbw+KM9c+vbt+2SrMOKK2x3/479Y29GDze/4uDi6Y1Hu32fTpXu9ZY
Z7cOZvPZeE4xdR+1ni3ZyR1tP7HYI6NSmzYWXjDY2bIHDP7OgMqJAHbogjFTD3qStoEGGaPFxrl1
YOvX9gWzHvEQuoS754x4UV172vTN0vhW1ITBbNmE/jSTHuTT5LtTWt3n3ru+b2ExMFzeaiJ/nbxu
DyBHImRHHjuMGUSiqd7BPNU2cQ31PEZA0inQVZj3SKZv4Is69CvukMj90Dzt1RNZkGjMaKOYEy4B
Ycc2Zc7cR4e5yyykkijCKXHObqYIfcBD6zbs/YQaNoekfAX1sCMEewgIi0GWR3aUrzFqIibmdlZf
vRvasy2TDBUGYoU2qoFjGs7oK7M70Ro6lCuiEAC7l6063b8Svdi+jl4ElPv2o1sY1+3P3b66/ezX
n/35u//t//71N8iY5mA/arH/9t8sbqGHv/6ZutGTvafm09/+7uz2Z0Qz5nujdO5qhdTs5zO+/V69
VkXwVb+3HXAfRMC8lIrlCXkytpUQ99bh57/y69n/+vd+vpioFtT8GOMjQtskac1kj827NOUOYZiI
sF7jgORW/Tf8A3ttXvGCSBYD4aEzhxnIOP72sAhUlkOqm75MexZ8ZeyEAqRRGi4STA+dpyszjpfS
0U+6DXox80ZOHJagGVaLr3Ga2MdEj+VdSSLWXTZJpGQlicI7rY+fkTNyJ9/+9+1h4ByEANDLmOXV
yFpKkxi32/9hF5R3Kk1PLZSz/e3P3X50e7h9W0iS4zVJtNz6l9x+LnP3r6/qHNnXqKeQk9a/6PYL
VPI5sjYmDwUZ9AcZEpziav2RVLvlTrZsnqGmd4IkZc13iwUQ2sdoCp9BU7hQyFaRfCT7xb99WRYa
FJvuJha7/eD2MNl6DYJ/FXhV8FgJ4TQ94MXsALcHiJV/fXX79panhOSIS/fXnyEA5+9/5tfv3f70
r29vX81Rl2+9zmUJmvQ1gPz/sncmy3EDW5L9lbLe4xmAwLjoTc5zJmdSGxgpUZjnAALA1/dB6nXp
VVlVt/W+NzRSIjXkANy47n7cNVkimPNbIrXoXptn9udQqnhj3qHo96qnvx+AdlEq8/frcS6G+m+/
vP/G38ao+5fhGHnj8v/8I4wDQNwN7J9Rx67jz3fnORXPfz6dxMC/4u/f3capxDSb722LtrLIDHaU
WkJ0v/8tf7/t71+qzSz/v1/+V993V8P+/uy//Mfvv/OffkT56NdgxHxR3QCAsnD885cPnSsM4L3z
w4TlvZVP+vxpkKd5vrs/MlXaF/lu0l08vq69uz9nf5/R+5e+NDmA5fdOtT+f33/577feP7s/vRSJ
hRNLlvkH+t4grlbgpt8KXIi9bjL3q8mv1rC2VjUH8W4uVGtGZUPcnV8Bw2Qm7TsCOOD8+8XHaTgd
GTNcdmhbahyxlKczRLrAxvvnQ9N6Jv1u//51YIcg5NrIJhvsYN6fbE4Y8x89/6HRXGdgm0bIXiI4
ZlqOpUlrYKAR7L8/qvfnpWHw3Zh1+Yz7pd8TSCgP5vwET/KFYuv1/QH8Tw///df+5Smq7i/TP4/6
30+DtOJlE3fdD68Lf7pajIplx+VxLMlyT51HZqd2i4duCI5DoAEUmOzhsaR5jvgqJy6dDLdGkDtO
Ktosg6DDEIqGaaUqXbuYZdYVIV1s5V1BEInDZmJOzRkJ4jzUZv1m3zQnECeveAgMO9yn/rgPIQgC
UgV72EXG1zTjYOtSf7YhAuxNeelSvTn6ufVQe425Y9HyFW/i1h4vlptma4tLMPc8VKK2btalWcOI
6qJnCFouI4L1nKg6Id3kfZVcrBZdhvUpVqT5tZh7/RD7P+qmMC5lp2gltUSw10ftiB2O1Zij//Aj
D8O+mUw76Rkf0BWn9Qi4oTNzDWOVxJQ0kSTsCnhMejAQSeFAr1njZzwNPwpIpziT2EDpOocnFCaT
2cB3Nk2bcsIn+7uAyDfsfWP4iQsP3HWu+VRktOGNHpmI0EFhNQ9JOL7aTkm2uHB/FUE+bkhq+NAx
SC27uv9YF2H8CBas3lZ98tLnllwjDhMNHgF/irHELU4v36fZszCjmDjctnRwKd4M17BkWxXD7NnU
cXn2E/3NHomcGUUAwSAfcHnrzaUYPRAdTfGTVsbi3FdUamVFsmMPeuOCVB+tyaHxLM4uCTa4feak
D1hm8ueuDwVjkfU1mKP+2mQ7jK3lsdRcd0NdbYllb9x2Djl0Sd3xPvBCmJQpt8Kk9g+tYGfA8/Fz
csWF3DD2LgLvBQa/DerQb1AQqMw66F29nTtkajLXhxwdiFy9V7x60Dk18Ty0jfeZhST8QrMzd/QO
ZkD3l5UculPqcFGwjba+me3YLchKkYw0/FNd4j6S2sCcHUwQP3oQ6V29c41hfIyjZmd3uObo2H7A
ZMoKRYxolLmXHsM5/upmCQc9bnSa514mi2gE0S38uQUsaspUOvkguyRddb3lnbK+eoXLZ+wtuIZ1
H2SAoNkh6jaQwiYAuOf1ZFMGpf3odllqPYxD6p+yKO/wpUb9MTa+NOKyS7qWbe6uIcmfiQxk4NT2
HoDR1r/1OAVND6Q82WefJfY6AAX3K/fD+JL4xiv6DRMsJ/SNga+Rd3d5octkQzgaUmXeFFSVAier
ZlTB54Tk/Cr9LxNuyhgXwYMRWz9EbQ3wSAO6w8bxjISXX2w34SLm6/2+KQeYmmX72gyN/WTW6Tkz
m+TU6sNPUCSQibrIOcPmUjT3oCP5UJsmxPVnT8vWSk8GQtYQJYu2fFXCq/acT/eYIvRtLIbT3Uvk
xv2+QjeBENoc6d/213cc9sgDTHeQpe2ycXpJaK15TodFEpjDLRWb0AnbB4+kbFM6By22M1bFqKJU
qTIiQSCFBzBsG+KLW0SbYcmwGcIACPHDR065LTP0g7oYwyNpxiXcEbBN3FebVNorUg7WUU7+29DD
wMG3SArJ7GAqTewIR51eNBFY4sgcNSyL3Ex2Ri0AILjQk+mJsfOE5CT/ck77Gv4p+a6Vyl2YQDfP
hE++8Ue/0+uz4VuKjTADXt16Vx3roesesR48mY3JPoEvV8FUCdQWDQiW++VnE+7gyrt0EVSW0dU+
9KGpLkDeYpzi5rISTnxIsymHVuT9NPWS6Hf7LMPR24SVuyvtCfh79V5qzcWxm2GrB2it/vChy9QA
GZWO68RvAuhawNDFt57sFWWin8a7GRTTWYu0ddPsKyACz/H4I3aF2Je99YMOVWdHluNRQlaw4Qzv
CHvi6yzZ5ua0eXGWfaYsEvqtOzb7fHz04lpf94PjEKgrpifVs2EECL0shIPXmFNr5iTai0Fxj+tC
0UzM50h4M8utOdk1ZG+UB3c519tCFAbvMYb6voyaDcb+t8kCmQ8IQl7snoKOsoSX7LtPNAQ0uPUk
i/5oWA1gc7capHSc0264TdhHLRw67IpYzewd7Wx3K0t21ZPZeqy0BJTsTuUrLza6Uz59lWpsHjzW
dZ2pnhjlnLVCPRig472LNj0LkZ1akURPfuhEWzK39aFumwr0v4peNBH0Dy7IjHjysf9MDpHJ8Wds
4q3WWoeweE2yRKa8aNlGFqixMAdddxiXTY/BOazS6mGU3NO8jM6Ebhb6eEPMeL6HXlpwnuZfCUTY
HMVQfBMJz3aO1cF2KR3AGlQyWra2m1pmKHOKo1Ub8IahFxeQCX+PlfTVOUwGqIK24n0Bs4LVcJq8
jBLMJv5X+ujy5CqDruFlnaN4+A0fhuI6QPs9NHHWrHlNLFvHPHYtNwZQqAQJ5fjLseVlpLhhEY7x
p6Y37j4s5st2zi56LCze3wyVjF6Nv8kkLOFuxPTQ0WzIDHVzHbk9CL2094Onzd71mj5C3dJo/4MA
b1m/C7Brr5WdHFJIexhFsvixxdILTiTc6mUy3SI//RTRWJ7bvgCMh059kA+aiwjo1NYm4UK/RXbh
KG+5oFoKsK8AnleSrajp7PvSUS+sVnj5anJaNLZYlgKUsuc486ykPlnO69ss4QjvEYo6kyfCPDTR
9D2kw6VRDyFYZCGmveJR2IzG9B45DZkcnQxlqhGGYOdPNNxiZRrwyBBtdl8kqJ6lrtkNcQCIrlBO
3ogiBCh6YG4jZbYgNUZWc6SYN1UQAcBoo+XEpPpuWdlLP0eSTEDMflDL1Rgrh3lgeE7twsRcZqUb
RQPt0LD9xDJaLRNNuBTdZTslRm/LWpjlCoZo3flEvDMuOhhdHkhB2caHKFqDhE34HTYocyU608NA
H4pfy+jk+reBFCgJMDzpIS9lCuN7UiFc/hlheFWM0xVCSHLwOSsr6bbXyaB5wgmHVyDBKRvkKX4O
nO4c4oFf1vZIR97ok8O3diLxf8X1gLm65+0qMRCtE7cFwSOb1TCKddJa7ptu/Waqy3a+qdxVYRe8
XDowj4NF7tTUfwktZpHsO2/cvSjkHN2VYeGrqiBERFM+fUYhdKwumQpeH4R5B7g4RwpWmkVl1trW
d41ooQHz2LfQvSuhv+p18eXSLe3HtCsEsQGhw5o01mxBd5rCyD9VQOANx2Wuxz2yjrMuBiLBSQNU
VHfiKA42xX3Q2nnyCrId1SrplqKAh6kuGpJRrEv0KUZlM6pyTolWGyAhK9JRHWthJ1pEucIAkaQc
lDH+fvhh9sMjmriwM6emTblfKTWER12OER0HSt9B8vNhK4mbV+TezS7UNnDZYGQqPiIJ7lhls1ex
po/aJ+pTczFokWNWRscarhSAAfC2BQdwqY8Jnpkl4X65q7WWadlJsz1iFT89INhlDPtRJshn+eYJ
UwL7Yov8VPJSuaBqpY75XLo6RiTfu1WDPx5SU/8Y8qxaZQY3FBdRFZwbbQ7M9C03vl3lDr9q27gO
46ZSDtfq3KXillIbXKBX02DZYtTFPp3cdAmPdxXntnuDN/RRGekx7iptqxsmNbaTC0YL9W3bKv45
jFUJngjZ7yMjf0xGmjMpySPnrXm/GXjEUWtAaQLnn8Dbqb3Dve2K/2nf1Iqpop8TS97w6bQIMJbW
xS+2nl5zqz0MQ8DYBPtwEzd1uk4lzd2lsHnTWxKju3MpIgEjLf1hV6P7DWz90yo/YqEPj06iX7NO
fJRYS6+uX73BMzAO0rTogK7akXlTBaiAtr3TjO5YpsDjqGUHE1wYOZwaTsDcWLBb9vkFL9Yhmv/M
3JbZ0lw6tW889xntjVqQo7RNHuQaG+lL9x5Trr/ZCLMpK/HjJyC+OK3U+VavenNrWINHdmL6zW78
MYoKHqwSDKoL/cCpnHE3hcZHqYIz41F78ISzJeU3XfQYt0Ez3Pr0BEr7o7aUcTMjv1oYdV2t7LKc
rgPPxKISTUD5MXt80S1KEmTbYJS3UXrdnqaoQ2k9OYRQz4aU9nIIjfIMSPYhI8Calk589oNsXFa4
pjaZQVLYJ7fvel60vdszwzgz15YWZRuur0v2JS0ix0xIGICTgYEDmDsP46k2XL56+Gfow+Hibi/J
I/qLdN29qLH9aRBOBn3unGjs3gGkJYpNC9iSR2FEAqZ/QEBRub/Gscmu0jCHbher39gQt5FR87Op
hdqPWLMYaM2jF5eZUreOdZd949KfVthwCEkjHR9oTGTdmBuPJMxfI087odKUF1q6tAqjpscS8oYh
GrhMzd39/iHF7Hqu8/FNpW63Y/LLAcjZu9yrOZ9ByyBgiRMp8+QyssYcarr93AKflel721hYJX3g
fIFTBWBvQBAqxRnkLjuVJj2WKhDnJKhf/7kayDSxD1PtWPKLpLH4vn4zYjed7Mo/FZxHFgkH51XK
zWaX+t4vFH/gsE53rNv0oU5T4xgmFGkHyXgcBdUBgQ4mwILDuQxqaP/GoD1aavzmfN3u4Ap/mQNw
/0Qrop2KShiqGgd3235H4PP2Xhr5GHL1X+UEdNGdCm1DiLE9dl0EMtCHTA83HEUMThOqSrDSTYoZ
E4ugZ2GxFyrZwVsN+A9LgdzIgIPTLTKae3LGKbt9cCOiHMGhu4TRSrrk121R9kuyqgouO/eCnDfX
krVNdiwI+1C4Pd2cmSU6G23oBGkPBSyUBagQzEjrAvfVuu3hfbq9eLPLX1Ao1+5YKoCaoLeZw994
zbTHVjxKthoPaepf6HyouEzqRHUjfbiNVHxLGTlLXqZQi8KZ8OhrR/YLRF+SAhQnXTdhLnaODpuJ
I2G0mSqfESEAr2ayeT2YCQHIPmuZ57F1bQiszGVU8VvLTvFsN8Qh7VBSY21C56JRwN9GI9g5fJhq
q5FwW1a4fo/8YSMdIUt3rMed0zq43RrCRtq8IMlk+6uK++A8VOHNDKmomLvLBmlgUS5048h9l57f
Cp5zzGlRxxh4KCyDkZSE+c7HKLgWboZPzu7WqL71Jc/KeitTkSwpM8nXmkiGVQnsU5PmozUm36VC
Y4U+MGzTwO5Ofk4dtI1Qtiyk8VtrdXF25z6NrqmvSikK0+P4MPEqXQ6QoXaFg3xOeVp7jYIMiF++
S9syOlVIXhghqVdCHxoOEC3ULZqSg8N+Rotg87XOS1VpZ0cA5bRcMJidT9P3YIxnmfjWQuYzWinM
rlrdQPSeDyQhtV2XfOrepi7auMAhfqnehSbg01JhdeYLbQYLXzrxc9+QbbN691K3Zv3Dz/tNY2U/
TdMPOY+bT7WtxTvwH/qW2sKYLsEuf+gcJhJJfVygVcG69KeWybyCRZIVN+yXgmYL3g0Z+VeGsXaR
SId+C3YPS9w6yQov5XxkUPC1kDxbEwOd2wMuqDFFleaaUtBg11R03QmuaTi+6aaVZKH296EkmQF2
YcUZAfkSpb1qdnWE+XKKMTsSu3sW4AXRZqVAMAjM9ZCQxZAAiWZSkRl4K8vs6OIhe42CQYShlVaM
fqeDrSNmVDc8xmn13qepduhsM3k0BGIIdD7I38t7JMHzOLwAVXF4v9Jk1YfhF2CCHpnxMeRycYm0
4nc+kwMFR3IvJfzfwgmjTREXbNsVXPenTKeTK4bZmiTaps/iQ5jAIXcLlZy8kcwS1HbKHiHrR8a0
9doXLSkoL/dibY8EL3AzTS6FETS9eiWafZtb7iGVI2Na2pkbWcYGgpO14R1Ns0Nzz6itZKBdTWLr
aU/lXZjo3VFPPfKuuJuyWyiHaF/Nl1k1WmQM3ajaln39BCHawwR+Fkj4O3zetK0X1ubPfk1vHxOf
ibqp/PE6ThwXYB8koHyDt7FqwGmZXriwsqq9CnXjbhSfKIF5v69gMldZoM5MY5d+iDIz0HAxBJVL
ydttsgZExF5ftWHabUmDxo0N1SlW1q0A62/nVO9kgVq3iY5TP1P2kg6eJ7sttGVd2tgm6pHpoPQf
ejCE+7QCXheKgVbytPrNf/tB1PFLXoTmii4BH4oejG+yZAxHPVsUOP/A+wL9hzSSZOWFqY7tlgb3
XAy8diJKIc1OP8SjtYEMGG8rTNywnYtpo0VBvTNdgPVIcOjgosoeTSN78fr40R/o0gjDeFhbPQMI
zLt8o/slvUs5PdWt20HtXhY6zTPBeLAr8d1hsTgZub0iwAhewMc9AeuJl5vvgOfNtWERwm/BmeLR
ExhDZ647I12S1WHA6PE4tpV9hvObH5M0uKpC33hzB4yqzuYUeSeRs0fKE9IndjL9SrUGmqEOrUY2
EwjaOIay1JXfdzN8MHhfBbDxtwW7KkpBbC/Y6vwn17QatVdHARc0X+A/qN+TKJfgfZimhdXveuOL
gSu+yslk79cM2Vl45a13YpaNZSY2SYk9NeXdDApUQdPomnOpvJMN4vGRvS2x3NhxV0xTLzKhPAO5
GfdAbHsnDEcfVlU1xzokI9G59Ps1WWAukjYDEVK3OB68AemjcU5O4CxHEtcXFPZj0Hc6yraPtu+H
0fOIJIFVF39IASw6qR17hau427W6cZqyyjoH2KIHkirW+DRmUUUDQxNuWCsR/5xXj0lIl5Mmb2Y6
sKXXxhQDaPJecxg+JY722tP1tvXwfB7DtLq28Wxe9GmZE4ietCGHB+U/Vm7iHu8fMs3iNdcCr3AD
csap9R1xRsU4jHtuoSj0G5MLU3J5Kkglv6Ux1edBtKZQgHgD+KfnyvKfMt4Ix7D1107rz+/qlGXc
kLHiSiN5xQnXXiHOb/1Az7jGr3XAdix6xdr1s9+13+tUpE3cyNrqLNJcPyKyyP040akYlRF9pnj+
jVQ71VmX0RyVpA/NlwnYrYjL9IW7s3Eq5rB3U28tzUyedJz169wYkWwMazz7tDNpU9puhzbzMHE0
FArOuwWjeeSIou10RYB5inEYRugfutfEO/3XEGnRse45gqZCeyokX5mdvQIc5J/HPN1rZexiuW/q
AwG4H3HdwY2njmpTetAMlceWly7RhWKoda1i2JFxYIcVmTDTYXOzsIl3Y5KXXIKMYIdDZGa4ACId
c89b9jSArDiMOCsqeJ70VgxbZUQbGQn3sXDHrQBeJErPuORF+kNOs4Omr9rHIqUnRakS22mXHCug
OvukYFFoxKU8EmjfloOpX6OifOUhgOU3MYKPwriJiP9+gUK5xNye05+aOEtIPlSCMRFv8egC5GHD
EhFG9mvHPI2Z9qWp3qGolKI1l4qXTRW/ypAylyiAFiALIMN4M+ggo2gtzHp5yjwaDoKhyy9N+uWX
xSr2zPwz4WoKTZBKGOWF5yqVal2YItlQiMPVyInLlT0Q4tCUId7tnuVwKt9owQhgx2rPkKOqSxty
3XItAzgKOfdo8KeHhlD9LRh+F4jy6z7idMHKZ7xRoZFcB7igcOnfG71qDyWRMax5QKD6eAI/GBT0
JhYVPEGb84NJCQIsjDOhI/vs+OnPPKyzfUk52xWx/4m0PHAf328ug4L3Ta0Ay6An7jk+iLHcPbZA
ldooW2ikNHe9/8jeO33StN+AY8stmmG/BLFgPKoqPRE/xzsJKH1JwQ+vNrBNJycV18Qqy6tvuPkl
a1/+fGH2vC6wZC+1GMOeYxXuURMYVrVCWevYsniQOZw9x6biRWKE/UlIWy76DqyCorBsdw9cmIoJ
ymw5USIVlVtPx94InuNU90hWZqiVJzUmb51ik6cb+q1EsGrBT66zoaa3pzIaNlHm7n5S5L+A6zfR
6EmQPL+wqo+eLTHYOi6IjalbujpMyChmeTckw80OOXGGwUMTGcOVfwETOvTcTJlgJ4NyWOP53ZY8
WUtmGmOFO3TOvNefUw6/auiwcNShAaO0ST/C+XriukGxrMEChS0wCb0fhx0+Rm3FGOnuQDiyAu7+
BOnRDTRYTTSt1rPsCMDB2IF9aH2Lui7qGq84FbsdlphkUXXcHFh2eXMRn78oJJXxfVsedeBm9I/k
SOotniw6HSFLHmsb3HVbYZvre/Jm/J/wJEo40h0LuXAwXvuSY1mtfrLATHcjwJdNoHJvaVSNu7Di
ua7VlOJUKeNY6VNy5ZxccRSI7SVELrSIogIxnIcsXKVtPLPQ79l0s2Pd2a4an63ESh6oWGWhDDxP
d8cn1dp8hx57+Mrohqzm8Sw21sFknlguEDRK6BYcy9FbBQ0QkooIzUi11TOIM3zSyTm3TOI1gjWv
8qpvR6TWXmMuvhSqWrKIW6Va7PwQZBRd4FVuJyQXps47GvPFM3f1bqfzvM1404ZyZYY/I101Sdzs
zNJlf5cfe9x8pGgjG4/0HJ+MWREiYh3KsE5uPfuMpTOw6m1lQlMWdgs0TedSeZAUJw5cp8YxCdX/
GEJHvvJkQbX1FHrFjMQSHe4ChxoPQ4+sTWSZL70ovyyzVpfA25o5VRmZzQGoCnzmDyd/BG2Lztls
C7urPkxXW8MleMpNyg61zpG3qYSCUifL0o6y5V2ZSzPe6pWhvJ004IhaZhxywzGNi2klR3d87iwM
6DNWkwtkNl7LaMCg5aiPGXp0SvxgZZZip3FSOmXWl4Yddxt2dEQDLuG22VGM7MP2HTMnOspS58ph
pMFrHsm1F5EeKei9XFAuCASsidmGhDiYs4kKmHYU1bbIWcFKdQQtqG7PIWalo21Br01eGZ3qFWbm
hBtyo687Z9p5gUAqmTv+KLp6wSo9HH1rUMcRpWhobQGBJ63PDYaVre9NX64Ii6Nuivx4/6y0q+Ko
UuM1rJtqE4hyOoQWH+6fDRMVfoM2skvK2jMAxbUDmn0rbXwCjRGMS9PENubFIc7prnxUxIdQku98
3QhbYuLri9ItZobLZDyPTUhprkuMvQk9azEU0XBukO/v8bICefVpSn5ixLrWVuB8tJxXIt/4qCCA
PwpY5kdX1YTfFd01jgYeNZ1DBTHLwLacziZ8igeR/MCWaD9Ji8I56PAYzDraV2aQGtTo0gTjI3+X
cf4eMflvkR/Y6uJe56Y8uRtm2wOSGfNXHh/icHi39JzLHMiOle8JDpF58nn3RwzhyHqa1uXzZFHE
gVMad7kqWGR6Hv27ERVhfgK3mnaLNWuoz45/SIJXb4Gb4rchbVAtNm/jRndmv4o89pb1mtN7jz3P
X8HB/JnEU741Am0FCd842JN9tgKvXLWS9K4P4SWJRw6GHtBJ5KIj7MtT1dF6qSpivFbJ1C1kR1zD
Lw9oxi8hufcDY5KzkqjcbE+5O0h3WvyxyDbmJa5GsYlBMR4KzauQAwGuZh2s4Ioc3Rp/t7dpc7Yn
sRIafeYRWnL13GVevabWjQsqUNclroB4mRT0LaSAuRftwMK88Q3WikoGxNJTirzyrkfaK+2HOHYy
/Kn2PjnjgQxeREuboM3Vfuk7OFIADLMbLcZPrOH1TrcPoaY5Z1ZZjP2mto5b3XzxMvc7r/FFcd/c
5igveQcrD24qTOmEne5k098HR2+HsQrgGhaEImLxXPe0tun6Tsu/CLqU256q54iF7IJkSbtrW2fd
Omqbdon7U+3aslmrSXWPpdlcvUg1q8bWMpiI7D8BSzj0kPQww1LfYNI2jWvdy3NiEVvOy/ecldqC
OJHL9QWgi1m5EsY9pzwX08ToU3y48zNJ7sVxh80AOxFHX56dh6L7OSQGe8kg3YvRfakNJJLaTbXF
YCWkxaG1rmVls1BFrmSSBprm+caZA8pDQ+fnobKbj1DoNPS1+U3a5kbEKjy3nnGDuE2HtZ4F1A7l
4yEKCdTrhY4ehv7E+W/2PKqLZrn6vpnax3ueQFrGMwbPci+pIb1YVvKUgDfdTYXzCgQp42jtjqRU
tF+24k6RR2m91kbfJ26jiOmhOi2djGK/QsrPsKnlMe7H2UBq/wk+/38iyv+NiOIAyPmXCOPqU37+
23chyc9cPvPv//k/3r5b+W+vcRPGRfz5H6Aof37yn1AU1/2Ha9rC8IDuOHcCyb9DUTzzH44tLIPY
neWYfAOx1v9NRtH/4QjmRRfXriPAahBH/ycZRbj/MHzPQVFwfCg+vuP/v5BRuKhBZfmX8KwNcckB
vWLZRJeRL+EJ/sfgZThaCh9XGO2VZicbzyy/875ul6YiTeLK5qgwJ6yzGWJWd92n7LycBecpZZS5
sNQn17NXHbT6IqTCAKBDQf/7yrZybdGqufjM5cIeXLsZuc7EEdBIDqI5rasA/RuzvgqDc+ywUJlA
+LJ7Fui3QJy1ZWc26RrL9pv6JApRsZ6t3VXHDbmrFI2r1Q4xk8mJGMpGd9idS7Ga6nrfeEDkrRkn
389geRPCvDuj5iGCIl2T2jSg0Pczjl7BUEYD5LYQ1dd8RtYb3FszGPbRXCE0Q+39CLx9AedeKwHe
43Vw1ob5BM81Xom069ERes4iYroNDmmCfKQYpCZZM09k5EBHUM8cu/z1IMBM49DJtxZt1pAXNH2d
xWmHTjw8pR2YfqA0DTjexVjUwKI7qsgzi4mXLBd3eS67M+6/AuzYgf93xurcqAEEScz47tScY2lx
Sxao/TVyTw0ouyMOEHfJJooqyLLA9SIsTc+i9x5zmNFtmZV7Sp0BLdgtLb8w+XZ5ZT5Xc3WBToeB
QZfBKNtXJ1IPNpCLnq6Dms4Dh+qRogFAG79NZryIyafVunZUlX91GBP6zn/R3erT4nbdw09cpPCm
8aUQuJDefv5dkeGYkPQwhPQxqLmYwZ4rGuRc1qAb1kXOwykYz5Z1c4kdBWxmPJc8aBGLR1of1Fz/
QCP0ISzt7OjprKB7/T0u2/Q0jSbnscEo8d4AyqlRumPqulgM0OvoI6ttk36qVsLDpxMY2EMSC0Bw
H2EiblHaSl7gCwmeY6nXrn3s4qx+J5pNJucokZh5wYX4gzn9rSpjUoBQ8iWNeSFthoBQvOEn2/xn
kGrVxrAaOnrC9Gw2UYJuJR4rejbQHR7MzL+WKeVjtfphhZm7bgxWUFXUXJtMXwwxVUoIsvTlMWTY
MTpqN1tdNNq84sZgBKSX8cSBBW5eHBHsMbYE9yceyfrQzmUhFq0hVD+MK2KMUCgF+lMXBuu8694o
/qPoiIDrupv7R+ghMedCEh3I76JqglPQQC83KS1xaS+JQKlRjLE1WkqhS0vg2aDpJJsrT4yY0ujW
wtI3MXZJwPJ15V6kldcUJ9KELaV6iZ7JV7MoevRyEzaYVVCwUk2/EgmACKngl+3VlyAYN/5cymJY
bY7ljqIWckFQ2ebyFmpr58KSWzDXuvhzwUs/V71IOl8QNnnbvCfJY23TyNGpatW7ZryG33Nxm6Te
xCFV9eMb3YTfCPRUBvX2pXaGfWc0GG5pjmHLM26m1CjZfvS3cYyyVccZetl7tO9wxlslqtth+aAE
IQgfGhltfDpu2v4a3Ctv/Ig/Ibu4RYkumwJFNCuTaKWFL6nHGL0KS5EvfU65iyjWd3r7ybrdXhrt
58AyZ+Xq7gqZ51PHKLsGB0yiDxaiG3RblwJapIU2pNyi6JHXmp/4TwB75pa1zZppX5t4IzJFR5Eu
AqiKfvAS5UCTsqc8oklBkgFiBqHSgcPooS2A3TRl9F0RozB8Ja6xoikpEy4o+KA/DJF6dX2RHyLr
FRhvjY8NnLXy5g4Pjw6pAWo7nUZDTxeQ5zcUPuEPRunjHKoqeco9+9tJfse0IhH2RF4aKUqyaUwC
aL1QOZrJ6HDC1mz9mVLadq3an2Es1AXbL8VLGb2dCNj4F4G/+6TDIdbiNfOilc8uK0IDEgSsAaNy
ZarLaTswZGLVtsIHB5YGe2epjfmyivGbR02cbwNK0RzZUChHjGphgSRJXU659EkNc7EUS+1lE1kv
+Vw5xeqOhvGETSkCTkD7KAgGmq41iR3AAEgJKHsTwQDThduhlIcvNSUuHqJgr7ZDBU0JVWeuCU02
QROYD7mv43/BM1Wz0ji0cDJWhr225yyNhmTX06sVKrZEdjpUayZsYIB0L5EZf2oypKnMD5PtlPo/
HJjYu/w3M+t74lmoSjR5tXOll7Eb5oIvMl/XDLUhc3BKDVxeZNWRp0VNbSQeR5SGbKGHzVY4Fb1w
c4lYTJtYPdeKZSxcEhv3bha/ci+A6pBSQebOZWQ9rWR9w20N98ZNzIVlILxwSBYkD1n6DXOpmTOf
+id6zrq58IyW2/IU04HW7nBdQt+lGY26+/7i0pVG3kw/AkZ8iltq1Mq5UE3rdD5klKxpibOLaF2z
aV8zZPc0ufULiZ1nwNFUJqRvUVnQ1OypN/ByFLhR9kYr2EhLQI391hGgu+krVcLfg5edCAzCxRWc
SDSQQFh6PNBUD1iv/hd757FbObJF2X/pOR+CQTJIAt09uN5JuvJKTQgpDb0N+q/vRXUB72U+oAro
cQ9KUEqVeR0ZceKcvdeuBm+NDqu59QfmieXMWJwMTkT5sw/9lWgny5jug65uToS0/OigWazisfZ2
3GrvTJ0eunYy0Gpx/fs1Qe8VFyY1x3AABN6uUdydIoDKZUefNCfeeSAPq0yrTVf4xOQNHETs6idC
amICSdKrl0g9VdM6MmMSh+Bz72IHWBhTkxOa/+LU6+hbPlpPTeelO06pDyEFSJxBKu18v9tGhDj4
XQnAi4w/VC4Xchs4orEdxY0xbQito0Wg+hu3f4tlfAggTG3ymmMwCYLOSJQgPgNaiYQL1u4SM7gE
DqKCjHhboud+CSOcSCWMSCfE/cIGjwVziS1US4ChrPMnM3VfnW4kSG1cqxNor+BgVWa0rWnMH5Tf
drs55ANFn0mzMf5wjHmgTxx+B2COv9BL95a0zqoeOPh5vGPCwARtSf+5x6Toxp66SHCgC83ChNDr
s4058iVfohsVGY5JS5c1g4XrLvGOzhL0aBj9Qz61L1nXz5uyBnVcom10GYBNod9ewhHbK+bS59on
mmROWLn0YKQ3ZYJ4ynXn6qYcbb1CBkwCpViiKC0yKR1kopuRAclpnjCwxdF9bOIxSCvno+rjZms2
831sVJzmYcSSeUmYLiti/a4a4wlCGC3/iKA7G6Ma3XqDkEg3utFk/yFnm++z2EEPayUOvATzV57T
JcT6zpF19jgESpalwU2OlY62mbfoFYJX8Fv+rpHJzuVzPlKtZBcP0L1TsNbFQ9Ds8iX7s9UIubyQ
PFCOyNOunhh7Nc1NGIBam93PJK2GFbkuFanUqyyVjI3GHhU60hdDik+oIe+2LEkiRdvIECo+m7lP
E3OucKvcFYIluhiIVjKm4iGo6zvyU0uAvMlDMmPEie4JIMi3SBAoKZdU1GLJRzVnklIrIlNdOjal
tqEuwPUUXcOAUVh4XMRDyZjhFlD72o0o0ZckVqZI0cqRy+Ke2PUeYlawQcYuBnM9ls09jayLR7Br
sCS8lv2I+2FJfQUmn6zsJQnWd8iEHcfeOLAiddt5SYzN7fqVkpfaDgnN2uoZFRaVviJIZDJokjkL
jf1YLSm0adt6UMWT7gZQQI98k7TaCMm+t+TXVvwdugaMJYm2HV2zpywn7Tb+yr1tScDtlyxc27JW
6ZKO2y45ucGSmJsZjFVJ0FXIoN+dJVMXrIjVvTRC74yEzF38nbd9SAovvWjyeJdkXnrbx6knq3f0
mQuTyhVgPMFKvyT6Vku2r55I+W0NN71LluRf6qT6va5GZ1VYFbHlS0KwtWQFqyU1uCc+2CZGeHaL
m8nF1VzS1HgLquR771GNJul4p6P+Z2dpa53YCih/7lwFh42LQ2RxQ3TxSEzCygoUfZLlV1x/JQDm
I43JT231Z+FxjSJxNUj4lp9RdjEwkGLhKONdNNSvkzP9xObxwKyfaFiiLlbdKC/6xjacfVEXN4WJ
cLvUmjzZhGmlZnDgiugT4cC8ohJ5B4939NAJjvOVTvhJd9UHp6h7INgvA644YUB3k6Ajs/q9Nch0
YPJBT2v2H/I+3DsBmQZouiIB93tmkraeH1TlPzhj+IEEhHe42TYOGiM8Dpsm/AiM7ujDGnboOYUc
b1x7oTNlSFHMbuMDSMBdeBKZe4xzpqWSER5t4g1apoMKok/ffB7neTtzeuvBXla42E3lP9vuGK/0
FjnXUzD536k+v7k9awgswrVB69y88W3a/CQZJWwtnsg4GxTwI1j+3OA6oywsIhjmBoMJA3Cgp6+2
HxKOl7kPTP83WTST4Q3AmdhB+DFjQkoL582QABD+qSTL7yu73fTKOpmw6jfIafKVNMY7R6FYGppr
Msu3AvJvgpHB6TEsBqzQRrDNkN4LVOyloyPGT/BDWBdG3k0uR1XTRZP3pTBfrLo5YDonkT11PgE9
BGV5A8UDH12dPvk2GsCqucNicpUEJWv1jZynrZGWlyV6w9UGfHp7O1dVfHlrYkLvTEs8RYXACMKq
bB6DUioWbxuhuf1el9UTrfkbLPjY/rbSMCgKl1BwpLC+Q71XO5+k/BGERXJ3Go1MIG0afLXaoUZD
6BWtK9KV0npkK6AQwJZfU9qpBMqo7LbYwL/7znifBQSCB8TyCeleHfq4hLQ9xbFc1zlNg+WjKeJi
7fj5Lm8OfsThnemVIevHpKQrbA5kqIzQMSAnrysjP42lPLW+dcD/gcFbvnozg5aEtX1gR1rec6IN
n5rS3i+ihqC66Yfqw8XPVEioW71Sq9JxN0jYr9hE8IWBT9X9lrx4AtTJ0rSdZ8qKF7oXGWUUp2dE
LNdU9TvIH4SW9rbz+FARsnsuUPxuxzYFmpmn1xQmyNGCeFbScbkhk0FcYkdjc5gJae5ZNCoSrIaZ
cxR4/JXHx5QJRTCuv0qUrjgoG/Xa8vo9ez+weau9iUNxN3Z0ANi4EsQryIkH4zEuJaoaxldGgPKn
JVuREyDiWdwZaOeDcxGOlzl1WXfRVjVl/ZOAZiq5Cbkt99A8utmdrt1X1Gz9oeQUESkiLMdOLwNX
Ak1mY77FMbEiVewgO8iyQkQfDWVd3A+rICvzrTCZVYXVns4VZVxo3TpR0u3cWwK/mpqyIIkkh/no
htrxE3klU/mjbijjkoHdQqHvXnP1kEaKuHjkiIYeIz7MVfmJVNE75nbVExdmDmszH3aRr69VWEfr
1ihflUrOI73nVaDFZ2MwahTxXe0FIWaKolwHrfNkh94NW9+1txJjpQTMp8l4UrDVO2t4kZoWTKnp
VonK3xmxvHMdLGddOb/j9160SczoWsL9grI7cF3uZCMWI4zP3LFIb7AKe7dxaJ7TQEakDUTbBp/O
yUhBZWPvXZegK7YZ1x0+x24fVfIdBAtFdPXd7pkfjI3aJGWGX1C4pItZYl2m5UcZgDQbWqZm7iX1
FwRqGLdPRZweAz/ZRlHTnjM6nhtHRKeQAN4h8lZxT/qdqxcOQkourlUxhwv8PWIqzu0m+c8J/iNI
HWSaA2LA9S9WJq3ObZ6CzRp6czsulEaHI0c5PiZRz5QlD9Z5QeiCJ5NVS2EzZOBVbWM6Ongc1mgW
zsSK+du2C96Y8a3QAhIonBK/42tMMo1lHsxmuEVeF3MepTkZz2XFieJX3nODdm7NSdLp3whH4rww
PGZYh9YoE7pVXGJh1D6nkiFzrbPfzGoHNu4ee2Cx4f9GULWYZXAO7EerTQ9SBpzuZufAnuquMg/R
Ss8c/I5SHHgJm+3ggvRIHecwjerURBksJTI1bDuAXadpbyC/6R/G7kdpDdijmI6wcw90q6yburO9
owmoeuPbGlNzR12Qj5e2olGJVg+1VHN1x3Jv0opdDWM/bmtjl5r1dyegFZio5Mc8KherBYEnVKLf
3cD5mbtmsRsy4CSd5ybnvhKPja8PAgzWhuSsayvCeys2mAX3XNW+izYc83bFKYdacOzWJkjXVRom
1yqzv8cagaiX9Bf8UDezGexS2Sy3qJVvGneZCVfMMxGDHwv5FMzFdka3GuBFW6MGvc3EIsNJ2vus
tJ46o6Q5MBn4paW1YUJ+antm7choEMYIkoOgByNfxRwPFEvF1G3CSvdO3ou1u2+C9qXUIf3YUG0r
P8m3dopuRFoaqyWdURSEpw4zNcCqHwZTLrWEW6skhKLk9POehuqBzIYDFpd8ZcTki7nNSGI6Pq+K
uSEFGWB7vNJbbMPeOup92LnHmrxCwNvMDr83BuknMAyG5ch072eTPLnLl5Ap3ClKMmdHbtrVQuR8
iBMTcU5CbVEq9zRE+q/vmODO6OpRxvqBYZy4UTgRctbZOB69z68veZSR4G5LdZJTzQX49cPWj5kV
W9zqmjXz1IVxt7NoWB0TS9ansDNvacgQaVrDEqoKERGqBmNGxVV5IloGmlkYor1BG1yepmLkW4tc
bqAeDYeNxDzYUzztaSfXp2ruD0Oeo5YpiupkLaSer++GlqLGm45ZxQbGSP7Ylfe5WcfMJYlHDQaf
o8jXo0c4Q08VOCNVlH62oSfvIePkcb+ezNd3tMRLPvbffkYVyrgbMAtkG6h0zCZXg++iEG1mb41u
kbhwYaARV/KvL1HBsZXJyqu1cEDGBS8RfaEyvr51v0AYtY4L5B5AL+KW/YfguEsdE1iL+NY5M7tM
9tx51akFW4d7qw8QhnX22ix4E7++dNw120GKj3//SDreiSqX7HbZ0VL79y8YAv/1t75+lky5iTSO
pf3fvxhKBhhWTTFXVixvC3aHo2R5+vcXv7Hwt3/9OYb5UDcS7ZrPXeAt6LRckmLtdsYJQGu7AaaZ
bry8fiRPNr8pSeCbe4PddKCBXefBOUc3ADg2Jq2zn7dmR0A6Ildr02DpYTztMXkFeA16hdHvGpYw
5AbfMFh4UtxRYXyfF2z80OTEQxY0DLmpkRL2Ulwrs2Q/HeKLi7GHAHSavACuUDX16ucsjfZQFf2R
M4Fz6aZ437Revq3oShnjowzxaOZUt3QhUevDS2f+DLwAxwBssPx5SjSOignUARflObGtxQHbk8dK
ByKdkiczyKqLUaU06N1oyxp9msJx2QRwQThykNsy6K52hrJFzNHWLAmlropiNwNSYr+xkgNDX3ZV
l/g28q3XLHPleu47PJmdGNc5ObCFmIgCDPpvtZE/ixHRWkI/CBQHRt97zonWOnIq95gFHcclXJks
khbzoD20XL6UFHEy/OTsm10rw4xJTc98hjaIB+1h0xTVj1qWd1rchrY81BZHFWvaZy59z9x5SU3y
T9PG+pkb6rHhUI2774xuJmOQXdL6tIMljQ8bsXzGtDchgljlqXfEx9swPIFLFfbjk57cU5I+9RJ1
fmgNd0FnE5CHA8lPsGBN+IjLF5rxnPdJ8uAoWTxP4Iot7Fzrvuvfo9y/Lg9beRA+MM6Rq4OrPYpJ
1S1JZ6eDzyBuegsQsSJ5x/oo8kdG+a82ejt+PRDwJt6KjpW1nJsfQ2O9tbxCJ6ExssD3oOTqb9FE
D7uUj017KbuYMKzQRDs06dfl1a1t2g03qVIzSS7th9uHV9+gOC/BMtHaBd4DMK+/TUKPkxt52MJ5
qgLqn5nbI6sWXmwlnut23PcSSGEUdz/00FJecc6lA85eCQZ7EX3o9kkm5Iw5IieDKvOOEklzLNFq
RwxqVL2AFOP8Z4pvlokJkaNAJpMYuGtEiHbAqYJ4LgJQLHN6qqT/XYXOfNYVPSgTGc4axG2LYQDE
mD/U1H0tuFojaug47J2ONj1+ZQcbhddjkogVqfaU0IRtrQSzjKwk4jhvSJEsZl5CwWRveesYFFkf
NUb83jLeb/OSUyqWUn/lds6boYZN2KpHs0v2TCntG8kILulb0rIlPe/ApOEbIGBSyByXz6Mp42LX
RA0e/1LD0vZe+0Z8sFZam6K0vvUlwWZ2wGuum36Jfv6eNuglMeyGssFnO2TIZILmSdkpDYRJUdhY
d2FR4UUdCIuiXwNtJnFApNPzVm5J1GWbfE4FIj+p72Olf7kpjdB5hmWUl6ShO9AtCPtGB8cgQvAp
bqwxXGGKfJ9Ruq1K3wOx519mv34IOuvHkPfYJ2AXU1CTuNsCj7MXCCS/imMX7mmqf0iNcMqzX1TM
TRrEPbdj+dK45p2PIGyHMQTwGgrvrH7hkIXjgNk9ulwb8sDQJEc/gL2bcqTMc+eJibrNRUrz14em
uJlhcrtuTRo50tlY95TOBPrU30Q31xsnD9hVYz4Srzk7bvmKWfvWJtp5QxsBLOmr7uujtIe71gx3
cbt4HaRnE6zcoSokU5GQ96ckcuqdp5qlTGV45xn2PgyxT7RGzcKZLLU7py1f7ietaIzgm1l5B7rZ
b0ZkYf3x2MzPKfrvplHvNSWYdgqLvTQl49h7qH316blMbrhsCqv7Kcv5vqqvriy3k00bEDcdHT9+
kTgpg+A6eFsueNyh2y72twYwPss2TqNGYht1Nt40d2NMyQcRsgdfkaUCIGzTKXpxoH2vU0AnhmJB
bkgGfyaCAC9pajzkaXap+k8jDJqV17dojcRxqhObWPfQWoG7uw3giFm6I/ucNEpE8tkKPOUmsIxD
qqZb+lT3ylVXK2vvCY5bFYXaYGC4+3rcqc1QNKfIrBW5bI1bPkRalCuJKsEk8Gtli5irE6TjigKJ
iiidSOXMnl2U0kxdQ42aAM+h3+5Lj1DukZ7KanRosjmSKNDuQbvcSwhL8YM2xY1fBA8KRac1Dc0+
tz/IUEBv7Djfibi8DhNT26Z+TgAS6SY6O0DHLb8/xRGr4uhfPbpJFko7bl3c9kxhPzSBrsbkvree
98vLPkUJ+I7Z2RPIcZw1sHwL18TnytS9EQcW14GmMB3WURzmoXmnjbuIVBOOke2+YKE1ivojCQm5
rYa7xndIcLUBG6E0w12Kt4ca5BKJ8ERgzZMj7NcKkIPKeQHUlsd4crMNcuP3KUTNgHxzIUauKsYw
K4P2KTX5lunrKXGAXOSMOztaxl1WPSf9eMJdI5z2uwipcST+60EDrYBx2nf7jAAOwWZgRoxs7OlY
IR/nc6Ev6YEgXtdYNLIGfkdC+OGqSuS+wRwJXQa4ehxvJ2G/1bNYplfBuQTKWaBO6FxiQUOHWYrA
dVRX35Kuf9VpK9YEmdxZEbHDMKvvh7b4AZuD0bvdvXlZvdWt/qwn+z2vi5cioyzAsF2r/huUKRhi
BQjkrCp2nB9dNgASF7Mh/YjwVfpMJ7DqMWgomk+HzzPwcDVEDPTH0twSfJ8evOkxTIz2PinFpRo3
UtREY1ejdZcFJtbrOi42nNvmtcOtVFqb2OUTrboRFM4QcyWQqsWcErebrDYIkwQDr5a5pJl+tDWK
gICNgrGYtVNtfUPkGTwg3hjkBAkMzIH5rQy/abTZYqrPRUvlY3vslEhIznRer44hIlwXx2S0P4Y+
JUN0evIm84OmGQjJod8bPpoGKy++L/d3gAwZL55a02Kr1rkE6jfa6gnu/LGPelYfxRRusKaL4zJp
8xqVr5R0J5bS7hC6rXOnu5QDqDS+lzX/imO8FIvhQNf4imEgA8CxX5EGHOxCNUtay3SMaBl/lftu
+0Mq+lNtCCvJN8xla74r+oBCpWbJBKtmpu13A/cWLWbzU+OYmoGXzT7ySXJzyQMkQbxxfGQd5hFn
1nwwTsBan1PgQ7uwTOF4eleiEeNzx6TEypex2cxEpmRAWgZPfqzeRMRcIAxgJCM8bkV/VtpLt2ZN
NlEX4Z8sqp9TXbBkyPm+gL1IsClkzjw9lxyH6CowCmm9mgTmBFUTqcs6nlep62xcJIo0kpItHPFD
gWPAZsK/BlqlcJF7klBHa9iXhvMK9GUAdEbwSUKu9NqNX2s533UUkfvAk9AXZHpPCYRGYXLfEN4c
GpJcoFFGDYAyEA+lxYy7WwjTCCaz7naiudp39ciSgWacdgU+ftYVPlx7VxjRQ12H9ZYg4oCEgh2M
fCTb+k3OibkdRmveGAiTtL84QcBtmBaYfqYnJxAQ7YnpDTbg+QfDoHOlOVWU2rk1g97dW974zKWA
oQ8AlzMMOBpLICvJ8yBgTCLfCddxwUZG/s82GYdygzwM/x6IN6pmXjlL1LFAOxRM9H20zrhVuFfw
lKQUea6BYEr5kGmSoj5U4XGG0LoKORCKGnF/j56aetEe6BOoqz8hDClx4WT0rfbMnMW+N9MHzH2f
VZhiQnaOfnrbcMi+78z5PEahdWRk1gqgLWGbU9mwYeG8wE4Ia/poVzPqd+Gs5ipBK0U3r+py6shI
rOBlP7e0hQaJdQ5jdw2lHi1189LqMt9YzptffVcQEzaGjoOVkPFDHs8PhUWbrmFmCeRreAjSe68M
zzM9EdegLQbh+6y6bNgB3fzVzASeLAQXlmWMYNjzj47T/ZJ+jgg+mAivFs+28Q4J56ew5/VQyOJs
FShnrD6+AB6Zt34oHcp3axsPxa2cs5fFLh8UfsUEAz3BrDdg5YqdoSK166rwMOj2tjdHsbEnSXOw
bXdBZMZb+tHeSqY472ZLsCZOxSay2EP41KhtkqOG7k5TFBtXFsD88/dqBEVbFu7eG19oz9AjRIu+
wyHyWUjGMnkVPA6j+2ZK8C9d/dwVWN3RwjR7I1e3yHvpRU8/zIaObAaZI2iY2oSZitd5F9QsE8e5
Et0+9boBs1LogL9nIzEyfQU1AB0FZxZJzf2uBQNT+/TqQy/5wFy4kl3+NpASS0D2O8bgXdE2zOWr
oKagGm4YiBM7xeRA1KG6ZzbrWsVPVfTemnxzyL8dPoeB42c45wc9kwETL+DKGc4wGD/zoGZ5R/oB
hRatTsfaRTre9wM48Go0P0EaI/rO8FKGyYG9L9yX5nPn2/maMTHikywHBGZEGILza0ISLtVZf+8X
8rF3f+gkx4kKNpxq/bNquzeVkGrc5DeZk1Db8N+MZGnlu1m2D4L5YomOY66EaVlI+8S4+5DGatv6
M710LYgrMbEAEpXLQawZt6rMn+MYlXRuERJsN9bGF/O4aaN10BW/6gIOgt+FhKnG6tOeRgz0Odjx
PjYfIlu0x3EoWJon9dZ9eqWMDmnNNIkWY+fCjXEWl3jScuQqKuDwHGnT4dlz6ptIqnjveWrVzjBm
nPo5DnA1+vn8qKSRnmLuXwq+LNm2khzVbrGPN1knt6hk9rJtmawVB9NqhzXzrcc5xIbqhHdOQ2fd
DOIP5cn42Mv+ThsO0/kloDcb82QdxSMB0wir/aJ3yTwmkkCJCwSkATIjV64m8bYrG9iII9RdMzsw
zMFhPw2EkRgHWfXdfRryzGTSo9DrmeGGuJbE+ONLffz/hdr/KNT+iiX5m+jKWH+Hth//nlwJaYt0
pr9E2p76F80YtNFkl5Mm9qXEHn7q9n/9D4Ra//I8U0mf6aWH8cD5D5G2+y9BXK3tmfxGuu4S1fWX
SNuW/0JKDXST6F105D6P9b//528RfvqPP/8W9v5nrpTvO65jEZVp8c+ZyvpDok1YSoRMOMJIv+CR
QM6PiK8eHBPsk1OP085DyHrrMBRGXWIdi7ACLyimbeyyjXVMtb+utN+e3m9P58/otuXpuFJR/C9R
Pcrkdf9nBFnKm4LuMXfOZIzjuKgImkjk935yqztRfPhL08VBvLEy+upuaf6e/v7x/wyl+Xp4W/Hu
Es3oUcv8/vB+wtzQl659bsbgW+n13aMzBgdUw1itBHPnQSFt7lEqopb9xxy45a3+z5giHpxLhWvF
cZjTCfuP195EQxR2qWmf0xyWKgAA0kInCxFk522SJpZPRsLGTIJW6c6g+JIfCp1mWiZ4+7Xd7qnz
mhWM9wgTvZ7/IQrwv9KdlidnLumrnifIE/1Tyg+gpp+E0dhQa3UD4qz+5iwYsLoOTMRDEFA7zQGL
QABGAAUhHugnsy5kSt7Lx6xkrEbBWg+jt/v7D+wrXvWPN427wfSlo0xPecud958XzFhmgJzH2D5H
fUDHoibaBQus2MCX/cV5PHy2RYJiLEN/i+1ro7MeADnSlFO5BFGmB53QE7V0T7xBDRFoat2dIYAN
D26Y3Anz5Pv9xh675tEqa7maCArDORab50GNP5iHq/uu/KZq7R4Qgh/imRqS+JDynZkvoA5pPxhp
deUmS/G+FxtBf/leiWSXhbI6df50j476l16ssEFpECmlPeLWE/cbGQ+vQhb+5e/fLZPg3T8uMSW4
rZTwTFe5pGL//m4lJigeEs3sc1yWAsQMahnlwI/BzK3JD6CLNI/M1eJS0S0smu8lxHv0C/9vT8Rc
ovewqCwxvH/caGGCpSmaJvvMmIm5kohucvIyH+Zu3FeyfQQhsneqSZ/twMbFlC9s1vHp79+M5bX+
fuUohP+4U6BwcOP9GbsYA4sxVNnZ5z6IfhnygDSVYybaUNv3r3YMgUdW/7S8/fdqy2MqacLpECZb
wh9Xq+gT221lZp+JhDiMDVpvQ0v4hChkg9zY4ciYzzmkHtkihAEjdwNaZtXUpvXSNM4/3Dryv9cb
JSzpmlJZNh/En3GP2E9NrCmmBcCNnng6WBeLhB4PQD3J8f6D8KbvDtjuTV64Mer4od/NfXFjjiV1
21zgU4kq86ZrGc/ryXFOA+OHra+yB0tQ5pYT+QZ1kwZHVEQX7AbTLmVAzkgFrSkaun9In5P/vXIr
YbOPwR7nG/nnlU3HGWqtSu3zYBMEXsxVcNcsfT1nxBszJjiMFr9xZeDZR+EPjEyDeAomTNRlVT+A
010NleBg1aXFzoMJvbaGJt2UVcRMabDOvSMN7P/hNhCkmqic4CqaTxNixhBDNYbcVavoXDoVNXbi
639KYv3dSEXsI9eLbVs+di4uV/fPBLsUUuSYpxXXTerUh9FAjS0ET3coOviI/VsXjuU/hP2a+MD+
6/5QOMSwdVGGyD/vj7HympIpu3WOHR98H83gK/F4V7MCTuY7sFF9cqD24BW989cXT8LP/ZHWRf4P
m/Ifew8bvY26W7i+TYVCAuOfz6SK2jID12ec2iA1EByLR4ZtkLYVE/YIkS2ynETsqqV8R85t3XDS
YCfUjXXwJLoUPws3YdiEj4XZN/8Q3ur8vqIuz831qMYsEoeWC3Cp4f5z/6kQkUpluv4JVOVaEWC3
NZ2W7OGeGBYV+uipuwQpiOfdCFfqMxL1Ddgm727ZV0KcYEiiidsKGa+cB4dTuRrjg9OH1g7HGLIb
x2dswmVcFI57GAdv61OVreIF7zJK/mIyOVA5kUCNZudcxjoLYayTCc3hqD6AL/TJmAnuReitqtDz
t4V2Tm3DbEcnntiPEY6JL7hPiu8MP+64qxvUTpRHKTDgmHlrUm5No/cPEC3EFb26WZbnv1+G+Qh/
v9IY1KHDtlxuXF9YjDzUH5tB4Y2JPeaWfQpDGpXaUc/MUeddGStjp4r8DmTTwKbdCTh8rUaz5TGN
QBq1pkKL8lXQpMMpSdhHaqDC29jDZytKAmVza0qPCVDHrEUuEbd0lyi73nM7P85JOnDtwH2As2eR
Y4Ks0XfVPWPseI8VH3AvtoONOXJITqV7Kmib7wc13NYhWX55iD+QBgI5SXY4gR8JkvU82ymD+bGp
TkleTPPaXrKivv48QpPYaJ+sLNFYbDIVcEi0HM3amqvoaCATxv0CW4AWPcK3mGSoYTwE3TCBe5h3
AVPzsxzCYt1K1e4oD7iEhvTc1qOFd4DBi+UzmWgtyBqgaVdx8ZoRc3Gco+KBXBnQJiI6LGVRk/Xv
E+QpKEb6MZJ1tepJBNqSpTGuK6UCGNm4o0VuX1vW0LvBaMsNKaLRltAU+mfQx+ok0pdce2iyndDd
ptaiZZm0f2lD+t2lT4adduR4glcUrOs5I0J+rCh7sH6cLL3QleSbK7LlAu4ymkLjh2YTRhz1nhTJ
m+Uc4InHaAZapp9kKV60DURnHsQrTh3C0U3no2MouUUQC0HDYDxd0jXca0Bzm9EVBqPj3jrtygJs
jF3F9tHpb+POUjfIiPYzdp9z0eh11vru4xDO/qpUAZCdtmXmG6B9mafnZGFuAwQ9SNRnR/D/P4sR
5A6tGRqZi16dYEeQe0w8N27Uhte+R6MjYOlamY7e02K6s73iwDSuf3DRGenBopBvuweVAiANsgL1
gRMU2zrJXMp4DG1p7ZLeHTSAJCg88rxBLaTaY+zVGU347JdWOnww+uBXIGSwHRzmHX2UoXzDELfR
TjbfFOFLWqF9Ia5lE3dFdNsG+bSSs+e9DVWzNKVv6mRYUuVsuo8QxmgeuQNIekzw4EoaUhS6LbP6
fWcEaDH1hL0u2pMDNd4axFZZsLbQ1QpYZVzWRxOExbp1DUYO1a2s0VyJzJkPXGsWwHawTIbJZ2P5
NKIiWXjcStmwwWpR/d8rvCnIu8oDrlRMerS0g19+3OhzOZc//JA92Pfn8jp4S1JAJjdVNPv7kIkn
6acChn+Hr0vrT4Nb4zmwviXF8OCnsbzMA5WFxUl6X0UgQIaivzE60uHrqX7UVrgP7SG4thgykkkz
AE6QyPjqZ1x47dbJm2anMYGu/bQvjxBezhoiHfDxJNqpOQnvp6T+sEG+HRoN0FOH2QctdCLZlX+L
t6a+8gJLjAaNewwkBF0/mM5tXv6iRz3cIJASSCstenp8qiv8m/ETdv3LWCBAN+PpxQ4eG4kYIew6
90d7ceY+AlvAELkiMmhtu1Zzp4t0MxN6d8pEYeH7+eXjN6DTppnbtfWd7WLb7ObPUBRLmtqkt05q
lfs0bt5icQTV7L4i+XuPzWCjQajgpgV1FgbIdibPT2+CcFgPg2udEGcTVFKixwPFBoRr4T6TfXfb
2c20RxwvtiL3aXWKSBByYySXsjZeGo7De2fAo9gw8WUhKL/nlBSrVNOHNM3qWqWhPvZeesnLOICZ
SyCMnItHMUbBTvm4xIz5PXIWZnYNycU03OxY9/YypnpvIkCuuaY1pl0ix1ZNCLiTzmlnqkvsmYdJ
BzcJcQL3Fm1TxhLMpdDa2uRqcduVettocrKNUppPhXsIWzd86kyrXzlZ/tzYyXj5wrrUtv0zFCOx
W/OUcozmmWAjsu6zCs1trgb/BS52eUtyHgxYN+s3RUTnnc26OMQuKJQmm1dmUL+OVGiIxMPm0NCV
veS9/xRNSDtq3e+t0bTvjEhtvzDu9ajHlVU401N4GUVPdW3TwHZDcRuXfvreM/gazCTE7MuZOicc
T+vaOPatea2D2tvURJ8GWns3xgwZBuP51+Gs4GS8ow3JW9Y0EXBjLy73BMa464EeO/Xi46xxEo2j
DYmE1ek+hX5dFuPWxHF5ntIZUTWG4EZCMM5z7Eni/7B3Htt1I9m2/ZfXvqgBE3CN17jHW1qRItXB
kEQlvA0gYL7+TYCZRSVvvaofuI1Ewp0jmkNExN5rzZXIL5S53HOYk+sB4PpbkDvlQ068+TppiY9z
oJnOmFbrqxKopCoCNfBk5FsLutuFUu+viW7CpugtdSyCgO4tq6FVb9fdtij3PWuGTRSJEdt+OvAh
Me9Djew2x2Yt4ZsBHuSa0BEsVGJbFdkXVxuyiyUvo2q0g1/W3QZleDieu6litVgNd9LDsCiIjiUl
0r5UpvaE+UKsAk0NNPJCez90Fcv4tGHMJ+yZnhTPFIdS+6DNynrdtW7NHtN8ip/NrHv/pZbjCyjO
5kCLqtubfv2q4X5/AWgAJtjIna0OQQuhCt61dIJ1u8CMPNHLtzExcZ27sX5OYYKvSDfKtrUAAiqt
aONptnWpI/e+Repz60lUMn5bDbu8g6yp2uaeefjEP+eHKPPtXVbRv8+kwHtP6+Gk2bvKRTgKSlog
zkJENNGNLSONRCiLgrRnoRqMUqAJ48Dq0mo3wtfUHhSqvhuQcGqwSFakyhBwAmsUAWbS8HvsCI0e
Slb/Ym6Q115zqcl0AeRYwf0ws3Uzqf7Ec1gvWBL77uiyHse+7ZQouA3fuW1K2sxqFjUnIgIV6Bj6
mVyRG79rkJ1ZBHOE8wSMnvqcqjtIQVMs6W5k4MS45VN/i9D+JqktCn0o4vdDYbXYlCh5mdRSGfwx
rbVD0WwQN83z5NQ7BGU+zEbJfutJEwKAL4A+Wnmwy604ueI4MsxVXWv2dvkXiWOGnQd3l2DiV2Bx
PZwrX19TyUO5aKIXiiaF0zhvzIvITlbegjwtRvsIYtzbBp2TXgdGcBywEkBKg7C8yQj1pRoFZMb/
Raf1j6hUyP098U0VzltVJSx3hb4tAnidhq//wFUQsyQheqTX1J3KW5uU3oHPv0nSe4MaD0XXRbdg
ezlgqGBZvpqaf2yHMzGu1T43ql/CNr5Zvslfl+nY+AGTvTHEjB3iZ1n1ESTR/KXD/n9QacxjmmQT
aTgPQz7gsfRsZ1MX0TfHOc/FsCGyor1bDvRm7T+GYkLgZ+Yoc7qvtkyJ7XV2Tjz4Gxx3IZM4mzT5
ma01yceBP9mtJAmcTJlv0qvSfT4YxFTldKrroT3iOA6QVhSbZgTPTI/uKuoGglAir5rpDQe92BWd
0e68LwqC4qoZrGeP/48GvzZiur/ZQ+rsiIU40ozBT263I7/r8ruej987Izl0o/HT3irg+rT4skc1
9kArPLQ7ohKHvHnWOnw1sJfJlLKRxDf2m5nhvUcjTCKpQZuwy9LVwC+jFJIpto8JqaxMtB6DfTMq
MOt9TYrDmJGgblUIsIpE49dS08IkWBPxXXGv9Ho9Kya2dHng2QEh9QjM0EdYl9jk8Iuj23frSz3A
nSICgX5hHzabIquZ/aITmjPgMl3ITR+XN2VCflardq6J0L4Z2seuQpSW1bRT6asBXdWFb6ylgbAG
gApAXoXfYhoOxix7mIDJrRH+bSO7YrHTysNoEr6DppKiuJ1uK0SZLIMB9E+VFCsjQXdbw7w1MOpu
WfSVbUwak5tFs8K3xVlwW6c3mpW+EoD2DWeStxPO4KxbqHSWXdxqLtEngd6ulc8DnZXahjkiOdMy
7jaeIH64jn+x4kVKASGtEQEM5EY8MzDgjYzewJSXPJMYuUO32jDv7DcCErGnwVc0pdhZDaIz8I8P
WWEUUNHRC6RQw5mhr/AYHXOgBzxCecq5tAm1+tdos8SwynTPY/MrieHk/lFKsq2caWWoGfBPzEc9
4mmR54gUJ7c8iwTwRm6lqBTb04T9Ab4pnU++0H0RWhj8S+fgd1W8wUqBGliG/iqD6bQP0jfIf7/6
ASgt+QXuTo7JfhzcL3FQj9u0jhgIEhgYeWRtnDC86AZ2cKtFHaE8NVtogvu8IsDb6x8qJsE8Pwgp
FJr/c3Z4rlRDmZ62T7jDCed42mwu21jKfrR6MWFgDZ7QWb1ZFekXVkfhPEcW1dSx2tTmbvCB1xiO
QV+7ZOZYMvwglYG00v2wsPtlUJx7X7M3KY42zVn3UzHHCFvlJlc2/fzyR6YBKm2LUB7AgCNJxFJY
KnuVoYR0NYQYYyEvpYeoqzVelWk3s6TtEjIRpCusDoXrk8KHGpkn7RB9heBayxsvsNU66GHqZkLe
m0Aht1qARowv5EiMJzF3OhZbhdRd4+0mZNWiam5yJ2O1DphaRZDRLRslqpGdbOfVbuZerSiH21Ed
8L9i8E5sXG4q0la9y8+Yj67Hzz+9weWL48tgOS4oVqFoIQmH1QSPih/xt3LA6SqG4TtYE4Z61Bz5
DOPwOstf2RDaJfN8mzas3hBk6aG4iovwQTgIhKoUp1ZAkMFWhs4laRhdc8Peg8BG999g5tqrsDEO
ZoEF3FHfG/slM9s3zU+ZnuB8ZAgzh7HbhFLA04+zNasci9xt4xI3HTx8vW03WpeeRB8d3Dx8LvTq
DyPk8dzRzk56n+WwjX3By25CRjmMltE69Z07rR2rnZWl64ny9MGlkb42df8B9dYmk4W6UALtH0Mf
PRhrC0ImfapE1kReoe0VJaMPNDdDzw6WgfdrPdOQAl98o+Kpn5rAUjvaBcEmUl12MEIPW48a9F2n
FXj2iMJd1zXQMLePTbgZ9S/b94yr45QXxWP4ZMRMtEFu7HQFmtrUSwdE+pDc8D7JzbKXDUVyE4X5
nTVGE56jv85LVDLkoQAjFE4Zs6LSMVua/F0sh8uGRUml82NmxK0sxIudQGAwSNXuVVZHN5VlpTqz
WTWe6qA/tvO5Zjk3ttFbBPT8UA5NeNOb2iHUpX5ysfjfLBv7n3uOhYcWQGCzGkLvyeqdF5FZ6tA5
A0WnTPb+MQq1Cz0fDt2+vuDj5yNEShA5GLuwjs1tFWfVt2xXVl2FMCzLD8VsHhyTEVOii2Kj04gM
NHP9G6viYeNC+tktYfOoxXQj3MZ59SaLZI5jSdq1JJXL6w8+jhBGayKSKhwShLEwh4kIMRjJ4IZ/
6J74llQhdx2iWTyi8trY+AdVS7g3zUMenLnYuA6YN7vBH450LA2pj+GMxy7WPSZJeNshnN9jXd/x
trcUZRBFTazmfMPPViu6tCmRUqYPZGL8Imvr+xhLZ8Py5I8O4RFyyJo/oLnGGFnM/nET5ZjS0jUl
UQrpjdscpZiiB89QF2la0R0imhTOz7UXxX6IqYha0lGX+UnZ44xk5AaNbhVz3k0Iyd1DGnJEMY1q
n+Rp0g197wx3pb14siYzpytuJZT/myrMSrIhCI8juW9G38bag91hLcKXsWERbR6lPpAok09vo1VG
j3Qvrq5JQJTnAZxuKkTjwxhAmeoIQZbNPaYx/9AwtVhNxFg/GjaDSRCSYKRFaX6Wdn4rbZvBOsz6
Q5ITZpKmo88TG+2/C65jNaJHt6IafWtsJMehJDhCA5op2wmZpIzifWOq8k6nVLYakPO68FAvQTJt
XbP/mhMFuKG9YV9kUTw6MBJQV6aXcraz1y5h4hV4Jg89CkQ009szbvZkjt4VunShenjGvR09pDPg
sQ/i8KuS+Q3y1uhHWaHNHSi6OYCyq9q2NpoJv5a/ltdSy7JDnhEk9g4VHrPmULpPidvyeO8HQvb4
VmEa7ZqBcSDs4uYxS46ZKcqzHZU/m7qRtyIrMbMqD1rRyOhq2sM3X7nPxFTji26M/My3Hu2rHBTW
MIQAP6wTE9V033igU2d+3XnALOOyuE3xo1/78c6ciAAbwj7c0pL0V1CMUcBII1jTESQ2wW7Gh4rp
fRt29bkMy69mmetIZDL74Lqwyb26ePThsPtaOSvaGf/bNssvZU79JFQsfAY//EqkxHcNWc7JKb2H
cc7jQ3DxZGS2ccajDjKAGh2uNO0JQWNJ7oN1ZLntwQeBZLMsPs2yDo/k8VypFIV32CvAvBZYw1Mr
rPc59cNrpSv9monEuEo9Kwm3EP5OSh1B83JyuacvbHX1HguCvjThyHskTIRw9ylcFXrAFKyYAqx7
ItVGnIbEGIj2yFCI520gmATAlLAvZTBg8nQsqC65KNQKTaR9gcJLdQRwnut9MSoNLg3Z8vhtRixX
BAbVLH8Ofe98meGlh7rJx42LSt2hLLqv+toHZkIPnC+dvpbZ68cqYfkMXB8bEqZKPscP0WS86MML
6TzdBsqrXAsrvUhdV/wOIhjq1QAcGzj9xiqYevLA0lmHbglYsGL+GvlqecgR0xNCnkAAFh/6hNC1
vIzeYqzifJI2pihmgz4S4tgudrnwN11z67Mgw4k6ZjnK4uinRSbGdtK08USo+bqLHP+Ax9w8kerh
HPXwGYHUeFo2/B09TCL5KTSPJ6k31Dx2KbVMHjX6rqdmv+xBcqGGjwBcbglnpHbahrALWPRDkAqQ
r7rOyLzc5qeSeZQ0o6nsTypDvOYYJwKF47NSc1OOdX/fYmctAYx5xsruFYC7cMAaQggkCwzqJ551
cQjLOus8mvVQG3Z+ZBzhPbur1s8yzOMsQszReRx756cMse0kzvJ8Nb709WDvlVHd9w3+9oHH9Xaw
h9s4CalJqVUUkInXWFATcTkVLCd5fkkLarTWJQRxSeZ4VotXtYPDKoajK+QZwA69KqbqGye3j2lK
NboOyz/shpQlnv4HqnAVHioxHlJvH1cs+UYHpXDRNdmJnJenCozTfYy1wSOKrxM1UJ+Rr3iwtWSr
Wp6OLMlWetaEV8Mp0NHmqD0TDYxhVeB+RfVsHVjFhpkbr2qenKsqJvsiqgfBsiq7UmhKt3pLmJxO
KQKPhf9sKc0895n2OMx+NQcHrYYx13cp7nshmUpD79/qKQUqP2u+KdaSR9DX+95AcOkqPtzI/GEh
iW032DCopJ7uuizn543ucQS5jKiFMthojieWnajck+nOMjDKDLOhINqHjiCxAd+zPXWAU+H6Th3G
thajSpegiAd+Eu1zjT6GjVQwYU5C2DMid3eisKlZrzFJonstAzcmmvyYDcaG5i0hXVW2p6WAARg8
1NYcflKag3LH0gnYNg9CPFfhjIKf6jedIlGekQsw1nPJZ8jbbQTsITWjm2i4n3C6HaZUvzNCeDUo
ZyRtYmz8uSAf1QTv3GkdDqy+W5dlM6MNkm2FwWpLMUTB8M43oPqJxHA6vreZneYWjDeV86sWOcgD
P723WGez8EnW2UwoYGDYhbjwPEOQFx28gi7rt7Xhk2YKOQWv4DRHM4KemypCnQaXiETW1bwZzRQS
GDZ2Vd6rNAh2RoWaHuCU4/eHMvID6q8P+PuzTWsGb42j/bJDaKEKf/eKid+3GD3PSvOZXIuMVlrt
sg6KIxcFdiV2PCCeIiN/1Mmd2YZO8NrnDhFnyit2A2EB6x5GERUlaNINQQebNncPwDa3fmE9B2H4
ih8W6IY1VoQfQHcZR0J0SqIVtwWr1SguGRMDmqlWsMEdhUu2GJC0s26X0jJv3DF5bqF0bPu0eUia
7uc0tHwU/+hjZgs1bScz7is0z5XLk2LnJRRFYihD+svUxJTwY7y7WYodt0I2Dgwx3mqlg5sAfT8L
eGfof/rVXOKgIw2vIF0nDQl5GuDPDShnJ9H3dIQZ8bIBcZYxXgxKFDtkZESzkGPWy+zZdhoMHsys
VrjT6apUUJzjHDp5mjn3kya+jbpyeB540ODjYjs6AsGtaaHtl7LfjIHgYWHNH2/tDzsZ9U3T1NnW
GVGxUpym5GGc4YADVrNGnvFj/YZEjD8PkqH1QJpkNAFvb5Oo2pidAUyAIlDPehzPtY4nlkIGue/k
Gj5peXnvT+SUaHp7kG2vn+pK1dsKxe8dOLhknkhS/AJ2EMf0SKlq04gD7rIPjeRxYAl/RtNvoZ3b
jEy9T5afMCclPmKNsgY6fO+QOUjc6smOQUSKenp18RM8Eflg3zqRuu2UH96bMjj4dp9+ydYejdUm
IEqmz3gmQApI9qZGP7nXq2Kdi1Gde+Z2sFTL3azGN5zqgn648O2nwvO+O6BCsee4hzpt3duq7FY+
dfrdRAbZjoDfS5+bLJ8Mmd0SgHHOO2t4zGkZElnWfplCLThHovAuoouYX4mZVhfsp074+8plolTl
MqHkZLEONlkdgVvls1hvS+nQzh9BEdI34PPXGU9EJQ1bXN6bIq1OmhLhoz3FvzrNopRTTsU1L4cb
u/P6/Ug8zVav8p8F3u4DRTx5AGP1HckWloTK0p/NcArWLbHMZpHKQxXH6y71ahruw13BhOtEtslZ
CP9rOTc7AlBx1lB+JXjZWNFcCw/MSn+aJd9Nift37eU5LaNpkvs2Ic6hbFuL1qxxp4ck2cJFAORe
MV2JK21nKGCRaQyEQwAvDPHMFASN+ZSacFuWOq1gukRLwrMdFm+l2/0UNcieNjCudkm0hhWrQ4qa
5Nh4YF5KK1tnUWntSWfqt5bNCE0PydvIiNzsjkCvA/Z0HeKjR55bF4La0D1Jzaoz9uhiftCPbte0
B++hmgsMJ1myHp0aeoxs0B8WbQIiYyRBDjpYCgxg21C9jO2KDtcg7kMj3zsWK1GyThEvNBs75unW
CSY/Y5Az2xI1wn4f43o1GntckA9dY+vQvrE/h3gCtghT17LOr4Xdh3sCEE9odcKt0lz8qUVHW5J+
OFxgTOYhg24QjS5QcfM1UPzmIsQRmTngax7So86Tc+3FNEUp6KakdB4nxac9WEViaKhCMoemIgjc
Uh4CwmtOFkRbhnP6mclQR89VN3tVmIqUdG7WOrrUrZpS6gWuGhlqSDcAxGvsTB0ZO7jVmGa7U51x
e+EWbY+Fal4aNy/2au4NCh1qgx0kf8CFgGDQWz8GG3d8500nkY2s0Osw3LRy3GMYyi5NCpTLG4QL
rjgKiU5Mtceg3nupvWlil46hQDvigNhdF7/wT67DoRKXsh2cDRIVsSo09J+ObR6ItC34LZE9wlTV
ahi8Uc+sRQRuqHNjume426Le38KDWUFUqdeRU/EJjfCcUgbFVwZ7IBgMtGY1y2tJXp1VkhuK55R6
Gsui0KQlrqFTWlMbZ4HgRvEuzll8hq7YgqL2Tx4F4ztEVFCpIPuVsXmTgaLBnsIMLjHrYG/UBB2/
mAOmLeozM3I65R2TV1bZHqOrr4MNtf+ovcLYwvlEhhIf8jgP6YDE87AhUVL7/YkB9EZl7V6wLL21
JfxQzZAXs2kgMzghEtquuiinuSpMUTuLPGqhSkKiJoP152S4VA6W1Fx+ds04qI2jBlxmIZjBSR+N
TaDqJ3fkT8XTsifsMLPBoqdersvzJCMT833BaK/s6abjJ4eepj0Jl3+6kviqSeCdNsEY0lTDBoou
5hCa7cHya5MVrmasKUg0tB5YuwJ3I00QczMfbGRXs2oeYBkdFGIq1okBUHhM3PGut3UmnYH0tl5X
X1AttNtCTHeQ/uTWYhW2Ns0KYQNpUGtfCuKQKmPcq9GpVo3p4jZJWpaglhecUvWcrB2pg04qAfAN
AcQ9wFyPkEHdVdfVhNSQ+LcdBzo5laJn4uXqIUQq+Ei44jlt+LnVRhKcAh1k99Btpaa+xvz41jrm
fXxUzSYJ/XM/+E9QhH4YXXRgXggMIk5+3yzn1N8vLOe0TIezallE9+mpthUVzWjZliRhmOUpcQlN
QWzD7nJy2dSul6zJTOjXXVM0+xKJZlDL5pSYSXPSJgMO9nL8cdLV9OZUM3ZlzLTZXe6UAZ+zCNjh
Jndd1t89TwvSnxtYUvO75cV0DkqGyVQv+RqWfzlavpxlV8+L/Ij3gAEE3svHplaz6ffj2B2Zh8ZO
8lNLgKXUfHsnfNsPDS7nnQDPsNfMmYLBtY8b9DrAx2MC1ZW0ZN6/WrxnEi7e/C0um2jeczt1UbBk
mNY77Sk3Bzbzj73nzz+DcXdwp4AwDkt/rFMr39nzEZFqt77jUAqdj5ZTvWeVOxmKR5GDBkoJV4Jh
l5aYmX06wbM7a1+S1HlQAW1W2L/fncl+W16ezr+ZSnggsYsvUhDCRu7ltNZ8JA+Lyu5/LTxfxorE
hO9vOY/CWLZN/LP9PTHB0Gdp+f/fwfPf2XeZ/i1j4f0Vf7p3DNP/h++anuOD89UF/oK/IhYYIv6B
LNUgOdyGkD1nJfyVsOAa/7AEnwrhCoJabGPWhP5p3rG5ZGNu8SzLQvRu4uv5ZNb5d+YddKZ/1+jy
9QDMByKJ94FvlLiFv6tPPcZYOl26+DXJ9o9mGEO62TZl9C7DRt8YEwEJ0LSMNnmrC3gzlEuse2Dg
ydFwXbUvm3INsXu4DyNQPV1HW9237fKxaZS8p6O6Yq1VPS6bsGvtNSOPvY/CsXoMWWRdO5zMrmsk
FaAlOCgy1WdXOq8ISew6dWR34gOEQuNVGTXRWIHwokArs3LOcvtz45KQfPWilqbVGDNRkoBLNh+X
l73lnmVP4bxF/vL+JsvpwgyemT90OxHiwkbDZLxkrnFj1033yyBQaTS67nUEt7VRQBVusjDFMqNb
RD6xYH8UIIpgPFCZJLsZtL9eNtfchFki2qBCZxA8fZxazi+bj3O1B4qytn2eHbyISC556bt7kuCc
YI07ZjgX80ZSdj8vh3zSsoPf5P/jvIeXdYWKLcO6ON+9bN6PyyHl2vJGNBOPTdZ3B3e5335/FRH1
x8KmX0X9QwFnl5IoMqIPBFnBS67xWVOdjdB1TgFNx5B6yeddoCb5WVRadsQ966bbpsB96hT5cF32
0NehbfekTM7z1eVCW5chkV2tt9MTbKJN2tSv8RSYTAMU2gHCn1+qdB1S63n1gyqkaWSAzeoGKhTI
E3sMXa+GEfvroqEC5SWdeDaATrl9Vb8OplMckL6Fu+W2PtbvSzgVD26C/vbj5XUIYFKzQmrLbgfb
EjJlfKKqf/d+GMSpuHECkH954Ki9U+iaCZPgFgNWwB8IeiCmLxqCKt+7dY3Sv7Xnje8YTIPwYH2c
76IiOLlmeL+cWjbdNPnUvaGUxnn/53tECBjpPw/5jj5Of+nmjdJtABS5yrbawOfr04Xllo9zMs4h
+0R0qJcoUGmJaG/I+uty1E0CL/uy+/kY/Q+XOmKJwDYRfVV0wtp83Fk0uQnnTZnu+eMk8R/boGag
UqTSPCwbnYkh2iiXLMuuBd5htGdiie/r3E/eULnejHqUf7eqmCVc5YdPo4TpFZeuSZpoNO2dgWJm
kFDYcMngQj7qd+dQhzP7FEFQRONi5toNSBTK3PUIfF6N8d37JivSS0Hs72+n5ouaV9trOw3Ruf/z
3lj58d2bOQzRn6+dr4B+DLZQJMQ6oQ+wqtvaQ/Lhf1F8Qw/Lhuw5DTpMJLYf52JsyT5G22veDe0D
EdfdRfe09xcF1FKPbgzDDwKIuPjdVFzSfL8cUHWiyPrbbjRKcRn9ytuGVF3fr/TzyxJTi9RKRAGC
a8twV43UoxuPGS5WFHGFFlJeye5Crjuft1kO6jxuWdAUYyr27/d1U/Dn9Vzqb1ZunNCqtHutFfoD
au7xAQrOvP++6c1qHwLiolObGu/nJpenI/VcxJqcGgAUXFo3ffl4URsRY/vpTVFuz3eXhKcT82jx
a4yKO49M3Uk3u2uA1Pfu/VTayV3SuwqAIuegFRawDsz8496P8zaagl0OaX0NLNY95diHVpMgpr2n
wIz+zM5/kpSmadn0Q0cbR3M8T6/4ibjB/nNU+M832Al+HTv8D84iYzHX/GYUw5XgW1RsPP6zhWV+
HmQppBhlKyeiKXy3O7T8xC9M9o2LCYbF2ZF65uzrvH3SsPl1K2CuKaEZU7nHJ2M8dB5xcDDpbtFP
6A+GIpRLHwsWUPPF5VwUGqxnCNVDnRLbVyNPAMI2ENaKJPmRTXa0Zsq9r6bwe2ryCc1UPdxXI5HJ
89Gy6dUxc7r8zwMIyHo0xXdt1Gtf7JZeEWbX7rLcWaELWhdF0xyXQ52ChHRKKsuJV9xmma2drGnU
tlWmg5bI6jvSjZI3Q49f0pTyUenE1g5Oq7sbDe+SR5BOKow3dzGmtn2TWQRfSIXwC+L71gn04skA
zrWK5JDuxwy5UNKZ6cmk2reKlMIZ2bHBekSZCz71ccQEwiHKwXwKL8vRcpsn0VBlFf/0KF3x8H4b
XgB4SoT45nelJwX4sWTOoI/dJ8x+twCd1I8gTA0m/P50hwJiOncI1MAWDuWP4KZ3YRgbuYSqlVVM
f9rUufltEnn3/uH43cdsfvaj8VFwfcN24VDYeKj8z35ZN2GxXkKHeetdojgzovQeVGhM91a4TRNT
UR9RSH+mtr5zvDHfjYFsYXsN+RfKbu3FpdxEflUynK0apZY2QR7ieaKdmYtSmsmRn9WlCmjd/HVh
2VvOLfcth5/Ofbz204V/dfPHOWaYIE0G6INQE9A5CPtaCZirxpwATn9e3eVaTdtCaOJldLtHHw3T
Hw28fsrU4U8SrQwI96FlX9CmojOH4nvqGx0PyXKMJsSfcxQ4+767nHVaKNJmFAP4mW+fX7hsfLMn
QobQwwv9wuRQm7o8VkFe3fqJRaZNavkvXtnejkYZ/Iq1Ym+oujrmvpNTQOj1m8zswKAmCjqZyjls
88lcLbsEZN8mlZOelvuWU2OAdg15EMNc6uYMDfaPASX0pbX4W5vKPNrKUlnbINHT+5Dsk3u9anXO
MStoREmbBCDdvSewH5LTjUJ+PrfcB/RaO+QgyFgm/vXaHjXCqUvGl49TYlD51cV0b/Ej35hNbx64
fS5jp9ZT2sBFGlB1LhtyB5AJZQa0mzlK/OPCsrecQ683p9v/i8tdA6J4MCNt8+l1rYmHbuVIC1RJ
31wcP/wlaFfdDF5nP7uZvw6tMP5iTGH/GNH5zxNbe6h0YosrkjLWRhsZP+h5H4LQM7+6U24jTQmz
Y49FHcer+rncABT/V2Xb8tG34/ooRoGPT7O0r03n7UXVGz9g4tEyNf3+1km96sLoM22WCxmE/nQf
TsRlFcANyBKYwivxJ9F1dMxSbuzIPPbSDG+YGkePVLTu4jLSrzXduUej1PxD4qpovVxcNkpr7kZ0
Z9fl6OOOmmzcx+VV/3yP5Q5qFMH7e7RJCB7ZzE0kFThikPAEHlqkeTcpDe+kWd7fd4e7qR9npKpF
6ondac8B8dgblnH2wYo87RmXHMx1j9FgueqgFtZcT3uM0kJ76IkCRyevPSv0H//BzWj+3YknXJ2B
zsbfjMkS7Tbr2r+vJ4MoJRUrzYpfqemrO/g+5FUTr/yjSqOzorYTrdIbUmfwZihCramREemJCOHU
JtolyjxI9KhwsLwAW9oto5uXZtZJEoZ1ihVg3h0uPbpaLl12Jy36/2BZtf5uxuTLty0Hv6oNEADN
vv3ZVa4ZoeaWuHF/htgpnQbAJs3kVB3SnDLs+7EfR9GdrAGpwYEpD+8nvdqrrsPUbN12TAnpQyV9
N+lzbODIk3Z5SZuiP2nKSaz5S0yIuqVGTxbJuLE0J7ldzi0bB6vuXsY6HfP5gj1v3IY4N+VNAYjZ
fz/OLB7t3+Ym/MIsvk/h49L3GGa8T9ZJ+pw19fQheKMZdcVUVT4P4PxJebVepFV1x6IPPaSVlnhJ
dNboShHDPJcIvtTEKk9BJV4AgceHGI/SdjkMuvIts2RzZ3madu/a4eP7q6vC3YkWIc/y3rVf3kv9
KuLuVPTf4mGSpzCv4N/yE6HgPe++H0Obet/Dt1xRQps9/W3ZaUBsCkVJuEzUbeR3iCoiB78PFdlA
dMfUs6kJD4j9z3Hmuu+bZJB9Q44Rx33i1ZupQheqcg3fyDzeiwAVHeXIF2Gg1hzMcjj6ZdU88tR4
W25oeJ6tcAl6D9NE8kaArGonUYi+ZmgtReyn36WM0l068FC3p9Z8mnwd3LusrC0N0d8PxQgeIbG0
x9wV4XVpRS57yyaqWGB7ntftPl2ISZr+D85oZ+YFfPr1s8onztPGhIwD+RNPwLDCUfeHxHlTEgre
jQ02KZwr+EOu38o4Hh9w9LPBWg2WAoS/PR8uFzIN7pnpjO+3hbIPkDhCOXMAavsGzrGV1prefYJs
8T5tIv+sd/mzKr3gXkx9cD8aWADsEJm6ykoXCS1Wn3XqJLjf51csN05h+JUhyj4vr1jOO/hdeNfl
RBEKb3nX5Wh5xfKuOTno6EP+epdobAiUsTFTLffFgKvrkC6cVdsnUHypWL/vzsfL3rLpEW+feocV
z2rZJdR2g/nWPnQpBv9//0dIdN7/+DVQ6hOGbwkqOBYFw78/Nk2cmmkV2+Yb1PxmjUI8vc2b7IEE
o+zkAnm7XTZqNEjaia2ZW+9Vu+Xccu+y17Sute0N0g8/XRjqvj2qaHz5dH4cmvSm6h8/nU7nf90M
k0tbjtH54/2X26SW0LPNLO39X1/OvW8slW5lB7v3t3PzVy7JxTmYZFCuPl0ABp5eQ1Z0H+c//jHN
IFG7MLTzcnE5HxOCfIq8JtvnRa1Y7ERs2hSh6fvx593lBsKCuOHz7m8vI5K9Rgn/+c3m41aryDCt
tFk4NrhXR8+867KHx9EU3XC1k+4xHsJHK2y8S13KeuX1Xbmzo3ZU0Lcj2sXzFYfC62U5HKnI7VoS
xFcg9oEgaFH/JE3j64Q14oGa23DjlnjyXW3SXzOEnWtDpcZlCr3iS5WZ5+U85QNUA61XHfIoNl5N
52E06YE61OWwWBN+tNz1L97VIHR+8+8/uKbziYHC8EHsnQkRBhQJJexl6fvz+wM6d/l//4/xX0lZ
GmmPBeiNMg+/YScYsMp0JijsnnxVjPXn5ahMzAget5lnW2rM7Xo5+duVPjngc6uvy6l21GN4faQS
M+kGufNx8zCF/vs9skrzy0jkSguQZq8TAQDNr9vH+O1vkEZ7977jMeNzXYQhhX+/nCraQp5otZHS
habiHh21d19NDtllCZG8y7nlvrT1ujWcpW6/nIOHCYF0jP4fYee13DiybNEvQgS8eSUpit7KsV8Q
ajPw3uPr70JxTrNHx9yICQTKANK0SKAqM/faa8i5BrYhnbEVZ4+D6DPRey15RJNRnuZZaoGRxpc5
j+Yfw0bUDSvopRsKgPSv9/+vP+5xq6LilTiY1M38+2/m1LUFxdp34TH20i6zUmknzoKgemsj6sO+
9PfTtEefRmp35mT6tBgjcv64/su8DrzDvKQmZvFlIMsKSuXEDSvKCBY2vy1lY787xR1NgoIrh8ih
3xj61o06fUtQLtyOztZDgYVBWU2/GLR7hMkzdHrGfd7jCuKNZxd66POj63GZuKevPwfuNdYTeWfz
u2D8V3dvtWrctCnYH5HWr4msfJptSK2Z4RfPLrHaU+/FT6WJs549kGGOh5I9FdaLO7+CiArc3rw5
hKZEoMOMSfBLk76sRw26wmCkXqUhsr24cI8qJNfctvI3HOK8Yx7Xt8TNijdMPvJdQ9aSKDPNhgq0
dRKVKsSPaW7SoHvEuvopmka7ci1ZuwTjjbmfNh2WHSE4TRnofG5IwbWDm8oOLbZ+ys4ttHtQBQVS
RlcC0mkXIz7HoQ2DOdKmN3ozXnLdsrAZQRMr+oywGk9DgKvKdIHoIr3RULCGYNbzwvEiBqggOTtA
l/diRttn/A8S1Hvy3KKbmw6Fvi2Z9HJxf+JRWtrOLJe416AUBC94HoqDGH08GR8DEe8WQyUS/+hC
Q8VNHg/Ux0969InZyu/buytlLd7bQAF4j9cOdm/ivX5vTy/3QTHI4iju/tH1eP0jxvq31YCY91gc
fLnd41r+CSDEiraudP7/s1jQ/m2LNbGmzOk/FZsuWzyS/3jkaijlSyeMqh966a2hTua7OHfVZVOE
vyhNHOWlUVT57n7qOe91LlngSVz5B3VgL5R6mG+KT9Wn2xvOtnKsas8CF5fFEgFOiSxtayGQn6ko
K/ZjrzkvZqKiq5TtDwR26aq1dHTolu981HrzmbuVeYozLz57jncjrH/+3++XKQf6z+UpzDjDgZDD
4gju1dfIKbAIW+1VOf1hwn3Ghbg34csiTMSG4yRasmyruKAD3UWUVlBJZ2ZURrEZE6NJZ5bUKWGK
gFGQvozAjwCvGIHdDIULHIezHLMJuJcEoqYWGU+znIlTcTAGdGXjIOPubbgkJUx3U0htua3hdD+3
FJodIXDyyiUK8YJWBFNWJ9dnlEX4KMltANCuEXg7D0/KHZFUaSvORN+oq+G6sVyqgRn8Mk3MbaIW
rLsYlsrpXkHQHrwhKF5ZhBlLnGJwCAmBKNQD1ROx7lYb0dQ15V2SHOMoWrK6KPqxfnN6GUVlMZ5Z
j4Wr//1nUr6mkdk3O3wgWR7IrG1V5Wuw0pUUuc9LQ/oeSAYgkFT6psVtehYH10B8D/n0xK+Jvo/d
v4wvWIok10zPgRGm57LxEtgx2FNLBVjl2vXME/K8NmgDOOnNp9FJ7lHcC+hISkhsqnbVy8PjZwA+
2vY2Cy5xP9EvBeWrBzIPt5XxDAm44c/vOtvGRaCRhfW4jF1TvcQhBVWQybpPxIoIWTIdgj2l6bFp
f6qdiQmK4XjXIRzrZauk7hZ1Dx67ZWkvkJYdHukgfUTU2WhK9GeKqDQvUBG1nUgRDU7a7GNMAv7T
RUFTy/E84AJrukBMkey+2U8/pfZjqEb5AC3s8ROwIjsFYKnnOKPUlyQpmn0ZYHcTyfVFdPGlQKbh
A7wXTaV1siVhFErFF8VgmTucMH5RxgktRQucM5VK145v1UdpVuOy6Xn7pUglPtC+79vWoSIWe6dj
2dlInqf+NqEWW6dYCzoDPslhFAcLIncUbQ4xII1O2j8Ovmz+3Szr/tWNWmLs4INaDXHAvw6qq2vb
uDEghLiIHtfYv+ITQp+YMtSJtvUrX3mOZHbOZZg17+qP0mq1d7kuhn1SyCSup6YkQUPAnQYdehlo
7yUvyFnXYh759zVw4fWL4vnmM7DM4mBrGJPG/G/8qMz9KOfyt4Cy8s6UqOspm+xqDmz25TD9VuAe
SoWlpG+srh5eKX5YQY1Mv1GAqTwhfk7WqCWCj5AyBDE/8RWLb2eus8DicgdqOxffUhTKKwK5zb06
579jTynx/xq74ltnGSJq5diqfc9C/fFeMDxoPbDps+/o2xREIrZ5VKYDAKZ+XidAI0Vf11DzhxGD
uipt3hOPeb6dd1s3dndFp9Vbm1AIyONeefaGxnlvve4pxJvmM3QSNOiy7e10AKMbbUjXnqSWp9Qw
eSGl5prixOokumo9dJ5bo8K99HefGDBGky9w3O5dlyuLEkevMsmUpQFRnGy7RtkF6YJuq/g2Zqwt
dSSi6Xl5iCF8OXTb+6noNc2KstE/JojTHDf1OAz7tWjV093us6erqZ0eZ6EbmdsWAyBE1W5+1Xs/
WFWRTaxvSOWLB5lmllLdB5Ue2WpYZf5OHFwm7oY8RaEdQCt49Ikzexr9r31aBHXLNV8es8RUcmQD
hkwtMsi8kklBNtaTJBVyiDABW5jGdFVKYNmsuNNWxszrZeUqlKhMXdhdZEcpGVFJ0RJdVZvGGxIT
1O2pbnhSrY7XPtsyLauGW1FC29c9pOZNbg43P/C3KsupFzeOdNJ+GrLeaRp/GEx87Sg4dKmrXVDk
X0Q/1TAY0AwWdirTNJUdDn7WNyME4TgVpYcZEBwDTnc7+P5LPR0m70Sqe673Hp9KbQ9pwcY3S+MY
pUm+9Y16q06AVEFJlXT+NrHf4XutmOW18j3ExSGQLDEKaoPqBnnI1xILh8UQesGBMpVyUyFne67T
qLmoo4yc0jbd7yAZ5kGtu79Ms3gnJV2+dxWWmvJ0UeFLFRAEcyKpAr2aUUXLRkmcWil7pvsBUTIE
sqmtya77nIdlT+WqX2gL1dBtslDOCtxGJD/nHnRaW0pWIreTIi8hfeANzyLxQ6lit6YAZmNTlfPO
IiJGdeXEe9e3xysBzQOKEOXmuanxFNVSv9BHFNEGwqyTr9fOTjGQwE+tIs/wgZ3ObDmbO4ikD3Yc
kJWw+yUgCRfN4fTgtQM077Ua3MRz14Bj+/eAaCeQ0MchV7dfns+BoV069EwYBQQ576gEXzQn685W
FmYLD1nNa+yQ6K2jxL/pmfnTiuT8R58Nm9ZOJjfR7ixFY0sVPw1ASu5BHOzCTMClgLuxWpywRJ8k
Ge4hS5WPYNRIZosBqXHUQ160wJoceecOIwc7UXaiadfxSAH61C4rs1oVVn66z5u67qOizddDvl8i
5vERO4lb9ZMuooyzheJD/BhDub2KA85yDmVfFxwjuqsbQkzrzKh8FmMe6oJ9rrSvotW4aXstyvC7
gd55rmiEAHPbcI/i4BRhtcB0gDft7z6wL9Kxc52ll1Tm7tFvRaiaJav9xU+SjjissAPjWZ7MIe4o
S9EpJssYgK9LDIEjK6vXFILEHwNCy9pIyH0RYj01TfhddIeBjqVwguu9aLZ80Kmr94OjCdTqxakl
hMdcXdsWFopxEC1ghsQfUQ+xbIiCbmkrHts+M1O+ZTgoEFnkQZD2g3PK04SSMlwRP3FqxeQX/5sz
tU+ULWidy++LHxWylYCCZqneikMEKBZr7d/tXhopmu8Kb9FOfYkY9sK82UamWm+VHFoXrqXSUxFK
6clycDitcEn9iVuLhcznBzneHtBG0ByzsDLJrDa8w0AovIGmOYuZgSq/gTuwXw1lGJZS7MYbx5e/
3MuzUTlFZn6yuhHucqxYBRwCTvU+0ihAn057HS/NvPHWMkj1rdn+aCz+MpVj4pTumcVrkQA5NuOO
IlzSPK+yi8thxxtkybK1fM0GQFq2j3BSjDoJurDRNWSwGYxadhmtKzPFL2tqVgmPNF3pJXhCNP1W
TndNyzpFNFP+YBaGXhdvLHwCVa3/y3GoznI7YC6yS+jCtq1voZuitFfsFC5XJT0ZruLy3cAWXLJ9
PC+UuYoRahxZhwIC+lPnZOqLntbKrLby4bOq5W1TYscWqTrIHs17MSvfPo0QociQ4TedSdHNNatk
r1IT/ZLJQftkNLo3mS2ma1KwwzaDAop2fScOCvm++5loNoqV7Lrp8JgiuSasMANx8Vh7wxKP8CeZ
8s6tOBAHrre6j1R5Vtsm6Z3Elp4lkBqAJjr/KA6Zk2CAkNafjy5xNkol5IcgU1ZSktSLQIcXlaio
8Q09eoGiVWxFvzf1hzISjWi49m2pbTtKdjBah6ngo88+EF7NDuJMtsrsgHnc36PD1BR9YtSJKYXp
AC596Ih88K+RjYNm9tW+JAGEBUlVfIcxhlTRTG6D14AGVBM8TvJCveaa94m5X/9KuejKd+ryAOK4
PIgzlejXgk22if0DG5GZZDMsRmwzJLnlGSWPY/oeA+LioUKAqllD+iwGRN/9DoYaXC2WaM+6Wu0c
XmNU6AbHsMvJWRc2dpBTE1pNd28itEBgLuW7DnD9BhNEIITouImPWNFpzOF16arMr852eWbiP3mq
agvRmIJ9Yx6EGiI1oyBCB7O2/GdTKk1sZweCXMmna2OCSwE7MhU1C26tpuPqkVJRrNexueyLWt9m
sVxtncl/M7bl/Ey5BojSwiQcHPj4CFtFfETD/obxubzWppboIhwdH2OrQWcBSHGZGqTC+WdhOPGj
4skG/D7vy2Jv40B+wSwK5gxAoCUlzc3Nh4GfjGbzogSttcsR2s/VpGhvtRVLs74J+n2gmuO1VvU9
vOLmpqZZsuwDleKR6XLqd8AmpeG5kEKUQyTuCVDYG5G3FwfLT517UwxkIq3/mIMo3l+kBtQcqdGv
qh4u27itMZciAZ1QbjV3gaK9hwiwl50v2fdR/nYKRIfO2olROcVHWEvsFx3brFNaUNeHrnKfyS7K
3DhzTyQpw31mks2dWqJLHNL0huezdtQpFDyNkpOvwRCe5Ag2d6Em2RohRvWmJhCCsRGCADo1kX19
1kNnHEQrddWVLBfhRbRs6cmz+uYKsSqA1VosNLCwuwqx5G7KWLWzYjoVbXEIOuztQEDET4+JYuBL
s7Eyjdqw/I/7PW7yZe5/umddkBGUu8ZnHRIbx0b1gpVWAq8KCKxET5C+7HkA6OlJjt4HszF/1i1f
K12DXUYw7VgEsXSrHAAWo6Z5l276tLadDO0/zolDZ52yVAY5QsNF1LfHRncLWYsiHp4i3zwjPJae
lL+I/sAHwST6UyU+GqyTLmr7WSeBfyp6wm553pffa6M4WGHvvRluxWI9ZQ9WYQH1VhJ/EBMkE4uu
QNER7Q+hsjPHJuf74VXfU6xcemrTvmHFqj+VoZ1tFD/uLmaPE6C41Mb1wVOT/Np7lbbWGyteVnzG
b2PWzsUErYTi2tdjTmpOt4DjUFSdTr9VF+srPwu6GYm+cCaF1IKLKnBxEPXfCaH1rTh7DHyZ96Up
JheBj42e2XsY+3LTxw2+3O/xM1QW9FTmjaiQTbT3Rjb0q6oY6ptdLhGERt8qgPXPdsyfKVTs6BtB
HixjrYFYqDZS0VAgbp2mJVm9cwiivLhmHABdkuRZUA/ltu+schvIUbV9NNupL7Il6DxiWLTvE39f
8ujLM0TKWVS6i/802UeFsiqNgKKyDM+GSONToDrKS1OFP/zcSPf61CoH25hHHXDcWsJdXAp4ZWGN
htQc0yhqjvnnMYC9BO4fISe7D7ZFYPr3IJPtEHkLq+D9HkF6XHBvh5K3rabJMnheFM2Gj6YXHVbs
NT57R9h14mzqk/Sw+EvHl56SAGengePeEY1wdqL5OGQehe+18uvR82XWqPfGfKwRy07bxbzMqgtW
nMnLQC0R5Xx1sxFNpZZ0FpeRs3C6NH0xSxsGsS7dQqyuZoU2QunLYmUvKZEModVJb3FRbvzINX8C
WHvTTK97Sz3TeNLLSt2GmLXvm6CQ8e4YKIrME2mjAs1aWy48pFQzpaOpt38fel23Zx27lmdTib2T
GKilrj7KzVI0hlB30YsOZbckaLcBDA0HzINK4snRL6Xe5L4T/9UG/q9AtsnfSBG7An8c9z6pqU05
dsnzaHf5hdJEfz7ygv4eI/0XF7FGOtW5Y37IlR4uHAivxwYP+LXW6+C4SsSQTrXwpbH+Dl1CVDwH
BZStPimCgzlV9SnIcgbYZWddwukW/In6vR6lo19H7qtSB/qzIeusXyOlfNVt91KlZv6tt4zXUU6y
C+5i6UW2cChkewsaf2qKAams4FG37UF0oQ4ml01arNbe2S1TBaDkP5Woei8TF7GLVaH7dLx+I4/R
eGRr2M/DoE9/gPuxx6j4maAMBVCiROfYlYo1vzp8XtLHLz5el6ApmFIN5rNWK90NKYe58MAyYKCr
2ruO190CD8v6ZrTJSvxcAuJ8UFmjXnKjNJ+q1O0OvTn+fcB+V94CWkdO8a9+x+5R0rYhFf4F26b5
Y/JjztCRLsgGxZ01kXEOXNxfhEyZpZ68yDGDWN2bdmWj/eZ/QjRHJQRs68bjRjRBKMPxq2RnSzDN
fzNqsv2FEpV7MRrU7gcBaevAozR4Yxt8yHurOd1vRNrZS7zoIi5UNHPmdnVybnC9vr+3E4rOughU
oXhpi76mC8khlub+0SX6KZLrCqLJtemt2fCF9QX9p/9MueYnZtSUjxZDXKyzePxB4fC4auQqOQJj
lSkN1khFDtgh4kns/BxIuaoDSE++e9WhIZL8LUihY8pj0Vxcd9oIwozcmW6XbkEuhM+5ktZnouoy
JhMRMLERLpzpDlS2FNRa544RXsTBaeK1TF3Q4d4KKuK0prQ2xzi6T4B3Oz5rIVxmC/d5r1Fh2Eb9
XhxctYYeL04H56Mdw+VYee5b5lr+tqsQlenR6LwF6uAs1dTyl+rUdDrXwr1WcdZitNTin3mq2wdx
qYHRdgM78YXAR37RYuM+ybRzdZdr0TgT12B3iY9aknpAZbDz0FmajBP+qcsGR1liVQlPh6cTxMHK
VtgVBtVODjNUaWIog643E/M18SdIhhx+S5yoaPFhYSmNjTutlpxFKzO8+vjPflntBoO1H3PVOMa2
gLmar1b3adSs/nEP0S+6+mDodoSqXjM5eRKbIbJY6lPbkFG21CR470dcssXmSe5VHPSycg0vNnj/
53zR35ZZ9lJ6bDmA3m2btqGKfDoDMiht1RitjhQRLO8HaVxlxciD6fei08BGBth6sRVdNm5nJ/GR
Ld1NTYZvXeSFVJJe6d7/6/JODKi18Qu3Tp910T/Wk4+lYBN1CrFnDMgr84OgSXcjAg4K0gidJ2tq
+kF3JD7KQigO1b1XkeoR/bBp+GCXI+82iJMvLet8cKTg0rRXCY8LRG7QlKVElm6RKn0r3daAH67B
6XQwHxf9JjZYALTTnICW0z6pWWtuOtlxN3z0CHT/1m1UigU9IhrqlSh0Zb0hnVy4sqIltB95KJdL
AMb9QvQllgGZI2yqJ6VonyjNUE9lXxpXvADyheGUxTP/vMaVoLm8LUwNEXEu6Vcx5fcFPcWNbJVD
ChYdOXnpAVWNKvQlWMnoP0qeiVkSvoRSN86qytq0KI3xDql795BYiYvMKDn1xqQGz/xNGsf1tgXO
zPqh3g9TcZo4qNPGCyuID7drq7XoCqcNmj8dTIJac+ofIxI0pPCk0QWoL3mDg4V7o2ygZO3vTREr
1KN8H+SmuhGtclR5oNpY05InfGYR5F7FgQLHd603C2QFjnsdIzAULN4taLI0G5cVi55L33TQKSDo
wOuxuhpOYm4WOM4c/JJ0v5sWTHFnKzTQkhbSVVNb9Tr+6DvZLOe4ReDcpQftBhrPRGB2zLUe4guM
WEF20ao4Rv3hwfxYWFCczQBnLDVM2F4HUU0SQzcPgJKqczl5dSl+c+9K05b9+DSj7mvrIAbFtKnL
dpUN2o58xQ6QgjLkwPbOAtddLgIluMqlnK1Y0IC0UqeyBzF8n1ko47joNQ2m2uNKMcnwvJ9RB5kX
U5fgUlbaOdH14WOU2eoTPoJaNTXRC3yLeXidMP69z1JqYmp2Tdl5wEZxOrCm4cM4tpTR/u5LvRTP
i4icRebVugTjY8RznErXHrfiogNv5vamvxVNcRgzLyWtBNuuyHKWwqJTiSXfX4rTiIoUcy5OxZX1
kvxmvqoxkF/FfltdPDC6qOGs9ieFQpyo7Xc5likGKLXqWGPzsPEUXk8uxiuvVSt9IzXR/oSmwSZd
OSexLG8SL2m856Y1SKEHZPvttPT3xOpYULUN3K4OGJVaptpri4IhiQ35ZKSy9trTiqaWGOtQ3Igx
eZo5jeVlpNzH/v06MaZMFcG/r9OdmNpqH/f3KsqrudanZNQGt1lTc42lsuHl10yDRZtNxT0mRuM6
McHQrJ+aJNC/d1QJzYYmUU/SWGZbCGSY7lDB/q1gbZaPgGa86U8uE8to2yA6UHSpzsWAouGdrrAV
Kju+NGXla5vAmDDywFdm4t5x2B17TwrefLy+8ElSspVSw0ikpCdi0asbm3Ayw6smWzxx1pvZypXg
0oLhm8pgpimPUXH2uAxLEdwgIJ0fWK7jl6uZH56lDs95hEty78TuR58oMz/Vk09eU/WTqiTRxuTx
/MI/08nkwYdhIQ7eRTi2L5jqUqoVNfLSweMds8OoJ3JepXMx2soVekTCEVqKSSUxsGreNVp0MZDX
vqCTJxCM5fD2cafKono7m27MfKDtWrkt3ajZJTg/ThhIaZ6LZmXxx58OrW3C7RWn94lTZySFbwqf
pGfR/zgUo3em9gypfV6+8div/iqnmAPKhp8seYEwBk78kpuWRzkpVJWqxxAAaG8IprU/RKXVn1sr
Gc59DHLDoFBAdImDMbEJ/ao5ihYR7P58HxUX+CUrhBYc9+MepcPjOy76zeMegW4PIHbKN9GV8Cg5
KHlHkdAkBaZc29qCgbG29XR4NBPJew9kXBE9oSgWA1S5y/VSn9TDoi0OVeRGiJUKKGPc4Otd/2iH
gXcpVN1GkG4kK4WSWtA7kvyG5Wn9ZNZK++x6tfIG172g9KY3NrBm4vUwBdc9lUolPw2yZZz6wNws
Z3yOGwxgfDON8ekB7Ir9IqYjnRy/wj334Slq5eze9FEpqU72KlqFRC2rU5T1fHSiYluGWrEVZ4+D
FNikSEQ7JJdl32dWE180rOE4BXkDf0dqXlwHSHXi1d1rAA9pU/Y20MqpGZpGvMXu2pgVctK/Zj4o
BlcHKy1GrV7C4KGHbBKbRvfaYVG1BynxI51aKeGOQxgOb2KsLmLt6AT5SVwYea52GjxcIKaZsR4Y
58KSlmIsy3Pr4nqQBqYxJ+WNV6e/xFCv+9GrwtPIC4NhHkZAuxP9RcxLh2YGUXC8ip9tdRAKwx43
jqaC0dCY6avbDeCBSVVSO5+9jn79LmdOdRBjdkhRrBr20U4M8jVP5olThhsxKllBtsCVIFuJZtYS
J0h7INJwRMn75/Y2dfNgj4frn4cBizS5U3aie2zKnAi1Pv49I1TQT4FwWDReoFYLMUcOJ1/ysR7H
VayW57+b4kIxLq4OQTFiFa4n+HvBZ8jNTt6wHCDmxCubkh4jxu2wsXsYpVqxqKGg8qeaOjtsC6jC
FJOAYi10eSS4iI3K/nEYe0/eqyF2EVT4rZWpJQZFPzjgZkAH7kCcBLqMoSbDqYKKffaYRPw8eKrK
ZlrQSH+1OdVtpHypW+0UTAd7M96Jg+9RJt3e1UriaDc1INtpPCnSSwBmEx7H7zniVJLCZGfxj51Z
Q3+MLMhcauDlsHPC6i0oeLv3juERj6FZqsUFUmR4Ei29iRej1g5XVi9sNbJd5OFj35VFtnBVEuTB
KGnTE0s/+0U0LAcAU4vQCX3oYS6VWlqbZXDd+czNE4tMuyeTN7u3ldI54iwwYoyh6mdxHzvnBZ5q
8Oq5H+4h9cEYXAqw+RGiC/nRuBmi+i/Rde8fY5glPnRD8UuIvtbOkPW2XvPkt2CKFafDE2LaRUWj
Vx29EbUoMMJ9PW24yukg+iUQFL4ia3sxFYw1AFT+pe59j2niqt9zRX9iDwWcdT73eAYM39zJdUHJ
5I8+sOpV3zg1Libdvd9zzfHDLsd6ZchFs3R0OIssVPydjh/XvC4K/blJ2vYyWEl38ZWVb9f6WfSw
QlFXxDmlmTU6bjwPU3z6JNuo1pJntRf8TfSTwv7/PkpBEFKcwHfm4mI/iX61FNYuzGaI3pq+WPdp
op41HDAQFprIOHhQKElgv/qforMK7OZathbJFy5Ie8IVmVnjO8AFJuv9oyMN72LMI1y7V9UqnTV1
oF7s1njzxvKn6mbtS4hF/TU38dKqnXrO7V4lx5X2OMTzeo7hGdlRVq/E1NbWxmdgJRUPC0aT0XV2
v++jDpW4TxixXu0CpMOVoh61aWdUTLulPNWuSthpe9Hy5JpYEEhJIJlslvDOKA/TfDEI9t24QlT7
Op/4bfckBl1tLOF16kcr8SlaikGIjnZvb8wcxHfe5fqFl5SO7RHP9XBwsnVd+sYlVVTvOOSQSqdB
Mc1Xen0BpzdePq4yumuGdOssrlFzrXkeo8HATOFfF/VKebFdNYRjyU9ypcwGp8sP1qcZX36waHph
uIvK4NU0W+VYGmW1kCPffQOX8hfE0vGXr71kkhajvEZ5rNjqeKthulOtolF8xGtmWZTGiC+RS2BN
YhOUUSEJuHeo551lG29unqw8QK1F0SfXajqUXocCQ6JCJs3i5OrYLCTUwNiJlphhFZU1w+C8Xour
nDYJd+XgfLd0ywBcbWVsmaOioVLL6taogaHsRn50aO1eXSdWe6QiAupiKY6BC/5bkW9ixr0LISIe
D9MVBVkmKuPkrTJ1iX5zZHOShkW/kLOmPWYa/nxhHBW3sdLKRSErwwYgq/velS92oua3EQvvVdfW
zZMRRAUxyBiJSAR2Era/PC+cPL9k00F3a3nmj36+Fn2aohDwZRvU2B52zm52cQnCUt2RtTMxJmbl
gB6QKRR7o2u1ozYdDNje8w430KXoq5RIOwKT0I6Wb53ZuKibR1cBX/kQKGe1Yl0wE5fnlIrzhQd9
n0QITH6OZmTsxEGyHUJd4jRrC04zXCiB71fV/DGp6sGAiyb5Xojyv5uYjK97MrNr3Q1/8Nz4BQ6d
jGc/jjvFBU1YYXx5RfALitqW3c/UtJ5xZAD22jpLyZOL78Nk8ZbUiXEdfPybRsnCIkOrlE0AT2kq
q/bOIBc2oeFRp2Us8M6zbn6MsYwSGj3WRTQlkndQkox3W3OtddjigJBFJNkzHyRFPEKENmJJewdd
+Yrgzjip2Ee8wO9eiu4qgh4p+Wk/F01Pc51F0ib6/7xIy6MUZDO0157g9MTFN30Dj0Foo3wbBu/o
pcDOay3/YF95w5RtPLW6YVzA1+5Ed6mgJB7Ksnpqgrj4SCOzxz+oM0kw98EbmZj71b2qEka0kuYU
23iLkYy5EYqB4EGdEI5eg3fDAuPkdtTkSTxGj4TxAf5O/dBucBXq1Sm46fm3Ylx2oZF/+KlistAY
w4WfwfyEegTgO8l2sksApWXHuG8VNZhLU3a7nIjAQ6uFeypnoxdeL1uR5i4DH/dmuzaeRXIctde8
I8vzVlP1vh3y0sMkimy4hhYGFViZHnVIHudhMD7EbYsMazcQSJQyTT+lganoFrcqhkdlmXX4JDLr
gEVvZLY7Yp9VxRMVCrq46ZjDWjaoDlhXw3ejlcNhpmjDNYx8bZWTm8yefdX2VykKoN1okEeImtp5
lmtfR9ZQt/WhbpEw9GG3JbiqKHzyRF8W7GsoydnUMvS2xXojj9aSOUjbMs/gaHWJ8xIUg3Q0nHgn
WpGmjy8T82Qastuu2WZZMmFMQ7Q1CNZwWiBPH8Dyv7iKLvPpyvyPxHZ+5K0h/XTdak6yIvAxG8mW
dlcOP9AdY9MddMYb7JhgKjAqKM3tsXMN+vI6Svhslcj27s0Wne7Jkf3FoCg14W2Nas0UwcKTr7nu
IVft9upRWsWD/BL0HY0ugcmsATkQY5Kf93tfL5AsMuhXETMi5WeE08EuQlKw5OeS1Io0iLEt+4ux
SPRj3sjKvQgMsOBfqTwk8ANIqlkscDHyoDhMaftlyqb/XSmrfKXpBjVvvWbeyoyQa1V98i3uYe4i
rubR+hfefFAy7QLyIwY4GJziOpCGuOVKSm9txAH5BgWZ4pSJnGYDTiXFdPg6/sfUx/Va3bR/Xy86
xeX34bImXlCk6tluiBv1mNx+WjJlIRaIyVl0sAvYEhRq+8fAkfxP1UvxgWt156Us0D9TCSMfE5ls
vIN+FAJbCfk+rPyZJpvxpkwM9wxyqn32HZ8Vc1+7Z9HXNak057OsLdtUJjAct3wOY/g7aT4Wzw0l
zx9DaX7aEJZOJRKGa5pozz4PCHarWP1Eo0klMs89E9o8QSKqGDBwVKvO3g85ZQyO3y2MgQRkSu3H
paZIYiX7arai7ka6+B3foZx106sW4RSmaFVCbs0t38ccOw/VNKK9MTUlR5oVdha8gvyhxLS1LqK7
TntnHeUYz7msFd55x7sU5WNrI0Ztx/gLkapzEIOiSzTrrNvq6N9f+74bV04X2U961yg3ImL7pnWN
q5oq3t7yq5eot61Zhqf9VOTAD1fxwmnwXHpSpyY1drhhuriXilGECdJGcsmEA7gKXrUg9w6KT1xf
Mm5p5r/LxmC8VFWqLqkVy54q/gFeNHeqpLVKf95WkvFik5w46Hn4Gnd48al11y+lUts1htVcsT9r
rymAGgp8w2j7f5yd15KkSLCmnwgztLhNrUXp6husqrsKrTVPvx+RPZ1zemfX1vYGIzwCUgIR7r8Y
JpAoalLedozlCPQAvWJcWAfzkgngVbS6QUUdAQVm3J+cKyDhHNe72rz4QAH431b9T6UpWF6kyQ9X
D/0lc3umN6otn5rcUOdiRI6qnJSFP2uyVvPKph7vjqA6rNJSF6ODbFPVIPQujSezCA5uWaVvVqj4
oMWiZmdobvLW6TbKtqy4GqykTl3uU0Pgi3hrY8NdMhNV11o5lDPfIz+C6Jc3GxUgLlnrL2PkmD8C
FWEKS9ekUwiyc9fnPGa4/o0n1cOnQivy/KrHfrhJNEk6Cu9YsZHj4sFAkwPTiX/iNcjLWO/xcEw7
FQZC379LY3ZuwDh/u0m0KE05/olBwLSYB+wEBzFatQ3rRLmXu7052UzKamI+1LnqzlSEWz6tXF2F
qjF8a567G8jG/KjUrJzLg+ccDCP0ZlJUNlg6dOVLgPPPDmmeYS6apW+aazArVOmmXjVCn8JP8MQE
n1a+ULjNFhZe8Zth6jVVEkamXpDcmXqZDMHirfklJJITGNEo6J/l0VWcKUeu2syq7gmYzvCEJdCE
eOMFNDXduHlmnhv8wgB0Nd+uvdXluvqiGJzM+kjJn7HgQL93wJgkUUjuGz661QN53qsMXHI++Eb2
EdnlBo5e/Z0UxrYj0fIDdxgEqINyvEZqAMVZSjAIy/3hqMtRhtxFoz5rU6nWhrr5hdEN87/6m1vA
LxTg5Zc6ji3ABE7GPw6GOH6+7rpHx+BiYBgyV0NrZVR8j8D4252UPgEaVYJtYdXlHrUabDvGwQop
kWB9uhcb0XVvmmoAqMpGt+xfx6QxrAqlcKQNj4/sVE6bCszJQim7doFSZXYivwSETXQrlR39qydg
TceMnTGiF1bLs8NKou63mc2z+LYxMo/ZUVevig7fYBHrChdgRlqp7whmudtGNLEptVEhBLA6HSsb
OD6Qe2wpvijBnop4ibHAtDt4yrQ7ptU6c9vTrado3QBDFrfwV2L3X+N9+zyQRbk6Oj47ZEdeR1lL
j9QUgZRNzaDGHE/TuDkobuu9yg0eESRNxo3o5UmNbUiGw47opaiOcpckPxpDUTxOp+xrRXoRpwya
sZ6JpjhlR/VrIZoe05vbKUUTrYS1oRfWhmtQ3gm7Aw86FiJlcjC7x8ReZ7njzujKPrn1iOBfY/4r
xoRlUzn1kQqPDrX+ucaI5dJrrX1pPMu+2HC5YjMbD/e43vfqLInBTIgRrG/tSzyhEmsysVSo/jkU
9xA0Ikz8zsQ4/N81irLcn6N15zf2sZz2FDv8vSdiLJV+9/417r96ASXYt/NlsXd0UXONItXa1T18
QpSIYMjajq7rc7Gr65iD3aK3AWIsxTx15tttdTtUxEpxvNj910GUS6xdjrb/YvCtBKKAVGKsA1A3
wcLmMiaeB2dDYVpZAtMpUofi45+OIbK8E2TyuRh2jzsRGrPcL4Dbk6q2Z6K71tUjqOJufx8nhThS
VcHw1huGta0xql1Z+Jft1Mjpd62BoP1MtEc7HnaBnLn68t6v5yn9YqgI3sbf2qruqeACAYGi+jQL
5XNqp+OHl5nlUsZlYucHQfeoKvWbiLtlPjOGoa8wfEqZ5sWq510T7IovqY2CGn/2elFWJqZ0ha9V
G0qPMmp1PaKzY1Gbe1CWt9HiECaXzjnKn0SD2h9HdYa0cihxHUVMbDQU02dAeLmryL47a+1qSp5O
LNlZV6U6SZ7I4cpKpV3bRVBTvQELeCyxclktsOuOXvQ8H95QEECdcFX4ufxcP5eu1T7jpaexr0Zt
+yywzr/3TQ3hSfzez9C0beyVMnXVaVirei2ySUCWvkqtsQ5qEPdPmDbmPLBZPQWh2z8x1fU2DTPw
heiVqiw+VqPzKTrjQlOYIu3BJcS4lo3lStG8sza0IBr1wjmKTdJQ5J4Z7oCHoeSEGLhP7Xu/2LOK
ZiPrsbprcGhs1rWEwUyekl11wrzdGy25ipnrSs1etK0pKPb+itmxivgVmUkmYhqCGqoO3sfWgkPd
WhgA2t3vjWEhF9yHY7H6qwPCAKpPhT2ZY/xzBPk974zbWHjk/zL/Ky7O6frZIwaM3MmnV+hNtTuU
LonkiRsk2D6j0mVbPD7hav1D+xFxg0UaVLQ7kYgxW41x99Btz4Y9dD+diIlz/hkrQn+dXfW9vWIW
1UbvR/wZlADpCsNtNk6UhDlMhGagTNdl2WRaP+3SFnspSqkzfM4Oqp9z97Fc7YSglX7S1dFDUWdY
KK2Un8zBRYhYCVJlEUphCuh+6tWZP3Stg4cCfxSwypP7yxC8DrjFbFLMm5eimboGFq0hiDRwwyE2
o+GXOkGbRGdkPHCVWM+McS8UGC+FIgWvYBmdndkiZygGeX1RcrvCIlY0uaxxttHtai8G9757LClH
X23TpJ7Gf0KEq8QokaU1g9ubUnXWctKPG/QhT9+LyIwuAtLAHKW6EoHBE1/uSAcw6H9FMuU9jNro
Ali4uuEl/s/nub1OZbzdz9H1kMWgK++adABTQKLZ35eyO+Bk60tAw6YNzMZ6kY4x94k0b6ArSk14
SCCsHsReLYLjaLI4x+qRlds0SPQHlVr/Hn8bJQ6IEirqCH8Bzf3rJKL7dlBo+dEBTwZWRPvIaap1
2zhPJHgl3HkwwTqK3aBLPRhWBAcuSG4akBpA+1m4q0oQHfkfBC7ZkNCV9gHZEaxaTr3zq7bdcDGl
EfEOnYqOohL530VJ0QUgoNiLkZKGW3JXpjvd6ZELgaBaqBOatGR9fhR6ZLf2n+5K7qTu9KfZB+hU
z4RSmYIaULWIo37eFUa073GO9tbiFGJTY9knXiA0qLKc/jRvZ0DPp0c8JsEgikXSVXk3DUO7ig32
Zc0x1H3g9j53L7x+pW1glQm/XaNd0yrWr1HhwRiRsIC6xxzuwYsqsii8TqcSHZlVurNBpcJ4j8my
+eZEY70XZxJx7quLCvw4NCKO1JQsvEhWeXs9EcJ6MqU82zyIY0ILwm1bq1tcZHrI+3l/0GruV63r
tMxQi3CWItjR8MJdyFYuDYpd04DB9RY4QfU7bzowF4PErutReFRCu1reJ2LlNLO7N/8fJmz/9yFV
VOExCPxl1bcsfEbwDfi3lmcXODNqw9PG7C7eYPS7hse8ATCNWJFZL2Rg9a1oWVFZnlNNKc6WU/zq
sV7f3kNiBE5QMUgS/FgGAyniqM2lIyqrmEr57fAaj9Ap+8atH3oM1pZxLrlHp25xX8XLaqci4Hyo
7NFba1ldXiTd6BYhtjTP41iwaG4N+yVu+nYvNdgHzSiQ2MA02XhJnxzyYq+kgXNQXY9OpIJ/d4oR
qjqEB131ZzILYzk2wks2FRbDILROttkuRUtsJO4Cu1irf7WDF4XAUINunTsFRoGmay4qM9Z3lQfZ
3At8aa0Po/3USiWL1lTd11j8WpS0L05wsgwjQgyRTcTT+Foj3ZvYVn0WrVvcc3asBaUDBQh8mbO0
+uGagbETI+Q4jq824sszStfGRrc82ZtD0ACSUJX++n52OUEItEspnN9jWRVLy1GLk4U4jThhUzTD
mrI6n2h6U8a06dOo3uY+5pu3t+DIGnMDU3nSq3Hw5ibKFEe/btf399yYGIZnpE//56fDXxMBmQTQ
/PS2xXB02G+f7h768wnv7yDUbUoioWdubi+ZstwAqML04f6aoYW3p5ZSgbu/ahtI7hIq3O9PKE5Y
BunvT3j7tgLfRup3+nS3c6uGx3yHTydGi/OLT1ghI3Z/k930CZP69vvdvpYuhwQe9b8/nThatoyd
5NmgoqYvQhyNWeyPUC2N3f30FmXHWV/iAQQMr3gEdzTxXeX8mJuN/UCp7LFSLecd8g2KczjB7lLF
LV4zJZ3nppScMtXRl86IlUBtZWduTMZjKgy3R5e7TBBR9Yx19SAp2ofoFJsCMIZmOMNtfNlCmq9J
gK5EPbQL/eZg59Gv+3hHIX/IM58Jpy0vGk1irldMMu1JPzl42cqD72XqAwJRB7uvpWM4tYbC6nZ+
yFcrOsUw00Wyntm2jyokQ9zaR47CRvJ4OofYqHXeL5PWyv8Vc/GtdUyrOt9eZQgrcv6uOhMvI46q
9QBXEDNPdqLZK0N1Atx8a4mj+ho5o8IsEOf88359tQN9oNgXEQoRfNggJpHN7+8XzfDvTI6rvRgR
YzCIy3N1e6cihLY7edA+8qn28YFETHuPvLa5fSWA/fO1HCbA+LUfvXPU3DQ9VZICgXXwgrPYM+IE
6hRusRvRtIwYJfdCBYEQ6Jhu/zXaieR+W8J2vJ9AjBAbXsFNh9+vcA+bUR5Cxv/nFe4dcdH8fpUM
EspkwGXO5RaNZNnHckiVSG0z6ViphqRBqfeiLdN5xKxHp99TdbYpt5fFyXGwSuhlv75qoAsW1HPM
J8m3vXmrpf2bUXX+TOm14TPM6mNpt+63g1exkvo9c0KsPJFKR5U8tlXmJ7L/09KVr9rypDc/cWz0
spr0WYXXgx2Uo1+hLrE01TT5xNtV1lgqWntLau2tk9rltpf452qZJWxYmHkp7k8uruEAVCtvZpXY
Kkz5a61NtqKn15yJcZRSS56pbTIcblFLc2Y9D4IliAoM9xY1v3KKV3RNvl9S4lWjMD2ZF+lUzlau
eBXqDwX6Q+ugyrdBqQTkTB3vLDvgQcAXS8gxtvE8UpP6OFam/BDK1bOI216E89hY1jvu7gqcSm2B
f6f0Dp5VWTmqa1JI5vC+O2ZqgwRtp/tbLg1lKcKsEPfY9spP4dUYfRsamBnXSKE68CxXTBNJQlLx
jTEB0+N9VeU1HOVpd1RRrbANZdcpXkZ+0V8EdpsvR7ygnx2T8lnTY45gWyZ+axK2CmYGvkM02wbK
VZjJ36I1SrV9dkLnKI5E88V4QCV9jlIwz+JpY6cbkCV4TU6NLsrXKLfXV3FsEo7PuhfIJ9Hik6DL
6/rhQQyNO0CADan6LekD6Slh/bnlUsjlmZ5XAbl6NlqvBHPZSjVcKYPfsTGBz4XCdQVQ2CDtJwaG
vfpP9zTQbMZ85w4ZeOM/8dyYEg2tHHEjHV8i3FaAVRfxaysNKvL/PPlFE4dlfGxC3dt5gLRemQO8
yEYRXqCrjy+NsRCDlNSJz1re8j/mDLYawmcyFWYC0yGxbVDOl1xQAlPvoHBz7KzRPorekfo3OCTv
eQBddTW0+lRiMP6qK3awH+ugJB3PQVk7ZpgTd+ZKHGTkGDIOTcDiAYeVPer97sqbGJNiEwpfHmfy
4YknHqYIamAJyY4iBTN6ZfkYktYaoka9NpFWoj0cRMuMb3glOrvBds+UHW8tESqbzpun8cAlNB3u
UNLeK7VBxavPKUAiC/osNV7IMoEzkQh2tiHkAhDM34pRfaLsAOwnmGjiupVfIr0w1qY7Tpy5HhFA
iUe205jVxKx2Zkh75x+VBX1KmcroSoNZFNCln6Zb5LMoyeTn3DcpteiqSiJbdzYdClFbRxonPEke
LFFWzZ6rmKUZf8ruJ/m1xe1MRRpt867VP/B6xJS2kfXHpibrVcdBctTkjMpd1HubABPLs29p2cJW
ouQ1MKVfuNIZX3F/vZ0H06urhNXKe2N0NeCrVro6qD4s3HHEpamPn0dsrZ4C/CCe2gonqMiCPzeF
wkofZ7A2QFZPnUWTFKuMdPpS9HJvjA6t3gERnXpz1IWf6v39XNTjpqxWVB9Ev+UkybKx+JNJ76nT
tE9DmywK5Ixf8dJSgF/gqCqaWm5YK9NvCoSs6+qVlRhWTlEPfWIarCXuisJH+6i4SfkAteoW7s3E
36fZhI6eRsUZ1xz0kX49yI2x7yTs+3RD6o6TPsVCrvxurptjfxQxsQGK0B/jaTOGtbnA0okh0xEd
Qra41k89oq3KCJbeu0VM9CIHB3oqNfdyhRtq043uqTI961hnFu6X2mh/kILbeb07vuQjBg6Zi0su
nMzgzdNHvCVi+0OC0LxI1VE/BK0SXlLKN9B6VesjDYdXBfMJTOFxEHHTDlxjF1zuG6t2jxUTnT1k
xsKeRbYTbUfJxGNwGhcH1u/BXoAGsS6nxwhfXndmkqqbFUZdcf2LNquLVZHw9WA8P1wqBM12YweU
R7AD8Cf8WY4oKwnmQE0LSI+PmhOsgsEJfspmE5wEO2Dqq6eR/x/HibPoRr+1lTI4yyNUAamiEO8a
kfPgG53zYFfAR2zzKiKDTNIHmZx6IfpEzLTrVe/U41m0YiOKNlWHcpmPCVw6N93qgmhtfwynk2Wu
aq9GXKQC1TAffDxWEL1PWJhotfmgZqN9jS1gLvSJSGUa0tKFz76IswrVxjAKlxoEkKMCKtsuy3Ae
hlH5omS43Ys9EYNm1TwOPd7vJJt/ON23Zmblm5Wb6daC4LYUYdcL9o7V6BR7uVthHYOUQdIFP8JR
/gllv736UZOdBm2wZmJ8lWpIRWRWd3I0Obm6qv4l4oaTu8wDChPZGq4zxy4OIs69tUY7M8Ge1Ui8
t1CnOD+9HamT4nWMBNtaNHl3xp9313V2v8ymd4HCzL5orN/vrmUqNe9Ud1UhpRIWXfZVWMqZjGz2
NoaZsTCjXj66tVPsC4y0V10XRM9jC0SBNEr2BRt8HtW9fm40NVk0uuYidelhAjLt3TdJIw1rs40O
jtn8Oy7G6rL+4um2/9y2+l6JTfXN7Qt0yNLIPxZKAz1edrOlmrjWa6/GZzewlV+hlj2AikteNY+P
1ZWZtA+1sTuiTgFzVPerd7DyW4+59y/FzX9gzaU/y6WUruyc5LsW1PKp88ZgEs10f0QS9urTUOSQ
cHRy8uopg/29avXGw4k9MM+oR/VzVRm4iAe9RYp7cEG1jbq11UJnwwIjEmJBr2Na1vihD/EPIw8+
8bR2P8kknDIEOr4KdVzK3Pb9mdMeET3JwlljIn8DY2QG9WOlZ0n55fjyBTO15lNrg6+x9Y2NZDrd
SsZ55NEFvJflj8hFZI9tWbAAHVxlJWLtqJdniGObNOuy2wjkCr25E+ukMXCYG7LgwU9D55wHBijm
aQ8mfrVo4ixY1jZyIksfhTF+AWdfqhSlebyybjSK6OHWW7vwkkK8fJeRhXgR5e6G8/xzyC3Gt3o7
RJzfVzJ8fPugXsV2K81CCXNi1+7UPd7j2Ad5WfnRhi/gj63PuGzcOdLbypFfwTzqyA7Py6mjGX4m
8JA/QrMLl17JOsAcgKjkcoe8WhRan6Oew8ho/Le8i9pVYIfyVsoN+cEOsWsVI/rWfNLgYD4HqY5n
d2nYgPfM8rlJlEcxAEmiZIaoH5CzqioxRA9UvgLqRUAxgddVbxaY7I0UJ/mqxAjGaiL/Bf17dRvr
Tre0e9n4YWLQHljp8OqWvb6xVXxDRLyUP+s+iN8b7NzWDfCjteIE5o84SYwfmk1GoY9la100Xfw+
xJ+iL4LjvGJZrW2wbBlfB61aiLhisFANq0Ql59X7LySUN+IlyO9YiwATaM2MpXlp+FidsZbYi718
at5jogNH6P9tSKc7OnyKRl/8dWwP0n6HqjuOlkj8iU0ZglMuglz7VyxNuuzMmwjXVArwIvozOJ46
UOu3UZ02fv0VV2sot75XH/+Ku16WHhsQ/21kDvMK1vK867rX1KjKazExF200fPZ/QrDeqyvmNLcQ
VbaSJBKsWIllra9j6ZzjqHf1MkNb1nqP4EnrOKtc0/Ojw0pvAyu238s1vydlcXfrmU6+TzK/3VSo
fB4NF0WdOsqpYEi4+EVoIV/8sEITwC29x0RpUYgNmYyGqnwCBpCdS1OTV6bSurM0NVwW1rfvQh42
aCSwMjXN9CxiYs+NHWMHM+gkWpoTekgZJX5xrChIBXGXnm+xsEywEEzkeOEPg/wIGdzb1WMJgNXV
h4K1nj8HAN1dRa8R18XCCrAHFU0tsrtDPmSfWZnIj5VeNifEFg+x56Laq4YBFV0j2oimrivdLM1D
99YbdONadyL3geqp91SrzUKMskfmL6XOPF6GrQjwC62ZwRipE3ZuePBLvX4J9HIeDRpyzBaZwlFv
m6VoNnX0C278cMFeOrqmrD2NOgYk6uAanJtFje4lByW4VWVUTDZyhr+rZRrVQ2mTBdbj4NjIGCJG
tREcWx7+ok9svK4ul43ql0vTVMYYIHRz0Q1TXnsgSLYpzvVnsVH0IlrIhYmhnZalt1hQjwlsJc/H
BdQEzjgNFjGxB4Oz3MgNBc57zJV8d4HaizIDeZiPyzbuqY1MGjyJ0yS7EFLTOqZ94Tjk7Nqm4Qbl
PDuq5n4H8Y4Hhv0VFu632vTyS1JKI7Ckyj/XWWVv0EcP0Fo09VOnwN/Ntbx4UcI8oL5RtF9geQ1N
c761MnwKn9JS1nlCDeZtUycWCnVtci2iDEvT/xlvp86/YuQ28B9pZrHhfxeGV6knBzwzlAx5XOoA
C47ZqClgI8MvLIkGVF2GYS/27hvLUJK1EjWwqHFxc6aNzzwE1uO0G2rlU6tSIb4bvYm4KsHTF7Hb
4D/jRO99cF8qxTKWdXcjwUZbY7Y6gDYyg1dVkSS0A2VjG1Ze8OpHyUdgOtWZB3fwqk9V8Lh68Vyr
JzWcPIpDxqJSd5QMu7kYFLOCBfkF24MsLM+UgcfG2MEsMnpLezZDXVkk0VCdY0WNN4pcJOAXNPNQ
hHG88steebAgic076CTv3Wg9kGSfgPxMvyhazVyY7IHLNMTXtXIO3bF+0CueIEmhyAcFrdpdakve
Zizk8Zz76bAYMDJ96TpWyfkb95zkoBs5JYCw6mYkuORoAbw1PngTTcppoELORFtsgOSFIByaEY/G
6J8ecQ4xXIy5HSPaqoRia9e+D5WeXP1J+lrpu+zQpwVSbITCKQQCwTiGXb0WIbHpdLU5kyuYiWPu
cbGnTprYtxgjbkP/nB9psPXthHJCni6JqrPtp9lBjJfHQFq5xlgBxNKctUFiaz8WYbGrs84hBd/4
R7vStBX4tuiCk5W9YOEyPGaDUVMw1orpmZtjVaR5C7uBd6ZHurJHsQURg2RSC1HKOlqJYKikNn7r
U7/todDskk0b9vKgAkFTWE9nXlM9tl0MElx3SVYncrKWmw5hxD7Xt0NSFtt0ykyGKDKuRqeML7kk
Utmq96TLWTI35ap4w0fYRyeU1GKLMClszpSp8rB2p0XUDGDhsu0KpMbczFpb9jAzJsBHW0jBjgU4
fm9T0/IbdwZfQjqEcdK+/BnWWKAL7R7GTOZrv4e5leliWsYwh7OJuDibOQ0D1/LvYcxCTHACY3yI
6rpcS7FNcT8a1MfANMurzx3crH2jmLsqpIAWRYJd6cTqo2Wm6ibzDJj802Abq5fHFGrPNFTPk2yu
gHXbiKGKXMe7RgKuLZq6VWN46RTqprMoCSEbJD8mPsqahmNEL7nHqqcZVfOtDpkM8/MrH9GIlIRf
K7+ktGXOFSO0Ta5iZpPmCmdeuWaZgekqeJplFSXFVZIqfV41UM3LsEWjqUlIHVIE+IBEfsz8hrxF
aG+8MrO/qc89u31YvOeJkc8tqdAfNFByqxod1aMZRtq2GRJtg2laexJnROonRZTLRTW77f2PMmN2
yrNryh3fzlgkoHemM+qtk8+HSaRQBxa1FWuc/1oF/RWjIlbs/ITU9mhsfEiKYab3KX4zQ7JM0B9C
pVvS8uQa1Hn2XDTFc9Zp6mlw2/SZd5kBbjTIyEydo5QhdWdr5U70Wk0Vot9ptBvRS9WjQN3JNfHn
5FjSsMaqItfdV80JDE0B/l2L3+1APhiTB4lpsTzxXOct1c1JbjRoTk5YAcxsFZfleQ0hLCraWaVZ
9de4cj0p/yrjuAcggiSWnHfvUDucgyuVvzd1Uw3LOIu12V8dfzXNsmK1BTlSxMcgQzvEwUIwGXXn
4NekoRFfZ9EaGqzwi6D/xYwMQea++0b58AVDcf/NSdAJhlfUncO4NzYVvBy4LnZ+TigIL5DZNtem
PjhzHm987dOmgWCwNxUbHblew15cBDNcUTGWHiIq04bL82sMZoHu6Yeuqtwn1+umC0WtMWakmbRO
uSwbA8uLaTAuAeZ61HTkNqam3zjoOGOGfDuVlTvNyZeaZ3HoyKr4AcGjuTUNNeummzP1CVYx6wl4
kd4YLfKYhWemSb322iTcfqoF64benwFJ7nF+CBAdMBZ5NHRfcq48plQZP9zWrGaqZTov+HkNczx3
k0e5kYMlwtN7J7HQCfQHNFvDMdv2IHFQPlGkbF6X7Y6phg2enV7F0uO1ZNjxIovc9DGZNgOVBSoN
VxGRXe/gWONWpuvo+6ZzVJXMGPHthj4tm26yACLUyQvRXw5khLMWveKqcY8hefl5off2LPXlp8iC
fWUiybAeKD+tTDct50JZSAgHhRMBts7yyToeWKs8VjgixuqLpfPx7Eg9i5ZMCh3k9ROeqtVFQXN4
V2ZpufBSy3gf2uyXlRjJNXcq6YQ8NEVvo+M6wudhykZeqSZXn4nf/DL4zt55uDR4XwILCLUmmKPY
fMFtvjtlkJiWgW2DJHYsLDOVrtqWHnRrF73JAe8c7Hbk8cDV8kMZuUHiA4L/W916K9MBYYneW/DL
4YfRSknZREoobUgAfg4lwuaJjgB5gR76by4LCpGpmluv+qC7a6xO0rVZ5M3VN/Nj7A4qplwaS/8y
+SnXKLuQdPYvVlhcO8kPt30fmHtEvFGEnDZGfPbyj6zwa2/mdfBFs6D97tSVrMnrPiicNz9zu2Wt
yeXeZgFx9niL87BhkqWh4LDCdVs/l2PjzTtykbCFihClaMePZnUTWdA+5bOmNOOHMlmsIp6Szlwr
z/lHDatMtl99tHY/bTtAWaWDcMYDJVybJcoormx0r44JXKvU/fanZwzr0iso3DXaU5vqDiw96eqZ
6abWEVsYLERHhkid1zUm013i2+sITfJ91lf9xrSlnTtm6VIZnP0YV+1MJulBIqbpV22gmavMbd58
K61xeLeDWZUOwSe6TBfbKKyvnIsHKWc8YJFBXzlSXe+Qft058JtPDJjMzGEonNIBXHoEDKT3/PAq
NgiUKXspQpV+CkWShKxYYhtLajvKsbMG5Sh3+Vtv55fCTMnGZ+UT9PH4jLCz/JxJygsqhdZJDfPq
OBjlpQuB8uRJGO4D5yuUm/QgIzrhhP2w9SzUVYD3Z/pBOrkNTEXfTN47UBlrsOlIM01NaTDPU2br
wVTb7tSYNcR1CVCbLoXBopQbf686zVGpGxvN+glxOAETfYc9pgi/otwHIzUgXyDiYgMZCzy9GCLa
jl/9YNKfoqI9PPd4C52LOHyulaw6kWjlSho7Knxd1b7IdhrOIFkk6zJof9lUQq7YBGvHvregNup+
MGe2kR3Yu4pOROO7K74IwJXH6JO0PiM6xRi2ThDls1s7UK1+NlRqDKgubZd5bxcvhRY2S0wh87Vo
mprJ48dR0Jf1RvhvTj7MuxoaKFk2Ld3fdi1WrXtXh+k3n0AV+8jTHygFS3O/w4TQd3ZpNVyKITTO
dgKqtauXuqP9Yl1XzOSw/ux0o72MdULZKUPmswzex5LrMJTU+dCE1XenP3a2hcpP5DuHgjLTDBWq
dtFHkGeaECvyQGrcDUZxJJy4nC8JSp6XdNqjDH1J1LiAxElIdLYZRKmu414pmrKqJydJKT8jUD0Z
vl9PZSS3PIOQhRJNK/DG42CTLOM59wTms3tImmwODcJ8yjM5mQXABCic9//2VhunZhxpPHV98+O/
rNXECNHh8HjYagOv/sfBzUIpewji78LN7V1foP1oN/jbwLpJNoEOwwp+JszkEm0yltzDSsu14jza
pQXZUm7I4XgXpy6yTcZUfZ/a1OV8Lv8NzxCKcxlSCggejmdEmbOlGwTyQzNGFi5DnfyUx9eyZAI6
2fVe2zYMN62OI3zoOfV5CKbiixOX76qbHuWCKz2Ke9zWgTOR5dLmpoXlutYY+qZxR3kDVhon80yN
l4phFVvF5GyAu6dHRldQmWZeCmt5qcql+WXnyaMyYBNUZbKMbY207Iww/2aVd/K5F757Le+w86MM
iaag2ZRDfbK5lNaRanfr3rCHi2zZ3gINaPVVpkCpmkn4nZpHKllAx7mYL2ZfW++Wj85p0SrVAwWm
ZlXEdQbWpQQbTRqLOVd1ySq9maeVFX0WWT/3szL+kv0SE4Q0iJ9NoIGrFumT/ThqqLQYYHl9p1Oo
6Q9HtdbtJ9txFG7ZK7JcxUfgG9A7bbnYuXpngSfsvhQv4kZpW0DxjcoECN+Ee6SIwyWZm+GUOGY+
aw3jM1Ry7wkq4rBREE5dI3rqPLNGRyoy9X4iYwGAME2GhyHRO2g/pbwq07Z5RRd1J0YE5v9i7byW
5MaVrf1EjKA3t+VtV7VRy9wwNLM19N7z6c9HUGr29D86e+84vy4QQGYCLFVXsYjEyrVqEOMF+Tm1
q7J901cH2fLiI5wQ5lHh/OHC3zLi6K82b1BPOJsAIv9t05N0H9RguKSkfVd94Lgvhq6TDir704Q9
6TQYgosetGBfx9cAoB4VNWW9LQ1kqj3ey42J/uWRHxfptQlHf2W3Nsffk7dqbBRnDP1FliEf5eCB
h6KaH9ISSIWmt92xachej7aSfnVi60cH0vReOKF+zzT/X4i1pxRAO6scHPWaOj4YFhzZPCIiNez7
NkqfPHXKXGdN9acJeVYSNMoPdjk/CjmwPhVQP20VJfpqD2W+4dzTuSdTA2YZJlXOjg6uKakS/B6V
shlLMEu+Wzp3Eeg4JtD8kEPsxZZLvUn2lxvLtIoIi8kr3e157Xmx2ERcp7n1bUeyWfL8rZ3l6VXy
KgQIxhjip1aLL6AuvlkAJq+BZmwzv3qGgjpYq6N6GSvnrCfkcS3HVq45ou7rcfCVjVHX/cGJK/WI
Dslwy6cmOKQDKRdQBsEh95xgo5uN+tkc4NMv+/4viuFGv2PHDq3Vp5J8+6qqnWzbQZDE7TL2xhMn
CGtflwyEonLtIA+A2OLCVMjVeNbBjaR0zUee76sSf/EdFRoYGxEYTc6Hy0ix6jrROI4OTa3fdEZE
hl4eLErqmqZdRXXzDFlQchC2paEq7FdIZavdtrM6bcXTyFXnqOCzXXWkYSw9eJ3YKDdtYmj3yPGd
nU9xtpsYe06kxgsFRunBM1C86dQCxp+gvnalljzDqMBzNSp7YK/0/ihsSgL0BXZZ4KCSfWcrYP1Q
VNJQ4yRHZj95Gk/JqE18lyVpOPl6Np7AY/PuuJxgBBT1XxqwRzwIRl+kimOHjiLcbQsB8yEpevtR
Rt5TttSWTQ9K89S9kisN2OP4QbOOvSS4gBlOj8FIwsIG5rEprFHdaL7jQu7SPXlkwx3D5Ah/DCXz
WoNQdKlXe5QyL3vkWXqqdkY2YjR5avJA734yEQJAjtznIS+uy0+ofJFEj/QXPj8mGJ01DO/p3W4m
XeHmk0Ux8p3MZzI3BefSmwKGsO0wRQlHWFTuQ53/KQYIncpbDkyjjWWV4x2GKWelKXXPKYs23meb
bJh7NbZ18K+ECAe7Bf1mAJGcLHkXRmvZQMC9lpry0jtWcWma+GcvhmoBhm5oGCG9BqQsYuYudyI+
V7Hc7mJ+Ca+lgbqvJBv5PlEcl6pKGj4GzrGpLfL36Xg1SpMfgCR8rAsp4uvPbZEnWAtFWBi6ETah
hKQ0rEdhq+2MRGMFbWloq2yTKpdDOrK6oP72o5ymm6wYHhrogO4yzAZrzfW9R59XvSc1F3Na2MGa
7413GzDRhS9d1SkbeAV1fqZd/ezkarKvQ/1r67fR1W//RRK8fIibId85tgtbTIACUeVCuil6cCpD
kyO6S1NbD33RD6ROkR/pTdlEaMKCr1qKv7pwnHwzkLdYGbpUv3K/V9Z16HrPhV2i1BaW7s2U+VAE
EaQ9QXQ2G7R51cbgp2UaiqaD1IMqSCfrs5VwqT1567TbSF2s3rXqKRDkTLIZI8/DGzxzN8mk445U
hXF8MVJUwq5XnVJ9CLgJgiXRFL7CY4FvNjvFk7WZwKmsG8RIexV+oYnCScR16FrBF21eogwegTz0
4k1jKfqpDqjXdwBzvSi+WT2xnV7JfZK9wPy4BSYpPU4P6m5TKZ+12CkuZRK489DIk2QdDl24g8AF
jZW07aUt4qXSPgam+1Tp2Z+UToARS7vuxHctWHWcVD0aWQRezonHveG4AK5K6dVH2+qpG5K13pTV
izcM5UuW2PccMuGH3JPKF0frjHU7DA13WIa2rbh7jijCjVu7D0aWd9c2H9yHFLF1+DnDz14SlsdA
9nMKN7zosxmRmyQPGRyEN6KOGow8R2XC60oIV6WR9CzbuvzE78dBmHurTS+xn4FsYqMJQHL0IW/g
BNPQqnhDPYT5yYgjCLxVuMOpqDI/JRW5b4Bm8saehsYgK/s84+ddiizjU0KVEpBQJd6KuarTensY
vpvtPLcBOcyvvQbDL8E84VW7bHQ9eNJYKmr7ANJ26r/EUEWkcgszv7wTwWkHJl2HdnT2yl6Ukrrx
8/08t+/dDYQ/8l4EaxRTbErfdmdvbFbNxqLM/iCC5aAD9NROx7DiuqMvrfW6jvbgRg+G5bS31hus
XRKM+cWOzhkZuhfUvlpF7l6mSpqXpOxfOZ9zrhnMAgcYHmDX1/ru1tTxkZJ252xpEmwswlYr34uR
yqzZ1Gpd9KCDVHDlXA2gLk31M6cjJ7tDbVrEp2UQb9g/B8iXo25ipR2PeAHnxHIYI1vH2UWi9H+m
udF+z3NfRdVWM27UpYeHAN6omuOwe2NEnxoZqTDTSdUTOfN2HTq997kkdbzT4DnYCa9SIftRFzHq
IpM304H0VVl79wJbe22+V0XiHVQ/g7S8I20XJma5qaSi3INc5nfL9sbh5CBTYWxDw/rVjaeuriSF
un4X8K6rJ0q+i6ZqL894cofOezX571G0PGwkaIBeNT5tj26MENE0koxOv4Xe8CRG4ZhmDwXoPDEC
Y2VcNBR6VkFf+K9jCcmT3ffwnU+rItCp7SZ2rU1oStptcOWfjS4dLYmCwMXMA39+il3AlFPQYo91
OBf9ITDXHxyZF8qrwk2G/RIsQshHsNcx4Zp/u5zbsmE0SkX5hDDBjvru4as9mu5mrJ3uMiipfJVV
0l2NCnAwZI/sD5BNBJOikGiKSVZI9GLNmHgwEIYdLRSFhE1568XZdMjcIk/7wSGChRfWXkQ/ppXF
NDR/PXgUILLYjoCo51UrcsvAnjiUalYgmTfRMKanrAp+NtQGpicy3+lJ9BbHErc4PsT9ByHL8sDN
ILwX6y/zxHCJWa70H4R8WGqZ+9tX+durLa9gCfmwfOVJv17+b6+0LLOEfFhmCfnv3o/fLvO/X0lM
E++H0g7oO/rBkzAtL2MZ/vYSvw1ZHB/e8v9+qeW/8WGpf3qlH0L+6WofbP8fX+lvl/rfX6nt+SVP
h1qGaO/Ao10wfQ1F87+M37miymdWyhnhPGseN3qUvR/PE95N+8crCKNYal7l38UvV11etdyhQrNd
PO9X+nfr/bvrs5lh693pIU/nyxXnVT++D++t/9frzld8/z8RV6+H8W4UXbtb/rfLq/pgW4YfX+hv
pwjHu5e+LCE88fQn/2ATjv/A9h+E/PdL2U4JdW6pfR8kIzg3UjsxJAI2O8dvjfBEw1CcVO0uzMIi
epWYsMSabhmehbvkAOnoxMiyaZ33lGmNvvYqg9qq2pAesyCGQK3uX9gFQ2Q7jeKcSsIWfMvkF3PG
QDdPnL7/JfzC7kIbtRtLGLGETTRVD1uGqQMCqyHbv0AXfYPUI74VthQfO9tB8Lmjztc2o7mBoTK+
5ikMpFOUFkUoyQlvYEnA2Tz5MtuEW430Hy0AKjJnDdQyYqnc76lzzlV5Owe6sEpuKiOw4Uk2qC/J
RiR22NmDw0RMdedHaLna8N0Y1M93xU0nacC5fUh1zzQcAqu4FUpc3BSl0faeXgBdF7NbrRoObgGy
4d1sq3cAJqfNV8gFWVFMrMwcWSKjflzWEkv7nVaR1PTO83pBUjSXMI2h5f11SRGW9l1/VXmwmMP0
kS2apR4cuewpYkYvyJsE7GexeuiRKVF/J1zfyNRfjUO3N/i7nQHlehe/mrTsheC9MIrpi7sAJ+JI
jn5KugZUhZ0XFJ2mMH1k1jEvLH8eOErggIaZ7DlwXAiuSF7NM4RxmSZZY7Tm0KPevpszR1ZDue3i
JD1/nDgqg39sQunxw1piaGTmlUy3cVQqA636GKG1Ue68h6BJvAfRA+zlodtaensXyCzn2ngXh4jr
nDG6jlSWTqHLzHkhrX2y7SgmbxroJ9GMpM5OKCPrJ9FDMG04JlKyEs7kLUwMXV33UgpOmJFRHI3Y
rLRqHRl4GWpjPsRjTaE+tJKkPAhri5jcFkytthaO2TuFi143yqS8Ve8iYpcITpzMnZRD6QFe42fs
4o0U/xmRIZWE7d+c2pjpB121vy92EzyhCp9WmnHK48p74Vku5qBhCKqug8JketVvr2seppTqUWpo
b8WLMCxP5R0pExi2bPckGiPLUKyf28XaRSbWjJoQsoVTbAKyBeHrAeW7Me6kdwvoRU7CIO5iaV5w
nvRuwbKH61WCoWGjwox+1qcmDPPmLIaitzQfbNTpQRvLRmy9OP6rBZZp8zXU3tllUNulbHzK/pKw
RUQBWU3uvuyn99BI2V2FCEoIB/m2CA1qRGozONLhpbVPlAKM6UqMwZ7+NFqG/4LQgrwTdtBjzmmZ
scSWQthSLCPmLjEfhrnXU43h1MdRjr5KTcpJRm7A5KaH0XMAQO1oWyQNZD5hn4tWO4gICrgc9tyO
f7cmGHuaUV2Xm3EJpMqCwn+Ck7QTnKQZAPXkY25y9Dh1hbGePKK3xIgpVb+zeuSbllBh/qdhICAq
y0qxPD64bT08jo5x1+ukeynYcJ9yXS23Qxmn3z3d4EgJgBWpswGSt+kISo7cL4UBcDUqoF8L69pd
SfVwFGBjgUIWTV3Z7townGS72ARsOaWqbpuA31oLxwxPdh033Gs2H/13oGevbqMjzIt/zIENVdxV
AGMuAlfuySkc58TOVU9XoisauNgNIAQVmvaztaRMuy9UY6ctkZCdushwTjGcGyETOzViul3UAQBL
0gK5WfUwhqYQqsujVyObE1QPZQ7vs+iJJh8Sqm1THVSHW/10RG+92APkAJOzvhfBsqYhBx35cKLW
VnXr0/g1dB0L8uEYyKkUo4b1Zgs5yroJhz/1fmdP+vQ1flsjal9IW+aX2smjK9z/0bUprU3lkPqE
1OunSTjHohvBk1RKfoSE9iKP9tCtREzVgaDm3BNl+NSJqA+c1kraugr2ohs3xg87ULP9O5u4VPhX
Di/4RfQlUqZ9ryUQ3enOKZma3lRgpFzGoodOMLokZnX4aJda5/RPtt7w3ZOE6BOa7lPMvKqwirGY
I5p2oPRkLTxFMcgHTpVbw1Tuuu7nrzX5Zl8GyG7Gvv6JrEdtNvmr56UyCuoduH45e1WQkL8Znfks
ZoS5HV/LnIfGXCdbazbcaHRKrs9+6rtn0Uu6/Nvg2eZOjLqhcM9eBSSZH/dfIeFbb7F1wExRw3FR
n5i8i2OeLNYRK364XE21ziatk4kT/2/zluCfcwMZFQor2Ml+kO2LUfceJbmEhb5w4i9k774ava78
hbi2Y+gc/dpe+BxbUf3VaSOOdMLWf/JDm3umEUpnszbj84d1Gki/zn5XwnfDh/iiyJV17KSc/BO0
A6sa8ZxLgLzEcG1gBdy1IdBLsAhm+TmMJGcbw9a1skiUc2CaRFt4x5pLMzUc1r1vFpsIUWRlG5W2
dFzsYsIyFGHCluaaeRgjB622vy1p5OP7KyzztZDjiDpJ7q5hUAgVI+5gwUq+F8NYzpMHJ4kfANhG
+bpJUbPwfNS2fK2G56tHgUvRgn4FqVbHwfnfmgy9XvReDbi9V8IVdgo81qKbewkqsAVptXdGt8jM
rdaFoNycqtkFSqRMJQf+s2gaHQIJtO4fxcgrIMBZIroprCMisMZfETw1gX9UkPdWirTacOzoXUtB
klTUMY/tbtZvhRHqTP86CEKkeAoSxt/HLHOWmGqiXRKOMNS8gwxWDwahXPsEV0jkKvmntkKJ7tfg
l6eQCmmXUh1FMcx039O8bBtC5bAWt8HlrpgNMOP6k2OxzffRyaEPLon06bYqmmWpxbFMW5ZagjME
m8jXJin39Xp8pta/X9mcuJ/GCL0YNbE8zlopKYottynWFVwlfqM+9ZMTYgx73Sggs0VsL5nGOagm
vdtMawuOVYKzXarBTXiDnL9ImkBjLoYWJ/MPutdPQkLyczlsW+pjKpB0QBYmuXM70zZuY/rHFKGL
S2LBwsWeKI82ogux+FCt7AxkJ2Wo5a4e0r5aFZr8M3T2L1NFrwsmDoaBvYoYkmWnmqkHhBdJ2ZNN
tfGDW2vKy8Ch51qLLP0Iakp58UvLhu3ec1GczqEKk/VubU6nrwaSr0dDK/4sRtlmuzrZwDR6gMCa
8jhO57Ci0T1FPwZ1/acYNdOZrYgNKN35x9hpzWW66Il1lUwqj7B0xec+6grq13meUngfbnoJYEbY
WoVqzdpxnf1YZNJDTp3udqhb1OZ6L1/3VaKcRtHEFQCnbJITXAnDO9fkz+D6OHlJ+7MnQt5Fa1Hw
Jc3k8gB6pzypMsSSb2qDQnJQDLMgO3Ms4p+FqRaqhFXC0ZkppxMF/y99QhFcmlTOSb0K9BjJwncz
eiU/G6blnecFhGdZZUyhu968vYyhrTgoH714bQT5D45S82dOoIpnSYq/cdbfXvRppMhGfwAyiZTV
FJEXavGcBc0G6vPxLuKVYkSIuKdESjglw6we1ZrU/TRdTHLdWAFwhNb3fAE7Tq5JalDbr+X5uiNV
sjIjJzuLYFAE41EdqBQS10chQj4ONseSEFdbrfa5qUrtaknAY8XQ8iBVHmuqcsSwcKxqJeuRdU09
Sf78c07bKtpVSuAZdwtH+7zM4SE2vKsqan8+nJaBFf+RgMG5ZVPDEaZy89XE2PaTeuliE45Ez9BJ
iFD5EUPRiBBfD5570ImnxSR61Iz2JsmZZR3ODu2Tm0L5+3a5OVKl1tztHbCu00sQTW/pMKin/r5z
pfpssPfMYRtQ67Palwez84aDrdQ19LSYYtXUqFoRY9EV1nmOmG5WHCICxS2qrT+Cf27q7B8mZDI1
n1EgHZSGLYRo4tZzQV1N40qW1NlIuctP9xL4wTZOMxqzcX5OFm5di9W9Ai7/49JG7NgJ2p5/Wzan
9OWgDfA3wgsSbyIUZ74ojdPxS6sj0ml62RfF/gQpsvUK0Vl5rUIkA60+Tr+k7pBvbY/ycrbYED2X
8srKZGXjTMh8pKDTszEhN0VP2EaA6MCKJ49osreeGEKThtsxYmh5uumHN+uOMs/MF3ipm7viJ+1d
VQx303Uo3iw2Uy68a5W7e2HqKLqEZXaidNUGuz8Ko2hCiCH2JoCOiee6uS+N+RzWbnYHnWmxVTQo
4syq0gFwzwWL0JSviQGajRLTTQi95iHntPq1qXiHqtBAcnhSYqb+l+pqt6nP+jTsahCsVAi7F+E1
bf97NzjDg5gKAvaWlGpxFz5bz/eNbsZPwhdI9QoETvyiOIrzqUN+GIYXx5ReApjy7gA2q3Pmgkid
RgnUBnOvcWJECJS2OgpHb3jl3Snt5gCTFs8jU/DiaHzpKCt6g+AFYSIWHJu3azyAKUusWB0RuSLy
/Xn27PNL4BiSpmwlz3N3TufDQxB72U00soE01FgjoCuGCBr/dFR5BTWNLHu7JTidvEhOdBs/yqGe
e1sl6pXs5vmqs+2aHIGgN4eYYXRk7ULJgoxJl3YmTNtHrmMeUwXVmImcUp6k9pDlQitY0Fou48WN
cCGEl2I81HVxqHSKl/1o3Gec/8Py5LV3V1P5vE09LbqGaADeOFP+aQndrJuyPvyBRMDkaPO6pIIB
MCnZ4q0rxdTphw48gRDQHjuntu7D1FCViwpwSXYsVgLr7ieGdTcU19rXfWStFpuuSMqFCqezMImp
IhYam1Wdqj4YRVYTTsXzgvkyi225jNNScdzCTXN2fKs9UphNcXqcj59NHrk3id6Qj5yGNmxUlO3r
j30rVc+Rbu09WR3BmrTeOQZhug7EULeibdx41UF4g6L/HrrTUT3onE8Fn14RBbcKxPdsCBGtYOmi
UtIdtBzBXgzHsABFqfjOVQyVEsSnlH5ONb954JcqniehzwLzMEwNWxGVa4a0Kkvw/GKYWhB2qghu
6wUfWzPPUFqADuhY5Va656arPXPYwJ0cIoF/BSb02xDi/wFHYL+2kPq+fYjV4QlAi4XYNEblncfH
DcW7zqaWR+3cTo3oiSZAiupsFb5bwIGORwJutWq1qIZwk2FUVk+aU4efu6h2wpc8berPudz8UJpg
Z1tF8Zh3svpCWTrwyLLiSTHwtZcetMfGMzp3L7yBzn4f1RINAAbBA8rf58gFJhVNwSU5xDsl4Cfh
FPPD4s/YZjckLH4efvVKCYbrKVrKIfYfIZaXDUPexHzVnkRD8ZVs+E+d0eZPFHOO5JJkyC5HN4rX
dsx2NdV1iFHf4us222u+YTyolvrDTRAk6zslvnUZd0oeJ2HHB414a6ZGOPo0NY9en3yqzeKXaZqQ
pnZ+Lc1wPcc3pncK/fHaCIrSGqlE0Vua+h9sQ2L8u7hlWhjy+c+kut/osReBlXZh3Bl0KoanmlK1
8lUYg2hEr805J1mJ8Qc3WNDg4AfuRdjnFcSUD3GL7V1MDlfHju/DD0UuVB4yuPC7Ky1TRO/jq0l1
ckM9j3Wr3waKFZe1RZzmS8a24K4CUzcaAevOhlWaT22U74yJW1qMoTYJAA8DaFxsXa+hYfRuPE1s
hFHMWZrStsJTnnfSI8BB47mt0j+lzOguYkTKVd2xNzM2LZ+bZ4RDDkGU9Ze0sRVUcqjUGMxQRd80
VW/CJpo2NSC5tNVsK4a5NILdLdrxSM6Wz39T+q+goQMq1JQGrcAs3enO0FyjqHKoUwm8kzQxv7Io
iWsAQv5YemDQPf8meobKr02mNLAj/92ByhjZY9f4LOzmmITQUEwhSvxX1XGQJNZIMtuHHKJXuc1J
Jgqy1IbOC4vYcuDAwP0zRpjknNRxdrb68DHQjWQfvpmEvTBLP1997PZUtGPljZ5nC/+7oLfVhO33
S+au82v1Ovf2gJzsrdI56bWKgxaiBSoNcmpMVoHZ+j9SYJ4UEf3FX+aLBjfW51HJ6o2r2PEty2AS
hNxPPQxmodxMntE2Ztvka0r3HQ4f6vHi68Czd6VPKZFVWf3mnVF0RaN5ANTbWnOBa4HZBtutjpfF
PUBx36wal7cJ3eTviyOAHhYlNjQv5SR74teW2zF0pGJEpYR+rrLxqxiJpsv16UPTlVu1GrInYZMD
iGDK0ebLjclFNJuj2mArfPpkgv5E3Y+S1qwXW5LU9mpoAasvC/XRH66Cdvm8KuVgJ8rkwpVYQ9hS
B25ZN+7DnbDxcBSsCzWoD/CM3LJ8QOIDmaWn1jH7K7yZ13AaUSZfPA2w8O8gTRs3Yigacvg/AMqH
ZCcJiyvDubmceItJwlRTbb2H2aBdlxBDUyfcDyDJXKQZ+1y9xaDj9XwMHuppJOyqb+pnnh1OYmTL
ow5KUR2KvYXk1koY56aS1ZurIhWmNTDNCZvfydqDPoSrKinDrelIxUOQG5zOQs17iC1Fe+D/bQN4
tpRPrckBitzq/r+GXFknkKFQzN3qp1QPsu9+QeGqDSsVZEeStI3GwrroMJScnErW9xZJkXtLPeQG
Chb5s5EFf3DCVf5lhXvENbwd95lyb1E9d28c1VxnhYfNbBpnlfFsfmlq5yS8phTBeB8PfMTRGjUP
MljIY4zEzUZTS/NC2fwPKBV8CigUJL0n09IsNhOO9kMmN9SbEyHsUj/kLVzWv6ZRu/l/We6frips
0ytk36VuPZDy5XR8WU9NM528ioZio00I4PeymESEpw7KrlFl/qBTrLCJ+WJIIegTeHfjKEbLulTJ
pHCB7DPKpU4NsPJJZjl5KdqYYlHrG1T2zq3ihG2o0uKQqXLwkHY11b+GZj6SDUJ5ynEhV0KHdIUs
hvGtN5rnLuITLPXV2ug442SXf575Vd9RrYru4CTqtix0SmUmZlVVM2hEb2pEyDixszZT1joYk79G
NR9u3NGgue799g+KVU4FZZWfPciN9tSXt4cicENkbOQ/DD5jh9S2oN/JrOy1pwBp79jjsBXDqq/b
LUJN6V4M3bELN7KhhUcxdNSJ/Aqhi/PArfLVg8mKciOotwpZlq7oP4NrTqFfK2Rb/dQr6c9hOeVb
xdCJHBcqsvanVwyTe65vB0/+0Y6jA/OrKaM6FOtgfes0Ah3dsYMxFRRL+M9sEqmVr2IkmsRPJiIL
9UfYaWmy7a2japLoJ22gUQ4ja3NvelinMKboOASi0Ew4dKQcZi9fNZ0SpSk6Lg11m6sd3LNvbqcw
tHwjVpyXpbJ2NaSutK2Rilm3cZudjChBJxC52M0I/vwP2YCEQXW+SWNnbEfFD05NaafPWqT9gYhn
ss89D5xO42VX0dhuX186+yYGQ1UUzWZxapKnrI0SiaW+KboDhIavblpQTOiU6spRLemhnuQ8OA3w
bmkM25KhaO/seZF6+qqzIZ8M6oa8AWFiFgy07XFsUbrk+CL82qhwVJqG/b3uPH7oohye+Ja6jKar
WzgjMuc7NEHflbwtn3VtiE48KilbKJ677xGPx7HmfNfJ1HFSm8tgYVXlSR/tH2Ie+wB+vik7eeyp
eOQ8otH53Q2MmZJM7p91xVS+UVGKdicQkaPYOoomYSvkWzk/U9NuUjRBQdmnXBcIhKeWDdNwPlrX
3DE3YhNqh5NcW+qtFbeWb1UUyrescr+WgaccxUg0whlG7qqjNu662DVV1S9Nro0FUpVy5byaozZe
TTcYVq2MqOAIydzWUXt7L4aJZHxC1XmNGiuaGBNtja6EPu+a6l9ELxr9pFqJrufZUbVaXLJds2kp
FZDhTHkX+LOL7N9Kr00HNsexv4RT45GFSTel1n2xMrPZCwfqWy7SJ0H22dRTKg7z0q/4W3egh0TX
n2h3wknUYvrBuczNxOQzj+eghiM3Ba0vCLEmzLRARVfwuSlsP30LjVF4qSVSxei5juqhnrR7KuDy
/KqH2qFOVPWT3Lo/vVDfhaehQxmO5wR7RS2d98doRfsy1PW/YNg/VmFDkg+SBraP7tGsrOwuEvmx
Wowr2Uv9sxh6iu9vCxlqMjuyPlX9iD5SNH4zXTvfxXVP8tGxyi+TPSvU4Rsls9Cy8hHmeGddgJA6
ZXIffNHtCDJjp3ppBlggk6D9Icx20vn7XOtXRnIw2aOdYO6GqXnq6X8fDlLfTfKFuOfuHO4Dt9IL
fjiXOR/WmaMV5AXS1bKm51iPFnUQ+zK1uovkZR2C90hZGZ1ya9Ay1xHzxSa8kdx3F9FkZfoi9Z61
j6rQdK/CBjUIGBo1L1diBiCTgPT0tGqRjtFB4fwnR/wVrW9qkvK420VvxVz8Aa1xJbxGEH7NKrk5
jLWiUtUwzQj8mpOg3Ayo0nsLFFVgUPqYF6P+zjY2iqC2bHmgyXkIKWsOMfZSGZm7HD4z2K5VRd54
Xv1XnpPKl+ICnUDqXqis+CX2zv8V2fem++kQAvCzbWLI+OCwU4vi12UZES1U4mfh+L+v/0/LLLZZ
Pv5tRmrArMJ3l1cTTK8mmOShRfTyWg1fffL0VFspUlVsyDFkdxTG0rs19cAXUMBk3oRFNKOPilzZ
mda7UCeuB/ZDh3nK2wp9MSTcxtxmK2aKpXVbbh8GclnCpCetj+KFoZNGDvxwN4aG56wUflevud1t
FTEU85I8zjjOlPWd7FE2Tplf21wCEKHLKxNXp97X4oY/tvvF4dRNe65IOs4vQ5cnETBpg5Cz9ZiQ
dmocEqWqUdiPceXoV3AvJ+GTJ1PWWRB1aANPR9NQOOq86bal4jgbNeQ5fM0Ozl1V+Cc1aGuO4Y96
MyHvuYhVuCs0j6jZLH6wf/URVperZUcHO2iMh9rIYn5fE45AlUoGogOzwUM46saD6NleqR29un6e
48QUr4v/lbrpeEj4p5H4ZobFV+JQV1qwMqdVRdyy1IQLHaw8O82XVODKCKjK2nTTaWPXNh4leHl+
EEO0zhECNihFEkM7geqjbJ4RDLDP6EtYc/NhKBzC1jphsMsHP4R5EOyfFnbxCn2b8hGNufIxCDnz
0nOViq9uKHmbaagzeW8TwfwK1pu4g61DDEWcmFuHPHvoJJjnuR/Wqyq/3ucVtdgKqudnPWt/Nk5j
nTseGiiBh2mJYqpfjkmyvEAIATpOI6yycgd3OZwT0AwWSuFtxArvumJZES08LgwifNGQRhplxKMQ
30QSM0/QhK9D50LJNEm2zkAtPe8SeTOPqUK1L3PU4HgwWJj+H+88hpiUTfNhPWf7TZ0gj+Exzyt6
6UrnkapCnq9ojCiXkGHm1A9CH1U5RX0eXALqXGGf105hEu88cpyH0KKsaswL48SZrXnw9O5J0jqq
rGFFXmljW+/YQA3fIrII1J8OX1QPTgQ+IfWujNvZnprlONu7RH1nF/EjcJI5Xo8b6YqqIpQsPfRJ
XVE8lJO6bhyxPa7zITiNk/ZuZyEtoCCgt6smsV2NjcuBb5S/EV4PataLa0b8QE1zi3Qw77IUHJop
FukD+2R77isUpuNjZbbaqiph7YELbgVjt/ZdUxrkMbw2gM5cp8RVrdRVHDrRQxvk8TOKS7cCNvGv
wKzSnelVEgRrTv7VoZKZ/FFOsR8a7Rz4o5qYXCnRLK9QVyMgVCAC1NnlbPJMH4IiTvLLq1JK5NIS
4NkiWMQIhxiKJreoY3c9FHk8f+J8WQJFT5oonbPuz2V5YRaLLLbOD7411te4z8ZdqVWesitGk6JF
ie3aBiHSYs19tOIxanIZYVRc+kbjLp44YbwjgZSs/p9ZYKnCk+Zom3kRsd4cpEftZ0XSykOohcHD
0pgZKOpuWC8W6JGCB3gs0UoYA+OFlKR3FLYlRPSq3B7XrqJIm8WhDDbTyJp6e6NNqDucLjYbRTcr
QXbA3rTRYv39q9AsUnFN3ny3y6g7ee7QnhzZ+tkImxgKxzJ8FxIWUrx6N35bRhpdfe0iq7UW3mXy
b9eypgtLde4f0Gw+Qu0x7oPe8lflRKFVw+wPFYCdb3LJ0c6p70C9Jai2IkijrhHnO+vBCEj2uuUg
o3LJHDnjjzKM6lmEQD8QwKyEAJPn5cahjy2Lp8dS+tp1ypHKOdi4Zb/n8GviLp/sxf8Qdl5NcuNY
m/4rE329jKU3X+zsRXpXmVlWVbphqGToPQmaX78Pkd0qqbdj5oYiDgBmKQ0JnPOaqfpuJCh1RHGo
n8vWPDRht+kVcYgbq3gPM7fhKWkoz1FsVquhUfqrrVrR1kFb4+hiPbHs0rHE2k5H/L5tv2SNEz8b
peJcC4jEOXJvzz71mKciOMgueUD6AUiz2uAbyGjWFfdNYy7w3P1a4RX8lGBui3OFspQtCzOjJ2fg
R+Ym3Wpkrb1yjIWtRMljEHbiMRmyeOVmfrtNM1s8qkUR33EHfJGd8jAE/meX1eJJtpDjcLaNCXcz
VkkLLbmYO1/Mc8I/LzY1abclEXw3di0Fv6lgDTOL+AgUssGczE2UT9ZOq2+rFDWgKFJ6HsJ/OfFI
YxwtbRB2tsCXfnRUTfkFmxcHiWWyAEoWUmUakqtEWoEyvFRtllwlCGvua+aW7Avi+NKoqboYW1Yd
jtWWlAsTdQFWv3xwCrN4YC0NWSKf8q1syg6jgCccx85ZhhpL1Ce9dZ5u4+dJgTLbpQZsetJRxOmy
N9v32Au6oxxCJcO9tJO9/Jigqe1S5SZ5ajRzkTgsgpMyEhZSwam/9zLlEteBwmYJ4OcZyzJxzvqG
+r+aQlrxkfLcGg6cBTyK6q3vawZvot8sKyukRDY/TFM9Qds4xvZnbsmD7CzmER/D/nNsFLjwDQ3k
3kRZF7aLOiF7ahe5kfUYZ+5xGMLqgkdJtcSlNfv630dkXGP4/RqdVuFJYhTBrkrS9rEZlVefv/FU
zK0678Ld1A/aUlHM5tEohvYxSV91M00eZMTCYwQnQ6vfyL5o9JyzOaCTFDTtfRrrwJor88zeFGfu
TIj3nkd2aCnxa+t4xqbxjGhfJKp97rgZ2L3rH2seczV0XU6HyVPWbgkAEtd3FznMCbOlqdWfR6SX
bk1d2PpzJ3znl+ZHrxz8T3Nzcn87NG+zSW9P8uCpKB/w0C2QcvwrJs/UDsULUsE+VZB8BniOGba6
KsqSq1uwm9GkcefsMtuYDlOJOrYUZe9wQOKZ5DwJbVJ2o+iA6ud69KZWxhLRz/Ad4CRwsMh91p0Y
i8QSDE4iEHY1orPVK/o5QUEGchM/k1MWlOtbpx23zt4O1E8hlAZKPf5L0XCL8Oyp2woMbFaFNxlP
VWg2R8ofYiGbOuLg16hJMOmplW5pGJ80veweZV+NwEKiVOFZtrRyLJfueYq4lV/RwHGPY6IkSwAA
2IuM9ngnqslYYrcUvjuGs2GlZH0SbYmqiI5Clj0q4Us5G4LNA+TMZDYmqQcUneRMltbR+1RZm3x0
rE9935dbkazDAOnvCcRw/S2q8DkcW015sUX/Xlt1cpEtVX9pulZ9BlLX3VNcu0vTAufvzqeSqafB
Ujb1vM+2QIHtNTi91wx+/L6q7XwCZa9MuxLUtZ6SGlLngxUOaE79PBsylDLYDPQb2SEPWpnat3EO
gh9HRMOWH/PThiIK9kddgwKEH26cHBetwe3YGddjcvY6VeeOmWoPKDX3y6RsXN70KVg0Tm0ix2UM
y9INiqPdVZV7O838sjhqrkUK2ilRZFS+dgbq3CTcCqyGBmDgI0+pwuixxena/lH3Z8/wzIy/pr6/
JPXY/chicTURo3qbRn4wplGV19ZLyp3obXKEWqafjbhSV6FGwR7N7i9y0ujuS1SIvjtWny1CNa+f
c4HReu34YlEHOIBTHxQoivKba0az3rWJ3T2Rk5i9xsC2y966CAOKPOZX2ekUgffIGyO75AG78xf8
u7072TLsxl0abg/ibL400sX/eC3ZWSmT+/u1IgxPTEPz7sx5srxWrD8FaWauZNpNWF2Ku1HU/pmv
+6UtBsVdZh2KQ828tm51tD8m9GB2aEVYT6kWO5tK5Mm6ndfaIq6RvlW4A4u5qQ7GdCZrTd2XlqKV
+uOQ3MuJ8mKOVe5x8Oh55tGPQVAFWyvzjvJaqjH88ysFz2UQ8egxAv92CPTWAjoaJtGmE023kD2e
qP7sls3bGDVrtD04j/3H5LhkZxGgH7TQRoPbaA3G7ajbeJsBY6UWmHJ/nUP+LHuuhtoYYcvE6W10
FgGuVbT4MCGRp7ram6WGwIzbzt/0QTF+Nia0p/4KdxVKuzKsOv8Y/m20vEg+5/R+Gy3DYRx/8wq0
jQfVFTt2TtY2QY3+yRyDr8Kux6+IhDwoCBC9mHpsQa6yVJibNdufbpoWcgQyi5teeLA5/bAE0N59
MmJtWBpU4O9YTaK8qiptcSfbHbjxftaF8vqvLK2x7SrMH3lQnvGVcd96vcbtqCKr7ZBP3dbo7Byc
plNOQnj6eir65glh8x5duWb4WtTGfOMxf5AY2qI6vOhyb3oSAFvQJ1HBeM3vmlUD9/iHOB5qd61Z
qk+BixZsb1l/jo8wivoY/xGfx4t5vO8wXl5fvqG/j/943YDr/G28/Ht+H/8P15d/fz3//c5YrAcK
KE+GZ30Pja7/2qECPSUp/jDuAiZdhOC/le9IGehf8U//NsSmc0DkVrDgtKwd6kHxxnf98TN6bUix
1conR0fzuJrjmBePn1HkWZo/4zlEu1t8Hj+5ptiRPWkXGYYrx8ZM6nqRZop9rHrDwcBD6CvZIw+y
46Mpz+rGYMrfuou4O3ThMOw+4qPWW2TKQvURW2d0mbJEfytF8+xSVf2B3m6mOOiNdVO/G/CoWQ7I
sGzS0quR9uOAn1Z9kk15Jg9KT7k8MNsGJRQeSQoUrXJq7+QhKb32LpoPsulbg7VE4qVdfcRqsyOP
LduBMsUbwwymhZwnp8iOsURVFk5njby/o76JycDqrQ6eC9eKTqJ3tFt8jJE4GVIbO00VRxL2BuZZ
9Mi/JGl2qJwOF/UUNNfWyzHuRrtdOZHohTfnQEWejFn/Lp8eh4jtjVew3XLGR9xBpkcX7wIopQLz
xTkG7WbE2JUFR2RD87P1K+S28bEdPCRwgWWgfOzV1TIYXBgFqX6WvXY086xAia01I5weO4S45t0w
i8l2aaiG9xqH4ycNXcIfaXJ1UDIMFrYNPmKaeYLI6q+7lHWLXgA7EGr3WYfh1m9xngvPSEDNW0yj
x8oXJa5hpzohyAANYTe1Kg+yNZAauciz6tKIaridKzxjV5ae8p4NAIHg8MMaygKo5xXMxLs6L4di
W4uRJTOCekuKk8OdBW0rRwsKpR9DvPtNsRzK0UTvtlTWgZpFh0Trp4fGipGcRVhuN6iWt3bbsNm4
A46xmhIML20yCz62ebjX4254Gd1YW7ABzPFhoHeqEp4oGOCZWTTgUlLxxPh5wATyzyb7o/igeBV6
9GgBnaFBiefG6ZasRaiaxBq3jSTAE2duwrNH9E7kq3gw+C8ZzqyuWYAlJgW/tstGfy2V2UO8SbwL
Bbf6aIIuwRtKEfAlw3DDxdtF1cKOyF1Xv5cHFvcXQ9WQMgzQLrvFkR0wlfLagNy+L1KIKZE+Ibv9
1xQzqnryhuHrR2hCpHOnGiS0Py5DnRRjG56Mt6kNwpTLdOryleZjhFwDxrlLJt34hBR/Fajtp8LS
g7OLmOdChtVEx0HDtF81VC2p97sbLNjBTSUkFFeKPsOV1XxfJ7WnrLq4Zo9U5OZmElp2cZMgvx0y
rE4whkYC2waKci5AVm5VAx82q+nGSxYIG/aN5nxGonlTmkHxvejb16LWhhfTUfu1osfNCYe3/lS0
RbXq9a59ElXmryiRR7tGi6YX8gvAaIIa8kWvjS+h231WwJpAE6SlBhbrm6x/NPPWfFLBTvHxTi85
zjzXcPIe5KBq/srAedAWToTSsp53W0Udkk1lot8H92V4NoR3UnjufrFddDCNAXBOFOE6CSUTXbqh
b79UIxS6wknd+wFlsWOvgQMYQWp/qUi+GZ5TfkJ5P90FThBtm9Zq3+aSkRyASy8auGMuDrXQ9Uc9
ql468q7bgFzArp6FX1tP055mxNEmqZ3ogOkvJEjErJaYfenvg/Kj0pXxG4BS7n7wxR9Cz4l2RhkZ
O7fx1fs2QNsb4bHpG/ghBLSUr3XgpuBuGv0aONhWN8LBchaoQ1408dGbFaTlwR8n9QT2J9uMM7Ti
I3Y7cxGZdlu+ULceax4YarzFjmESdH5eh/fGxggVe7WqzIdDMDmkFv9+KtvyoJvmcFChkfz/g9RW
USk7B/1wsOKKqwBgDMEIIZWgAjIzIk2cgzqy7st6ENfY+xKbBrbqaRbmp2D0H2Sf47XWfVgKdVfn
YFJ7KAXxMrFCcy0KW6OGNbcDVGaX3JoLZN8Y7ploPJbuNqtQ+RtLXdtNNSVpyOwO62CNik8zgf/G
wFJ016aJgP2r/Vm2ELztrqXtkmHOE30tY/Iw6yngVaCdMTLhUjLW+vprpint4TbCetWz4ECGYkJL
VMDdKsBa4B0z4x8r3bmneh9fUtXDZCZ07zOjcu7zzGoPeGpHC9kMnEG/4KZICk+405dG6w+DDtJF
8ZJp1yqmuWHRob4BQET+VNk3g3JP5kncD06VHFxL9xaBH/wwy2Re8s0e1tajXbE2aambLQYUlJ/1
JE5XjV81vH6KEQAowTunYcHiOFDW1ax2j12oNlRsC3HxZ7sCJGLHx64DJTiaSvYaBNg2Ow5CdbaN
ugA87/vSb5J3XPyChchMjD16JNUSt9Exg4iBZjgie0IuFi+sLnbuOxJ/63EAfghtXNu0VQMbA+DB
zs514yhY9O4DwdvoqvM9QrXbnTn1yR30b25F9pBcsFrkscgu4H6czUyqoJwesTdTSY9gyDY4roX2
yqC94p+QwDjkR+0gZNuGTvXNVMd9mc8i/L4FY7ibsDjIwnFhC815nmzscaOuZlMd1DCk9WTlNUH9
CgIJZwijQHzYcOrXMl2wFwpeR9UuTkiJpEs5KnXgfBupi+3IPAnJl5Wb5sii6o04W41f85u2a6xQ
K+XFDT1IkR7ZiUIXj1agLNXxFFpnkZYRnjVDftCxUPpqlPk3S7XiN1UDvhjFLr6ymk3dNU0ngLI2
UhdZUJ+lXY+OaL9ju1VpLNS+ERd3ppFJJq1k3ILFFMjhiwd3puPKUJ8EqLOkQj94blo+TnAXD5hM
i0VVJ2I3gInbYI+kXpI2itCv0M6yBVIWYMp8QLmw3SboE/OEDMx4XRm9vlDKzH5AjkVfjIPtfxZd
dcEFwg0WPGrtWdCWV72L8gTmSJVHm9woeFL2RqIAjkrxdNVjB2JG69yRpjKmVQDhinVid7o1K+Hr
m9ZCkMmlLM3HEMcbN9FU9aAmDT5byIwuUt2v7uQhm4s3Ne/8cAsm+Q71GvMkO9XMRH2EHNm6sjDz
SF1QIa0ZxOfUyDa2gvT9CA6Mn3FhXmPhGdewENUZgiGqrn+FmvmsRWHSH0bn+BEfEsVc2o0oN1qU
BOhEY9i5u12OOyLYndG6XUpeGMvR7tTU/Q+tmdDWH8Lie3Zuerf9riRWtzDdanx068njf2r2B3a2
3qpvi3dWADYuGpSQhZqHVMKg2MnmR8etSfEq8Zr87m/xwezUVYyu9koO+zgUBSkMM7/KiOlmpbsa
Rq1b6qaXrwf/oOqBeJCH0OWt9XWh7mUTpXINxV+UeIZGPCh8Cx+Qucy3geviLj/PkjHUNGGva7F3
kOP6FuJLMvmb24R5WKGH+aaZ/HElZ/W1KR7qWn3BkrQ4ydDg4jUrmvgsJ4HdK3AbCXclFYqz1pOI
GzWcK426JxmLLD93T/1NCbJgY9pGcCCtrD1oE/KucsTgNO9kt9THRnXrfW01/cZv8QpWi3jfFKVl
YPKi++eqhe/fedYJVRIkXPESWFnmLFKFNeEKGdh6T97SfbV5uESlY76EkRafejBoy9K33VcjbLgV
qnXMLruwXiwf+5PMDZdtAWJe09xk32SGdgKfFm3jOO4vRduWa9RG1Qey9fbSbJr4paoiDX2ZDF16
e/ysYAjxtRHxvkwMg2ebO24jf/LhlXDoQm7OXj7q7G7Ixts+wvrp+OZbqbtsJ286VolwnqPUXofl
RBz9la02oZtq5cbwlutkpQWyrj6ZCFzIDUog8/SxABYWlkN56cqpvvfD/oucXrq6vcosZNl1qtdJ
lN2RbDb2ngfUvCsHcTYcJ1+HuO0+WZVmQWHNoy+NjXu03PLU/T4Svf0DkYNny06Kt6goqqXaaPpD
PozBRl6xZ+txu6KDbutZyXrMpwa7eKqGwQLar0VfrFDc6YnOJoor5qAqvmlUvMavs/eMoYfumx0Z
fB69bZyMLDQfwx4YRp86b70BlEVBfWBvoiL9qAYpu0gECqZSzTH0ym8ouiA3uyN3jm4pUXSgWrvl
mL/7bhVhQOW7y1qr9V3g0exFilhS3+OaTL4GDHVrbiMFi3DZOyTs0EIg2UvZa1SQ2h2ohXj7WUfF
090VmsXBexquefhr71WntZh2ZerJipr0MipmPlPVhqcZYVYW+r5u7PGZvX55CPQ4XEtg2e/xaI5L
INrv8ZL1wj/F5XhlKGsqkpm1U9M42GSeFmJBb8TPoTCUbZegf+D4cfLc60p5sHXML2VvoaUK+46R
J9Lc63k6bupDejdpcxGnbd4l3MNURHroe2QKPtAfMka9k3L8T/SHMpjpQcYkQER2NBZ1gQZwqGMg
dOzh0HbnTgZlZCXW3yqXO3uj21ielG8tjtcv9SygTxIQhbN5aPrdSjZdAapRZgrMsTPP8kyfzxD0
vwzKlB5k6CNe5Ha77X/Okh0UxP+c6rfWL7P0cPpWT4250zUtvnRZ4qwK6D4rq0RlXcbkIYDasNNL
D1crSDyXphYdC1y4f/C8zKWYEsH/8OcU3MG2XtW5x9s4eS3fhzTZzsSVX4KK6tsrZwLv0FlNpKyE
WdS7GqHbReo1IYab8yskvIK8trzObfb8CmYpnFXma+SdjM67tycNpp021N8843tZxMO7VebGkrch
u1Batg4hBmEbHbvdS6glFh5pjbNWMo+dpSbyF1sVsHMqvdsNczO3aqSXE7c+yF7EHARQprA/jWqU
v1hd9tmLe/sMpzt/MWO28vyqDm3I10ZNedVmUss3MHzIG4VmfI4VL3uEOXSRccstChAakIYnHJXe
nL5cjZ6dv2D7bh7LPvpzup8hMRahon427PQfpweAWt7sqbhNR4TdPAaOpy+dzACNYUT+MvHI9iTG
yF7A7eJPTffqIWr03NaNcg1SCumZG3/qjNA9kOJp8bQpk08Du9aN6jSgpfhMFp5iN1t99HGYM+rw
PLS4sw/oQ++aEYskJRjFqg1L62WK7B9lijtFld5DTWaJPZMw4GssYrs4u4Y5nKTTrvTjnUN837Hj
sP6y6P0Zqis8C/ss9oGw1t2+TquHGHVqdQsnoP2liXdMt8cq6qHq1OIcJjUMQ9/LVoZpooA4H7Ks
+5wil7IfRYVx4NjG2UVDcXwZO063kU05Tp07slGniFgb+e0C9VCvPCMFhSeM8WnwySLERvOKA2FF
hXy0VqCR5oQCgttocqd3Aw+1F6tNF4mVtK+mYasHf3CVpZwVBHq3zCxsomWv+joi7/dKoiU6ZSlO
anC8W1bvcbYaG788NJFqr0hrhhuR8gRHY0DY8BjZgTnm7bRAqLsBkHsCP0SWRFD9T8Im2xuzTM6K
tbe7aPua5zsaZUuyj/Gz2yYgs/BK/Z41IPV8+1sMDIG0sTM9Gjk2tMNgBkfTgs+GVES0Vhw491Zd
4Fc0kW6mmo4+ovXecxemNBggbYltwnbwS2cPd9s+N5FXrbwx1V9r3brIFzKjcJfAhcQajgdpqU5A
DQo/vsgzu6m+KUroUAj8LV7VrYeBPe7iGanP3aCw4RSqJU7CbvqTPOvy+M8zp7eUoxoBFWfAR/hv
Q3FH72+9nZh1VeySxGRC2SzpwmznYWV1K5v1fEB3lR6/ys5yhosU0WJM3fRJFr8cxfzCUim/k134
B+QrHX+LrexkCZLerlVFnnLIBsrJYaIHV0zsrBVGTUCbItjsMubPZ+Td14qqUy7GpfAWr3y92Qmq
tws54mNCGiEt5TlDBUrzr4tEGX+KGyHyM7+MjMtZiXDNlZdgRy47frk6L2heolgt79lKdM9N7t5F
owAJMrdcLXtW1Mg7y5bTFN/8bNbkGDPx7ODojtdkOZ2suVmCZ15UptsDnWCmimjNUg88ceiaSTwn
IhyXGT55ezmXjDfWkrE57eTcQeWGPfahub39DRoKI77ANUHOdSlybTpDTTeyt098C+jj7K9XYcFZ
ZzYWiqIvX3w73k2q7ny2TcVepYAfIA+F5RP8westjirHKmE/f1KHvH1wTf2LjMvrRGODOqfXTlc7
h3st2sn9PHSmxt22rS9hlHhnW7ds0hAaGoJtNqyaAVvJyg37KyzM/qrM9Pyax+SkekDOfsYt3QpX
FC4tVmiMkB2BpWFWkaPAMoeCUlU8hF3HS45ZyVHGMjOJF9wxrVW1b2PA3xqr+HXl6eM+obD51BfT
fVv3+AS15AJHpxFPtgMZEYeAUz+3bqEQNZMazVnZiuGr4WWe9kfZHP04XwdpOG78BAyi23X2JpfM
HTX0u0U5n2IevzFrEc5LGGLdzO7RwPWWqzYOAeHMOFxtSraZNx3y0lHeWm6pVsaKnK31DpFRvl0g
It/azNtholY885BojijEzg67xNEI+jrieqNqj1afF+FqvIZVpR0jltlHA56M25Eh17lpL6x+qB9y
Jfd24RgP2yFOx6dMH76S+re/xjb3EfQSPhWlmW5ckBcHkunRFQlc5GTsxP7q5g+2OnTvrY7Fr+Pb
6dnTAAU0DahXxcnMI9oIzcJn3cNtjqY8+ElvHufEDHD/OfjLqSejRldlG+rDaD7O/a2lJUtv3mqy
vF9iSOCfyF+b7qp31GgVKYqz6rLWOePg3bHnifm1hGW1E4bhgK+hI7AaAKPCGiApcrPeySAVLffW
bYUhZBPPFosBpa5Vp6F3ohr29IB3rrWdjaWw8BrbjLvx8B1zlxqbhnh6CDw2nIisnGVLTqB6qK6G
eauqKmWXsbDtllXa1Fc5xOcZtp8KzV4YqAE/WPMh0BHfCPLE28umIYL0HKo7GM9XKPek9esXC/WF
YAFx/kHlT34LgyTBLikqHlW4K2s1w2KgRJVl7/hTuGe3FJxTL8IPidzLYxhUyoIffvtZVOmfV9Sp
gfx1xQbdrK035eoaq1B9Z2oJmhZ17b8ixPy9to36GsIkwO7Re5Hh0VBJr2STt3XnUaVjbC090p7Y
bU+YvusWnzVxgT7uagDLfcCZqnnNs5X8N0pP/WAbbHmh0zlFCRc7HX5t4m6pLChC2ctsnDBa6s36
FCsQTjfjfCpmKyB5aLTKwTuEMSUCKO1CBj/GGCj3bq0yU5dRTtpROgNr+rjLWwpVMb/JhQVG83l0
Up060AQPOCiCdV+37ktrz9+g4hPGYt456KMftxagzV3Dam8Vml3xaayyllurn+8DX4lWru+LjVKB
u9Y9nLoywZPK78WWr2zxmiN60s2JWxMKzCopE+w/EaK9twInWWBtNn3pQJLyBMvSez1JUsqnAWzF
n1KN8kwKLt5UGW89bLRZ5fqbj3Ei7rNlZGfGMsebr+/y/jrOh7RyyaMH5fcuQwNEtmTcCCJYpNXI
WhT95dswL62rS2m9ylEf4XZkgWPpRbb76KhKElixA4BRXk2+XqMKDbyrkSdfyj5Ym9wazmkz4HPV
jdFDDpZnqdugUMcaAEMfFtVnTWtfML2MvucG1VC9467radu800q2gGZw0N0GUynF+m6MofHqVWNI
BicbnvQ+GVZ5WZlXgQTMRm/i5q7TYZTovTkTOnux+sDLi3Dolm7pQdGjYEaFpQ+bO9ndwAfFGab/
3rBB3Fakg5HiKRJs4or7qbPx0dGAceVKSe490TF/w2iSTztqDx14vFeYeXJ4TJ5ln4gmXNZNX+y4
SyG72MTmKpxvuPLQtnEZ3tqJVef1wmhgkv/xr//9f//P1+F/gu/FlVRKUOT/yrvsWkR52/z7D9v9
41/lLbz/9u8/TEdjtUl92DNUT3cszVTp//rlIQJ0+O8/tP/lsjLufRxt31ON1c2Qc3+SB8tFWlFX
mn1Q1MOdYhlmv9IKbbjTivjceHm7/xgr42qpP/NFJXfv+nwuVqVCPBucJzxR0h0F5HQlm51m6cca
8x3ecnpBJvgXw49PstU3vvME7R280a3XYGWJ5OVFdhT6ALWqKtA1cxHqMkW67lqjfA3cyN27U9qu
ZBOtwXxZu1l8GsyyfO1WIKqz18SgGJROWrqUg9REiJVHKnRv5tFz7ubnqR3qq2b65c4LCrHQjAL6
uAzmlQtdLfRPskVKtb7WmjKu88ZLVm6V1dfCEV/+8+ci3/e/fy4uMp+ua2q66zj675/LWKKGQmq2
fW9RzgFTV9yXYy3ue6V4lqbwRg6mKJ8seyMt5mOhvshR7CZSNtPsCAIt/17OnBl5sITW4emTfAea
V9/zkROPk+7wc5Q1Z0p+htTANlHlVbtlGcTDS4puxeRTLpAtsMGQUaKXsE27h3xyIfMyJlD85hxb
JlmR6395M4y/f0kNQ1c109NUw9Tg4Zm/vxlD7Wdt0DvWl8H318ashq3NB/ZPHYs3ziwkinwQBn8F
K3cIVzVFjl9icnRHjf+YFIoJZ3yeLdvyLBwQB1anjBTiZCAQ1XYbchgpCwE7Oddhmt4OYshjVM9l
AHKsqiKnwCjZDmoPbHggjnKOjN+GUAh+RpUkQBeh0dRFYeWwEgzsSv/z+2Q7f3+f2Ku5uu4ZrqZr
rqHOP/Zffsw64NBJsKV+n+qm3Whml21M1tB70r3pc9wXF9eM1S+5m1GI6qyIvH8YX0IvVRayo3TN
ZzSI/Udo2fFBZN64ToYKO8K6fcSkFWvPKQ0fRBun+1sznEssss6ikrjedkqMQU+YdnBVf/bIWsyI
7n3SY+n2UZmRZ7piOHcfc+Wsj4v+Mpj58nXliI+4PwD7RWKR+wKQl2OZj8HRgZFf3Nqhgd0n79ZW
9trzkI9xCAmGtxmenPHRncZZbi97Qw/+y91W1+fb6e8/a89wNMPSnTnJ4Br2759Qo2oNuu+Q4IUS
VZs+Uz1cltBJcj2Ip6Rj2L9jIXeO/VqcytZDzEAU7avT6NHRSEV+H1lxfq+luKSmvWfuZex2EDBk
grDEuHUeJ2OIAGfkeES3lc1utPP7vtRdks1puxnli/t+SfG7qMQa6oyPXAh07sQ08nYx1Ar61UbC
aQXzgFSy2ywTRytPXlrCF/rltEWYeRdP/tVXG1gBcc473qfWjnuYfZqGKtkOvRFdijjV18Br+/uY
O8cKw8rkKRCk8shm+C9K2UPFGyblLQ3Dd0UFpK/o7gld7ukJztpDbWrtbgJARjq4S646OeGrPINT
9I0LoGD5M1S0iEHGbfZietPg3iaUVQCDNQM/+zG/FdAvfdKVkcJdq5iF8Sa7qJIvpJ8gcDuIUQVq
5SxNq8cPWbegR89niTMhaS9PmynybkHZBJBvHtofVkKNPFiCaU/mtGm69toQqLc8BMnOdEdlTxE4
QelbaYyl5oZYJSA2cMIqwD+lSiuO5OURCqAl43ZQs9f45RTw9xrV+unwMabwWNyuZNvW7ffYDJqt
X7T7SC3D51DtypVFjeJUTKZ79qijL425KNBls/Fmar3yKC42VFnNPcbl1JH9jrpubY83OoNkMAx+
gJWhC+V1JjyMwiMf3QDLkp2AlONLX6OLYPlTuTTrbFyMaoxN2DzYaD3K0Xn02TGc9jR5vXoGVfrn
Ic8x6iEn4GzZz0/6ohGZeo414IvI22/kOFv7ro5teHHaxL0bcyzsB98OP3s97JhktNiWica6OgN6
d15hRJ9rUUDQ8t0UHJGpPFKOO5vC95/JXYmFFx+opY1nxa/VYC3w2KT8C9zOq8qLocCvQLoXi/Fs
qo4yloN5RRNUKy9kdJ77Eo2Nmp16sGYrTAIMDOxuRMw5WJcWi1slBz8i58kp8swLYwhHKf+bj2tN
LsL5KT+WdRqmvLExGLy1OfnhymFbsdZanRUO6vpn2CDF0fJr+9I4un0ZY1CH//nJIZcTv92XDNsx
PNeyXU/TTVcuE395clhVjLuxYpdfFDPOlw5ZoW1RlXiLAmR6ExYKdujavRSu2x3JJ6NfMMfdGKVE
tbSmSzop/jWwzG99aY/41LJ/YTnRHCx9UD/FVbmQ8dA3oh3Z0HIjm1qORSgIjieydsbJDIf6dtlK
K1mQt2p2nqww26S61mO8kEYb3Q1c7imJ86lH3iiZQbF/i2fB0iy74v9xdl5LcirZGn4iIiDxt+V9
tTe6IdQyeO95+vORrZneak1oRxxdEOmgWkWRZK71my/+GDvrHmOgfYLu4nOo5u8A4wit0vd23Mzb
54R4sgT6fhqf0S4Bw26oROg4HMPKye/nvOSqyEJjI6vK2ORXWKm7mHhXgfCygOEddPk+avPiHoNs
MixN/WMcFW3997vl/PGe5x1ikwgzuV+mII3x+1ukKmvdIYsZfO2CFidoLX+erNq7jdLSvvR51S8a
s+1fhzYAP+C7FmxlR3tEI2eDJXb/anZDsnVaEW5NI23WdQDSRQdfctTmg0Nm7SirsiTbAlOQq7Ht
QyTi7Ib3OJIuKguuEi/kG8QCsYsdeGj6Ui1Onjb2pwKzjMdmNK9BFU1XRInyR1eYP8h3NGdZC+Yg
ZVME9VFW0zbsl5Vr9/tqPrP02ar5k25vZW8Ibnytp1W98V2RHoIZcgYGsj11M5/ImrXj22VT9/UJ
1B5QS9ki+z5Glb1ARtxht5DVKE21Uf+dycya83upsMiPEdu8Y34udnFUE0xJVEIYscpQPe7moXXj
72wPcmbtjvbZRsptWphGbp/zyrhUuTnuy7lD9sp2rbHsf7nx8sb+8zEVxChNTbV11WCzpn1e4PVI
UXe96+tfRuFXq9wqQNSaSv9+iPnBo0biPuVVZG3YUkRnq3Ss23RCeNdGYFHWyIMnV7MzgIOyBZ5N
pbp17hnhIqvB1Yw9UmbygFZUdnFs5jS/MRQWWXiOO6hOEWoZLh1Lvf3ff9TG50W+MHWVn7OuwoTV
dV37tDSKDbN0dC3Svtia91xDaj43zDL/OAw96nzwHTUWKJO9SBGXPoMa6VdG5rk3ZSryTcz2HiMl
NEjNLPcOpRNaBxUIza5LpunsdUO1KbBmvoF+1i96fWyORagRizeKegfoGpRQMq0dL/X2Bvi9gywV
atS9l7L/lv5X70fbxzgSa/G/TNV/PPzCdC3haIajm+68ef+0GWJhMrFnH6svUZr+yLIr4XnvPESR
dQlnLI/E55gijVcoHpmrjzZZiltHnDQMtt5PKNGoWchiNM0gYr0cN/ICcrDsQMlmjn54x5Gk9fgL
6t2hMFAGY4DWitOf3+HfsqgO9SzVNCbrnhgouAMIowJAD9wwUV9tqWMyt9lhq53fh4D6eq/q8xAf
zZUFWrMjMrB1dlPV6YNwTOMgzYZwIs5ufNVsdiYiuhCwqMqDHJun8fvYFLy/szDLoN35yrDpI1FD
93VabdEO5RmkvPMlUBPs6R3AeERIbDax5ovR+O4Xq7ebJcwF1EW03rmpEsRYxdyB2BDh4DzIriBr
/GsxeYhuzh3ZyNql8UbMwM0gP7eDOoeH6Iim4tkAEPn3x8SWz8Fvc4DFbtgF2GrbDiBE/XNkAMnK
REPL9os1gBwv65DgF+4C60jp7afS8PqVWdfWLpirSg+GW9Wb7Cx7eXXj3ktUeCxM8yFj6SSbRwvs
FC+3N9RA7adWA//h5Ia6lJ2uwIbF41HhMPc6+W3Q9w+4E5UXszTts+mHYtmirPwGzB1GlT6+THUB
6g/XlH0W+sVDpVTPckCnZPXCasfmFrnH+Bj4U7JOvEH52oQLOSAXmbsq3GA8ekXm4hPv8eqfL42f
3gPrW+uBVYy+G3QFNzJJvHRSi7Cf33N/kTnaqlpU347zAfrPr7YqM6pbeUAq5Z9tcvDHuUrU1e/j
PtpEhFISa4rfrvX5+qUNKohtkiB7fm/b6iWAE/Ka6NgLxeWQ7fNasV/6CN342n7tGjh0SadWqDV5
1qtdYgcOZZGFaQeuBIMRRM5oh14JNaHOrJsuG9C8TqCGum657woSfwiFJDwmuo9dNHT/CPpcNfZH
Fh598OTmzb0jwL6IvH5yIQicJ6Nx7oGz6eveRdwtxI34fvSrDps7fI8ipCuWLFxAmA/tVY4dJhy8
kkrxYK0y1tdIhlX5lCxk7/shb5aGG023CRuikzlo+lb8VyhF6p18kj/5EFnBSHvaYsV889EkT/h0
/qfqp8u1MPpWpSmshTxXyqx8XC/FcuygFlga5Xaz7vpcvzELrSHBwcfqc2mY22SvWrjivfT3cTma
4RtXJcfmzRh3S8LdZdHPvUe9tYz3DmLT2smVCHnZ68yjZakYfMApjIvJEU06JIiJtRgoajW6lYfc
axAz8MJ0OaNp3tsa05j2djbDhedx7XxQmxZ+SyyuH6dGdqtcxNQu+2gUa9SNHg3HHW9tdaqXWt/V
W1mVhyHT2kXfOem+a4rpVrZpKfBgBdKTrMn2YnT3uVOM54+m1ozQz2+jm0w3mxsz++FppIrrBEcj
Qq3jC7ZeP8g3+jeuohl3gxZcmtEeXszS0kHToN6EQ8o/R/UxMw3UysuYFuDyYQwuo1FPy2XiXzyk
ze5cVRnuaz9iF03KcOt303AvylE/zfxDx+2ykvgkHlDgXEAKMrbLFQcyCi8nLb4XvCPQ5R9v2QYW
9+qQtmtL68VaVkc3Dm+zsVzK2vuIsdSWhi+ULYxlQmc+e2SEvexqo3uGfgxFx+qvz3bYRNo707D6
ei875CHpgX1uXFOftaz6aiFHy57GVs9BUpR3mot4dtmY/Tm2He3itQCSAJGWbwkCZCmyjs95mmbb
DD3FnanmxSPWX7dywJdQ+PYhsGslRI0OXofbGOfBcQZiKuNwhQKbXiADLN5HaKxkjkpsnD5GyGF+
keGiZjUgkw3VYbFcOeyOA6zJB3OYv7OkOmo+IvJBSjWxGm+fZb2+Rq2hRFmTQIU9eOmbjoBOGVvD
d4yKABZjqXnXTT7yOGlj7bxIHZl7Hft9SMIz51r2N4uksmRX3GRZOu55H6coVjy3ML0w6RsQAKzz
Xwd3rn60FanBbZyJlhsQbu4iIJf7glXfUioHpJWN7p4KEDMqc/saqLyWpWLANCZ3dlqKU9HzLU9F
j+Izqo1fJmemLGnKcElVQlUGZiLCYJMK8ntZNFr5Bd4Q6KPAzeHStO0r1FwrycovEyD/rVdPxVZW
E3EoBg942DCWu2k06o08GUnIZQ7P7blXFOSdvHhcy/agDndNpJmPxaR2h6Q3zJW8jFbZFzUhDOZl
PdIBLbqTiWkZsAW94dXAxnhR2tKgaBpvMXL/Its1H+w2+G5pbDC8xMMxmIeLRlF3LoZ9azmqUM2r
UVukfEFAn3WrUFDs7IfX0WyQACgXMX5ryz52zEdLbe3F0NTTS+PXMW5P4fjVjHx465X4rkfZjjSJ
DwhT+ZnDjYwIVFxLduzBgjT3ps/T6kfsp7fK0Om3kx9mMKbN4SYDNr+EMOFt4ljM2r5K6+1G0eSs
9YagXntRsqjQT7y6ppJ5C12DIVjxlW7izEclP3oVgeqywyor5ez1mnIebHTAYlEeZdNHuyypvdfz
n2LB+anDCHRlPfFh22qwcOia4quThMj2GIr3OGZ6AqLZVW7cvPBv2eE4Cx0KB5lY2iy/zy6mCG5J
UZ4iVe+P+qAZV7XxzSt+IfEsy7aWTfKQArTBpmVoD6Qiicy2LBlcVQse+xjALdCXGBRJGz6i1GFf
465kvqLT8uLh3td/5GUYPhaqqFbOmOJ55A7NeZgPhYiQd8iqneplzVl1bA5zSXbKYaWhF0sTEt9a
tn0aVyYDtpfWA6Qd7VQJdTr2blpioFNHD9NAGtwHfPEjxDejMbwfnRmECw/pKfKt/rT2QYy9nwSB
r9xEibYwgUofbYFwrAYjrUOwUu92itHcvFdRlTdOY406zMJeG/DtHpsMA4Oq4DGJzLR6LCEKrjEG
C7aOb5WPmY6cJbO6jVsMVVEaGIk6OaKXczW0bXsXoCW9lFWn7coDC8zovYqionuElwj+aB6cTpZ6
FoX/PREPXjypX4GCf4uAaL4Odekt/Mq0H5JK1KvcsYJb2H/5JuoH9Two5UDwelQPychNSqwCiRX8
fJaWKtobGLbxTuXf3tLG5gIpz1z51aixye6+a1rQ/+TRUKok+RmxslvEWCM8leEYrKsCiPBPJxPp
KrYSngA1stxTX4odNos8AIVhPWVlph8Kbxxv5lrZFHxTfpA9ggJOFoqmT4iYqumj7RtAon2lOshe
V8vQXETXHkg8vaIbelTu3Gkjq2SNo21PQG89jVn6iB6VsUhbJT65eR1chdB+Mhl2z2GQ5rsCns3a
Qpjy2c9djbBfoaLKQq/bBScRNPldkzGDmD7CNnOzXRrVETaznFC75wa923Ux1OpW9vJjQeU+qRLw
WVyy71cVMKUnAxm9q90b//hcSIHpWp6jt8NGYM9oqV19h+NYDjS5xLIrtsKLj9TiyqnS+hm59GeY
Sfw+o35Jxtt9cyYPoNZ8kgn3ZDsEJlbh80mBA1JLx9b4eQqS95Msp186VeG8+X2KQIUd1Xf+/Emp
CP75SYDg6ues8p8txVd+pGX3j0+C1bubFGvBXGqCEp2T8TJFLw9V2mz+ZZM3xzpymax/z8qTHhKG
ahE4A4D0Z5ynzbwiUFT4FHYU6Ah/tvFRVJl4SkX0OvlRfUX4TzwFegyCta4ehpKlTz96KzkILja2
xkCt308JmvEQGaCKZHUGTG5RodO5cVzCGZR+hTaJvpNXRCISlEURk3yae8cwusZY0Nxo7MoPRH/C
S5572S5I8FlgtYbwhzmFJ99N8kUQsaXMwwF2aTrgjJVYD3KEPzyj+dbdy/4A2xE+u7nIWqjxKkpH
NTmMbvDk1K6FYIrObly1tl6lKzOQ0DnBLYUeNFdrJYt2cRxF4I2oukk5IK/p2jtZNRoLZmjRiGPg
jPdMxE/CsbI7O+6yu5gtB0hMIvRdwbOw9CMe3jBLj7IXxEh7/vsd1PQ/wllk+FxXNYnVWLCEzE/h
rMhmNilrp2eHN4xbAoSTTlZyYmL0UsSxGsy0o3NrqsbRqjJ+VPxfIdp5JFCt0bzxsjehOtFdUeXx
XYmJ9d6JzYb0WASx3EVLVEWYeFurobIe86J7UTtezG2qN1e/dlBbKaZ9oojuZer6aTeZwDgDxOFe
Sh3ljYkQ2MUycMgBH/5+OvSQZu/UPDr9fLWihSHrOlZ57rEneRqBZ8vT62LKDwXZYQy4GFbOcIrM
SKtTCvr02fn1ma5bx0fHzYylHOWbCPppzI5HeQ00kUjWjSvFiYblQCTwRqAwd1NgvuAzvV0+mlwT
TIw+INom2+TBw4pnY6Cu+34qcs7aySitZxUT3ZOPv+Iu11P03ubSR9v/Kv19nB25v67n/rf06Spx
6JpboNPkENXbulO8bRSE4ZIN2jTv0qZbLQ2Sjdl2+eqjzdfaadW1mr6Wp8mOzhDl0kjtbvvRZpsO
gmmjKDdmP30HB448Zq2ZPHm+ujd1wliT2aNUXYfOHfrv+dLKgvZVdOYD+LEAEI6ypgECk+qUF73s
6i9//33/kcjWdfYIADIsWOiEbWX/PxJGmcUmJxRN8IpQTRgfLHtX69kDBK/mh+W0W3OstS+q75jL
QNj6tURTf18Fk7WF7J+fctTvFznAwQUIK37k80FB1n9lxSBBZVXUzeXvf7L+OWui265p6wQ3Ld0x
HMP8FDizNNUPA7JSX6ZxWEXuVAN94GAkBZ7Ptt3s2CbHi171frWpg43FN352C5Ea3aud1UeofcDN
NShWpBEgT6Vp/+qD11+kZqqeezTD7pUxvVqp2r8WFTdIYCmzS4MVtOnCz8R5bCpCm4OBv3ae8JK3
XEfDNpEeWZIHOZAMfI9vVZj/CwRBdz5NTPzHHdtCRNmyDfA0IFR+Tx7BogdhkM32AxYTppmU+Yn8
jD8beVO050Mq/PzkFXDOCWDvP7XLqhzxMVa2JWaOVmti4PU3X+TTuI/qx7m5C3EHVlOEJqzR3+mI
mx8D032FOEAMpDZGDBps39w4Rk3vPAQm6HKAOX8jm0BrDXtm0gltWjrlRXoVG6faCY0dcnTDnVqU
PWIaN2aUc0ml47fpVy2qLfMJ8iKKVwYLYAH+UV4Ehtl4ibGOk51m3cZrr+gNmSg5JsQIWXKSno/n
gyw1tZEvkFlu1586shSt9oUcaPGoLIWGkGzVFjZyevG0DPSwe7ATa7zwhdy1aYe613woh1cYU/H9
e79FaJRFcn2SfYAzRJY1pzzB88YqG7Rc/UDDs0FXT4lW/irJNnmI595Pg2Wb7K0bw96bPuo0/eQX
R9VtCT6Mya2pFQVx8f8cZOfkIHi/yY2xOMr6R7caIWlM0mAgSevit6tMykaf37zafFDBZURam16c
+T0MPCQ+T0127d9fw4DkN5i1tuTf597ZzQcJzoxMImgBeZGuTNVbs93IPjkqTKdqj+rqyEJlfpf/
r0/VunEfesavT43SQV06gwkUIZ0mFHQxaEyQ3HutQbLASivcK8RN5yqrvRiVV9ETxdcRYDh1g8iu
adZ8xV9Yv6Aqb1xkyfIMdoC4ZFhlYbBNnACXyI6IfT42EnW5ltWPgzyjQtf1o0kl+bBotRiZlKZX
zgBcEGMTmbMJVEs5y7aPQ2D5wdIvwuRA9Dg+ouGFA+Bckoda8cZ8IYtkrZIN2qjXqA2SU+RnKGA5
RbZ2uA2rKiqqdYrMBqoS6EET5BogvrU//TJHP6Pvsvu6IW7dj0Jdv1frtr11sQ0SuuHlSzOrCL2U
RYcfHYMDt28vWTSdCP4kZ58cHrKnprPwGkN/HgZhrVuznraymmMOuDCmMb6WQe0/VaxYNDcxnpNp
7CAs/3aW1d2kkGRYbjYRcQFRv/E0H0ZAa8+elVfbvGf7k+dBgaJleCcHoPQ2LuzAs26G0O2OZpEj
ITy4xRto0PkCTqE4qwxA0BFhIXHTjsa0kB1AoG6JlDSPnecXqMsgKBtnoNdDRxzkALNEk1oh6NI5
+KkWyzj1jO6hd9m0emi0sXOuNjMJ5+uwQjgR8FAMgY0ls77zQmE8GTWQo7k7cmLQ3Bb7lbSvrLUT
mMNhBhfD+0J6TgmUYykV5wZ1ldmIZ0lihl/E+6AuUni5bnMccv8XYUMM3XfyCcUtHmjjpSpL0lNA
MF9rY1prYaNc0VsY70aXuFIBhnQXZ2K4E6gs3rbGSfbJlkqzC1A3gbWUVWIXt4ZhWAc8FYN9Her6
Jla1/GXM6o38Lqyh7ZZBM9WXNClJ4Y2m+f71IsS8yrI8e9V0HmpcedT9EAzlvYnhkzwz02Ik0AoT
TkINAEcxfHftDmPwBa7G+40QHiJ7vYNGp45Xx1VNymxpVQgjKB2Sl5mBtmldwpOD3Fq674VRFnAS
ei/8t2tU/z9j/vwIrpPVbTUvCz4+QvGF+S+vZfHnWxlnKl0FvGnYuuV+fiubpt+4qdUOj4YxOdc4
aa/Yd5SvWos/ZodGy1ZWM2Q7rEoQMKvIDC77lhDk2K+83Fe6mK/HLpYZgniQBJUISPx/Sophu6wy
xmgrS++9pfUvqUlkSn7fts4rK9KSlo1BLhAi/fOeh71DXRZgqB+Mqkd4E9VdtdK1nW0gxilLH23u
/2iT49z8imvoYlRSslJoxiT7kOD0oZtKIo+J6x06UezHbIr0rTZ49mZsefO813Gn2aBnjCbKkLx2
bZOs9LqyD6WLoKhZ30e2krAqs7J9GIQp0zPVaOy+476o3UBl0iH9hd/lKCIA6Vp3cDKT1cp7sIG0
PBfABTdd7VTWJRmyEq25sHgWLeuPOmjwf5yrYZGvfN2rHvx0Mm55/ljzzQCd0cZ5KXdx3AzY6Tmx
l2wDlJyuPVnek+0NG1kb49a9ylLVOioqY/jpxTby0wvZqFjpKwpa3v5jsDyfKNVGnU99HyvPTVre
xrKxG3AdD30dlqyueVs/VEvWKn3xTAjYBglQJAf5P4lc947MpUHwNuweuyYjwsv/yMKvYAmnfEBx
K7PN1yINvwbRlH4Lp+jVqHKDZf/g8QN1QDZiDvkwDwh5TzyGZslU17uArefl0ntRrqHEGHNntbGt
l4bOH/GxsKq0tvCWH0spFErxXIAdt51aI9044VTuWY87D6SJb3U91L8WphejmOjrF10Piotf1ryE
5o42mC4FD9ajq2b+3g6rblP2TDh19E32k3oO1lOCJb3RqLM3g9evdZb/lyRhXdFrbvFVuNEzLK8O
WT9hHkjkKivZzre+jLAHfpm1VLd9a9dbu3CVlwDxGjkgwT9qLXq9OqCvHj1kIQGa+YKqb1RLZ5yc
M+xh/VoXHSmZuaP1SPiiZKXcCq/2jlOalisrNd2bqIfhgi7pU13lNfJlhf9osjcofG187my7OI2V
gX7SmI3P0DzCTRPqGYh8esMCYVUF66eL7K3gPNlG9ozK0nCpsE1gS8KoOJym7egriCG14fTcRG28
VLG/OcqTbNdft0i3PSh1r9zYGU6y8oPhvextN+hW8iRMF5NV4znWHkmz+lxFaLNM4wSwo553TWGk
P35U8Yn6VS0LrzoSWvpnVfaGFSEHeW4zuyuFpU9INyX36Bok/s3AO4R+Z/4q8urrZn/q0jto0LiV
9R998gzFM9d6bKlgQvZx5nnmSznUFZIdCM4BwCRkH5Og6YS1T/JZms4rVHyl7OhYjJ55H0/O3Xt7
4lpE3UDIOs3g3bKa/iHba5Yky7RGEADSUnKTNkWzCGaoiTJi15IGjnG1prK/gP/EDyJCVrdrAdYg
zru2s8Y+vBfxq7EPsu6RjNliu4lGDi9ZxHCMczYiY1mXWPW8t5WldQ7VSTn8A1wzt/na7QhU22Oy
YPkKyq2Lwreq9+/syAt/dH25xak4DxZF+pZiEB4tivbKztgMFnkcoWjhTz/q0btaldO/4b7zfapy
7VVMxoAqGAJ3A2HvBSrxyOx6to2kYMIOAgKby3tI9dDT7ByCXHNRDpKlWm/winKcdCnblArKzEIJ
uEYqr0EGIdyi3/lTdn+c5/RYjwXBlK87Lx0WLjLncE1jf61YpXFhj6vCZtW0feZG7RncFjJxZlDf
KwFrZWequi8oxV09H7TiQln5Wde9s5vCmdQkmU2SxeT7qXYMJpA/M/+pGbGmsPQ0X3TVYANA40Cw
D/pDgWed60csRCCzCi5/g4Jad/CD+kWb/dnkwZ2ZxK2fnjGIV46ySQ61AkQhPXROVx9j7QDnQc0M
dklUmSshRv8q0mbCvcoacaZLjHMTqd1auHn2gC+WgHur+2/6AASmZg296OJiFSPr8y0f4lmBTzMe
3RDxQ3mlytd+XSmfDVp1SxFbS6nMM6Gt3AyDszNXEpah57SfEoTd+jLc1LYy+yLQYydGBA8Rf84l
SEiiJlGzo5CehrkUaWV68ouq2eU4EL6Xgv+2ferN/bpfq1D5QQeoB5fYKKySuRhYqnpQTA6yKg+m
7mTW+n0QyoamwGiDoU5sactcK8KbDunNxNGTZyA/4uAYbb0SFlRn9DJQBguIDkBXS2+cRMeHde5A
D61Y9W7rHEo/cJ+qpF0mljHgkQL0P+u7cSOr4L72OMmZD3j7RKSLIYAlqG+3+LnyVbP6zsPa+4Jp
e7hM81mgTNGrTZaE2QlZXrDMyO5uy8nvbjV3GpdBAHtdTUg+6HOEyZ9jTU0fGnsnq54/mmTJKXtj
Fc5uhiqGP1qcOiccyR02/fDmUJozl2KuyjZ5mApWLgs4h1hEOojzoRh0WxEAW2rkwxDSLZBSkPVp
rg+1D4pJ1nmL/6fup9WzoWZofmXqiwp+OK3U7CcbREQ7M5P9EkCDIDasO7DC1iZwivBo2al/bp05
4aQ01WObZ6hfoOz7o31Lkjj/mQkwpFUlnEeFaQ/gQNKc/b4Sh9xO421StuUdu04kPtIyeesw3JRn
aV1x9UdmK4B73pKpdfv3yJ8wf6fdkCU0XFuohIVd09RVfk6/x7yIUQadoxbeNzOf5Q8m3T+mxPrg
dvwUtV+/pfG0fjFbZK4jDNaXcXgeBdZ4Wg2tWDG18NqKYY8TEpZ/paezIssvYVTV+9Zd6XYRbtMi
D+6C7C6Jm2uu+8ZBVUz9QLQAQ5e8SJZh14KAMSAbsGsyVrk6ovo1JCpTB5eDQYvG56Z91gzFWDUj
+m3E7ZottArCyXoFVaQJsLXQDtYMvrFVWEEISr8IDXGtTH+JfoCc1W+m/BEzOhekDwrGgvwmzlFO
dlI1T9umVfuouBNGRT4JTLj25o5sarqEWKkc7eieoAeq3qKvr+aIE5fXQbMJUZE+KqpNyh2F1EWG
T+smBZm66j38qZwgWXqmlm+gcKmb3kv0zWR+aw2R7TtCLWub+PjSRMh0QwR8WNpVwdrbbPfeFCY7
uLhgZSZwQ7GZL5DohdCJh5oS8ifXOTme2ETDOS0XgxpO9z2i0ZGCe+MY8M6H3oumiIjtNTgmZQ3w
rtiMuiMWcdCTuo+bcqUiyIbzA1oySi++xjmSfZ2VlevM97KFopTpKvVFcReBBgRSIM6IWItzA8cp
1sIWR4ZgicLNcABw7B5xMET4vIYgRc4wuI8hTS6TQRByxNcNEGJZ7dHhW6GHSTI/avYTOvaINRQL
ayBiEE3tt1Qt9RPwmTc/0Ld2wJrJKvMoW3jdWB6IhvuNn55S3XgaIks/+I1qr2IT+V5WLf4y0twG
70irJsfywK4uPUHmT08lk/QYIPrawsioIq+4D4ziwTSb9GCGpKo940j4+ooslvXC3LsPHMzd8R13
guyc61b0XCnJVrP7HlOrsF7mpCNvDcB0XWUsksAG/VAEGMDhoAdTNlp0XdecW+swAYNYz2qeG0x9
z23iTOcgB6Ci2GTFoWadCg+XWRVG1sYeDPNQlNFTnnr92RsJysZoZjha5e3aUdw67EcXTMnOHtlS
RKHFcK9FVXuRB2GjnDiUGRZ8QQXoqlT1oz7WQOV0+1SQjb32IFFWoxUg329jQwvYdtl706JRz37p
mE/QDxdOEBxLotgHJVWG/eh2ryn88bMhBrDROrdRB+C6FDrGwuzoATeCn1x1FQIJ3uSI7cBKdpUK
exkq+je1L9ciFLxexmE4q1l608DJw50efC0keeQxRr1ZxVmLEXoarAlYuNvEt/MVIsora/C/WkLv
/mVa037fbjOrmZppm9A9iRpgAfMZCYwSWWa7lZt9B3YknvMRPBXeMXanQMhpbIVNF6RlNKTWhRdB
re/M4ie+GfY24I2GT0qMfXocH2Ky7G3YjbCGebb/Zeb9PZHNn2gbRAOAK2uCTIRtfGKqaKpIqrQs
oh8DzlBIeuM52Kv5bZloOZ61Y78TNi4qBXGgZcHecZNo9ULvQVpJGeFiQpUjGhEV15ONrln1hoQL
25awSW9zNXPX6hSIzTTPtVnch0vXSvS1kZp4AOXBczOq//aN/x6lkd84wGvNBH4PKeQP+iaxTDeP
YbZ9TxE0O6C5aB1B7KzwkY8wZUrQw8KsxVtk8F0XhGs9nM8TLM2FA/PQdJZ//3Jd7bdwi/xr8GVH
Itd1NZLNn7n7AyB/0TGhfHfZhaB70lYYeOc/OieYSUtjs5oMN15YEUotzuD81JX4W9s0w6nt3Wmf
G862VG32LIQNd6wNh4OnBADOmtDeaEGJrvyEmmTbBS9gwNRLPQWXuLY1wB1deE5bkWxbnDjMtQx/
YFX5rOShtxBF9BC25T1vMXftF32Ko1libitVfw4TjB4jA9U2w4pRjZsTDFHrtnxdiBC1paWuNb/b
p2ktloGpdsvR1yq8umxoRHO1sqxkXff20Yf6he9DukgH3CAR6vzpNmGwNcPmVWQT0opFfpc7hnsQ
vnboQ+UebbDoKeapXWiO+5bmiAXqY6seweUYu8znBZIrSbQ1PVEdeVKqGdfctj/N0bgyH8CCq5L1
2KMfW3lxexJq04CpdTFtUItjU7bNOUmxY7b8vF2iVxwvYtUJiRNpN5gnKORvQpxK63H6+ff7r/2x
quGXSArP5Mk3hG07n1Y1OUqpdmn62ffMVoebrnIL7LU8o1+S17mvA8G2qCCqLuZfZ1Hmwa3JXPD3
v0H88Rucc79gVPgh6qRUP+eBNcWuB+is03ctT77h6tacQG8kqMulPihVlGJkclrE1Rmgx5YdmL8P
Rm1YE9IG/tznziY0xRvGBO15wCwXaZhROSZoCkRjpq76vhOnqccW9O9/tvYpVCknJmwGDNcRmjvn
Qj/BM7SY7SS4Jvt7WPHjU2Pzq9v2YoXxICIhnl/uM9sCIjM1T2awJni/Rzxd/5I7w55XN2RVfAhZ
hBT9RemKBdFX91DbY7KIHLwJMDNYatwzlsKO9hCWmroeg3yHPpS6amr/qDloT3hYGFp1usI/xdoP
/lSviJw6294h1tc3CTorKX6hmDPNMt/Js6cM2cbuUWMOyFUfS+Cj69LzUGLxw+5kWyP5HNLIUHGx
JG3zqF6U0fiWGeQ2AxiRy1gZ2/XoD/YmN52AfWjereqoK2FDjv/H3ZnttpFkYfpVCnWfmtwXYLqB
4b5J1mbZrpuELMu573s+/XxJUtUi7VqmszBDDLthwCU5yAxGnDhxzr9YC6dSFm6i5XdKU0Zw50Nj
3uLbtbBV1ScjschWNaehuteX8N2UbJarTjm1UxJXy3+GGOgW2VdBVbVrIrs2EwTseyUT49AMmvrE
8L2OWpj9CFXOWjeq970i74O1tM+d226NBG+6SosSNDFVlyUZg7RBQ9dDNPhFVLD1RSBEyWt8tZLS
XetDr03luo37pYfDpKuui8Zp5w0SZhwBWvxgocq+surqVUNKMSKpkaWVBCHuNi3IVD8AQOJ+J4Kb
3djdzpLTYOVmjTTpatXrqZbEUy0Lpx3W57eKIWArm6Fl2YiWG0/oXAh3Xvw5VgEw4EQhRVv8NskN
Y2nmNN8RG48eikTVV2pd9NOSErSoSbcI3A82R7AJk74s/uIYOCMEHZayiuyDQfndQnbvjBBWibbF
vjTsb3ruuWRTdTwJDMFaBCCQFpLoVTSd6/pG17X6RnUk/D19Z5uEUNtJHhatWj/Ug+EgzMXHiC/l
z3fajwGCDMDSLAAHki4bPwjMKHLT90HbBK+NV30ANiw9SBZw9xyE8dQmbs+6Kg9vS9TQwEnUU0nu
YKRJpjQtNVIYQcHVuyik5LfWrEDQBoYCCNKvH4zm0UrMr53TpY8OPf+/AotY52cruYoi04lRFNNS
2XmnN0Zd8oqowLLgVXAQvumRVGwS42MZ+hxcyJcu9FZuJ65gJ2s4O7SHgMU+oDZ8a4TWJpZ0bb2/
TNWici0ULXi9eC03uGUlFfcdCX+KiQO60iib4lqR0rVP4XApmc4gxAGxBsU0a5M3vThR7GKJNdBL
B1LsixKYAFfK/NqP7HxJbTh4jOqcshnRp6zaT3/+zZ0h2PbrylS5vJmiJoN1tc7wMn1UoQjQBv6r
GcnF3Ap0h/PEhvZdmHeKlwZbvZX0OVyp107AKKpqN0JXaNuozeewlxAgbtxrpRXznRa5KfrW0mcD
4/pbxRTWOBbWQqk+QfbFDRKyxgz0ojfJirCeUlRB08N3sps+tn+rxIqgZnOpguf60YbXs80rtMj/
/FlZPz983+B/OEJlk0WqS/rZJsqbSCtMJ45fQ00TZyBpmxvYwBZG27VjrD2Sng+RF8zAycTXVu88
qKX73c56eRqIsrYIVcu53v+RWJR2Ue5BxEADWQndyq+q4I5QZa9Ts/iCBXO7Eyj3mmU094T8BkPl
FgEGyqOwG29UPtutiuCQx9paWaqDp30oqLct7b6bIP7iGWssNULcLPFxQA8ntpSJlprQXUXlY6ZX
c5sevRKo0hZTcrD8ZS2itItLWAVuJoYenxqcJdS9Vrbju9MK05BJ4cRD84MrVn+vRfGkU3UBU5MI
CRAIOh+QM4h35aB65ERWhoU9guBgafhgWiU8CV2YzWhRfAC/mNzI7WNZ9t6KK6dDnV6H1B3FKS7D
dTgFCC5Pe+UjCQoQz6J5rfRqa2U5Xj5Ea8TAJzQVgw8hSd2kB9A693E8mUSDDr+u5VgVZ/ENGaS1
NfXE29LESiZloGorybXbTWd231uvkuk6xNLGHhxdbTl+dasMCQfqmBNMA9pdikuHneFLWaLt1xIK
FxppChQ5Ch4iojVDKVTVhgpcXRsTrGe2bZ0jKuaHT7qa42k5OPDKJjU3MENwY6Rt4XbFtVp/p0Ff
fgjJHibIY6zRemuWqp0HTwD9N3ZOjTjpvpqh4Oy49GSL1kHVOwdaN/E7VIeojYtbbfgDhvQEh9Z0
59jpV7R3XnN44Csp0W4Qdlbv1apqVwZqqg26tB9kD0hlq0UvcZVfqzqq9KXp3Db4bN0iljotpOge
54jku+FwFuo31PaNT7HU65OO1sM2FuWbVpPkh05yl52ZBrcNNx40z7pyRViivt24DRZCLkxa8Hor
3aP0jzwph3EaWXOfo3wL4r27dipKVb1pFbcO/md/kV8aP+S4hi5pisb90bAk8IZncbjGmZJVp1av
OvYx08DtSHsieFmmVRFDSRk+mGbGgiwWMl7u6cR3EPLQJWfmYsy41L3+JWo9bRkGCM77GsLjv1H1
MCbIZFnrwB8qVOTxnH87HCIhgyCFR4hzruFmTAI9bnB/sfWJrECTdprOnElOh3x/1HQ7sfgtCOOV
AujzHomABAPBuLpGvUpb+In0fa8GA2tkiXeJstZaekDIlwVfoqIOZ1DHOEUql4s579VEnraAEyMv
IQ/ADXW8ZNsgqhUMfp9xkVcPlS9L075+jOh8obvW+nMxRhrI7ePX1gRppLd1uXRsGkrBsITt3Lup
/bq79nTttuzT/HCr/x8nqnHFXkXuJUFWDDBYefbXfz8mEf//n8O/+f13Tv/Fv6+9FzqSyffyT39r
+ZrcPEevxfkvnYzMux8/3ey5fD75yzwuvbK7q17z7v61qMLyTf1u+M2/+8NfXvejPHbp679+ff4W
efHMK8rceyl/Pf5owOVLij5AGn7X1xve4fjj4RH+9evquXn2vJ/8k9fnovzXr4KkqVdcNpC4UzhY
tV9/QSVw/9918UpWddIM0KmaISqcTnGSl+6/fpXlK25X1FA0kcAOmJxEpcCzlB9J5pVFQZszC80E
ROKoD7w9+1H57/Cl/VwJUFKGI+4d6cAyATSoSCJz2KM6p5p8vvfqYUB9w97XHPlBTH1hFXZhtRLA
GU78WELmPRA+hfhMT9Im3kplpX40gQVMZCvvNkGUWkuse59QQ5GQ+Y5pD3iiNBNpGW7QcZmVQYYS
tFglFEWkfFlbhT1tS4hAaVmum0qJKC5rZFimEO+UoHj0YO6KpQdwpBQ2HVWsjWiHzUygAVRaQgoF
Eu+fSqJuQdwu5k5TrLhT6r+ZFrRnwBLgCSzOExPnvZU3tPZhvoG6jO14bpGX3/ZtHk9EPSlniYvj
V2BWd5lT+9Oec3tRoc81KQvfvC4rZ94X+scsdmeyVTxkSbtSdTud90KpUYXQ5m3lrECi9GgGGsUk
NiZou2JMy4GxYC3lUxH7BcgKcBRtoxZpKTUqBnrNS5GnoLtTlcpuWtE9wGSzEfSvpdZ9MmGr32BT
eCerefqhLqErhrRSmiyI7uDuhcD0DWyTfUudoHKl3TepP1Mzo/xUmPb3LAWopwdWtGhp901EsM1z
jx5GFkmzYIDMyVbVzREhw8PGp4hbg97TVHwCWrsG6pLNoG2o1KTb7wnt7A9NJXwWPPG2wF7nPtIo
0lVB4TzEXr4oDb2dupmaXtf0GSn70ECnTPQd7ehm67nii19a+k1uhO7MBmEycyiarLK+B95qkIWU
LhiFxMhuKUN6f3Eh0ofE9Gwh67ppsDlEEfz0Ptd7h00Hd6P6iBHqD3GGxZdoVytNqbT5gOydY2Bk
rzUpLee8rxuF/m+iNhgq0O01yRMOrfTaStKZAApgpjfJsglq6c7gJj4r+hqQEAwNy3mUkhTBjM50
NkZa33mBWC9R06Oj1aItKqEA31TSTSgF6ZrCJipsVObbDnOxJjMQwu25BWSGN1MwqdzVFpdPJKBF
oShucEZZuh3pD70eb6qX4YuRBs9GDTmpoEdO0+SpDivt3k2led03v8lR7Mxwv3UwSNMREVOSD77U
3ReqSQWvAiZsOI38mIdJBo5YRCkAhZiHd0HuGErei4jK4mmZlyqKimYLQcg0cWhTtfPbUgoazLHF
NH4wkAOfuR14BlKDeVO7yrXicCu3tU+x4zofwh2N6nrrd8Jtm9a/lSKAmsBL2xmkbgccQv6iVZCr
kNfhaJVglnRDUhfI157k4YNqyphPDH84AySTw7ifF2kjbfy2AYZoV1OhAsaFYeEa3xpz47VfnVgN
NmFafyoCwVz5oQfIC40u0TNc9D+iJ0QOJhQPvI9ymkhbZineCbKCPBJ86xB/W8XJ2lvNtJ8ctZWX
uB94Gx1pENCSTT01vF6a9EaK4lWxC8M0XkZVLyxVpMTSHrVfQvw8s1qsIc30iycW5q3eqBvAc9FK
7JVvsV7taI4CkCO4dfg5LKNaynDP9OHcOM0O3egZvAJjXtJtnSnwh2i9pgukxDAl8gFlQaawth1V
j6rBd8pzEzDI+NEg0yThSgxITey9idRRQlJKbenKzTryjKmE4R1gzpqOjG99NrTqJYHEFbiKvUvV
j1GReIA263VQFuI0LLimO0qwdGlwliaW0Dhu4FTf+BTfK0dcRVa19NV4VpQxHq9ikc/8ULipITyj
idxr21SXPmKC+qFS8eIWQR7NUPyS6at7zcKiK7XyvAJ8l2tErOZuK/a5PJVRpJ6labbKwkC9qVAJ
H9QtBNfkJKnZ0j3F7W3mcTtO5WRj6OnMbJxqreLVYFv02/HMaReZIZibGHD5xJHSisuIqj2Y6Pul
ddVtus65rmstWrLRv5V6IE9yuRYmlWx56AEEL7Fb4MMAW3RDyS4s6SqxrlAYQf5I7oNdRofBRal/
WxFM5LSPr1HXiBedJC1s3BcWWQHPuO3uFDdSb+3KQ4Hc1pbkof286jQo5AiCQvjgD4QdKM1W2YYr
STaIeqcrjCTiiaWV12oITapvzN8U2XMWqGQihZfqKzZBsKL6jZ+DViwxb1IncSNDYRUVi76wE2yU
AlsJ2cGEpR/8KHtqYU7g7NxmEAUx09tSL16q3G3+Av9JCfMk8NJWN0F+UpFWJFRYaEoppxkEpls2
/T9DuPfDHDkwZFAmckx2btGWnkEVXPcWUixBZm66tqFtYlTWFMkKVzC8NZsFaltgddvW6zXua2yv
KK6fnLxIpxLH+7p22m/YnGoPXrRB6wB2PqYlUOFCuJ8m4nVLIU+1eZSm5UaA7hi58AwzM/3cWmow
y/q2WjcaKxnSmzdtyk7egSr05jr9MEjdhjFHUotWvAxhwqt8bhRFOY9kCd18JX7VbaVCr6YyJ5TV
y0mS2vW2lyEJA8btpk68y8A6L1D4byeqazN+6/lzTZSpJU/xLfraRoqzAnYfbfOCdlvShitqeRsx
NDC1wBF43gi1N+Ui1O0QyUZrvBTkecfG2qFWYk1LkeqID6KVsydUlyUa97OqRcgBfU4fw2BB22ad
+FRH7m916n2FwWot5dqBgK6DdJCQPKfvDxQfW6jCQJq+1PsFLqbm3KCmP7W8uNnk1Cv9lBtUzwbe
6pQUJ06t1AvPLhtwiaV63cRKOjE79CJRhiUv0wJn6zl8vWXrU+poQ58AECy5sED68rCgsdLgugQu
M8uTMJ4mThPsTCf4llCAWWbdvSdY7oL7LbaFilDcy75Y7cJMf1TiKeXpaCchIzqIEO6q3nBu93+s
2rr6iy6KPizK/2QLw6JVBoVl0dR1xNWQWj5dtE0mFYLT5/Z9YbfWzKoda2vrqYVbGYLYoio/pXm0
oqze3tfai99bCKJoGBEDE6HNnz2LtrIU4jCYC2JIFozGz8yTE3mBvUe7o1tZAu+/pzDmb9pSF5ZY
wNwJGhZoZoyRm2mhOpdGRjz1LNFbqshqeVkRzTVTrqfQNK2pZeY1AmdYJ2c43k4QDe0Xvdcia+kA
T4r0xl7yMb7qXiNhegCMpS36eYmDRt3exbZh7pDJLGAHIvFAwQ0TODvMSaL50nSs8CxalL3RSyuE
ccopmaC+05o5TknlLaSZaJbYobE0MDbMvEpY/HnWoA73ibOJV4e7DXVhUTGQfzud+Bgx5FxyHeM+
1HsEeXypvclSoudntUJKNm6tfimqYMZw6V40ZYnXkbtNCq/apZoEt1QV/PsouQEcJcyzMuwW8BD1
WRWkT6Itats6ww8Tyz/rZpDK51xRJokpaTdxLtIZd0MkpNVgDXI+pOaRws5KCmOVyKiIJxqKjzgT
BY8SGhphYH5B/TvZ9LXrTmPZjnGRNCcIgRYPpWMXuIzgCkaWvBbUwt78+RxR+v7JJFFBp25AAURW
zyepiXIvh6qm3ZMjcmL6iP540h1OVdUmd2txyXt+1mU/mOo10hNi1bdcV/x6is6Cuo6wasC1ELnp
oKhKct+2meIVRVqrZs4sNdJsjo2EhIWItEUosr8Wrbii5hzlxO1YXwP5qjcYd14bmf8pqUR1lRQ7
N6p3opEmiyJ1pXWDxxb6C9Wi1CNraRXG184FXERU7B8NfDzyVrHWqYL5H/RiPAujmZSa3SQX/X6B
qhYmPSYOLpLpdzehSpALvMF4xUNTFlvySWIl6iYrY3OHnIiHAlJTgf3vmokZ3PiwOT9z5UZm2Pu0
N3PwKhU6QIDQLvaMs6pz1UdRAl6gBD1o5oIaDokEgWTj0DOb+rSXPoAjqpGUAQcjtwtVEPFWLCRh
aqU+Hk2Z9llv2JYNd51528Qa/TwAJ2pSOKsmwjTYj3Vpm6zBnWHBYOnCSiBpupXUBocmK89nQhlG
103eTZHj8mZFou+SKqzuvV5cCKWNRE6Z6Tc9VhMz3xPdnaV5nyulIGwULcZ8wVe5bctnM5CnXjl4
AWu2uYrICYEsG7egpr9hKNvhBzcp6RDO4kjVJlKVq8v9CaSijTeA5XfYuN94uI2HjWR+yDMhXwDd
SuaqPOvjsMCtuFlnoqBvBgWIBEXgTehMEwiYeH8bwgbv8rWIKsKTEqDwqXded4f08CbX6eV7nfgJ
f2rpY9NSTAvzYha3QsetU8AzVgbtWtfQhkrBjLe+adyW6cdIhpaWZdxyoA4vUDrEzbog8jjRcq+X
VFD7RXmh2tIkhPgQNq+GVBkzMaG6mXo5HBwwD4+Kt3E9wd1lppMs0iL0QCPzVxPAtBGB7U8iTMVa
sji2FNdeGa8408pYM0y7iqIJ2VJIbRtRYqXDvBpTjomBYh+mqQ4kXmTV/6K7QDA738WWonIdlbDF
3Rdshu7DuxupGUtRVVALvtd0koM2svxZqlXGpqCicsOhdN/rhH50JdQPRiA8yO6gLpghExA2bbbs
qDZPJfQC5hq3u1bR8q3iq/BN7VshisFt+fGjBkdALvs7LKvclad0CCXhTv/RMgt16pk6kF78XZeJ
nD4iIKktxYJzex9nlZyOrxcOGDEbYw9smRs83O1vgLjvxVCxHh0nXiR8zTd1YIMrBJ+FByJavZyZ
5hyWXTqVa7NdkuHS3baEChqSFC5QY8W0WNDtlY0xx7R19Z4AbpfolhuLXOjMrdCbJmXtxFlVESLz
KYzyg3m8VilbbJoHk6VBASh2qi8Gega+H/Rwrwelckd05zgIa9M4vavjEjVaIXE/Kn2WrQKP9w2F
1n+M7AcdfvGcSxDqQQh8rS21CNeVh6twZhPdRMO5Q41GvLZRdUNECg0pWwefZOZUPjTlU6Ejb+B2
crDTcQxe164azRwUredWZbxEdNvvKX3rSOd5iM4rQjhJkxX9mGYLAw6JER+id9ghkZ3WbTZgIYT7
UqInTA1hWSDtM/GQbp17cQXxgAtdK/Vk856QLcKwXsYke5PIiOwbOUusiYBWyNTFSWRpunk0KUsh
vinagLpGIzx5dYKJ+9A4R5eGGKdXXDNIOpJE1rax/CiKLhDOpMZox676qY2R+LzS3ZmnQA/powbU
X2VhbAlMJUIeLGfpZFk5N9OKYrTlxBPX8T+5voMxO4qTs7CiARRTZp8kocUdtgDy7+vdHfOA8mTw
0sAxfEj0wQIWKOzGS+Pigx6GEyQm/GnZZNELKkqcuPYzdL5uZpfsSEdqwnWQeAoFRXsLcTe48Uxv
A2M0/Aig4CsFGwloAX8rM2trOf19loXKBq0s+TGMy2DuSHia695TVAio4gFduLVdzGbTPMCEqhAB
W4qRyVdoBfc0AFv8fbh+q8F3O2++7mVx/SdZERxwDE2/aNHqUpI7T/jmlS42tzlm5m6ItYljxMqy
qzX6AGJiflT7MFpSRczmgh8mywBBFHrq+hPsAH2Gek6xCxxFn9kAWRSX87ctog40TuQ9hp2cTss2
9teOFn9Ewq5aVrg1bVLxsVZyUh6Acl/MOlpl+XXZQ8bvUdFYlEn5TVJ8c9tF8sA47dDyCLyFI7ne
jUiB+65xyrUm1PrCUYWY8Jp2T4HNsiM5cuFsfkaJhMUD1XoWaVI87YjiWBzG0LbiL2kboXOvI7gk
+9quVlN62W3STwTUom9TNX+o6C4tQisTQJBYuLBWcPctm/Jk7bXkZELRbRxcLGOIUnOEVetpZVrR
MophTsZO7U40WXI/R5KRTUH1GLe+llJzyL9Rp5BvMK5A0szzIHcGbr8A+49SRK0W0xLDIc8pzcdV
TG50P5heCXEv7UzV/ejbpTBPHbgTZb7KOpQzkYCPtnrakQZyf5pUgmqvIsEsFlKOXLLiS/W9lC4Q
fkvmYllgBofHYz+Jcvu21SicqnUcriOnxkhGVeyNGkQ5E4WlmCFh8hwXnkzUwSaozJoHJwnDa9ns
2qUCdDIC1j3Zp82d9lyGab7m8v6A8Fow7ToLKqaAJI/nzUKrW6aV/xLiFryAGyDu5Eyc9MgSzBrD
dqdJgm+L3tk7ocn6m6YOnImVDsxeVSWZFSVz1UsKShQG0PTiiyH18kqMunZtSSQJQenD4vWMBgwt
gnUUi7Eki8RJbaKbICsWk2bdslnyjS9WzU2IchO1JuV7mCH1FbRQwdQu/uDkrjxRMUvYGuC/74Nc
X1jWk4T192eT2jmu8Zo4ad2qWOnk7oeT8v+bztK7JtQPraXfmy1DW2jvt/SY/He/9NbF+flAf69X
ZRgWrdKTVtX+M+0bZX82RPhMP636RjdLla6AF9N9pf26f5G1hEnsHH8sGPKVAa4erxludrzTu8n5
o8f/8yf7sX/34zgnH/0lqeJy6PvREo3ft91klebW33n4sxH+8/CKdaUNGssIOJ0+tWVdsc/wIRKB
3Q4v6gX/Tx7+D9uUtAOVwzdyaOj+voz+D757Hh/6torlEgIxw+vsu8c27ErXNAU+jfT288uaBT4W
BYW/swbOJvLdGmCB6zpI76GRNLwY8P0GMPUrU6XaCQD2sBTozV7WJMiiOujHj5sF2sz4FYEyP316
Q78ygGVYAM8PT3+Y7v/7UeDs+zu08vf9emuoOY17ePVqz68A8H94SGbz/RKQJOmKJYIkv6bvlwj7
5MKWgCRZhLBRs6ACWxhgnKgSH2aBo+X9LJgaJ4EIBwWIzv51eMOLWgra4ZsZERKZBAusuCIdA//Z
JFjyFSQM6k0gMvav/1en4h/vB+qIY2MiSwFArGjI6s+XgiSpHAwWsFGVIshlbQXKfmN3gkIwxCYJ
WUb58CWfn4uidqWpBsygi4uGlJ4O59OILWBcyeiaA0w8HojnTy9ZVzpgJQMg0yEQXNoSMGn2jAyG
pEb0jAwdYuDhGc/PRe1KBamqojR4+PnFxQGaLvrYWVDlK05+WR2yn/3rLDcytCvaOmTPbwfnxR0J
Q2o7dikMCDx1IOIdE8Cz7MAwuCuA2TON41K5uKXAQhgYG6OyA2IicppAFLE22b/OooJlcmRwZ+JW
ctgQF3djQsJ0wDKMmgXZvKK2D2BaOYsHJnmBaSgqJM/fd8plnYu0FcfHA4V4AMyLI/anUVGSxSsy
I0k6xt9Lyg2JU3+zXHCWWp1cFUHHDzv955HAVK6QzYMADZtm/7q49AD1UXHsHlC4MMucjeiu/HQR
mKQHlORJno6HxsUdChC9BorBqEigilcS6TFEEfEwC2cXBWaBt9EV7fdp2r/hBe0IHNiksWtB1a/o
eQ689OOKPz8V1CuYt5Sq5Iu7J/DtmGMfnyxxuAwPIOSfbwX9isopzQ2A/fvXIQJd0CJQYBuMvi5R
RpQVaHXviqXvCwf78okBd1XWLzAUQKYdGwrkK2gb+Dio6u9h//3zWwpVZhFGiHj8+eXNAsfa6DTZ
uBoKiDBcziOhxiYga4TYctgkF7cJJIu0beQiUMQrWAjcGQfw1sm3L1FRklj95jFIXODjU+Ae+fiq
xkEw1Ejfpf/vZ0G3rmSuITAIjiXWi5sFWdQGt9pxSYF8RWGEBJBC6f51dhwa1JERJoNtfnG3IzLD
0dkAd0QcxqmM0jfbvzhf3y+CoXhqIHxMUnSIBBcXCGUJM56xi4B6AN1UyeIesH+dBQRJJEFWmW19
IOdd2iWRvuLY5xevVArk5IXHSsHZ83NVNkSLNYAoy+F1cbOAm8/oVUBfnRKpYhiHltFw7TrZC9YV
x8VwkbzURgIr4dj2/u9ryapyhdu3LvF1/3QvEBA1ZgjpsGOt+eKuCYgeSaPviipNIw4/HvWw4M8q
iERL+L8iF6lBkeLCIgLOZKMTZO7KCl+xpvz8XDDoJlFOkMW3gHBxs0C0UsdWUFWDuCiBNoG0un+d
r4J98WzIxI/H5+ENL+iySEthdAVVYS/IhEVJPcbFs9MBn6krBCBYLgOj99L2gj7oLo1LEVkFSDjx
dBjH7V+n58IQC7goUTB52wwXOAvS2L2g0ECFPWig03uYhLO9YFA9Q6cA2tDxdLy4c0GmxDn6uiBy
NaTRenzGH/BXdJaQazCHlsthlg4H0SVFBHXP/xy1I4a1ANSOAsohRThHoVkUFggIovh2eh5Ss0ua
hQFANjYucDVElgriyOGrHoCd7/PFIVMamPcDDGn/Oiy+C5qFIVMae3dQaDDBYOaEOGYKZ6eDOewY
2iuUFA+zcHE3SDS7j0jZ/z5rZkeYbCyOwP9Ev/drAUgi0jKANC43a2YxjEblSRyEg4nj21rg0Hk/
C2B0FYAJRMdjN+7ioiOXnmPf479fC0Cx0L6V+d/ZVgCYDZdZR0fimEhcHOwAzdrRYVEh+AM/FYdd
/7NiimFeIaFgoGR0bDZe3izQCh17gaSwBkKZmwNTsX+dpUuERZ2cmqT5P2HzslJnBa2e0Uck10TW
Oqvqrd12GhBoudJ/AJ5hXSoGA9iEPPoyDSbLstj5f4BQpagEBgMmHOnUYbH8/QvE38gmfifA4OET
fttTX7zX4p0y21/+whs95McBjrSPAdU9cDtOfnFQbTsMfYB+D3//9wlSY09NeffDN6rK/n2O//z4
gD++9cl7vT3V239cea/5c/6CltFeQO74MQ9qcP8rfP76HD2/56WwB4nV//kkP4jN/Z4u/8XARXA2
7tCmGT1u7vVJfDrwHkI/fuDgOS6ei7ePeADnD4jssSNPn0Pve5LH3smnPkBdR4+NMW7+/C15+5TD
pz5AiMePjJDsS+kht38y+J6zNXbw2WuIDGH++n7kA+x19MhHTcRfku+/TOHeRl9Pp/2AqBz7LtiQ
5N63k+/ziM8bOzJSk7lz+pGBpQ3Yr7Ej/7Hw4x/rSv6trb7+9uyeLEDpgOEf+4HXIbZU2FW9Pfp+
Rx6wT6OHxm/k+SyKHAA1o0dOmtNlgfAcZ+bYYbc/xqYDKnb0wAxQvQTd20fcT/IBTzF2aIRCvOKH
aT6AFcaOfY0550n0AKf1Txwv1895Fz7H395Px5GgNv4jF8XzC6Tj17I8WdPH1v3o8b0XVByeTzmm
B2LV+KE5C/AtOFnZRwDe+LGLwuP/aeqdTPoB6vlPjJ5U+fnQA1Zg9NAJjuqnMeTYfx878s3r1/z5
LHsCgDM0dccPXT+fnltHJu74gZtfVs9RWrje6bF+7MP+E+NvXvPi9SRS0dIZ2nv/xODXr633cnKM
HftF/8TgX5I8ePuYQ4Q9sltGDz3oL/8yfUabzjtbiTRspbd3/Klk9N862m/2bzDDfu5s7yv7VtLY
z//B9U5nHK21f+COgPU4GcnprQb3oUHqcfQnzl+dcxr/npgwduDb1zguurB+PrsmHBs1Y4e/d5Nv
r7+six/OtkPtf+zwD4Pa908X4rGs/s+8wY8L8YhvGDv8I7P/WhSvJynFsRY+fuz29FaJ9OhQXR47
7sfy2X0bZYgpRyz02GGfXvOIk+1k5EMhePTIHjebs+V9LLKOHfrTM+cOJminW/MIexg9+GtR/vL0
sw9/qI2OHt8rXhKUeU4yt2PFcfTYXYJRgHPybR6qeH8+8s8qTb+rp/xYf3pTRfnZPzstrg2/8RK+
Puf//t8AAAD//w==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586740</xdr:colOff>
      <xdr:row>1</xdr:row>
      <xdr:rowOff>167640</xdr:rowOff>
    </xdr:from>
    <xdr:to>
      <xdr:col>11</xdr:col>
      <xdr:colOff>167640</xdr:colOff>
      <xdr:row>22</xdr:row>
      <xdr:rowOff>53340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9CAF66F-54C2-4BA9-6CEA-8941E3C547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6300" y="350520"/>
              <a:ext cx="2628900" cy="3726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198120</xdr:colOff>
      <xdr:row>0</xdr:row>
      <xdr:rowOff>114300</xdr:rowOff>
    </xdr:from>
    <xdr:to>
      <xdr:col>11</xdr:col>
      <xdr:colOff>53340</xdr:colOff>
      <xdr:row>16</xdr:row>
      <xdr:rowOff>118110</xdr:rowOff>
    </xdr:to>
    <xdr:graphicFrame macro="">
      <xdr:nvGraphicFramePr>
        <xdr:cNvPr id="2" name="Chart 1">
          <a:extLst>
            <a:ext uri="{FF2B5EF4-FFF2-40B4-BE49-F238E27FC236}">
              <a16:creationId xmlns:a16="http://schemas.microsoft.com/office/drawing/2014/main" id="{A5F84EF1-FF96-52C6-F2D0-C9BD1C5EB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487680</xdr:colOff>
      <xdr:row>1</xdr:row>
      <xdr:rowOff>125730</xdr:rowOff>
    </xdr:from>
    <xdr:to>
      <xdr:col>11</xdr:col>
      <xdr:colOff>182880</xdr:colOff>
      <xdr:row>16</xdr:row>
      <xdr:rowOff>125730</xdr:rowOff>
    </xdr:to>
    <xdr:graphicFrame macro="">
      <xdr:nvGraphicFramePr>
        <xdr:cNvPr id="3" name="Chart 2">
          <a:extLst>
            <a:ext uri="{FF2B5EF4-FFF2-40B4-BE49-F238E27FC236}">
              <a16:creationId xmlns:a16="http://schemas.microsoft.com/office/drawing/2014/main" id="{471803BF-A131-008A-6098-7CED1D778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510540</xdr:colOff>
      <xdr:row>1</xdr:row>
      <xdr:rowOff>137160</xdr:rowOff>
    </xdr:from>
    <xdr:to>
      <xdr:col>11</xdr:col>
      <xdr:colOff>7620</xdr:colOff>
      <xdr:row>17</xdr:row>
      <xdr:rowOff>83820</xdr:rowOff>
    </xdr:to>
    <xdr:graphicFrame macro="">
      <xdr:nvGraphicFramePr>
        <xdr:cNvPr id="2" name="Chart 1">
          <a:extLst>
            <a:ext uri="{FF2B5EF4-FFF2-40B4-BE49-F238E27FC236}">
              <a16:creationId xmlns:a16="http://schemas.microsoft.com/office/drawing/2014/main" id="{DBA17F32-718F-1E3B-5871-AAFACBB1D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38100</xdr:colOff>
      <xdr:row>3</xdr:row>
      <xdr:rowOff>26670</xdr:rowOff>
    </xdr:from>
    <xdr:to>
      <xdr:col>13</xdr:col>
      <xdr:colOff>342900</xdr:colOff>
      <xdr:row>18</xdr:row>
      <xdr:rowOff>26670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98CBB6E-6D2B-3713-802A-C206AE40E5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5320" y="575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533400</xdr:colOff>
      <xdr:row>1</xdr:row>
      <xdr:rowOff>167640</xdr:rowOff>
    </xdr:from>
    <xdr:to>
      <xdr:col>7</xdr:col>
      <xdr:colOff>76200</xdr:colOff>
      <xdr:row>15</xdr:row>
      <xdr:rowOff>171450</xdr:rowOff>
    </xdr:to>
    <xdr:graphicFrame macro="">
      <xdr:nvGraphicFramePr>
        <xdr:cNvPr id="2" name="Chart 1">
          <a:extLst>
            <a:ext uri="{FF2B5EF4-FFF2-40B4-BE49-F238E27FC236}">
              <a16:creationId xmlns:a16="http://schemas.microsoft.com/office/drawing/2014/main" id="{911BF496-34C4-1CEA-13B9-B18DA753A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91440</xdr:colOff>
      <xdr:row>0</xdr:row>
      <xdr:rowOff>121920</xdr:rowOff>
    </xdr:from>
    <xdr:to>
      <xdr:col>28</xdr:col>
      <xdr:colOff>7620</xdr:colOff>
      <xdr:row>4</xdr:row>
      <xdr:rowOff>129540</xdr:rowOff>
    </xdr:to>
    <xdr:sp macro="" textlink="">
      <xdr:nvSpPr>
        <xdr:cNvPr id="3" name="Rectangle: Rounded Corners 2">
          <a:extLst>
            <a:ext uri="{FF2B5EF4-FFF2-40B4-BE49-F238E27FC236}">
              <a16:creationId xmlns:a16="http://schemas.microsoft.com/office/drawing/2014/main" id="{C62957A2-2DCF-3583-CC9E-2680C497BDCF}"/>
            </a:ext>
          </a:extLst>
        </xdr:cNvPr>
        <xdr:cNvSpPr/>
      </xdr:nvSpPr>
      <xdr:spPr>
        <a:xfrm>
          <a:off x="91440" y="121920"/>
          <a:ext cx="16984980" cy="739140"/>
        </a:xfrm>
        <a:prstGeom prst="roundRect">
          <a:avLst>
            <a:gd name="adj" fmla="val 0"/>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600" b="1"/>
        </a:p>
      </xdr:txBody>
    </xdr:sp>
    <xdr:clientData/>
  </xdr:twoCellAnchor>
  <xdr:oneCellAnchor>
    <xdr:from>
      <xdr:col>1</xdr:col>
      <xdr:colOff>130132</xdr:colOff>
      <xdr:row>0</xdr:row>
      <xdr:rowOff>106495</xdr:rowOff>
    </xdr:from>
    <xdr:ext cx="3351623" cy="655885"/>
    <xdr:sp macro="" textlink="">
      <xdr:nvSpPr>
        <xdr:cNvPr id="4" name="Rectangle 3">
          <a:extLst>
            <a:ext uri="{FF2B5EF4-FFF2-40B4-BE49-F238E27FC236}">
              <a16:creationId xmlns:a16="http://schemas.microsoft.com/office/drawing/2014/main" id="{5E25B965-7BB8-2D71-0EBD-2051FFE40CB1}"/>
            </a:ext>
          </a:extLst>
        </xdr:cNvPr>
        <xdr:cNvSpPr/>
      </xdr:nvSpPr>
      <xdr:spPr>
        <a:xfrm>
          <a:off x="739732" y="106495"/>
          <a:ext cx="3351623" cy="655885"/>
        </a:xfrm>
        <a:prstGeom prst="rect">
          <a:avLst/>
        </a:prstGeom>
        <a:solidFill>
          <a:schemeClr val="accent6">
            <a:lumMod val="75000"/>
          </a:schemeClr>
        </a:solidFill>
      </xdr:spPr>
      <xdr:txBody>
        <a:bodyPr wrap="none" lIns="91440" tIns="45720" rIns="91440" bIns="45720">
          <a:spAutoFit/>
        </a:bodyPr>
        <a:lstStyle/>
        <a:p>
          <a:pPr algn="ctr"/>
          <a:r>
            <a:rPr lang="en-US" sz="3600" b="1" cap="none" spc="0">
              <a:ln w="0"/>
              <a:solidFill>
                <a:schemeClr val="tx1">
                  <a:lumMod val="85000"/>
                  <a:lumOff val="15000"/>
                </a:schemeClr>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99060</xdr:colOff>
      <xdr:row>0</xdr:row>
      <xdr:rowOff>167640</xdr:rowOff>
    </xdr:from>
    <xdr:to>
      <xdr:col>1</xdr:col>
      <xdr:colOff>182880</xdr:colOff>
      <xdr:row>3</xdr:row>
      <xdr:rowOff>167640</xdr:rowOff>
    </xdr:to>
    <xdr:pic>
      <xdr:nvPicPr>
        <xdr:cNvPr id="6" name="Graphic 5" descr="Bar graph with upward trend with solid fill">
          <a:extLst>
            <a:ext uri="{FF2B5EF4-FFF2-40B4-BE49-F238E27FC236}">
              <a16:creationId xmlns:a16="http://schemas.microsoft.com/office/drawing/2014/main" id="{785FB92A-B62F-2AF4-C7F7-E4946BBF7A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9060" y="167640"/>
          <a:ext cx="693420" cy="548640"/>
        </a:xfrm>
        <a:prstGeom prst="rect">
          <a:avLst/>
        </a:prstGeom>
      </xdr:spPr>
    </xdr:pic>
    <xdr:clientData/>
  </xdr:twoCellAnchor>
  <xdr:twoCellAnchor editAs="oneCell">
    <xdr:from>
      <xdr:col>7</xdr:col>
      <xdr:colOff>274320</xdr:colOff>
      <xdr:row>0</xdr:row>
      <xdr:rowOff>144781</xdr:rowOff>
    </xdr:from>
    <xdr:to>
      <xdr:col>15</xdr:col>
      <xdr:colOff>190500</xdr:colOff>
      <xdr:row>4</xdr:row>
      <xdr:rowOff>91441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C7EBA0F7-77D2-45B1-B959-10C19BE5D8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17275" y="144781"/>
              <a:ext cx="4765270" cy="674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329046</xdr:colOff>
      <xdr:row>0</xdr:row>
      <xdr:rowOff>144781</xdr:rowOff>
    </xdr:from>
    <xdr:to>
      <xdr:col>26</xdr:col>
      <xdr:colOff>277090</xdr:colOff>
      <xdr:row>4</xdr:row>
      <xdr:rowOff>83820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A5C1DB7A-AB7D-4D31-B8FF-A22E28A4066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21091" y="144781"/>
              <a:ext cx="6615544" cy="6664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4</xdr:row>
      <xdr:rowOff>160020</xdr:rowOff>
    </xdr:from>
    <xdr:to>
      <xdr:col>4</xdr:col>
      <xdr:colOff>8660</xdr:colOff>
      <xdr:row>34</xdr:row>
      <xdr:rowOff>43295</xdr:rowOff>
    </xdr:to>
    <xdr:sp macro="" textlink="">
      <xdr:nvSpPr>
        <xdr:cNvPr id="9" name="Rectangle: Rounded Corners 8">
          <a:extLst>
            <a:ext uri="{FF2B5EF4-FFF2-40B4-BE49-F238E27FC236}">
              <a16:creationId xmlns:a16="http://schemas.microsoft.com/office/drawing/2014/main" id="{70787ADE-2646-1205-0013-2DDBAEC989A2}"/>
            </a:ext>
          </a:extLst>
        </xdr:cNvPr>
        <xdr:cNvSpPr/>
      </xdr:nvSpPr>
      <xdr:spPr>
        <a:xfrm>
          <a:off x="76200" y="887384"/>
          <a:ext cx="2357005" cy="5338502"/>
        </a:xfrm>
        <a:prstGeom prst="roundRect">
          <a:avLst>
            <a:gd name="adj" fmla="val 1336"/>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129886</xdr:colOff>
      <xdr:row>4</xdr:row>
      <xdr:rowOff>147204</xdr:rowOff>
    </xdr:from>
    <xdr:to>
      <xdr:col>26</xdr:col>
      <xdr:colOff>415635</xdr:colOff>
      <xdr:row>16</xdr:row>
      <xdr:rowOff>121226</xdr:rowOff>
    </xdr:to>
    <xdr:sp macro="" textlink="">
      <xdr:nvSpPr>
        <xdr:cNvPr id="10" name="Rectangle: Rounded Corners 9">
          <a:extLst>
            <a:ext uri="{FF2B5EF4-FFF2-40B4-BE49-F238E27FC236}">
              <a16:creationId xmlns:a16="http://schemas.microsoft.com/office/drawing/2014/main" id="{883456E4-643E-4167-90D4-CF5077684A12}"/>
            </a:ext>
          </a:extLst>
        </xdr:cNvPr>
        <xdr:cNvSpPr/>
      </xdr:nvSpPr>
      <xdr:spPr>
        <a:xfrm>
          <a:off x="2554431" y="874568"/>
          <a:ext cx="13620749" cy="2156113"/>
        </a:xfrm>
        <a:prstGeom prst="roundRect">
          <a:avLst>
            <a:gd name="adj" fmla="val 1336"/>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endParaRPr lang="en-IN" sz="1100"/>
        </a:p>
      </xdr:txBody>
    </xdr:sp>
    <xdr:clientData/>
  </xdr:twoCellAnchor>
  <xdr:twoCellAnchor>
    <xdr:from>
      <xdr:col>4</xdr:col>
      <xdr:colOff>74470</xdr:colOff>
      <xdr:row>17</xdr:row>
      <xdr:rowOff>45721</xdr:rowOff>
    </xdr:from>
    <xdr:to>
      <xdr:col>10</xdr:col>
      <xdr:colOff>233795</xdr:colOff>
      <xdr:row>34</xdr:row>
      <xdr:rowOff>86591</xdr:rowOff>
    </xdr:to>
    <xdr:sp macro="" textlink="">
      <xdr:nvSpPr>
        <xdr:cNvPr id="11" name="Rectangle: Rounded Corners 10">
          <a:extLst>
            <a:ext uri="{FF2B5EF4-FFF2-40B4-BE49-F238E27FC236}">
              <a16:creationId xmlns:a16="http://schemas.microsoft.com/office/drawing/2014/main" id="{2FFC6725-A5D7-4A87-AC8D-F365FA33ADD5}"/>
            </a:ext>
          </a:extLst>
        </xdr:cNvPr>
        <xdr:cNvSpPr/>
      </xdr:nvSpPr>
      <xdr:spPr>
        <a:xfrm>
          <a:off x="2499015" y="3137016"/>
          <a:ext cx="3796144" cy="3132166"/>
        </a:xfrm>
        <a:prstGeom prst="roundRect">
          <a:avLst>
            <a:gd name="adj" fmla="val 1336"/>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534093</xdr:colOff>
      <xdr:row>17</xdr:row>
      <xdr:rowOff>40179</xdr:rowOff>
    </xdr:from>
    <xdr:to>
      <xdr:col>26</xdr:col>
      <xdr:colOff>398319</xdr:colOff>
      <xdr:row>34</xdr:row>
      <xdr:rowOff>86591</xdr:rowOff>
    </xdr:to>
    <xdr:sp macro="" textlink="">
      <xdr:nvSpPr>
        <xdr:cNvPr id="12" name="Rectangle: Rounded Corners 11">
          <a:extLst>
            <a:ext uri="{FF2B5EF4-FFF2-40B4-BE49-F238E27FC236}">
              <a16:creationId xmlns:a16="http://schemas.microsoft.com/office/drawing/2014/main" id="{1F2272DC-748B-4F8C-B01E-2ABEA3D2F549}"/>
            </a:ext>
          </a:extLst>
        </xdr:cNvPr>
        <xdr:cNvSpPr/>
      </xdr:nvSpPr>
      <xdr:spPr>
        <a:xfrm>
          <a:off x="5383184" y="3131474"/>
          <a:ext cx="10774680" cy="3137708"/>
        </a:xfrm>
        <a:prstGeom prst="roundRect">
          <a:avLst>
            <a:gd name="adj" fmla="val 1336"/>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182533</xdr:colOff>
      <xdr:row>6</xdr:row>
      <xdr:rowOff>86936</xdr:rowOff>
    </xdr:from>
    <xdr:to>
      <xdr:col>4</xdr:col>
      <xdr:colOff>0</xdr:colOff>
      <xdr:row>33</xdr:row>
      <xdr:rowOff>86590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D8322BA-B8EB-4CA5-A428-4019F4968C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2533" y="1184216"/>
              <a:ext cx="2255867" cy="49374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475212</xdr:colOff>
      <xdr:row>6</xdr:row>
      <xdr:rowOff>95251</xdr:rowOff>
    </xdr:from>
    <xdr:to>
      <xdr:col>11</xdr:col>
      <xdr:colOff>326276</xdr:colOff>
      <xdr:row>16</xdr:row>
      <xdr:rowOff>51954</xdr:rowOff>
    </xdr:to>
    <xdr:graphicFrame macro="">
      <xdr:nvGraphicFramePr>
        <xdr:cNvPr id="14" name="Chart 13">
          <a:extLst>
            <a:ext uri="{FF2B5EF4-FFF2-40B4-BE49-F238E27FC236}">
              <a16:creationId xmlns:a16="http://schemas.microsoft.com/office/drawing/2014/main" id="{089E8D1A-2BF8-4EFD-906A-B4680E27B7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303069</xdr:colOff>
      <xdr:row>19</xdr:row>
      <xdr:rowOff>112568</xdr:rowOff>
    </xdr:from>
    <xdr:to>
      <xdr:col>26</xdr:col>
      <xdr:colOff>95251</xdr:colOff>
      <xdr:row>33</xdr:row>
      <xdr:rowOff>173181</xdr:rowOff>
    </xdr:to>
    <xdr:graphicFrame macro="">
      <xdr:nvGraphicFramePr>
        <xdr:cNvPr id="15" name="Chart 14">
          <a:extLst>
            <a:ext uri="{FF2B5EF4-FFF2-40B4-BE49-F238E27FC236}">
              <a16:creationId xmlns:a16="http://schemas.microsoft.com/office/drawing/2014/main" id="{D335698D-7D5C-4B80-BAD7-4F36280ED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155864</xdr:colOff>
      <xdr:row>18</xdr:row>
      <xdr:rowOff>173181</xdr:rowOff>
    </xdr:from>
    <xdr:to>
      <xdr:col>14</xdr:col>
      <xdr:colOff>17318</xdr:colOff>
      <xdr:row>34</xdr:row>
      <xdr:rowOff>43295</xdr:rowOff>
    </xdr:to>
    <xdr:graphicFrame macro="">
      <xdr:nvGraphicFramePr>
        <xdr:cNvPr id="16" name="Chart 15">
          <a:extLst>
            <a:ext uri="{FF2B5EF4-FFF2-40B4-BE49-F238E27FC236}">
              <a16:creationId xmlns:a16="http://schemas.microsoft.com/office/drawing/2014/main" id="{F06E9E7A-C63B-46F8-8A38-62AEA68FD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69274</xdr:colOff>
      <xdr:row>6</xdr:row>
      <xdr:rowOff>97330</xdr:rowOff>
    </xdr:from>
    <xdr:to>
      <xdr:col>17</xdr:col>
      <xdr:colOff>406977</xdr:colOff>
      <xdr:row>16</xdr:row>
      <xdr:rowOff>51955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DAEDC1C-69F2-4A11-A16E-20850864C8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84474" y="1194610"/>
              <a:ext cx="3385703" cy="1783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476250</xdr:colOff>
      <xdr:row>6</xdr:row>
      <xdr:rowOff>34637</xdr:rowOff>
    </xdr:from>
    <xdr:to>
      <xdr:col>25</xdr:col>
      <xdr:colOff>519546</xdr:colOff>
      <xdr:row>16</xdr:row>
      <xdr:rowOff>43295</xdr:rowOff>
    </xdr:to>
    <xdr:graphicFrame macro="">
      <xdr:nvGraphicFramePr>
        <xdr:cNvPr id="18" name="Chart 17">
          <a:extLst>
            <a:ext uri="{FF2B5EF4-FFF2-40B4-BE49-F238E27FC236}">
              <a16:creationId xmlns:a16="http://schemas.microsoft.com/office/drawing/2014/main" id="{9CE46A92-878D-47F2-8324-CA9137C1B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395166</xdr:colOff>
      <xdr:row>4</xdr:row>
      <xdr:rowOff>132991</xdr:rowOff>
    </xdr:from>
    <xdr:ext cx="1651542" cy="342786"/>
    <xdr:sp macro="" textlink="">
      <xdr:nvSpPr>
        <xdr:cNvPr id="20" name="Rectangle 19">
          <a:extLst>
            <a:ext uri="{FF2B5EF4-FFF2-40B4-BE49-F238E27FC236}">
              <a16:creationId xmlns:a16="http://schemas.microsoft.com/office/drawing/2014/main" id="{F3F0681B-1B01-6F52-A6E2-78B51E65D892}"/>
            </a:ext>
          </a:extLst>
        </xdr:cNvPr>
        <xdr:cNvSpPr/>
      </xdr:nvSpPr>
      <xdr:spPr>
        <a:xfrm>
          <a:off x="395166" y="86035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29120</xdr:colOff>
      <xdr:row>4</xdr:row>
      <xdr:rowOff>120868</xdr:rowOff>
    </xdr:from>
    <xdr:ext cx="2242858" cy="342786"/>
    <xdr:sp macro="" textlink="">
      <xdr:nvSpPr>
        <xdr:cNvPr id="21" name="Rectangle 20">
          <a:extLst>
            <a:ext uri="{FF2B5EF4-FFF2-40B4-BE49-F238E27FC236}">
              <a16:creationId xmlns:a16="http://schemas.microsoft.com/office/drawing/2014/main" id="{229051DA-B916-4E09-B5E9-F0225F076372}"/>
            </a:ext>
          </a:extLst>
        </xdr:cNvPr>
        <xdr:cNvSpPr/>
      </xdr:nvSpPr>
      <xdr:spPr>
        <a:xfrm>
          <a:off x="3665938" y="848232"/>
          <a:ext cx="2242858" cy="342786"/>
        </a:xfrm>
        <a:prstGeom prst="rect">
          <a:avLst/>
        </a:prstGeom>
        <a:noFill/>
      </xdr:spPr>
      <xdr:txBody>
        <a:bodyPr wrap="none" lIns="91440" tIns="45720" rIns="91440" bIns="45720" anchor="b">
          <a:spAutoFit/>
        </a:bodyPr>
        <a:lstStyle/>
        <a:p>
          <a:pPr lvl="0" algn="r"/>
          <a:r>
            <a:rPr lang="en-US" sz="1600" b="1" cap="none" spc="0">
              <a:ln w="0"/>
              <a:solidFill>
                <a:schemeClr val="tx1"/>
              </a:solidFill>
              <a:effectLst>
                <a:outerShdw blurRad="38100" dist="19050" dir="2700000" algn="tl" rotWithShape="0">
                  <a:schemeClr val="dk1">
                    <a:alpha val="40000"/>
                  </a:schemeClr>
                </a:outerShdw>
              </a:effectLst>
            </a:rPr>
            <a:t>Profit</a:t>
          </a:r>
          <a:r>
            <a:rPr lang="en-US" sz="1600" b="1" cap="none" spc="0" baseline="0">
              <a:ln w="0"/>
              <a:solidFill>
                <a:schemeClr val="tx1"/>
              </a:solidFill>
              <a:effectLst>
                <a:outerShdw blurRad="38100" dist="19050" dir="2700000" algn="tl" rotWithShape="0">
                  <a:schemeClr val="dk1">
                    <a:alpha val="40000"/>
                  </a:schemeClr>
                </a:outerShdw>
              </a:effectLst>
            </a:rPr>
            <a:t> Gained Over Time</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409101</xdr:colOff>
      <xdr:row>4</xdr:row>
      <xdr:rowOff>117405</xdr:rowOff>
    </xdr:from>
    <xdr:ext cx="1367362" cy="342786"/>
    <xdr:sp macro="" textlink="">
      <xdr:nvSpPr>
        <xdr:cNvPr id="22" name="Rectangle 21">
          <a:extLst>
            <a:ext uri="{FF2B5EF4-FFF2-40B4-BE49-F238E27FC236}">
              <a16:creationId xmlns:a16="http://schemas.microsoft.com/office/drawing/2014/main" id="{FA000E67-0122-4597-9602-2AD40B60D583}"/>
            </a:ext>
          </a:extLst>
        </xdr:cNvPr>
        <xdr:cNvSpPr/>
      </xdr:nvSpPr>
      <xdr:spPr>
        <a:xfrm>
          <a:off x="8288874" y="844769"/>
          <a:ext cx="1367362"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a:t>
          </a:r>
          <a:r>
            <a:rPr lang="en-US" sz="1600" b="1" cap="none" spc="0" baseline="0">
              <a:ln w="0"/>
              <a:solidFill>
                <a:schemeClr val="tx1"/>
              </a:solidFill>
              <a:effectLst>
                <a:outerShdw blurRad="38100" dist="19050" dir="2700000" algn="tl" rotWithShape="0">
                  <a:schemeClr val="dk1">
                    <a:alpha val="40000"/>
                  </a:schemeClr>
                </a:outerShdw>
              </a:effectLst>
            </a:rPr>
            <a:t> By State</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20</xdr:col>
      <xdr:colOff>254888</xdr:colOff>
      <xdr:row>4</xdr:row>
      <xdr:rowOff>96623</xdr:rowOff>
    </xdr:from>
    <xdr:ext cx="1831953" cy="342786"/>
    <xdr:sp macro="" textlink="">
      <xdr:nvSpPr>
        <xdr:cNvPr id="23" name="Rectangle 22">
          <a:extLst>
            <a:ext uri="{FF2B5EF4-FFF2-40B4-BE49-F238E27FC236}">
              <a16:creationId xmlns:a16="http://schemas.microsoft.com/office/drawing/2014/main" id="{F23463DB-D37B-4868-8993-B6DF9F514159}"/>
            </a:ext>
          </a:extLst>
        </xdr:cNvPr>
        <xdr:cNvSpPr/>
      </xdr:nvSpPr>
      <xdr:spPr>
        <a:xfrm>
          <a:off x="12377615" y="823987"/>
          <a:ext cx="1831953"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Customer</a:t>
          </a:r>
          <a:r>
            <a:rPr lang="en-US" sz="1600" b="1" cap="none" spc="0" baseline="0">
              <a:ln w="0"/>
              <a:solidFill>
                <a:schemeClr val="tx1"/>
              </a:solidFill>
              <a:effectLst>
                <a:outerShdw blurRad="38100" dist="19050" dir="2700000" algn="tl" rotWithShape="0">
                  <a:schemeClr val="dk1">
                    <a:alpha val="40000"/>
                  </a:schemeClr>
                </a:outerShdw>
              </a:effectLst>
            </a:rPr>
            <a:t> count</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277401</xdr:colOff>
      <xdr:row>17</xdr:row>
      <xdr:rowOff>32546</xdr:rowOff>
    </xdr:from>
    <xdr:ext cx="1831953" cy="342786"/>
    <xdr:sp macro="" textlink="">
      <xdr:nvSpPr>
        <xdr:cNvPr id="24" name="Rectangle 23">
          <a:extLst>
            <a:ext uri="{FF2B5EF4-FFF2-40B4-BE49-F238E27FC236}">
              <a16:creationId xmlns:a16="http://schemas.microsoft.com/office/drawing/2014/main" id="{7A408196-12BA-47E4-8C9F-28072783BC6F}"/>
            </a:ext>
          </a:extLst>
        </xdr:cNvPr>
        <xdr:cNvSpPr/>
      </xdr:nvSpPr>
      <xdr:spPr>
        <a:xfrm>
          <a:off x="4520356" y="3123841"/>
          <a:ext cx="1831953"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Top</a:t>
          </a:r>
          <a:r>
            <a:rPr lang="en-US" sz="1600" b="1" cap="none" spc="0" baseline="0">
              <a:ln w="0"/>
              <a:solidFill>
                <a:schemeClr val="tx1"/>
              </a:solidFill>
              <a:effectLst>
                <a:outerShdw blurRad="38100" dist="19050" dir="2700000" algn="tl" rotWithShape="0">
                  <a:schemeClr val="dk1">
                    <a:alpha val="40000"/>
                  </a:schemeClr>
                </a:outerShdw>
              </a:effectLst>
            </a:rPr>
            <a:t> 5 Customer</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239302</xdr:colOff>
      <xdr:row>17</xdr:row>
      <xdr:rowOff>124332</xdr:rowOff>
    </xdr:from>
    <xdr:ext cx="1831953" cy="342786"/>
    <xdr:sp macro="" textlink="">
      <xdr:nvSpPr>
        <xdr:cNvPr id="25" name="Rectangle 24">
          <a:extLst>
            <a:ext uri="{FF2B5EF4-FFF2-40B4-BE49-F238E27FC236}">
              <a16:creationId xmlns:a16="http://schemas.microsoft.com/office/drawing/2014/main" id="{EDE38A35-B60B-45DD-9DF1-681B22BD5793}"/>
            </a:ext>
          </a:extLst>
        </xdr:cNvPr>
        <xdr:cNvSpPr/>
      </xdr:nvSpPr>
      <xdr:spPr>
        <a:xfrm>
          <a:off x="11755893" y="3215627"/>
          <a:ext cx="1831953"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Monthly</a:t>
          </a:r>
          <a:r>
            <a:rPr lang="en-US" sz="1600" b="1" cap="none" spc="0" baseline="0">
              <a:ln w="0"/>
              <a:solidFill>
                <a:schemeClr val="tx1"/>
              </a:solidFill>
              <a:effectLst>
                <a:outerShdw blurRad="38100" dist="19050" dir="2700000" algn="tl" rotWithShape="0">
                  <a:schemeClr val="dk1">
                    <a:alpha val="40000"/>
                  </a:schemeClr>
                </a:outerShdw>
              </a:effectLst>
            </a:rPr>
            <a:t> Sales</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sh Singh" refreshedDate="45330.39627488426" createdVersion="8" refreshedVersion="8" minRefreshableVersion="3" recordCount="9993" xr:uid="{00000000-000A-0000-FFFF-FFFF11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4">
      <sharedItems count="12">
        <s v="Jan"/>
        <s v="Feb"/>
        <s v="Mar"/>
        <s v="Apr"/>
        <s v="May"/>
        <s v="Jun"/>
        <s v="Jul"/>
        <s v="Aug"/>
        <s v="Sep"/>
        <s v="Oct"/>
        <s v="Nov"/>
        <s v="Dec"/>
      </sharedItems>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014257055"/>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1">
    <pivotField numFmtId="14" showAll="0"/>
    <pivotField showAll="0"/>
    <pivotField showAll="0">
      <items count="5">
        <item x="0"/>
        <item x="1"/>
        <item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730"/>
    </i>
    <i>
      <x v="622"/>
    </i>
    <i>
      <x v="671"/>
    </i>
    <i>
      <x v="334"/>
    </i>
    <i>
      <x v="6"/>
    </i>
    <i t="grand">
      <x/>
    </i>
  </rowItems>
  <colItems count="1">
    <i/>
  </colItems>
  <dataFields count="1">
    <dataField name="Sum of Profit" fld="10" baseField="0" baseItem="0"/>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7" firstHeaderRow="1" firstDataRow="1" firstDataCol="1"/>
  <pivotFields count="11">
    <pivotField numFmtId="14" showAll="0"/>
    <pivotField showAll="0"/>
    <pivotField axis="axisRow" showAll="0">
      <items count="5">
        <item x="0"/>
        <item x="1"/>
        <item x="2"/>
        <item x="3"/>
        <item t="default"/>
      </items>
    </pivotField>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s>
  <rowFields count="1">
    <field x="2"/>
  </rowFields>
  <rowItems count="4">
    <i>
      <x/>
    </i>
    <i>
      <x v="1"/>
    </i>
    <i>
      <x v="2"/>
    </i>
    <i>
      <x v="3"/>
    </i>
  </rowItems>
  <colItems count="1">
    <i/>
  </colItems>
  <dataFields count="1">
    <dataField name="Count of Customer Name" fld="3"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7" name="PivotTable7"/>
    <pivotTable tabId="8" name="PivotTable8"/>
    <pivotTable tabId="4" name="PivotTable5"/>
    <pivotTable tabId="3" name="PivotTable4"/>
    <pivotTable tabId="2" name="PivotTable1"/>
    <pivotTable tabId="5" name="PivotTable6"/>
  </pivotTables>
  <data>
    <tabular pivotCacheId="101425705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4" name="PivotTable5"/>
    <pivotTable tabId="8" name="PivotTable8"/>
    <pivotTable tabId="3" name="PivotTable4"/>
    <pivotTable tabId="2" name="PivotTable1"/>
    <pivotTable tabId="7" name="PivotTable7"/>
    <pivotTable tabId="5" name="PivotTable6"/>
  </pivotTables>
  <data>
    <tabular pivotCacheId="101425705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style="SlicerStyleDark6" rowHeight="234950"/>
  <slicer name="Year" xr10:uid="{00000000-0014-0000-FFFF-FFFF02000000}" cache="Slicer_Year" caption="Year" columnCount="4"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5"/>
    <tableColumn id="2" xr3:uid="{00000000-0010-0000-0000-000002000000}" name="Month" dataDxfId="4">
      <calculatedColumnFormula>TEXT(A2,"mmm")</calculatedColumnFormula>
    </tableColumn>
    <tableColumn id="3" xr3:uid="{00000000-0010-0000-0000-000003000000}" name="Year" dataDxfId="3">
      <calculatedColumnFormula>TEXT(A2,"yyyy")</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2"/>
    <tableColumn id="10" xr3:uid="{00000000-0010-0000-0000-00000A000000}" name="Quantity" dataDxfId="1"/>
    <tableColumn id="11" xr3:uid="{00000000-0010-0000-0000-00000B000000}" name="Profit"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K22" sqref="K22"/>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v>330007.09999999969</v>
      </c>
      <c r="D4" t="str">
        <f>A4</f>
        <v>Phones</v>
      </c>
      <c r="E4">
        <f>GETPIVOTDATA("Sales",$A$3,"Sub-Category",A4)</f>
        <v>330007.09999999969</v>
      </c>
    </row>
    <row r="5" spans="1:5" x14ac:dyDescent="0.3">
      <c r="A5" s="5" t="s">
        <v>35</v>
      </c>
      <c r="B5">
        <v>328167.76000000047</v>
      </c>
      <c r="D5" t="str">
        <f t="shared" ref="D5:D20" si="0">A5</f>
        <v>Chairs</v>
      </c>
      <c r="E5">
        <f t="shared" ref="E5:E20" si="1">GETPIVOTDATA("Sales",$A$3,"Sub-Category",A5)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row r="21" spans="1:5" x14ac:dyDescent="0.3">
      <c r="A21" s="5"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M9" sqref="M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2731</v>
      </c>
      <c r="B3" s="4" t="s">
        <v>2730</v>
      </c>
    </row>
    <row r="4" spans="1:4" x14ac:dyDescent="0.3">
      <c r="A4" s="4" t="s">
        <v>2723</v>
      </c>
      <c r="B4" t="s">
        <v>34</v>
      </c>
      <c r="C4" t="s">
        <v>11</v>
      </c>
      <c r="D4" t="s">
        <v>39</v>
      </c>
    </row>
    <row r="5" spans="1:4" x14ac:dyDescent="0.3">
      <c r="A5" s="5" t="s">
        <v>2726</v>
      </c>
      <c r="B5">
        <v>5469.7699999999977</v>
      </c>
      <c r="C5">
        <v>22593.399999999965</v>
      </c>
      <c r="D5">
        <v>21492.950000000008</v>
      </c>
    </row>
    <row r="6" spans="1:4" x14ac:dyDescent="0.3">
      <c r="A6" s="5" t="s">
        <v>2727</v>
      </c>
      <c r="B6">
        <v>3015.170000000001</v>
      </c>
      <c r="C6">
        <v>25099.55000000001</v>
      </c>
      <c r="D6">
        <v>33503.970000000016</v>
      </c>
    </row>
    <row r="7" spans="1:4" x14ac:dyDescent="0.3">
      <c r="A7" s="5" t="s">
        <v>2728</v>
      </c>
      <c r="B7">
        <v>6959.9299999999967</v>
      </c>
      <c r="C7">
        <v>35061.239999999983</v>
      </c>
      <c r="D7">
        <v>39774.099999999984</v>
      </c>
    </row>
    <row r="8" spans="1:4" x14ac:dyDescent="0.3">
      <c r="A8" s="5" t="s">
        <v>2729</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A11" sqref="A11"/>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5" t="s">
        <v>2732</v>
      </c>
      <c r="B4">
        <v>94924.87</v>
      </c>
    </row>
    <row r="5" spans="1:2" x14ac:dyDescent="0.3">
      <c r="A5" s="5" t="s">
        <v>2733</v>
      </c>
      <c r="B5">
        <v>59751.260000000017</v>
      </c>
    </row>
    <row r="6" spans="1:2" x14ac:dyDescent="0.3">
      <c r="A6" s="5" t="s">
        <v>2734</v>
      </c>
      <c r="B6">
        <v>205005.51000000036</v>
      </c>
    </row>
    <row r="7" spans="1:2" x14ac:dyDescent="0.3">
      <c r="A7" s="5" t="s">
        <v>2735</v>
      </c>
      <c r="B7">
        <v>137480.78999999989</v>
      </c>
    </row>
    <row r="8" spans="1:2" x14ac:dyDescent="0.3">
      <c r="A8" s="5" t="s">
        <v>2736</v>
      </c>
      <c r="B8">
        <v>155028.82999999993</v>
      </c>
    </row>
    <row r="9" spans="1:2" x14ac:dyDescent="0.3">
      <c r="A9" s="5" t="s">
        <v>2737</v>
      </c>
      <c r="B9">
        <v>152718.72000000006</v>
      </c>
    </row>
    <row r="10" spans="1:2" x14ac:dyDescent="0.3">
      <c r="A10" s="5" t="s">
        <v>2738</v>
      </c>
      <c r="B10">
        <v>147238.11000000004</v>
      </c>
    </row>
    <row r="11" spans="1:2" x14ac:dyDescent="0.3">
      <c r="A11" s="5" t="s">
        <v>2739</v>
      </c>
      <c r="B11">
        <v>159043.99000000008</v>
      </c>
    </row>
    <row r="12" spans="1:2" x14ac:dyDescent="0.3">
      <c r="A12" s="5" t="s">
        <v>2740</v>
      </c>
      <c r="B12">
        <v>307649.96000000049</v>
      </c>
    </row>
    <row r="13" spans="1:2" x14ac:dyDescent="0.3">
      <c r="A13" s="5" t="s">
        <v>2741</v>
      </c>
      <c r="B13">
        <v>200323.02999999994</v>
      </c>
    </row>
    <row r="14" spans="1:2" x14ac:dyDescent="0.3">
      <c r="A14" s="5" t="s">
        <v>2742</v>
      </c>
      <c r="B14">
        <v>352461.08999999944</v>
      </c>
    </row>
    <row r="15" spans="1:2" x14ac:dyDescent="0.3">
      <c r="A15" s="5" t="s">
        <v>2743</v>
      </c>
      <c r="B15">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9"/>
  <sheetViews>
    <sheetView topLeftCell="A4" workbookViewId="0">
      <selection activeCell="I28" sqref="I28:I29"/>
    </sheetView>
  </sheetViews>
  <sheetFormatPr defaultRowHeight="14.4" x14ac:dyDescent="0.3"/>
  <cols>
    <col min="1" max="1" width="13.21875" bestFit="1" customWidth="1"/>
    <col min="2" max="2" width="12.109375" bestFit="1" customWidth="1"/>
    <col min="4" max="4" width="12.77734375" bestFit="1" customWidth="1"/>
  </cols>
  <sheetData>
    <row r="3" spans="1:5" x14ac:dyDescent="0.3">
      <c r="A3" s="4" t="s">
        <v>2723</v>
      </c>
      <c r="B3" t="s">
        <v>2731</v>
      </c>
    </row>
    <row r="4" spans="1:5" x14ac:dyDescent="0.3">
      <c r="A4" s="5" t="s">
        <v>1576</v>
      </c>
      <c r="B4">
        <v>8981.32</v>
      </c>
      <c r="D4" t="str">
        <f>A4</f>
        <v>Tamara Chand</v>
      </c>
      <c r="E4">
        <f>GETPIVOTDATA("Profit",$A$3,"Customer Name",A4)</f>
        <v>8981.32</v>
      </c>
    </row>
    <row r="5" spans="1:5" x14ac:dyDescent="0.3">
      <c r="A5" s="5" t="s">
        <v>2474</v>
      </c>
      <c r="B5">
        <v>6976.09</v>
      </c>
      <c r="D5" t="str">
        <f t="shared" ref="D5:D8" si="0">A5</f>
        <v>Raymond Buch</v>
      </c>
      <c r="E5">
        <f t="shared" ref="E5:E8" si="1">GETPIVOTDATA("Profit",$A$3,"Customer Name",A5)</f>
        <v>6976.09</v>
      </c>
    </row>
    <row r="6" spans="1:5" x14ac:dyDescent="0.3">
      <c r="A6" s="5" t="s">
        <v>193</v>
      </c>
      <c r="B6">
        <v>5757.42</v>
      </c>
      <c r="D6" t="str">
        <f t="shared" si="0"/>
        <v>Sanjit Chand</v>
      </c>
      <c r="E6">
        <f t="shared" si="1"/>
        <v>5757.42</v>
      </c>
    </row>
    <row r="7" spans="1:5" x14ac:dyDescent="0.3">
      <c r="A7" s="5" t="s">
        <v>100</v>
      </c>
      <c r="B7">
        <v>5622.43</v>
      </c>
      <c r="D7" t="str">
        <f t="shared" si="0"/>
        <v>Hunter Lopez</v>
      </c>
      <c r="E7">
        <f t="shared" si="1"/>
        <v>5622.43</v>
      </c>
    </row>
    <row r="8" spans="1:5" x14ac:dyDescent="0.3">
      <c r="A8" s="5" t="s">
        <v>1817</v>
      </c>
      <c r="B8">
        <v>5444.8099999999995</v>
      </c>
      <c r="D8" t="str">
        <f t="shared" si="0"/>
        <v>Adrian Barton</v>
      </c>
      <c r="E8">
        <f t="shared" si="1"/>
        <v>5444.8099999999995</v>
      </c>
    </row>
    <row r="9" spans="1:5" x14ac:dyDescent="0.3">
      <c r="A9" s="5" t="s">
        <v>2724</v>
      </c>
      <c r="B9">
        <v>32782.07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B7" sqref="B7"/>
    </sheetView>
  </sheetViews>
  <sheetFormatPr defaultRowHeight="14.4" x14ac:dyDescent="0.3"/>
  <cols>
    <col min="1" max="1" width="17.33203125" bestFit="1" customWidth="1"/>
    <col min="2" max="2" width="11.6640625" bestFit="1" customWidth="1"/>
  </cols>
  <sheetData>
    <row r="3" spans="1:5" x14ac:dyDescent="0.3">
      <c r="A3" s="4" t="s">
        <v>2723</v>
      </c>
      <c r="B3" t="s">
        <v>2725</v>
      </c>
    </row>
    <row r="4" spans="1:5" x14ac:dyDescent="0.3">
      <c r="A4" s="5" t="s">
        <v>488</v>
      </c>
      <c r="B4">
        <v>19510.639999999996</v>
      </c>
      <c r="D4" t="str">
        <f>A4</f>
        <v>Alabama</v>
      </c>
      <c r="E4">
        <f>GETPIVOTDATA("Sales",$A$3,"State",A4)</f>
        <v>19510.639999999996</v>
      </c>
    </row>
    <row r="5" spans="1:5" x14ac:dyDescent="0.3">
      <c r="A5" s="5" t="s">
        <v>95</v>
      </c>
      <c r="B5">
        <v>35282.020000000011</v>
      </c>
      <c r="D5" t="str">
        <f t="shared" ref="D5:D52" si="0">A5</f>
        <v>Arizona</v>
      </c>
      <c r="E5">
        <f t="shared" ref="E5:E52" si="1">GETPIVOTDATA("Sales",$A$3,"State",A5)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row r="53" spans="1:5" x14ac:dyDescent="0.3">
      <c r="A53" s="5" t="s">
        <v>2724</v>
      </c>
      <c r="B53">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7"/>
  <sheetViews>
    <sheetView workbookViewId="0">
      <selection activeCell="I10" sqref="I10"/>
    </sheetView>
  </sheetViews>
  <sheetFormatPr defaultRowHeight="14.4" x14ac:dyDescent="0.3"/>
  <cols>
    <col min="1" max="1" width="12.5546875" bestFit="1" customWidth="1"/>
    <col min="2" max="2" width="22.6640625" bestFit="1" customWidth="1"/>
  </cols>
  <sheetData>
    <row r="3" spans="1:2" x14ac:dyDescent="0.3">
      <c r="A3" s="4" t="s">
        <v>2723</v>
      </c>
      <c r="B3" t="s">
        <v>2744</v>
      </c>
    </row>
    <row r="4" spans="1:2" x14ac:dyDescent="0.3">
      <c r="A4" s="5" t="s">
        <v>2726</v>
      </c>
      <c r="B4">
        <v>1992</v>
      </c>
    </row>
    <row r="5" spans="1:2" x14ac:dyDescent="0.3">
      <c r="A5" s="5" t="s">
        <v>2727</v>
      </c>
      <c r="B5">
        <v>2102</v>
      </c>
    </row>
    <row r="6" spans="1:2" x14ac:dyDescent="0.3">
      <c r="A6" s="5" t="s">
        <v>2728</v>
      </c>
      <c r="B6">
        <v>2587</v>
      </c>
    </row>
    <row r="7" spans="1:2" x14ac:dyDescent="0.3">
      <c r="A7" s="5" t="s">
        <v>2729</v>
      </c>
      <c r="B7">
        <v>3312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showRowColHeaders="0" tabSelected="1" zoomScale="88" zoomScaleNormal="90" workbookViewId="0">
      <selection activeCell="Z17" sqref="Z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95"/>
  <sheetViews>
    <sheetView topLeftCell="A2" workbookViewId="0">
      <selection sqref="A1:K9994"/>
    </sheetView>
  </sheetViews>
  <sheetFormatPr defaultRowHeight="14.4" x14ac:dyDescent="0.3"/>
  <cols>
    <col min="1" max="1" width="12" customWidth="1"/>
    <col min="2" max="3" width="10.33203125" customWidth="1"/>
    <col min="4" max="4" width="20.44140625" bestFit="1" customWidth="1"/>
    <col min="5" max="5" width="17.33203125" bestFit="1" customWidth="1"/>
    <col min="6" max="6" width="13.109375" bestFit="1" customWidth="1"/>
    <col min="7" max="7" width="14.33203125" customWidth="1"/>
    <col min="8" max="8" width="63.109375" customWidth="1"/>
    <col min="9" max="9" width="9" style="2" bestFit="1" customWidth="1"/>
    <col min="10" max="10" width="10.21875" style="3" customWidth="1"/>
    <col min="11" max="11" width="8.6640625" style="2" bestFit="1" customWidth="1"/>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1" t="str">
        <f t="shared" ref="B2:B65" si="0">TEXT(A2,"mmm")</f>
        <v>Jan</v>
      </c>
      <c r="C2" s="1" t="str">
        <f t="shared" ref="C2:C65" si="1">TEXT(A2,"yyyy")</f>
        <v>2014</v>
      </c>
      <c r="D2" t="s">
        <v>9</v>
      </c>
      <c r="E2" t="s">
        <v>10</v>
      </c>
      <c r="F2" t="s">
        <v>11</v>
      </c>
      <c r="G2" t="s">
        <v>12</v>
      </c>
      <c r="H2" t="s">
        <v>13</v>
      </c>
      <c r="I2" s="2">
        <v>16.45</v>
      </c>
      <c r="J2" s="3">
        <v>2</v>
      </c>
      <c r="K2" s="2">
        <v>5.55</v>
      </c>
    </row>
    <row r="3" spans="1:11" x14ac:dyDescent="0.3">
      <c r="A3" s="1">
        <v>41643</v>
      </c>
      <c r="B3" s="1" t="str">
        <f t="shared" si="0"/>
        <v>Jan</v>
      </c>
      <c r="C3" s="1" t="str">
        <f t="shared" si="1"/>
        <v>2014</v>
      </c>
      <c r="D3" t="s">
        <v>14</v>
      </c>
      <c r="E3" t="s">
        <v>15</v>
      </c>
      <c r="F3" t="s">
        <v>11</v>
      </c>
      <c r="G3" t="s">
        <v>16</v>
      </c>
      <c r="H3" t="s">
        <v>17</v>
      </c>
      <c r="I3" s="2">
        <v>11.78</v>
      </c>
      <c r="J3" s="3">
        <v>3</v>
      </c>
      <c r="K3" s="2">
        <v>4.2699999999999996</v>
      </c>
    </row>
    <row r="4" spans="1:11" x14ac:dyDescent="0.3">
      <c r="A4" s="1">
        <v>41643</v>
      </c>
      <c r="B4" s="1" t="str">
        <f t="shared" si="0"/>
        <v>Jan</v>
      </c>
      <c r="C4" s="1" t="str">
        <f t="shared" si="1"/>
        <v>2014</v>
      </c>
      <c r="D4" t="s">
        <v>14</v>
      </c>
      <c r="E4" t="s">
        <v>15</v>
      </c>
      <c r="F4" t="s">
        <v>11</v>
      </c>
      <c r="G4" t="s">
        <v>18</v>
      </c>
      <c r="H4" t="s">
        <v>19</v>
      </c>
      <c r="I4" s="2">
        <v>272.74</v>
      </c>
      <c r="J4" s="3">
        <v>3</v>
      </c>
      <c r="K4" s="2">
        <v>-64.77</v>
      </c>
    </row>
    <row r="5" spans="1:11" x14ac:dyDescent="0.3">
      <c r="A5" s="1">
        <v>41643</v>
      </c>
      <c r="B5" s="1" t="str">
        <f t="shared" si="0"/>
        <v>Jan</v>
      </c>
      <c r="C5" s="1" t="str">
        <f t="shared" si="1"/>
        <v>2014</v>
      </c>
      <c r="D5" t="s">
        <v>14</v>
      </c>
      <c r="E5" t="s">
        <v>15</v>
      </c>
      <c r="F5" t="s">
        <v>11</v>
      </c>
      <c r="G5" t="s">
        <v>20</v>
      </c>
      <c r="H5" t="s">
        <v>21</v>
      </c>
      <c r="I5" s="2">
        <v>3.54</v>
      </c>
      <c r="J5" s="3">
        <v>2</v>
      </c>
      <c r="K5" s="2">
        <v>-5.49</v>
      </c>
    </row>
    <row r="6" spans="1:11" x14ac:dyDescent="0.3">
      <c r="A6" s="1">
        <v>41644</v>
      </c>
      <c r="B6" s="1" t="str">
        <f t="shared" si="0"/>
        <v>Jan</v>
      </c>
      <c r="C6" s="1" t="str">
        <f t="shared" si="1"/>
        <v>2014</v>
      </c>
      <c r="D6" t="s">
        <v>22</v>
      </c>
      <c r="E6" t="s">
        <v>23</v>
      </c>
      <c r="F6" t="s">
        <v>11</v>
      </c>
      <c r="G6" t="s">
        <v>24</v>
      </c>
      <c r="H6" t="s">
        <v>25</v>
      </c>
      <c r="I6" s="2">
        <v>19.54</v>
      </c>
      <c r="J6" s="3">
        <v>3</v>
      </c>
      <c r="K6" s="2">
        <v>4.88</v>
      </c>
    </row>
    <row r="7" spans="1:11" x14ac:dyDescent="0.3">
      <c r="A7" s="1">
        <v>41645</v>
      </c>
      <c r="B7" s="1" t="str">
        <f t="shared" si="0"/>
        <v>Jan</v>
      </c>
      <c r="C7" s="1" t="str">
        <f t="shared" si="1"/>
        <v>2014</v>
      </c>
      <c r="D7" t="s">
        <v>26</v>
      </c>
      <c r="E7" t="s">
        <v>27</v>
      </c>
      <c r="F7" t="s">
        <v>11</v>
      </c>
      <c r="G7" t="s">
        <v>12</v>
      </c>
      <c r="H7" t="s">
        <v>28</v>
      </c>
      <c r="I7" s="2">
        <v>19.440000000000001</v>
      </c>
      <c r="J7" s="3">
        <v>3</v>
      </c>
      <c r="K7" s="2">
        <v>9.33</v>
      </c>
    </row>
    <row r="8" spans="1:11" x14ac:dyDescent="0.3">
      <c r="A8" s="1">
        <v>41645</v>
      </c>
      <c r="B8" s="1" t="str">
        <f t="shared" si="0"/>
        <v>Jan</v>
      </c>
      <c r="C8" s="1" t="str">
        <f t="shared" si="1"/>
        <v>2014</v>
      </c>
      <c r="D8" t="s">
        <v>29</v>
      </c>
      <c r="E8" t="s">
        <v>30</v>
      </c>
      <c r="F8" t="s">
        <v>11</v>
      </c>
      <c r="G8" t="s">
        <v>24</v>
      </c>
      <c r="H8" t="s">
        <v>31</v>
      </c>
      <c r="I8" s="2">
        <v>12.78</v>
      </c>
      <c r="J8" s="3">
        <v>3</v>
      </c>
      <c r="K8" s="2">
        <v>5.24</v>
      </c>
    </row>
    <row r="9" spans="1:11" x14ac:dyDescent="0.3">
      <c r="A9" s="1">
        <v>41645</v>
      </c>
      <c r="B9" s="1" t="str">
        <f t="shared" si="0"/>
        <v>Jan</v>
      </c>
      <c r="C9" s="1" t="str">
        <f t="shared" si="1"/>
        <v>2014</v>
      </c>
      <c r="D9" t="s">
        <v>32</v>
      </c>
      <c r="E9" t="s">
        <v>33</v>
      </c>
      <c r="F9" t="s">
        <v>34</v>
      </c>
      <c r="G9" t="s">
        <v>35</v>
      </c>
      <c r="H9" t="s">
        <v>36</v>
      </c>
      <c r="I9" s="2">
        <v>2573.8200000000002</v>
      </c>
      <c r="J9" s="3">
        <v>9</v>
      </c>
      <c r="K9" s="2">
        <v>746.41</v>
      </c>
    </row>
    <row r="10" spans="1:11" x14ac:dyDescent="0.3">
      <c r="A10" s="1">
        <v>41645</v>
      </c>
      <c r="B10" s="1" t="str">
        <f t="shared" si="0"/>
        <v>Jan</v>
      </c>
      <c r="C10" s="1" t="str">
        <f t="shared" si="1"/>
        <v>2014</v>
      </c>
      <c r="D10" t="s">
        <v>32</v>
      </c>
      <c r="E10" t="s">
        <v>33</v>
      </c>
      <c r="F10" t="s">
        <v>11</v>
      </c>
      <c r="G10" t="s">
        <v>20</v>
      </c>
      <c r="H10" t="s">
        <v>37</v>
      </c>
      <c r="I10" s="2">
        <v>609.98</v>
      </c>
      <c r="J10" s="3">
        <v>2</v>
      </c>
      <c r="K10" s="2">
        <v>274.49</v>
      </c>
    </row>
    <row r="11" spans="1:11" x14ac:dyDescent="0.3">
      <c r="A11" s="1">
        <v>41645</v>
      </c>
      <c r="B11" s="1" t="str">
        <f t="shared" si="0"/>
        <v>Jan</v>
      </c>
      <c r="C11" s="1" t="str">
        <f t="shared" si="1"/>
        <v>2014</v>
      </c>
      <c r="D11" t="s">
        <v>32</v>
      </c>
      <c r="E11" t="s">
        <v>33</v>
      </c>
      <c r="F11" t="s">
        <v>11</v>
      </c>
      <c r="G11" t="s">
        <v>24</v>
      </c>
      <c r="H11" t="s">
        <v>38</v>
      </c>
      <c r="I11" s="2">
        <v>5.48</v>
      </c>
      <c r="J11" s="3">
        <v>2</v>
      </c>
      <c r="K11" s="2">
        <v>1.48</v>
      </c>
    </row>
    <row r="12" spans="1:11" x14ac:dyDescent="0.3">
      <c r="A12" s="1">
        <v>41645</v>
      </c>
      <c r="B12" s="1" t="str">
        <f t="shared" si="0"/>
        <v>Jan</v>
      </c>
      <c r="C12" s="1" t="str">
        <f t="shared" si="1"/>
        <v>2014</v>
      </c>
      <c r="D12" t="s">
        <v>32</v>
      </c>
      <c r="E12" t="s">
        <v>33</v>
      </c>
      <c r="F12" t="s">
        <v>39</v>
      </c>
      <c r="G12" t="s">
        <v>40</v>
      </c>
      <c r="H12" t="s">
        <v>41</v>
      </c>
      <c r="I12" s="2">
        <v>391.98</v>
      </c>
      <c r="J12" s="3">
        <v>2</v>
      </c>
      <c r="K12" s="2">
        <v>113.67</v>
      </c>
    </row>
    <row r="13" spans="1:11" x14ac:dyDescent="0.3">
      <c r="A13" s="1">
        <v>41645</v>
      </c>
      <c r="B13" s="1" t="str">
        <f t="shared" si="0"/>
        <v>Jan</v>
      </c>
      <c r="C13" s="1" t="str">
        <f t="shared" si="1"/>
        <v>2014</v>
      </c>
      <c r="D13" t="s">
        <v>32</v>
      </c>
      <c r="E13" t="s">
        <v>33</v>
      </c>
      <c r="F13" t="s">
        <v>39</v>
      </c>
      <c r="G13" t="s">
        <v>40</v>
      </c>
      <c r="H13" t="s">
        <v>42</v>
      </c>
      <c r="I13" s="2">
        <v>755.96</v>
      </c>
      <c r="J13" s="3">
        <v>4</v>
      </c>
      <c r="K13" s="2">
        <v>204.11</v>
      </c>
    </row>
    <row r="14" spans="1:11" x14ac:dyDescent="0.3">
      <c r="A14" s="1">
        <v>41645</v>
      </c>
      <c r="B14" s="1" t="str">
        <f t="shared" si="0"/>
        <v>Jan</v>
      </c>
      <c r="C14" s="1" t="str">
        <f t="shared" si="1"/>
        <v>2014</v>
      </c>
      <c r="D14" t="s">
        <v>32</v>
      </c>
      <c r="E14" t="s">
        <v>33</v>
      </c>
      <c r="F14" t="s">
        <v>11</v>
      </c>
      <c r="G14" t="s">
        <v>43</v>
      </c>
      <c r="H14" t="s">
        <v>44</v>
      </c>
      <c r="I14" s="2">
        <v>31.12</v>
      </c>
      <c r="J14" s="3">
        <v>4</v>
      </c>
      <c r="K14" s="2">
        <v>0.31</v>
      </c>
    </row>
    <row r="15" spans="1:11" x14ac:dyDescent="0.3">
      <c r="A15" s="1">
        <v>41645</v>
      </c>
      <c r="B15" s="1" t="str">
        <f t="shared" si="0"/>
        <v>Jan</v>
      </c>
      <c r="C15" s="1" t="str">
        <f t="shared" si="1"/>
        <v>2014</v>
      </c>
      <c r="D15" t="s">
        <v>32</v>
      </c>
      <c r="E15" t="s">
        <v>33</v>
      </c>
      <c r="F15" t="s">
        <v>11</v>
      </c>
      <c r="G15" t="s">
        <v>12</v>
      </c>
      <c r="H15" t="s">
        <v>45</v>
      </c>
      <c r="I15" s="2">
        <v>6.54</v>
      </c>
      <c r="J15" s="3">
        <v>1</v>
      </c>
      <c r="K15" s="2">
        <v>3.01</v>
      </c>
    </row>
    <row r="16" spans="1:11" x14ac:dyDescent="0.3">
      <c r="A16" s="1">
        <v>41646</v>
      </c>
      <c r="B16" s="1" t="str">
        <f t="shared" si="0"/>
        <v>Jan</v>
      </c>
      <c r="C16" s="1" t="str">
        <f t="shared" si="1"/>
        <v>2014</v>
      </c>
      <c r="D16" t="s">
        <v>46</v>
      </c>
      <c r="E16" t="s">
        <v>10</v>
      </c>
      <c r="F16" t="s">
        <v>34</v>
      </c>
      <c r="G16" t="s">
        <v>47</v>
      </c>
      <c r="H16" t="s">
        <v>48</v>
      </c>
      <c r="I16" s="2">
        <v>76.73</v>
      </c>
      <c r="J16" s="3">
        <v>3</v>
      </c>
      <c r="K16" s="2">
        <v>-53.71</v>
      </c>
    </row>
    <row r="17" spans="1:11" x14ac:dyDescent="0.3">
      <c r="A17" s="1">
        <v>41646</v>
      </c>
      <c r="B17" s="1" t="str">
        <f t="shared" si="0"/>
        <v>Jan</v>
      </c>
      <c r="C17" s="1" t="str">
        <f t="shared" si="1"/>
        <v>2014</v>
      </c>
      <c r="D17" t="s">
        <v>46</v>
      </c>
      <c r="E17" t="s">
        <v>10</v>
      </c>
      <c r="F17" t="s">
        <v>11</v>
      </c>
      <c r="G17" t="s">
        <v>20</v>
      </c>
      <c r="H17" t="s">
        <v>49</v>
      </c>
      <c r="I17" s="2">
        <v>10.43</v>
      </c>
      <c r="J17" s="3">
        <v>7</v>
      </c>
      <c r="K17" s="2">
        <v>-18.25</v>
      </c>
    </row>
    <row r="18" spans="1:11" x14ac:dyDescent="0.3">
      <c r="A18" s="1">
        <v>41648</v>
      </c>
      <c r="B18" s="1" t="str">
        <f t="shared" si="0"/>
        <v>Jan</v>
      </c>
      <c r="C18" s="1" t="str">
        <f t="shared" si="1"/>
        <v>2014</v>
      </c>
      <c r="D18" t="s">
        <v>50</v>
      </c>
      <c r="E18" t="s">
        <v>10</v>
      </c>
      <c r="F18" t="s">
        <v>11</v>
      </c>
      <c r="G18" t="s">
        <v>24</v>
      </c>
      <c r="H18" t="s">
        <v>51</v>
      </c>
      <c r="I18" s="2">
        <v>9.34</v>
      </c>
      <c r="J18" s="3">
        <v>2</v>
      </c>
      <c r="K18" s="2">
        <v>1.17</v>
      </c>
    </row>
    <row r="19" spans="1:11" x14ac:dyDescent="0.3">
      <c r="A19" s="1">
        <v>41648</v>
      </c>
      <c r="B19" s="1" t="str">
        <f t="shared" si="0"/>
        <v>Jan</v>
      </c>
      <c r="C19" s="1" t="str">
        <f t="shared" si="1"/>
        <v>2014</v>
      </c>
      <c r="D19" t="s">
        <v>50</v>
      </c>
      <c r="E19" t="s">
        <v>10</v>
      </c>
      <c r="F19" t="s">
        <v>39</v>
      </c>
      <c r="G19" t="s">
        <v>52</v>
      </c>
      <c r="H19" t="s">
        <v>53</v>
      </c>
      <c r="I19" s="2">
        <v>31.2</v>
      </c>
      <c r="J19" s="3">
        <v>3</v>
      </c>
      <c r="K19" s="2">
        <v>9.75</v>
      </c>
    </row>
    <row r="20" spans="1:11" x14ac:dyDescent="0.3">
      <c r="A20" s="1">
        <v>41649</v>
      </c>
      <c r="B20" s="1" t="str">
        <f t="shared" si="0"/>
        <v>Jan</v>
      </c>
      <c r="C20" s="1" t="str">
        <f t="shared" si="1"/>
        <v>2014</v>
      </c>
      <c r="D20" t="s">
        <v>54</v>
      </c>
      <c r="E20" t="s">
        <v>55</v>
      </c>
      <c r="F20" t="s">
        <v>11</v>
      </c>
      <c r="G20" t="s">
        <v>16</v>
      </c>
      <c r="H20" t="s">
        <v>56</v>
      </c>
      <c r="I20" s="2">
        <v>2.89</v>
      </c>
      <c r="J20" s="3">
        <v>1</v>
      </c>
      <c r="K20" s="2">
        <v>1.36</v>
      </c>
    </row>
    <row r="21" spans="1:11" x14ac:dyDescent="0.3">
      <c r="A21" s="1">
        <v>41649</v>
      </c>
      <c r="B21" s="1" t="str">
        <f t="shared" si="0"/>
        <v>Jan</v>
      </c>
      <c r="C21" s="1" t="str">
        <f t="shared" si="1"/>
        <v>2014</v>
      </c>
      <c r="D21" t="s">
        <v>54</v>
      </c>
      <c r="E21" t="s">
        <v>55</v>
      </c>
      <c r="F21" t="s">
        <v>34</v>
      </c>
      <c r="G21" t="s">
        <v>47</v>
      </c>
      <c r="H21" t="s">
        <v>57</v>
      </c>
      <c r="I21" s="2">
        <v>51.94</v>
      </c>
      <c r="J21" s="3">
        <v>1</v>
      </c>
      <c r="K21" s="2">
        <v>21.3</v>
      </c>
    </row>
    <row r="22" spans="1:11" x14ac:dyDescent="0.3">
      <c r="A22" s="1">
        <v>41650</v>
      </c>
      <c r="B22" s="1" t="str">
        <f t="shared" si="0"/>
        <v>Jan</v>
      </c>
      <c r="C22" s="1" t="str">
        <f t="shared" si="1"/>
        <v>2014</v>
      </c>
      <c r="D22" t="s">
        <v>58</v>
      </c>
      <c r="E22" t="s">
        <v>59</v>
      </c>
      <c r="F22" t="s">
        <v>34</v>
      </c>
      <c r="G22" t="s">
        <v>47</v>
      </c>
      <c r="H22" t="s">
        <v>60</v>
      </c>
      <c r="I22" s="2">
        <v>9.94</v>
      </c>
      <c r="J22" s="3">
        <v>2</v>
      </c>
      <c r="K22" s="2">
        <v>3.08</v>
      </c>
    </row>
    <row r="23" spans="1:11" x14ac:dyDescent="0.3">
      <c r="A23" s="1">
        <v>41652</v>
      </c>
      <c r="B23" s="1" t="str">
        <f t="shared" si="0"/>
        <v>Jan</v>
      </c>
      <c r="C23" s="1" t="str">
        <f t="shared" si="1"/>
        <v>2014</v>
      </c>
      <c r="D23" t="s">
        <v>61</v>
      </c>
      <c r="E23" t="s">
        <v>62</v>
      </c>
      <c r="F23" t="s">
        <v>11</v>
      </c>
      <c r="G23" t="s">
        <v>63</v>
      </c>
      <c r="H23" t="s">
        <v>64</v>
      </c>
      <c r="I23" s="2">
        <v>11.36</v>
      </c>
      <c r="J23" s="3">
        <v>2</v>
      </c>
      <c r="K23" s="2">
        <v>5.34</v>
      </c>
    </row>
    <row r="24" spans="1:11" x14ac:dyDescent="0.3">
      <c r="A24" s="1">
        <v>41652</v>
      </c>
      <c r="B24" s="1" t="str">
        <f t="shared" si="0"/>
        <v>Jan</v>
      </c>
      <c r="C24" s="1" t="str">
        <f t="shared" si="1"/>
        <v>2014</v>
      </c>
      <c r="D24" t="s">
        <v>61</v>
      </c>
      <c r="E24" t="s">
        <v>62</v>
      </c>
      <c r="F24" t="s">
        <v>11</v>
      </c>
      <c r="G24" t="s">
        <v>63</v>
      </c>
      <c r="H24" t="s">
        <v>65</v>
      </c>
      <c r="I24" s="2">
        <v>50.94</v>
      </c>
      <c r="J24" s="3">
        <v>3</v>
      </c>
      <c r="K24" s="2">
        <v>25.47</v>
      </c>
    </row>
    <row r="25" spans="1:11" x14ac:dyDescent="0.3">
      <c r="A25" s="1">
        <v>41652</v>
      </c>
      <c r="B25" s="1" t="str">
        <f t="shared" si="0"/>
        <v>Jan</v>
      </c>
      <c r="C25" s="1" t="str">
        <f t="shared" si="1"/>
        <v>2014</v>
      </c>
      <c r="D25" t="s">
        <v>61</v>
      </c>
      <c r="E25" t="s">
        <v>62</v>
      </c>
      <c r="F25" t="s">
        <v>39</v>
      </c>
      <c r="G25" t="s">
        <v>52</v>
      </c>
      <c r="H25" t="s">
        <v>66</v>
      </c>
      <c r="I25" s="2">
        <v>646.74</v>
      </c>
      <c r="J25" s="3">
        <v>6</v>
      </c>
      <c r="K25" s="2">
        <v>258.7</v>
      </c>
    </row>
    <row r="26" spans="1:11" x14ac:dyDescent="0.3">
      <c r="A26" s="1">
        <v>41652</v>
      </c>
      <c r="B26" s="1" t="str">
        <f t="shared" si="0"/>
        <v>Jan</v>
      </c>
      <c r="C26" s="1" t="str">
        <f t="shared" si="1"/>
        <v>2014</v>
      </c>
      <c r="D26" t="s">
        <v>61</v>
      </c>
      <c r="E26" t="s">
        <v>62</v>
      </c>
      <c r="F26" t="s">
        <v>11</v>
      </c>
      <c r="G26" t="s">
        <v>20</v>
      </c>
      <c r="H26" t="s">
        <v>67</v>
      </c>
      <c r="I26" s="2">
        <v>5.64</v>
      </c>
      <c r="J26" s="3">
        <v>3</v>
      </c>
      <c r="K26" s="2">
        <v>2.71</v>
      </c>
    </row>
    <row r="27" spans="1:11" x14ac:dyDescent="0.3">
      <c r="A27" s="1">
        <v>41652</v>
      </c>
      <c r="B27" s="1" t="str">
        <f t="shared" si="0"/>
        <v>Jan</v>
      </c>
      <c r="C27" s="1" t="str">
        <f t="shared" si="1"/>
        <v>2014</v>
      </c>
      <c r="D27" t="s">
        <v>61</v>
      </c>
      <c r="E27" t="s">
        <v>62</v>
      </c>
      <c r="F27" t="s">
        <v>11</v>
      </c>
      <c r="G27" t="s">
        <v>18</v>
      </c>
      <c r="H27" t="s">
        <v>68</v>
      </c>
      <c r="I27" s="2">
        <v>572.58000000000004</v>
      </c>
      <c r="J27" s="3">
        <v>6</v>
      </c>
      <c r="K27" s="2">
        <v>34.35</v>
      </c>
    </row>
    <row r="28" spans="1:11" x14ac:dyDescent="0.3">
      <c r="A28" s="1">
        <v>41652</v>
      </c>
      <c r="B28" s="1" t="str">
        <f t="shared" si="0"/>
        <v>Jan</v>
      </c>
      <c r="C28" s="1" t="str">
        <f t="shared" si="1"/>
        <v>2014</v>
      </c>
      <c r="D28" t="s">
        <v>69</v>
      </c>
      <c r="E28" t="s">
        <v>70</v>
      </c>
      <c r="F28" t="s">
        <v>34</v>
      </c>
      <c r="G28" t="s">
        <v>35</v>
      </c>
      <c r="H28" t="s">
        <v>71</v>
      </c>
      <c r="I28" s="2">
        <v>545.94000000000005</v>
      </c>
      <c r="J28" s="3">
        <v>6</v>
      </c>
      <c r="K28" s="2">
        <v>87.35</v>
      </c>
    </row>
    <row r="29" spans="1:11" x14ac:dyDescent="0.3">
      <c r="A29" s="1">
        <v>41652</v>
      </c>
      <c r="B29" s="1" t="str">
        <f t="shared" si="0"/>
        <v>Jan</v>
      </c>
      <c r="C29" s="1" t="str">
        <f t="shared" si="1"/>
        <v>2014</v>
      </c>
      <c r="D29" t="s">
        <v>72</v>
      </c>
      <c r="E29" t="s">
        <v>27</v>
      </c>
      <c r="F29" t="s">
        <v>11</v>
      </c>
      <c r="G29" t="s">
        <v>18</v>
      </c>
      <c r="H29" t="s">
        <v>73</v>
      </c>
      <c r="I29" s="2">
        <v>1325.85</v>
      </c>
      <c r="J29" s="3">
        <v>5</v>
      </c>
      <c r="K29" s="2">
        <v>238.65</v>
      </c>
    </row>
    <row r="30" spans="1:11" x14ac:dyDescent="0.3">
      <c r="A30" s="1">
        <v>41652</v>
      </c>
      <c r="B30" s="1" t="str">
        <f t="shared" si="0"/>
        <v>Jan</v>
      </c>
      <c r="C30" s="1" t="str">
        <f t="shared" si="1"/>
        <v>2014</v>
      </c>
      <c r="D30" t="s">
        <v>72</v>
      </c>
      <c r="E30" t="s">
        <v>27</v>
      </c>
      <c r="F30" t="s">
        <v>34</v>
      </c>
      <c r="G30" t="s">
        <v>74</v>
      </c>
      <c r="H30" t="s">
        <v>75</v>
      </c>
      <c r="I30" s="2">
        <v>334</v>
      </c>
      <c r="J30" s="3">
        <v>3</v>
      </c>
      <c r="K30" s="2">
        <v>3.93</v>
      </c>
    </row>
    <row r="31" spans="1:11" x14ac:dyDescent="0.3">
      <c r="A31" s="1">
        <v>41652</v>
      </c>
      <c r="B31" s="1" t="str">
        <f t="shared" si="0"/>
        <v>Jan</v>
      </c>
      <c r="C31" s="1" t="str">
        <f t="shared" si="1"/>
        <v>2014</v>
      </c>
      <c r="D31" t="s">
        <v>72</v>
      </c>
      <c r="E31" t="s">
        <v>27</v>
      </c>
      <c r="F31" t="s">
        <v>11</v>
      </c>
      <c r="G31" t="s">
        <v>24</v>
      </c>
      <c r="H31" t="s">
        <v>76</v>
      </c>
      <c r="I31" s="2">
        <v>19.899999999999999</v>
      </c>
      <c r="J31" s="3">
        <v>5</v>
      </c>
      <c r="K31" s="2">
        <v>6.57</v>
      </c>
    </row>
    <row r="32" spans="1:11" x14ac:dyDescent="0.3">
      <c r="A32" s="1">
        <v>41652</v>
      </c>
      <c r="B32" s="1" t="str">
        <f t="shared" si="0"/>
        <v>Jan</v>
      </c>
      <c r="C32" s="1" t="str">
        <f t="shared" si="1"/>
        <v>2014</v>
      </c>
      <c r="D32" t="s">
        <v>77</v>
      </c>
      <c r="E32" t="s">
        <v>78</v>
      </c>
      <c r="F32" t="s">
        <v>11</v>
      </c>
      <c r="G32" t="s">
        <v>12</v>
      </c>
      <c r="H32" t="s">
        <v>79</v>
      </c>
      <c r="I32" s="2">
        <v>37.409999999999997</v>
      </c>
      <c r="J32" s="3">
        <v>7</v>
      </c>
      <c r="K32" s="2">
        <v>13.09</v>
      </c>
    </row>
    <row r="33" spans="1:11" x14ac:dyDescent="0.3">
      <c r="A33" s="1">
        <v>41652</v>
      </c>
      <c r="B33" s="1" t="str">
        <f t="shared" si="0"/>
        <v>Jan</v>
      </c>
      <c r="C33" s="1" t="str">
        <f t="shared" si="1"/>
        <v>2014</v>
      </c>
      <c r="D33" t="s">
        <v>77</v>
      </c>
      <c r="E33" t="s">
        <v>78</v>
      </c>
      <c r="F33" t="s">
        <v>11</v>
      </c>
      <c r="G33" t="s">
        <v>20</v>
      </c>
      <c r="H33" t="s">
        <v>80</v>
      </c>
      <c r="I33" s="2">
        <v>3.44</v>
      </c>
      <c r="J33" s="3">
        <v>2</v>
      </c>
      <c r="K33" s="2">
        <v>-2.52</v>
      </c>
    </row>
    <row r="34" spans="1:11" x14ac:dyDescent="0.3">
      <c r="A34" s="1">
        <v>41653</v>
      </c>
      <c r="B34" s="1" t="str">
        <f t="shared" si="0"/>
        <v>Jan</v>
      </c>
      <c r="C34" s="1" t="str">
        <f t="shared" si="1"/>
        <v>2014</v>
      </c>
      <c r="D34" t="s">
        <v>81</v>
      </c>
      <c r="E34" t="s">
        <v>23</v>
      </c>
      <c r="F34" t="s">
        <v>34</v>
      </c>
      <c r="G34" t="s">
        <v>74</v>
      </c>
      <c r="H34" t="s">
        <v>82</v>
      </c>
      <c r="I34" s="2">
        <v>61.96</v>
      </c>
      <c r="J34" s="3">
        <v>4</v>
      </c>
      <c r="K34" s="2">
        <v>-53.29</v>
      </c>
    </row>
    <row r="35" spans="1:11" x14ac:dyDescent="0.3">
      <c r="A35" s="1">
        <v>41654</v>
      </c>
      <c r="B35" s="1" t="str">
        <f t="shared" si="0"/>
        <v>Jan</v>
      </c>
      <c r="C35" s="1" t="str">
        <f t="shared" si="1"/>
        <v>2014</v>
      </c>
      <c r="D35" t="s">
        <v>83</v>
      </c>
      <c r="E35" t="s">
        <v>30</v>
      </c>
      <c r="F35" t="s">
        <v>39</v>
      </c>
      <c r="G35" t="s">
        <v>52</v>
      </c>
      <c r="H35" t="s">
        <v>84</v>
      </c>
      <c r="I35" s="2">
        <v>149.94999999999999</v>
      </c>
      <c r="J35" s="3">
        <v>5</v>
      </c>
      <c r="K35" s="2">
        <v>65.98</v>
      </c>
    </row>
    <row r="36" spans="1:11" x14ac:dyDescent="0.3">
      <c r="A36" s="1">
        <v>41655</v>
      </c>
      <c r="B36" s="1" t="str">
        <f t="shared" si="0"/>
        <v>Jan</v>
      </c>
      <c r="C36" s="1" t="str">
        <f t="shared" si="1"/>
        <v>2014</v>
      </c>
      <c r="D36" t="s">
        <v>85</v>
      </c>
      <c r="E36" t="s">
        <v>23</v>
      </c>
      <c r="F36" t="s">
        <v>34</v>
      </c>
      <c r="G36" t="s">
        <v>47</v>
      </c>
      <c r="H36" t="s">
        <v>86</v>
      </c>
      <c r="I36" s="2">
        <v>127.1</v>
      </c>
      <c r="J36" s="3">
        <v>6</v>
      </c>
      <c r="K36" s="2">
        <v>28.6</v>
      </c>
    </row>
    <row r="37" spans="1:11" x14ac:dyDescent="0.3">
      <c r="A37" s="1">
        <v>41655</v>
      </c>
      <c r="B37" s="1" t="str">
        <f t="shared" si="0"/>
        <v>Jan</v>
      </c>
      <c r="C37" s="1" t="str">
        <f t="shared" si="1"/>
        <v>2014</v>
      </c>
      <c r="D37" t="s">
        <v>85</v>
      </c>
      <c r="E37" t="s">
        <v>23</v>
      </c>
      <c r="F37" t="s">
        <v>39</v>
      </c>
      <c r="G37" t="s">
        <v>40</v>
      </c>
      <c r="H37" t="s">
        <v>87</v>
      </c>
      <c r="I37" s="2">
        <v>124.2</v>
      </c>
      <c r="J37" s="3">
        <v>3</v>
      </c>
      <c r="K37" s="2">
        <v>-31.05</v>
      </c>
    </row>
    <row r="38" spans="1:11" x14ac:dyDescent="0.3">
      <c r="A38" s="1">
        <v>41655</v>
      </c>
      <c r="B38" s="1" t="str">
        <f t="shared" si="0"/>
        <v>Jan</v>
      </c>
      <c r="C38" s="1" t="str">
        <f t="shared" si="1"/>
        <v>2014</v>
      </c>
      <c r="D38" t="s">
        <v>85</v>
      </c>
      <c r="E38" t="s">
        <v>23</v>
      </c>
      <c r="F38" t="s">
        <v>11</v>
      </c>
      <c r="G38" t="s">
        <v>20</v>
      </c>
      <c r="H38" t="s">
        <v>88</v>
      </c>
      <c r="I38" s="2">
        <v>18.59</v>
      </c>
      <c r="J38" s="3">
        <v>2</v>
      </c>
      <c r="K38" s="2">
        <v>-13.63</v>
      </c>
    </row>
    <row r="39" spans="1:11" x14ac:dyDescent="0.3">
      <c r="A39" s="1">
        <v>41655</v>
      </c>
      <c r="B39" s="1" t="str">
        <f t="shared" si="0"/>
        <v>Jan</v>
      </c>
      <c r="C39" s="1" t="str">
        <f t="shared" si="1"/>
        <v>2014</v>
      </c>
      <c r="D39" t="s">
        <v>85</v>
      </c>
      <c r="E39" t="s">
        <v>23</v>
      </c>
      <c r="F39" t="s">
        <v>11</v>
      </c>
      <c r="G39" t="s">
        <v>16</v>
      </c>
      <c r="H39" t="s">
        <v>89</v>
      </c>
      <c r="I39" s="2">
        <v>30.07</v>
      </c>
      <c r="J39" s="3">
        <v>3</v>
      </c>
      <c r="K39" s="2">
        <v>10.15</v>
      </c>
    </row>
    <row r="40" spans="1:11" x14ac:dyDescent="0.3">
      <c r="A40" s="1">
        <v>41657</v>
      </c>
      <c r="B40" s="1" t="str">
        <f t="shared" si="0"/>
        <v>Jan</v>
      </c>
      <c r="C40" s="1" t="str">
        <f t="shared" si="1"/>
        <v>2014</v>
      </c>
      <c r="D40" t="s">
        <v>90</v>
      </c>
      <c r="E40" t="s">
        <v>91</v>
      </c>
      <c r="F40" t="s">
        <v>11</v>
      </c>
      <c r="G40" t="s">
        <v>92</v>
      </c>
      <c r="H40" t="s">
        <v>93</v>
      </c>
      <c r="I40" s="2">
        <v>64.86</v>
      </c>
      <c r="J40" s="3">
        <v>4</v>
      </c>
      <c r="K40" s="2">
        <v>6.49</v>
      </c>
    </row>
    <row r="41" spans="1:11" x14ac:dyDescent="0.3">
      <c r="A41" s="1">
        <v>41658</v>
      </c>
      <c r="B41" s="1" t="str">
        <f t="shared" si="0"/>
        <v>Jan</v>
      </c>
      <c r="C41" s="1" t="str">
        <f t="shared" si="1"/>
        <v>2014</v>
      </c>
      <c r="D41" t="s">
        <v>94</v>
      </c>
      <c r="E41" t="s">
        <v>95</v>
      </c>
      <c r="F41" t="s">
        <v>11</v>
      </c>
      <c r="G41" t="s">
        <v>20</v>
      </c>
      <c r="H41" t="s">
        <v>96</v>
      </c>
      <c r="I41" s="2">
        <v>32.340000000000003</v>
      </c>
      <c r="J41" s="3">
        <v>10</v>
      </c>
      <c r="K41" s="2">
        <v>-23.72</v>
      </c>
    </row>
    <row r="42" spans="1:11" x14ac:dyDescent="0.3">
      <c r="A42" s="1">
        <v>41658</v>
      </c>
      <c r="B42" s="1" t="str">
        <f t="shared" si="0"/>
        <v>Jan</v>
      </c>
      <c r="C42" s="1" t="str">
        <f t="shared" si="1"/>
        <v>2014</v>
      </c>
      <c r="D42" t="s">
        <v>94</v>
      </c>
      <c r="E42" t="s">
        <v>95</v>
      </c>
      <c r="F42" t="s">
        <v>11</v>
      </c>
      <c r="G42" t="s">
        <v>12</v>
      </c>
      <c r="H42" t="s">
        <v>97</v>
      </c>
      <c r="I42" s="2">
        <v>56.06</v>
      </c>
      <c r="J42" s="3">
        <v>4</v>
      </c>
      <c r="K42" s="2">
        <v>19.62</v>
      </c>
    </row>
    <row r="43" spans="1:11" x14ac:dyDescent="0.3">
      <c r="A43" s="1">
        <v>41658</v>
      </c>
      <c r="B43" s="1" t="str">
        <f t="shared" si="0"/>
        <v>Jan</v>
      </c>
      <c r="C43" s="1" t="str">
        <f t="shared" si="1"/>
        <v>2014</v>
      </c>
      <c r="D43" t="s">
        <v>94</v>
      </c>
      <c r="E43" t="s">
        <v>95</v>
      </c>
      <c r="F43" t="s">
        <v>11</v>
      </c>
      <c r="G43" t="s">
        <v>63</v>
      </c>
      <c r="H43" t="s">
        <v>98</v>
      </c>
      <c r="I43" s="2">
        <v>108.72</v>
      </c>
      <c r="J43" s="3">
        <v>5</v>
      </c>
      <c r="K43" s="2">
        <v>36.69</v>
      </c>
    </row>
    <row r="44" spans="1:11" x14ac:dyDescent="0.3">
      <c r="A44" s="1">
        <v>41658</v>
      </c>
      <c r="B44" s="1" t="str">
        <f t="shared" si="0"/>
        <v>Jan</v>
      </c>
      <c r="C44" s="1" t="str">
        <f t="shared" si="1"/>
        <v>2014</v>
      </c>
      <c r="D44" t="s">
        <v>94</v>
      </c>
      <c r="E44" t="s">
        <v>95</v>
      </c>
      <c r="F44" t="s">
        <v>34</v>
      </c>
      <c r="G44" t="s">
        <v>74</v>
      </c>
      <c r="H44" t="s">
        <v>99</v>
      </c>
      <c r="I44" s="2">
        <v>181.47</v>
      </c>
      <c r="J44" s="3">
        <v>5</v>
      </c>
      <c r="K44" s="2">
        <v>-320.60000000000002</v>
      </c>
    </row>
    <row r="45" spans="1:11" x14ac:dyDescent="0.3">
      <c r="A45" s="1">
        <v>41659</v>
      </c>
      <c r="B45" s="1" t="str">
        <f t="shared" si="0"/>
        <v>Jan</v>
      </c>
      <c r="C45" s="1" t="str">
        <f t="shared" si="1"/>
        <v>2014</v>
      </c>
      <c r="D45" t="s">
        <v>100</v>
      </c>
      <c r="E45" t="s">
        <v>101</v>
      </c>
      <c r="F45" t="s">
        <v>39</v>
      </c>
      <c r="G45" t="s">
        <v>40</v>
      </c>
      <c r="H45" t="s">
        <v>102</v>
      </c>
      <c r="I45" s="2">
        <v>699.93</v>
      </c>
      <c r="J45" s="3">
        <v>7</v>
      </c>
      <c r="K45" s="2">
        <v>181.98</v>
      </c>
    </row>
    <row r="46" spans="1:11" x14ac:dyDescent="0.3">
      <c r="A46" s="1">
        <v>41659</v>
      </c>
      <c r="B46" s="1" t="str">
        <f t="shared" si="0"/>
        <v>Jan</v>
      </c>
      <c r="C46" s="1" t="str">
        <f t="shared" si="1"/>
        <v>2014</v>
      </c>
      <c r="D46" t="s">
        <v>100</v>
      </c>
      <c r="E46" t="s">
        <v>101</v>
      </c>
      <c r="F46" t="s">
        <v>11</v>
      </c>
      <c r="G46" t="s">
        <v>24</v>
      </c>
      <c r="H46" t="s">
        <v>103</v>
      </c>
      <c r="I46" s="2">
        <v>22.96</v>
      </c>
      <c r="J46" s="3">
        <v>7</v>
      </c>
      <c r="K46" s="2">
        <v>6.66</v>
      </c>
    </row>
    <row r="47" spans="1:11" x14ac:dyDescent="0.3">
      <c r="A47" s="1">
        <v>41659</v>
      </c>
      <c r="B47" s="1" t="str">
        <f t="shared" si="0"/>
        <v>Jan</v>
      </c>
      <c r="C47" s="1" t="str">
        <f t="shared" si="1"/>
        <v>2014</v>
      </c>
      <c r="D47" t="s">
        <v>100</v>
      </c>
      <c r="E47" t="s">
        <v>101</v>
      </c>
      <c r="F47" t="s">
        <v>34</v>
      </c>
      <c r="G47" t="s">
        <v>47</v>
      </c>
      <c r="H47" t="s">
        <v>104</v>
      </c>
      <c r="I47" s="2">
        <v>38.6</v>
      </c>
      <c r="J47" s="3">
        <v>4</v>
      </c>
      <c r="K47" s="2">
        <v>11.58</v>
      </c>
    </row>
    <row r="48" spans="1:11" x14ac:dyDescent="0.3">
      <c r="A48" s="1">
        <v>41659</v>
      </c>
      <c r="B48" s="1" t="str">
        <f t="shared" si="0"/>
        <v>Jan</v>
      </c>
      <c r="C48" s="1" t="str">
        <f t="shared" si="1"/>
        <v>2014</v>
      </c>
      <c r="D48" t="s">
        <v>100</v>
      </c>
      <c r="E48" t="s">
        <v>101</v>
      </c>
      <c r="F48" t="s">
        <v>11</v>
      </c>
      <c r="G48" t="s">
        <v>24</v>
      </c>
      <c r="H48" t="s">
        <v>105</v>
      </c>
      <c r="I48" s="2">
        <v>6.63</v>
      </c>
      <c r="J48" s="3">
        <v>3</v>
      </c>
      <c r="K48" s="2">
        <v>1.79</v>
      </c>
    </row>
    <row r="49" spans="1:11" x14ac:dyDescent="0.3">
      <c r="A49" s="1">
        <v>41659</v>
      </c>
      <c r="B49" s="1" t="str">
        <f t="shared" si="0"/>
        <v>Jan</v>
      </c>
      <c r="C49" s="1" t="str">
        <f t="shared" si="1"/>
        <v>2014</v>
      </c>
      <c r="D49" t="s">
        <v>100</v>
      </c>
      <c r="E49" t="s">
        <v>101</v>
      </c>
      <c r="F49" t="s">
        <v>11</v>
      </c>
      <c r="G49" t="s">
        <v>63</v>
      </c>
      <c r="H49" t="s">
        <v>64</v>
      </c>
      <c r="I49" s="2">
        <v>23.34</v>
      </c>
      <c r="J49" s="3">
        <v>3</v>
      </c>
      <c r="K49" s="2">
        <v>10.97</v>
      </c>
    </row>
    <row r="50" spans="1:11" x14ac:dyDescent="0.3">
      <c r="A50" s="1">
        <v>41659</v>
      </c>
      <c r="B50" s="1" t="str">
        <f t="shared" si="0"/>
        <v>Jan</v>
      </c>
      <c r="C50" s="1" t="str">
        <f t="shared" si="1"/>
        <v>2014</v>
      </c>
      <c r="D50" t="s">
        <v>100</v>
      </c>
      <c r="E50" t="s">
        <v>101</v>
      </c>
      <c r="F50" t="s">
        <v>34</v>
      </c>
      <c r="G50" t="s">
        <v>35</v>
      </c>
      <c r="H50" t="s">
        <v>106</v>
      </c>
      <c r="I50" s="2">
        <v>1067.94</v>
      </c>
      <c r="J50" s="3">
        <v>3</v>
      </c>
      <c r="K50" s="2">
        <v>224.27</v>
      </c>
    </row>
    <row r="51" spans="1:11" x14ac:dyDescent="0.3">
      <c r="A51" s="1">
        <v>41659</v>
      </c>
      <c r="B51" s="1" t="str">
        <f t="shared" si="0"/>
        <v>Jan</v>
      </c>
      <c r="C51" s="1" t="str">
        <f t="shared" si="1"/>
        <v>2014</v>
      </c>
      <c r="D51" t="s">
        <v>107</v>
      </c>
      <c r="E51" t="s">
        <v>27</v>
      </c>
      <c r="F51" t="s">
        <v>11</v>
      </c>
      <c r="G51" t="s">
        <v>12</v>
      </c>
      <c r="H51" t="s">
        <v>108</v>
      </c>
      <c r="I51" s="2">
        <v>19.36</v>
      </c>
      <c r="J51" s="3">
        <v>2</v>
      </c>
      <c r="K51" s="2">
        <v>9.2899999999999991</v>
      </c>
    </row>
    <row r="52" spans="1:11" x14ac:dyDescent="0.3">
      <c r="A52" s="1">
        <v>41659</v>
      </c>
      <c r="B52" s="1" t="str">
        <f t="shared" si="0"/>
        <v>Jan</v>
      </c>
      <c r="C52" s="1" t="str">
        <f t="shared" si="1"/>
        <v>2014</v>
      </c>
      <c r="D52" t="s">
        <v>107</v>
      </c>
      <c r="E52" t="s">
        <v>27</v>
      </c>
      <c r="F52" t="s">
        <v>34</v>
      </c>
      <c r="G52" t="s">
        <v>47</v>
      </c>
      <c r="H52" t="s">
        <v>104</v>
      </c>
      <c r="I52" s="2">
        <v>19.3</v>
      </c>
      <c r="J52" s="3">
        <v>2</v>
      </c>
      <c r="K52" s="2">
        <v>5.79</v>
      </c>
    </row>
    <row r="53" spans="1:11" x14ac:dyDescent="0.3">
      <c r="A53" s="1">
        <v>41659</v>
      </c>
      <c r="B53" s="1" t="str">
        <f t="shared" si="0"/>
        <v>Jan</v>
      </c>
      <c r="C53" s="1" t="str">
        <f t="shared" si="1"/>
        <v>2014</v>
      </c>
      <c r="D53" t="s">
        <v>109</v>
      </c>
      <c r="E53" t="s">
        <v>110</v>
      </c>
      <c r="F53" t="s">
        <v>11</v>
      </c>
      <c r="G53" t="s">
        <v>18</v>
      </c>
      <c r="H53" t="s">
        <v>111</v>
      </c>
      <c r="I53" s="2">
        <v>13.98</v>
      </c>
      <c r="J53" s="3">
        <v>1</v>
      </c>
      <c r="K53" s="2">
        <v>4.05</v>
      </c>
    </row>
    <row r="54" spans="1:11" x14ac:dyDescent="0.3">
      <c r="A54" s="1">
        <v>41659</v>
      </c>
      <c r="B54" s="1" t="str">
        <f t="shared" si="0"/>
        <v>Jan</v>
      </c>
      <c r="C54" s="1" t="str">
        <f t="shared" si="1"/>
        <v>2014</v>
      </c>
      <c r="D54" t="s">
        <v>109</v>
      </c>
      <c r="E54" t="s">
        <v>110</v>
      </c>
      <c r="F54" t="s">
        <v>34</v>
      </c>
      <c r="G54" t="s">
        <v>47</v>
      </c>
      <c r="H54" t="s">
        <v>112</v>
      </c>
      <c r="I54" s="2">
        <v>272.94</v>
      </c>
      <c r="J54" s="3">
        <v>3</v>
      </c>
      <c r="K54" s="2">
        <v>30.02</v>
      </c>
    </row>
    <row r="55" spans="1:11" x14ac:dyDescent="0.3">
      <c r="A55" s="1">
        <v>41659</v>
      </c>
      <c r="B55" s="1" t="str">
        <f t="shared" si="0"/>
        <v>Jan</v>
      </c>
      <c r="C55" s="1" t="str">
        <f t="shared" si="1"/>
        <v>2014</v>
      </c>
      <c r="D55" t="s">
        <v>109</v>
      </c>
      <c r="E55" t="s">
        <v>110</v>
      </c>
      <c r="F55" t="s">
        <v>11</v>
      </c>
      <c r="G55" t="s">
        <v>20</v>
      </c>
      <c r="H55" t="s">
        <v>113</v>
      </c>
      <c r="I55" s="2">
        <v>19.05</v>
      </c>
      <c r="J55" s="3">
        <v>5</v>
      </c>
      <c r="K55" s="2">
        <v>8.9499999999999993</v>
      </c>
    </row>
    <row r="56" spans="1:11" x14ac:dyDescent="0.3">
      <c r="A56" s="1">
        <v>41659</v>
      </c>
      <c r="B56" s="1" t="str">
        <f t="shared" si="0"/>
        <v>Jan</v>
      </c>
      <c r="C56" s="1" t="str">
        <f t="shared" si="1"/>
        <v>2014</v>
      </c>
      <c r="D56" t="s">
        <v>109</v>
      </c>
      <c r="E56" t="s">
        <v>110</v>
      </c>
      <c r="F56" t="s">
        <v>11</v>
      </c>
      <c r="G56" t="s">
        <v>92</v>
      </c>
      <c r="H56" t="s">
        <v>114</v>
      </c>
      <c r="I56" s="2">
        <v>247.72</v>
      </c>
      <c r="J56" s="3">
        <v>4</v>
      </c>
      <c r="K56" s="2">
        <v>93.58</v>
      </c>
    </row>
    <row r="57" spans="1:11" x14ac:dyDescent="0.3">
      <c r="A57" s="1">
        <v>41659</v>
      </c>
      <c r="B57" s="1" t="str">
        <f t="shared" si="0"/>
        <v>Jan</v>
      </c>
      <c r="C57" s="1" t="str">
        <f t="shared" si="1"/>
        <v>2014</v>
      </c>
      <c r="D57" t="s">
        <v>109</v>
      </c>
      <c r="E57" t="s">
        <v>110</v>
      </c>
      <c r="F57" t="s">
        <v>11</v>
      </c>
      <c r="G57" t="s">
        <v>18</v>
      </c>
      <c r="H57" t="s">
        <v>115</v>
      </c>
      <c r="I57" s="2">
        <v>66.58</v>
      </c>
      <c r="J57" s="3">
        <v>2</v>
      </c>
      <c r="K57" s="2">
        <v>15.98</v>
      </c>
    </row>
    <row r="58" spans="1:11" x14ac:dyDescent="0.3">
      <c r="A58" s="1">
        <v>41659</v>
      </c>
      <c r="B58" s="1" t="str">
        <f t="shared" si="0"/>
        <v>Jan</v>
      </c>
      <c r="C58" s="1" t="str">
        <f t="shared" si="1"/>
        <v>2014</v>
      </c>
      <c r="D58" t="s">
        <v>109</v>
      </c>
      <c r="E58" t="s">
        <v>110</v>
      </c>
      <c r="F58" t="s">
        <v>11</v>
      </c>
      <c r="G58" t="s">
        <v>24</v>
      </c>
      <c r="H58" t="s">
        <v>116</v>
      </c>
      <c r="I58" s="2">
        <v>43.92</v>
      </c>
      <c r="J58" s="3">
        <v>3</v>
      </c>
      <c r="K58" s="2">
        <v>12.74</v>
      </c>
    </row>
    <row r="59" spans="1:11" x14ac:dyDescent="0.3">
      <c r="A59" s="1">
        <v>41659</v>
      </c>
      <c r="B59" s="1" t="str">
        <f t="shared" si="0"/>
        <v>Jan</v>
      </c>
      <c r="C59" s="1" t="str">
        <f t="shared" si="1"/>
        <v>2014</v>
      </c>
      <c r="D59" t="s">
        <v>109</v>
      </c>
      <c r="E59" t="s">
        <v>110</v>
      </c>
      <c r="F59" t="s">
        <v>34</v>
      </c>
      <c r="G59" t="s">
        <v>47</v>
      </c>
      <c r="H59" t="s">
        <v>117</v>
      </c>
      <c r="I59" s="2">
        <v>14.73</v>
      </c>
      <c r="J59" s="3">
        <v>3</v>
      </c>
      <c r="K59" s="2">
        <v>4.8600000000000003</v>
      </c>
    </row>
    <row r="60" spans="1:11" x14ac:dyDescent="0.3">
      <c r="A60" s="1">
        <v>41659</v>
      </c>
      <c r="B60" s="1" t="str">
        <f t="shared" si="0"/>
        <v>Jan</v>
      </c>
      <c r="C60" s="1" t="str">
        <f t="shared" si="1"/>
        <v>2014</v>
      </c>
      <c r="D60" t="s">
        <v>109</v>
      </c>
      <c r="E60" t="s">
        <v>110</v>
      </c>
      <c r="F60" t="s">
        <v>11</v>
      </c>
      <c r="G60" t="s">
        <v>20</v>
      </c>
      <c r="H60" t="s">
        <v>118</v>
      </c>
      <c r="I60" s="2">
        <v>29.7</v>
      </c>
      <c r="J60" s="3">
        <v>5</v>
      </c>
      <c r="K60" s="2">
        <v>13.37</v>
      </c>
    </row>
    <row r="61" spans="1:11" x14ac:dyDescent="0.3">
      <c r="A61" s="1">
        <v>41659</v>
      </c>
      <c r="B61" s="1" t="str">
        <f t="shared" si="0"/>
        <v>Jan</v>
      </c>
      <c r="C61" s="1" t="str">
        <f t="shared" si="1"/>
        <v>2014</v>
      </c>
      <c r="D61" t="s">
        <v>119</v>
      </c>
      <c r="E61" t="s">
        <v>120</v>
      </c>
      <c r="F61" t="s">
        <v>11</v>
      </c>
      <c r="G61" t="s">
        <v>20</v>
      </c>
      <c r="H61" t="s">
        <v>121</v>
      </c>
      <c r="I61" s="2">
        <v>67.19</v>
      </c>
      <c r="J61" s="3">
        <v>1</v>
      </c>
      <c r="K61" s="2">
        <v>-51.52</v>
      </c>
    </row>
    <row r="62" spans="1:11" x14ac:dyDescent="0.3">
      <c r="A62" s="1">
        <v>41660</v>
      </c>
      <c r="B62" s="1" t="str">
        <f t="shared" si="0"/>
        <v>Jan</v>
      </c>
      <c r="C62" s="1" t="str">
        <f t="shared" si="1"/>
        <v>2014</v>
      </c>
      <c r="D62" t="s">
        <v>122</v>
      </c>
      <c r="E62" t="s">
        <v>123</v>
      </c>
      <c r="F62" t="s">
        <v>34</v>
      </c>
      <c r="G62" t="s">
        <v>47</v>
      </c>
      <c r="H62" t="s">
        <v>124</v>
      </c>
      <c r="I62" s="2">
        <v>25.25</v>
      </c>
      <c r="J62" s="3">
        <v>3</v>
      </c>
      <c r="K62" s="2">
        <v>4.0999999999999996</v>
      </c>
    </row>
    <row r="63" spans="1:11" x14ac:dyDescent="0.3">
      <c r="A63" s="1">
        <v>41662</v>
      </c>
      <c r="B63" s="1" t="str">
        <f t="shared" si="0"/>
        <v>Jan</v>
      </c>
      <c r="C63" s="1" t="str">
        <f t="shared" si="1"/>
        <v>2014</v>
      </c>
      <c r="D63" t="s">
        <v>125</v>
      </c>
      <c r="E63" t="s">
        <v>126</v>
      </c>
      <c r="F63" t="s">
        <v>11</v>
      </c>
      <c r="G63" t="s">
        <v>12</v>
      </c>
      <c r="H63" t="s">
        <v>127</v>
      </c>
      <c r="I63" s="2">
        <v>40.08</v>
      </c>
      <c r="J63" s="3">
        <v>6</v>
      </c>
      <c r="K63" s="2">
        <v>19.239999999999998</v>
      </c>
    </row>
    <row r="64" spans="1:11" x14ac:dyDescent="0.3">
      <c r="A64" s="1">
        <v>41662</v>
      </c>
      <c r="B64" s="1" t="str">
        <f t="shared" si="0"/>
        <v>Jan</v>
      </c>
      <c r="C64" s="1" t="str">
        <f t="shared" si="1"/>
        <v>2014</v>
      </c>
      <c r="D64" t="s">
        <v>128</v>
      </c>
      <c r="E64" t="s">
        <v>129</v>
      </c>
      <c r="F64" t="s">
        <v>11</v>
      </c>
      <c r="G64" t="s">
        <v>43</v>
      </c>
      <c r="H64" t="s">
        <v>130</v>
      </c>
      <c r="I64" s="2">
        <v>5.94</v>
      </c>
      <c r="J64" s="3">
        <v>3</v>
      </c>
      <c r="K64" s="2">
        <v>0</v>
      </c>
    </row>
    <row r="65" spans="1:11" x14ac:dyDescent="0.3">
      <c r="A65" s="1">
        <v>41665</v>
      </c>
      <c r="B65" s="1" t="str">
        <f t="shared" si="0"/>
        <v>Jan</v>
      </c>
      <c r="C65" s="1" t="str">
        <f t="shared" si="1"/>
        <v>2014</v>
      </c>
      <c r="D65" t="s">
        <v>131</v>
      </c>
      <c r="E65" t="s">
        <v>55</v>
      </c>
      <c r="F65" t="s">
        <v>34</v>
      </c>
      <c r="G65" t="s">
        <v>47</v>
      </c>
      <c r="H65" t="s">
        <v>132</v>
      </c>
      <c r="I65" s="2">
        <v>62.82</v>
      </c>
      <c r="J65" s="3">
        <v>3</v>
      </c>
      <c r="K65" s="2">
        <v>30.78</v>
      </c>
    </row>
    <row r="66" spans="1:11" x14ac:dyDescent="0.3">
      <c r="A66" s="1">
        <v>41665</v>
      </c>
      <c r="B66" s="1" t="str">
        <f t="shared" ref="B66:B129" si="2">TEXT(A66,"mmm")</f>
        <v>Jan</v>
      </c>
      <c r="C66" s="1" t="str">
        <f t="shared" ref="C66:C129" si="3">TEXT(A66,"yyyy")</f>
        <v>2014</v>
      </c>
      <c r="D66" t="s">
        <v>131</v>
      </c>
      <c r="E66" t="s">
        <v>55</v>
      </c>
      <c r="F66" t="s">
        <v>11</v>
      </c>
      <c r="G66" t="s">
        <v>18</v>
      </c>
      <c r="H66" t="s">
        <v>133</v>
      </c>
      <c r="I66" s="2">
        <v>489.92</v>
      </c>
      <c r="J66" s="3">
        <v>8</v>
      </c>
      <c r="K66" s="2">
        <v>0</v>
      </c>
    </row>
    <row r="67" spans="1:11" x14ac:dyDescent="0.3">
      <c r="A67" s="1">
        <v>41665</v>
      </c>
      <c r="B67" s="1" t="str">
        <f t="shared" si="2"/>
        <v>Jan</v>
      </c>
      <c r="C67" s="1" t="str">
        <f t="shared" si="3"/>
        <v>2014</v>
      </c>
      <c r="D67" t="s">
        <v>131</v>
      </c>
      <c r="E67" t="s">
        <v>55</v>
      </c>
      <c r="F67" t="s">
        <v>11</v>
      </c>
      <c r="G67" t="s">
        <v>12</v>
      </c>
      <c r="H67" t="s">
        <v>134</v>
      </c>
      <c r="I67" s="2">
        <v>19.440000000000001</v>
      </c>
      <c r="J67" s="3">
        <v>3</v>
      </c>
      <c r="K67" s="2">
        <v>9.33</v>
      </c>
    </row>
    <row r="68" spans="1:11" x14ac:dyDescent="0.3">
      <c r="A68" s="1">
        <v>41665</v>
      </c>
      <c r="B68" s="1" t="str">
        <f t="shared" si="2"/>
        <v>Jan</v>
      </c>
      <c r="C68" s="1" t="str">
        <f t="shared" si="3"/>
        <v>2014</v>
      </c>
      <c r="D68" t="s">
        <v>131</v>
      </c>
      <c r="E68" t="s">
        <v>55</v>
      </c>
      <c r="F68" t="s">
        <v>11</v>
      </c>
      <c r="G68" t="s">
        <v>12</v>
      </c>
      <c r="H68" t="s">
        <v>135</v>
      </c>
      <c r="I68" s="2">
        <v>16.68</v>
      </c>
      <c r="J68" s="3">
        <v>2</v>
      </c>
      <c r="K68" s="2">
        <v>8.34</v>
      </c>
    </row>
    <row r="69" spans="1:11" x14ac:dyDescent="0.3">
      <c r="A69" s="1">
        <v>41665</v>
      </c>
      <c r="B69" s="1" t="str">
        <f t="shared" si="2"/>
        <v>Jan</v>
      </c>
      <c r="C69" s="1" t="str">
        <f t="shared" si="3"/>
        <v>2014</v>
      </c>
      <c r="D69" t="s">
        <v>131</v>
      </c>
      <c r="E69" t="s">
        <v>55</v>
      </c>
      <c r="F69" t="s">
        <v>39</v>
      </c>
      <c r="G69" t="s">
        <v>40</v>
      </c>
      <c r="H69" t="s">
        <v>136</v>
      </c>
      <c r="I69" s="2">
        <v>155.35</v>
      </c>
      <c r="J69" s="3">
        <v>13</v>
      </c>
      <c r="K69" s="2">
        <v>0</v>
      </c>
    </row>
    <row r="70" spans="1:11" x14ac:dyDescent="0.3">
      <c r="A70" s="1">
        <v>41665</v>
      </c>
      <c r="B70" s="1" t="str">
        <f t="shared" si="2"/>
        <v>Jan</v>
      </c>
      <c r="C70" s="1" t="str">
        <f t="shared" si="3"/>
        <v>2014</v>
      </c>
      <c r="D70" t="s">
        <v>131</v>
      </c>
      <c r="E70" t="s">
        <v>55</v>
      </c>
      <c r="F70" t="s">
        <v>34</v>
      </c>
      <c r="G70" t="s">
        <v>47</v>
      </c>
      <c r="H70" t="s">
        <v>137</v>
      </c>
      <c r="I70" s="2">
        <v>12.42</v>
      </c>
      <c r="J70" s="3">
        <v>3</v>
      </c>
      <c r="K70" s="2">
        <v>4.47</v>
      </c>
    </row>
    <row r="71" spans="1:11" x14ac:dyDescent="0.3">
      <c r="A71" s="1">
        <v>41665</v>
      </c>
      <c r="B71" s="1" t="str">
        <f t="shared" si="2"/>
        <v>Jan</v>
      </c>
      <c r="C71" s="1" t="str">
        <f t="shared" si="3"/>
        <v>2014</v>
      </c>
      <c r="D71" t="s">
        <v>131</v>
      </c>
      <c r="E71" t="s">
        <v>55</v>
      </c>
      <c r="F71" t="s">
        <v>39</v>
      </c>
      <c r="G71" t="s">
        <v>40</v>
      </c>
      <c r="H71" t="s">
        <v>138</v>
      </c>
      <c r="I71" s="2">
        <v>187.98</v>
      </c>
      <c r="J71" s="3">
        <v>2</v>
      </c>
      <c r="K71" s="2">
        <v>52.63</v>
      </c>
    </row>
    <row r="72" spans="1:11" x14ac:dyDescent="0.3">
      <c r="A72" s="1">
        <v>41665</v>
      </c>
      <c r="B72" s="1" t="str">
        <f t="shared" si="2"/>
        <v>Jan</v>
      </c>
      <c r="C72" s="1" t="str">
        <f t="shared" si="3"/>
        <v>2014</v>
      </c>
      <c r="D72" t="s">
        <v>139</v>
      </c>
      <c r="E72" t="s">
        <v>140</v>
      </c>
      <c r="F72" t="s">
        <v>11</v>
      </c>
      <c r="G72" t="s">
        <v>20</v>
      </c>
      <c r="H72" t="s">
        <v>141</v>
      </c>
      <c r="I72" s="2">
        <v>10.68</v>
      </c>
      <c r="J72" s="3">
        <v>2</v>
      </c>
      <c r="K72" s="2">
        <v>5.0199999999999996</v>
      </c>
    </row>
    <row r="73" spans="1:11" x14ac:dyDescent="0.3">
      <c r="A73" s="1">
        <v>41665</v>
      </c>
      <c r="B73" s="1" t="str">
        <f t="shared" si="2"/>
        <v>Jan</v>
      </c>
      <c r="C73" s="1" t="str">
        <f t="shared" si="3"/>
        <v>2014</v>
      </c>
      <c r="D73" t="s">
        <v>139</v>
      </c>
      <c r="E73" t="s">
        <v>140</v>
      </c>
      <c r="F73" t="s">
        <v>34</v>
      </c>
      <c r="G73" t="s">
        <v>74</v>
      </c>
      <c r="H73" t="s">
        <v>142</v>
      </c>
      <c r="I73" s="2">
        <v>141.96</v>
      </c>
      <c r="J73" s="3">
        <v>2</v>
      </c>
      <c r="K73" s="2">
        <v>39.75</v>
      </c>
    </row>
    <row r="74" spans="1:11" x14ac:dyDescent="0.3">
      <c r="A74" s="1">
        <v>41666</v>
      </c>
      <c r="B74" s="1" t="str">
        <f t="shared" si="2"/>
        <v>Jan</v>
      </c>
      <c r="C74" s="1" t="str">
        <f t="shared" si="3"/>
        <v>2014</v>
      </c>
      <c r="D74" t="s">
        <v>143</v>
      </c>
      <c r="E74" t="s">
        <v>27</v>
      </c>
      <c r="F74" t="s">
        <v>11</v>
      </c>
      <c r="G74" t="s">
        <v>18</v>
      </c>
      <c r="H74" t="s">
        <v>144</v>
      </c>
      <c r="I74" s="2">
        <v>57.23</v>
      </c>
      <c r="J74" s="3">
        <v>1</v>
      </c>
      <c r="K74" s="2">
        <v>14.31</v>
      </c>
    </row>
    <row r="75" spans="1:11" x14ac:dyDescent="0.3">
      <c r="A75" s="1">
        <v>41666</v>
      </c>
      <c r="B75" s="1" t="str">
        <f t="shared" si="2"/>
        <v>Jan</v>
      </c>
      <c r="C75" s="1" t="str">
        <f t="shared" si="3"/>
        <v>2014</v>
      </c>
      <c r="D75" t="s">
        <v>143</v>
      </c>
      <c r="E75" t="s">
        <v>27</v>
      </c>
      <c r="F75" t="s">
        <v>34</v>
      </c>
      <c r="G75" t="s">
        <v>145</v>
      </c>
      <c r="H75" t="s">
        <v>146</v>
      </c>
      <c r="I75" s="2">
        <v>333</v>
      </c>
      <c r="J75" s="3">
        <v>3</v>
      </c>
      <c r="K75" s="2">
        <v>-16.649999999999999</v>
      </c>
    </row>
    <row r="76" spans="1:11" x14ac:dyDescent="0.3">
      <c r="A76" s="1">
        <v>41666</v>
      </c>
      <c r="B76" s="1" t="str">
        <f t="shared" si="2"/>
        <v>Jan</v>
      </c>
      <c r="C76" s="1" t="str">
        <f t="shared" si="3"/>
        <v>2014</v>
      </c>
      <c r="D76" t="s">
        <v>143</v>
      </c>
      <c r="E76" t="s">
        <v>27</v>
      </c>
      <c r="F76" t="s">
        <v>11</v>
      </c>
      <c r="G76" t="s">
        <v>24</v>
      </c>
      <c r="H76" t="s">
        <v>147</v>
      </c>
      <c r="I76" s="2">
        <v>36.44</v>
      </c>
      <c r="J76" s="3">
        <v>4</v>
      </c>
      <c r="K76" s="2">
        <v>12.03</v>
      </c>
    </row>
    <row r="77" spans="1:11" x14ac:dyDescent="0.3">
      <c r="A77" s="1">
        <v>41667</v>
      </c>
      <c r="B77" s="1" t="str">
        <f t="shared" si="2"/>
        <v>Jan</v>
      </c>
      <c r="C77" s="1" t="str">
        <f t="shared" si="3"/>
        <v>2014</v>
      </c>
      <c r="D77" t="s">
        <v>148</v>
      </c>
      <c r="E77" t="s">
        <v>149</v>
      </c>
      <c r="F77" t="s">
        <v>11</v>
      </c>
      <c r="G77" t="s">
        <v>20</v>
      </c>
      <c r="H77" t="s">
        <v>150</v>
      </c>
      <c r="I77" s="2">
        <v>3.93</v>
      </c>
      <c r="J77" s="3">
        <v>1</v>
      </c>
      <c r="K77" s="2">
        <v>1.33</v>
      </c>
    </row>
    <row r="78" spans="1:11" x14ac:dyDescent="0.3">
      <c r="A78" s="1">
        <v>41669</v>
      </c>
      <c r="B78" s="1" t="str">
        <f t="shared" si="2"/>
        <v>Jan</v>
      </c>
      <c r="C78" s="1" t="str">
        <f t="shared" si="3"/>
        <v>2014</v>
      </c>
      <c r="D78" t="s">
        <v>151</v>
      </c>
      <c r="E78" t="s">
        <v>110</v>
      </c>
      <c r="F78" t="s">
        <v>11</v>
      </c>
      <c r="G78" t="s">
        <v>12</v>
      </c>
      <c r="H78" t="s">
        <v>152</v>
      </c>
      <c r="I78" s="2">
        <v>10.56</v>
      </c>
      <c r="J78" s="3">
        <v>2</v>
      </c>
      <c r="K78" s="2">
        <v>4.75</v>
      </c>
    </row>
    <row r="79" spans="1:11" x14ac:dyDescent="0.3">
      <c r="A79" s="1">
        <v>41669</v>
      </c>
      <c r="B79" s="1" t="str">
        <f t="shared" si="2"/>
        <v>Jan</v>
      </c>
      <c r="C79" s="1" t="str">
        <f t="shared" si="3"/>
        <v>2014</v>
      </c>
      <c r="D79" t="s">
        <v>151</v>
      </c>
      <c r="E79" t="s">
        <v>110</v>
      </c>
      <c r="F79" t="s">
        <v>11</v>
      </c>
      <c r="G79" t="s">
        <v>18</v>
      </c>
      <c r="H79" t="s">
        <v>153</v>
      </c>
      <c r="I79" s="2">
        <v>229.94</v>
      </c>
      <c r="J79" s="3">
        <v>2</v>
      </c>
      <c r="K79" s="2">
        <v>6.9</v>
      </c>
    </row>
    <row r="80" spans="1:11" x14ac:dyDescent="0.3">
      <c r="A80" s="1">
        <v>41670</v>
      </c>
      <c r="B80" s="1" t="str">
        <f t="shared" si="2"/>
        <v>Jan</v>
      </c>
      <c r="C80" s="1" t="str">
        <f t="shared" si="3"/>
        <v>2014</v>
      </c>
      <c r="D80" t="s">
        <v>154</v>
      </c>
      <c r="E80" t="s">
        <v>27</v>
      </c>
      <c r="F80" t="s">
        <v>34</v>
      </c>
      <c r="G80" t="s">
        <v>74</v>
      </c>
      <c r="H80" t="s">
        <v>155</v>
      </c>
      <c r="I80" s="2">
        <v>290.67</v>
      </c>
      <c r="J80" s="3">
        <v>2</v>
      </c>
      <c r="K80" s="2">
        <v>3.42</v>
      </c>
    </row>
    <row r="81" spans="1:11" x14ac:dyDescent="0.3">
      <c r="A81" s="1">
        <v>41671</v>
      </c>
      <c r="B81" s="1" t="str">
        <f t="shared" si="2"/>
        <v>Feb</v>
      </c>
      <c r="C81" s="1" t="str">
        <f t="shared" si="3"/>
        <v>2014</v>
      </c>
      <c r="D81" t="s">
        <v>156</v>
      </c>
      <c r="E81" t="s">
        <v>157</v>
      </c>
      <c r="F81" t="s">
        <v>39</v>
      </c>
      <c r="G81" t="s">
        <v>52</v>
      </c>
      <c r="H81" t="s">
        <v>158</v>
      </c>
      <c r="I81" s="2">
        <v>468.9</v>
      </c>
      <c r="J81" s="3">
        <v>6</v>
      </c>
      <c r="K81" s="2">
        <v>206.32</v>
      </c>
    </row>
    <row r="82" spans="1:11" x14ac:dyDescent="0.3">
      <c r="A82" s="1">
        <v>41672</v>
      </c>
      <c r="B82" s="1" t="str">
        <f t="shared" si="2"/>
        <v>Feb</v>
      </c>
      <c r="C82" s="1" t="str">
        <f t="shared" si="3"/>
        <v>2014</v>
      </c>
      <c r="D82" t="s">
        <v>159</v>
      </c>
      <c r="E82" t="s">
        <v>27</v>
      </c>
      <c r="F82" t="s">
        <v>11</v>
      </c>
      <c r="G82" t="s">
        <v>43</v>
      </c>
      <c r="H82" t="s">
        <v>160</v>
      </c>
      <c r="I82" s="2">
        <v>12.35</v>
      </c>
      <c r="J82" s="3">
        <v>5</v>
      </c>
      <c r="K82" s="2">
        <v>5.8</v>
      </c>
    </row>
    <row r="83" spans="1:11" x14ac:dyDescent="0.3">
      <c r="A83" s="1">
        <v>41672</v>
      </c>
      <c r="B83" s="1" t="str">
        <f t="shared" si="2"/>
        <v>Feb</v>
      </c>
      <c r="C83" s="1" t="str">
        <f t="shared" si="3"/>
        <v>2014</v>
      </c>
      <c r="D83" t="s">
        <v>161</v>
      </c>
      <c r="E83" t="s">
        <v>123</v>
      </c>
      <c r="F83" t="s">
        <v>11</v>
      </c>
      <c r="G83" t="s">
        <v>20</v>
      </c>
      <c r="H83" t="s">
        <v>162</v>
      </c>
      <c r="I83" s="2">
        <v>18.34</v>
      </c>
      <c r="J83" s="3">
        <v>2</v>
      </c>
      <c r="K83" s="2">
        <v>-12.22</v>
      </c>
    </row>
    <row r="84" spans="1:11" x14ac:dyDescent="0.3">
      <c r="A84" s="1">
        <v>41672</v>
      </c>
      <c r="B84" s="1" t="str">
        <f t="shared" si="2"/>
        <v>Feb</v>
      </c>
      <c r="C84" s="1" t="str">
        <f t="shared" si="3"/>
        <v>2014</v>
      </c>
      <c r="D84" t="s">
        <v>161</v>
      </c>
      <c r="E84" t="s">
        <v>123</v>
      </c>
      <c r="F84" t="s">
        <v>39</v>
      </c>
      <c r="G84" t="s">
        <v>40</v>
      </c>
      <c r="H84" t="s">
        <v>163</v>
      </c>
      <c r="I84" s="2">
        <v>180.96</v>
      </c>
      <c r="J84" s="3">
        <v>5</v>
      </c>
      <c r="K84" s="2">
        <v>13.57</v>
      </c>
    </row>
    <row r="85" spans="1:11" x14ac:dyDescent="0.3">
      <c r="A85" s="1">
        <v>41673</v>
      </c>
      <c r="B85" s="1" t="str">
        <f t="shared" si="2"/>
        <v>Feb</v>
      </c>
      <c r="C85" s="1" t="str">
        <f t="shared" si="3"/>
        <v>2014</v>
      </c>
      <c r="D85" t="s">
        <v>122</v>
      </c>
      <c r="E85" t="s">
        <v>164</v>
      </c>
      <c r="F85" t="s">
        <v>11</v>
      </c>
      <c r="G85" t="s">
        <v>20</v>
      </c>
      <c r="H85" t="s">
        <v>165</v>
      </c>
      <c r="I85" s="2">
        <v>83.84</v>
      </c>
      <c r="J85" s="3">
        <v>2</v>
      </c>
      <c r="K85" s="2">
        <v>27.25</v>
      </c>
    </row>
    <row r="86" spans="1:11" x14ac:dyDescent="0.3">
      <c r="A86" s="1">
        <v>41673</v>
      </c>
      <c r="B86" s="1" t="str">
        <f t="shared" si="2"/>
        <v>Feb</v>
      </c>
      <c r="C86" s="1" t="str">
        <f t="shared" si="3"/>
        <v>2014</v>
      </c>
      <c r="D86" t="s">
        <v>122</v>
      </c>
      <c r="E86" t="s">
        <v>164</v>
      </c>
      <c r="F86" t="s">
        <v>11</v>
      </c>
      <c r="G86" t="s">
        <v>20</v>
      </c>
      <c r="H86" t="s">
        <v>166</v>
      </c>
      <c r="I86" s="2">
        <v>13.27</v>
      </c>
      <c r="J86" s="3">
        <v>3</v>
      </c>
      <c r="K86" s="2">
        <v>4.3099999999999996</v>
      </c>
    </row>
    <row r="87" spans="1:11" x14ac:dyDescent="0.3">
      <c r="A87" s="1">
        <v>41674</v>
      </c>
      <c r="B87" s="1" t="str">
        <f t="shared" si="2"/>
        <v>Feb</v>
      </c>
      <c r="C87" s="1" t="str">
        <f t="shared" si="3"/>
        <v>2014</v>
      </c>
      <c r="D87" t="s">
        <v>167</v>
      </c>
      <c r="E87" t="s">
        <v>27</v>
      </c>
      <c r="F87" t="s">
        <v>11</v>
      </c>
      <c r="G87" t="s">
        <v>20</v>
      </c>
      <c r="H87" t="s">
        <v>168</v>
      </c>
      <c r="I87" s="2">
        <v>82.9</v>
      </c>
      <c r="J87" s="3">
        <v>3</v>
      </c>
      <c r="K87" s="2">
        <v>29.01</v>
      </c>
    </row>
    <row r="88" spans="1:11" x14ac:dyDescent="0.3">
      <c r="A88" s="1">
        <v>41674</v>
      </c>
      <c r="B88" s="1" t="str">
        <f t="shared" si="2"/>
        <v>Feb</v>
      </c>
      <c r="C88" s="1" t="str">
        <f t="shared" si="3"/>
        <v>2014</v>
      </c>
      <c r="D88" t="s">
        <v>167</v>
      </c>
      <c r="E88" t="s">
        <v>27</v>
      </c>
      <c r="F88" t="s">
        <v>11</v>
      </c>
      <c r="G88" t="s">
        <v>12</v>
      </c>
      <c r="H88" t="s">
        <v>169</v>
      </c>
      <c r="I88" s="2">
        <v>34.24</v>
      </c>
      <c r="J88" s="3">
        <v>4</v>
      </c>
      <c r="K88" s="2">
        <v>16.09</v>
      </c>
    </row>
    <row r="89" spans="1:11" x14ac:dyDescent="0.3">
      <c r="A89" s="1">
        <v>41674</v>
      </c>
      <c r="B89" s="1" t="str">
        <f t="shared" si="2"/>
        <v>Feb</v>
      </c>
      <c r="C89" s="1" t="str">
        <f t="shared" si="3"/>
        <v>2014</v>
      </c>
      <c r="D89" t="s">
        <v>170</v>
      </c>
      <c r="E89" t="s">
        <v>27</v>
      </c>
      <c r="F89" t="s">
        <v>11</v>
      </c>
      <c r="G89" t="s">
        <v>20</v>
      </c>
      <c r="H89" t="s">
        <v>96</v>
      </c>
      <c r="I89" s="2">
        <v>17.25</v>
      </c>
      <c r="J89" s="3">
        <v>2</v>
      </c>
      <c r="K89" s="2">
        <v>6.04</v>
      </c>
    </row>
    <row r="90" spans="1:11" x14ac:dyDescent="0.3">
      <c r="A90" s="1">
        <v>41676</v>
      </c>
      <c r="B90" s="1" t="str">
        <f t="shared" si="2"/>
        <v>Feb</v>
      </c>
      <c r="C90" s="1" t="str">
        <f t="shared" si="3"/>
        <v>2014</v>
      </c>
      <c r="D90" t="s">
        <v>171</v>
      </c>
      <c r="E90" t="s">
        <v>55</v>
      </c>
      <c r="F90" t="s">
        <v>11</v>
      </c>
      <c r="G90" t="s">
        <v>16</v>
      </c>
      <c r="H90" t="s">
        <v>172</v>
      </c>
      <c r="I90" s="2">
        <v>15</v>
      </c>
      <c r="J90" s="3">
        <v>4</v>
      </c>
      <c r="K90" s="2">
        <v>7.2</v>
      </c>
    </row>
    <row r="91" spans="1:11" x14ac:dyDescent="0.3">
      <c r="A91" s="1">
        <v>41676</v>
      </c>
      <c r="B91" s="1" t="str">
        <f t="shared" si="2"/>
        <v>Feb</v>
      </c>
      <c r="C91" s="1" t="str">
        <f t="shared" si="3"/>
        <v>2014</v>
      </c>
      <c r="D91" t="s">
        <v>171</v>
      </c>
      <c r="E91" t="s">
        <v>55</v>
      </c>
      <c r="F91" t="s">
        <v>39</v>
      </c>
      <c r="G91" t="s">
        <v>40</v>
      </c>
      <c r="H91" t="s">
        <v>173</v>
      </c>
      <c r="I91" s="2">
        <v>161.61000000000001</v>
      </c>
      <c r="J91" s="3">
        <v>1</v>
      </c>
      <c r="K91" s="2">
        <v>42.02</v>
      </c>
    </row>
    <row r="92" spans="1:11" x14ac:dyDescent="0.3">
      <c r="A92" s="1">
        <v>41676</v>
      </c>
      <c r="B92" s="1" t="str">
        <f t="shared" si="2"/>
        <v>Feb</v>
      </c>
      <c r="C92" s="1" t="str">
        <f t="shared" si="3"/>
        <v>2014</v>
      </c>
      <c r="D92" t="s">
        <v>171</v>
      </c>
      <c r="E92" t="s">
        <v>55</v>
      </c>
      <c r="F92" t="s">
        <v>39</v>
      </c>
      <c r="G92" t="s">
        <v>40</v>
      </c>
      <c r="H92" t="s">
        <v>174</v>
      </c>
      <c r="I92" s="2">
        <v>144.94999999999999</v>
      </c>
      <c r="J92" s="3">
        <v>5</v>
      </c>
      <c r="K92" s="2">
        <v>42.04</v>
      </c>
    </row>
    <row r="93" spans="1:11" x14ac:dyDescent="0.3">
      <c r="A93" s="1">
        <v>41676</v>
      </c>
      <c r="B93" s="1" t="str">
        <f t="shared" si="2"/>
        <v>Feb</v>
      </c>
      <c r="C93" s="1" t="str">
        <f t="shared" si="3"/>
        <v>2014</v>
      </c>
      <c r="D93" t="s">
        <v>85</v>
      </c>
      <c r="E93" t="s">
        <v>15</v>
      </c>
      <c r="F93" t="s">
        <v>11</v>
      </c>
      <c r="G93" t="s">
        <v>20</v>
      </c>
      <c r="H93" t="s">
        <v>175</v>
      </c>
      <c r="I93" s="2">
        <v>8.9499999999999993</v>
      </c>
      <c r="J93" s="3">
        <v>2</v>
      </c>
      <c r="K93" s="2">
        <v>-14.77</v>
      </c>
    </row>
    <row r="94" spans="1:11" x14ac:dyDescent="0.3">
      <c r="A94" s="1">
        <v>41677</v>
      </c>
      <c r="B94" s="1" t="str">
        <f t="shared" si="2"/>
        <v>Feb</v>
      </c>
      <c r="C94" s="1" t="str">
        <f t="shared" si="3"/>
        <v>2014</v>
      </c>
      <c r="D94" t="s">
        <v>176</v>
      </c>
      <c r="E94" t="s">
        <v>177</v>
      </c>
      <c r="F94" t="s">
        <v>39</v>
      </c>
      <c r="G94" t="s">
        <v>52</v>
      </c>
      <c r="H94" t="s">
        <v>178</v>
      </c>
      <c r="I94" s="2">
        <v>115.36</v>
      </c>
      <c r="J94" s="3">
        <v>7</v>
      </c>
      <c r="K94" s="2">
        <v>49.6</v>
      </c>
    </row>
    <row r="95" spans="1:11" x14ac:dyDescent="0.3">
      <c r="A95" s="1">
        <v>41677</v>
      </c>
      <c r="B95" s="1" t="str">
        <f t="shared" si="2"/>
        <v>Feb</v>
      </c>
      <c r="C95" s="1" t="str">
        <f t="shared" si="3"/>
        <v>2014</v>
      </c>
      <c r="D95" t="s">
        <v>61</v>
      </c>
      <c r="E95" t="s">
        <v>149</v>
      </c>
      <c r="F95" t="s">
        <v>11</v>
      </c>
      <c r="G95" t="s">
        <v>18</v>
      </c>
      <c r="H95" t="s">
        <v>179</v>
      </c>
      <c r="I95" s="2">
        <v>64.959999999999994</v>
      </c>
      <c r="J95" s="3">
        <v>4</v>
      </c>
      <c r="K95" s="2">
        <v>9.74</v>
      </c>
    </row>
    <row r="96" spans="1:11" x14ac:dyDescent="0.3">
      <c r="A96" s="1">
        <v>41678</v>
      </c>
      <c r="B96" s="1" t="str">
        <f t="shared" si="2"/>
        <v>Feb</v>
      </c>
      <c r="C96" s="1" t="str">
        <f t="shared" si="3"/>
        <v>2014</v>
      </c>
      <c r="D96" t="s">
        <v>180</v>
      </c>
      <c r="E96" t="s">
        <v>126</v>
      </c>
      <c r="F96" t="s">
        <v>34</v>
      </c>
      <c r="G96" t="s">
        <v>47</v>
      </c>
      <c r="H96" t="s">
        <v>181</v>
      </c>
      <c r="I96" s="2">
        <v>14.56</v>
      </c>
      <c r="J96" s="3">
        <v>2</v>
      </c>
      <c r="K96" s="2">
        <v>5.53</v>
      </c>
    </row>
    <row r="97" spans="1:11" x14ac:dyDescent="0.3">
      <c r="A97" s="1">
        <v>41681</v>
      </c>
      <c r="B97" s="1" t="str">
        <f t="shared" si="2"/>
        <v>Feb</v>
      </c>
      <c r="C97" s="1" t="str">
        <f t="shared" si="3"/>
        <v>2014</v>
      </c>
      <c r="D97" t="s">
        <v>182</v>
      </c>
      <c r="E97" t="s">
        <v>55</v>
      </c>
      <c r="F97" t="s">
        <v>39</v>
      </c>
      <c r="G97" t="s">
        <v>52</v>
      </c>
      <c r="H97" t="s">
        <v>158</v>
      </c>
      <c r="I97" s="2">
        <v>234.45</v>
      </c>
      <c r="J97" s="3">
        <v>3</v>
      </c>
      <c r="K97" s="2">
        <v>103.16</v>
      </c>
    </row>
    <row r="98" spans="1:11" x14ac:dyDescent="0.3">
      <c r="A98" s="1">
        <v>41681</v>
      </c>
      <c r="B98" s="1" t="str">
        <f t="shared" si="2"/>
        <v>Feb</v>
      </c>
      <c r="C98" s="1" t="str">
        <f t="shared" si="3"/>
        <v>2014</v>
      </c>
      <c r="D98" t="s">
        <v>182</v>
      </c>
      <c r="E98" t="s">
        <v>55</v>
      </c>
      <c r="F98" t="s">
        <v>34</v>
      </c>
      <c r="G98" t="s">
        <v>145</v>
      </c>
      <c r="H98" t="s">
        <v>183</v>
      </c>
      <c r="I98" s="2">
        <v>1256.22</v>
      </c>
      <c r="J98" s="3">
        <v>6</v>
      </c>
      <c r="K98" s="2">
        <v>75.37</v>
      </c>
    </row>
    <row r="99" spans="1:11" x14ac:dyDescent="0.3">
      <c r="A99" s="1">
        <v>41681</v>
      </c>
      <c r="B99" s="1" t="str">
        <f t="shared" si="2"/>
        <v>Feb</v>
      </c>
      <c r="C99" s="1" t="str">
        <f t="shared" si="3"/>
        <v>2014</v>
      </c>
      <c r="D99" t="s">
        <v>182</v>
      </c>
      <c r="E99" t="s">
        <v>55</v>
      </c>
      <c r="F99" t="s">
        <v>11</v>
      </c>
      <c r="G99" t="s">
        <v>20</v>
      </c>
      <c r="H99" t="s">
        <v>184</v>
      </c>
      <c r="I99" s="2">
        <v>17.46</v>
      </c>
      <c r="J99" s="3">
        <v>2</v>
      </c>
      <c r="K99" s="2">
        <v>8.2100000000000009</v>
      </c>
    </row>
    <row r="100" spans="1:11" x14ac:dyDescent="0.3">
      <c r="A100" s="1">
        <v>41681</v>
      </c>
      <c r="B100" s="1" t="str">
        <f t="shared" si="2"/>
        <v>Feb</v>
      </c>
      <c r="C100" s="1" t="str">
        <f t="shared" si="3"/>
        <v>2014</v>
      </c>
      <c r="D100" t="s">
        <v>185</v>
      </c>
      <c r="E100" t="s">
        <v>186</v>
      </c>
      <c r="F100" t="s">
        <v>34</v>
      </c>
      <c r="G100" t="s">
        <v>35</v>
      </c>
      <c r="H100" t="s">
        <v>187</v>
      </c>
      <c r="I100" s="2">
        <v>60.89</v>
      </c>
      <c r="J100" s="3">
        <v>1</v>
      </c>
      <c r="K100" s="2">
        <v>15.22</v>
      </c>
    </row>
    <row r="101" spans="1:11" x14ac:dyDescent="0.3">
      <c r="A101" s="1">
        <v>41681</v>
      </c>
      <c r="B101" s="1" t="str">
        <f t="shared" si="2"/>
        <v>Feb</v>
      </c>
      <c r="C101" s="1" t="str">
        <f t="shared" si="3"/>
        <v>2014</v>
      </c>
      <c r="D101" t="s">
        <v>185</v>
      </c>
      <c r="E101" t="s">
        <v>186</v>
      </c>
      <c r="F101" t="s">
        <v>11</v>
      </c>
      <c r="G101" t="s">
        <v>16</v>
      </c>
      <c r="H101" t="s">
        <v>188</v>
      </c>
      <c r="I101" s="2">
        <v>14.94</v>
      </c>
      <c r="J101" s="3">
        <v>3</v>
      </c>
      <c r="K101" s="2">
        <v>6.87</v>
      </c>
    </row>
    <row r="102" spans="1:11" x14ac:dyDescent="0.3">
      <c r="A102" s="1">
        <v>41681</v>
      </c>
      <c r="B102" s="1" t="str">
        <f t="shared" si="2"/>
        <v>Feb</v>
      </c>
      <c r="C102" s="1" t="str">
        <f t="shared" si="3"/>
        <v>2014</v>
      </c>
      <c r="D102" t="s">
        <v>185</v>
      </c>
      <c r="E102" t="s">
        <v>186</v>
      </c>
      <c r="F102" t="s">
        <v>11</v>
      </c>
      <c r="G102" t="s">
        <v>20</v>
      </c>
      <c r="H102" t="s">
        <v>189</v>
      </c>
      <c r="I102" s="2">
        <v>9.64</v>
      </c>
      <c r="J102" s="3">
        <v>2</v>
      </c>
      <c r="K102" s="2">
        <v>4.43</v>
      </c>
    </row>
    <row r="103" spans="1:11" x14ac:dyDescent="0.3">
      <c r="A103" s="1">
        <v>41681</v>
      </c>
      <c r="B103" s="1" t="str">
        <f t="shared" si="2"/>
        <v>Feb</v>
      </c>
      <c r="C103" s="1" t="str">
        <f t="shared" si="3"/>
        <v>2014</v>
      </c>
      <c r="D103" t="s">
        <v>185</v>
      </c>
      <c r="E103" t="s">
        <v>186</v>
      </c>
      <c r="F103" t="s">
        <v>34</v>
      </c>
      <c r="G103" t="s">
        <v>47</v>
      </c>
      <c r="H103" t="s">
        <v>190</v>
      </c>
      <c r="I103" s="2">
        <v>332.94</v>
      </c>
      <c r="J103" s="3">
        <v>3</v>
      </c>
      <c r="K103" s="2">
        <v>53.27</v>
      </c>
    </row>
    <row r="104" spans="1:11" x14ac:dyDescent="0.3">
      <c r="A104" s="1">
        <v>41681</v>
      </c>
      <c r="B104" s="1" t="str">
        <f t="shared" si="2"/>
        <v>Feb</v>
      </c>
      <c r="C104" s="1" t="str">
        <f t="shared" si="3"/>
        <v>2014</v>
      </c>
      <c r="D104" t="s">
        <v>185</v>
      </c>
      <c r="E104" t="s">
        <v>186</v>
      </c>
      <c r="F104" t="s">
        <v>11</v>
      </c>
      <c r="G104" t="s">
        <v>20</v>
      </c>
      <c r="H104" t="s">
        <v>191</v>
      </c>
      <c r="I104" s="2">
        <v>51.9</v>
      </c>
      <c r="J104" s="3">
        <v>3</v>
      </c>
      <c r="K104" s="2">
        <v>24.39</v>
      </c>
    </row>
    <row r="105" spans="1:11" x14ac:dyDescent="0.3">
      <c r="A105" s="1">
        <v>41681</v>
      </c>
      <c r="B105" s="1" t="str">
        <f t="shared" si="2"/>
        <v>Feb</v>
      </c>
      <c r="C105" s="1" t="str">
        <f t="shared" si="3"/>
        <v>2014</v>
      </c>
      <c r="D105" t="s">
        <v>185</v>
      </c>
      <c r="E105" t="s">
        <v>186</v>
      </c>
      <c r="F105" t="s">
        <v>11</v>
      </c>
      <c r="G105" t="s">
        <v>18</v>
      </c>
      <c r="H105" t="s">
        <v>192</v>
      </c>
      <c r="I105" s="2">
        <v>64.959999999999994</v>
      </c>
      <c r="J105" s="3">
        <v>2</v>
      </c>
      <c r="K105" s="2">
        <v>2.6</v>
      </c>
    </row>
    <row r="106" spans="1:11" x14ac:dyDescent="0.3">
      <c r="A106" s="1">
        <v>41682</v>
      </c>
      <c r="B106" s="1" t="str">
        <f t="shared" si="2"/>
        <v>Feb</v>
      </c>
      <c r="C106" s="1" t="str">
        <f t="shared" si="3"/>
        <v>2014</v>
      </c>
      <c r="D106" t="s">
        <v>193</v>
      </c>
      <c r="E106" t="s">
        <v>27</v>
      </c>
      <c r="F106" t="s">
        <v>34</v>
      </c>
      <c r="G106" t="s">
        <v>35</v>
      </c>
      <c r="H106" t="s">
        <v>194</v>
      </c>
      <c r="I106" s="2">
        <v>129.57</v>
      </c>
      <c r="J106" s="3">
        <v>2</v>
      </c>
      <c r="K106" s="2">
        <v>-24.29</v>
      </c>
    </row>
    <row r="107" spans="1:11" x14ac:dyDescent="0.3">
      <c r="A107" s="1">
        <v>41684</v>
      </c>
      <c r="B107" s="1" t="str">
        <f t="shared" si="2"/>
        <v>Feb</v>
      </c>
      <c r="C107" s="1" t="str">
        <f t="shared" si="3"/>
        <v>2014</v>
      </c>
      <c r="D107" t="s">
        <v>195</v>
      </c>
      <c r="E107" t="s">
        <v>10</v>
      </c>
      <c r="F107" t="s">
        <v>11</v>
      </c>
      <c r="G107" t="s">
        <v>12</v>
      </c>
      <c r="H107" t="s">
        <v>196</v>
      </c>
      <c r="I107" s="2">
        <v>16.18</v>
      </c>
      <c r="J107" s="3">
        <v>3</v>
      </c>
      <c r="K107" s="2">
        <v>6.07</v>
      </c>
    </row>
    <row r="108" spans="1:11" x14ac:dyDescent="0.3">
      <c r="A108" s="1">
        <v>41684</v>
      </c>
      <c r="B108" s="1" t="str">
        <f t="shared" si="2"/>
        <v>Feb</v>
      </c>
      <c r="C108" s="1" t="str">
        <f t="shared" si="3"/>
        <v>2014</v>
      </c>
      <c r="D108" t="s">
        <v>197</v>
      </c>
      <c r="E108" t="s">
        <v>164</v>
      </c>
      <c r="F108" t="s">
        <v>39</v>
      </c>
      <c r="G108" t="s">
        <v>52</v>
      </c>
      <c r="H108" t="s">
        <v>198</v>
      </c>
      <c r="I108" s="2">
        <v>239.97</v>
      </c>
      <c r="J108" s="3">
        <v>3</v>
      </c>
      <c r="K108" s="2">
        <v>86.39</v>
      </c>
    </row>
    <row r="109" spans="1:11" x14ac:dyDescent="0.3">
      <c r="A109" s="1">
        <v>41684</v>
      </c>
      <c r="B109" s="1" t="str">
        <f t="shared" si="2"/>
        <v>Feb</v>
      </c>
      <c r="C109" s="1" t="str">
        <f t="shared" si="3"/>
        <v>2014</v>
      </c>
      <c r="D109" t="s">
        <v>197</v>
      </c>
      <c r="E109" t="s">
        <v>164</v>
      </c>
      <c r="F109" t="s">
        <v>11</v>
      </c>
      <c r="G109" t="s">
        <v>92</v>
      </c>
      <c r="H109" t="s">
        <v>199</v>
      </c>
      <c r="I109" s="2">
        <v>81.96</v>
      </c>
      <c r="J109" s="3">
        <v>2</v>
      </c>
      <c r="K109" s="2">
        <v>22.95</v>
      </c>
    </row>
    <row r="110" spans="1:11" x14ac:dyDescent="0.3">
      <c r="A110" s="1">
        <v>41684</v>
      </c>
      <c r="B110" s="1" t="str">
        <f t="shared" si="2"/>
        <v>Feb</v>
      </c>
      <c r="C110" s="1" t="str">
        <f t="shared" si="3"/>
        <v>2014</v>
      </c>
      <c r="D110" t="s">
        <v>197</v>
      </c>
      <c r="E110" t="s">
        <v>164</v>
      </c>
      <c r="F110" t="s">
        <v>11</v>
      </c>
      <c r="G110" t="s">
        <v>200</v>
      </c>
      <c r="H110" t="s">
        <v>201</v>
      </c>
      <c r="I110" s="2">
        <v>238.62</v>
      </c>
      <c r="J110" s="3">
        <v>2</v>
      </c>
      <c r="K110" s="2">
        <v>4.7699999999999996</v>
      </c>
    </row>
    <row r="111" spans="1:11" x14ac:dyDescent="0.3">
      <c r="A111" s="1">
        <v>41685</v>
      </c>
      <c r="B111" s="1" t="str">
        <f t="shared" si="2"/>
        <v>Feb</v>
      </c>
      <c r="C111" s="1" t="str">
        <f t="shared" si="3"/>
        <v>2014</v>
      </c>
      <c r="D111" t="s">
        <v>202</v>
      </c>
      <c r="E111" t="s">
        <v>164</v>
      </c>
      <c r="F111" t="s">
        <v>11</v>
      </c>
      <c r="G111" t="s">
        <v>20</v>
      </c>
      <c r="H111" t="s">
        <v>203</v>
      </c>
      <c r="I111" s="2">
        <v>21.36</v>
      </c>
      <c r="J111" s="3">
        <v>5</v>
      </c>
      <c r="K111" s="2">
        <v>7.21</v>
      </c>
    </row>
    <row r="112" spans="1:11" x14ac:dyDescent="0.3">
      <c r="A112" s="1">
        <v>41686</v>
      </c>
      <c r="B112" s="1" t="str">
        <f t="shared" si="2"/>
        <v>Feb</v>
      </c>
      <c r="C112" s="1" t="str">
        <f t="shared" si="3"/>
        <v>2014</v>
      </c>
      <c r="D112" t="s">
        <v>204</v>
      </c>
      <c r="E112" t="s">
        <v>10</v>
      </c>
      <c r="F112" t="s">
        <v>11</v>
      </c>
      <c r="G112" t="s">
        <v>20</v>
      </c>
      <c r="H112" t="s">
        <v>205</v>
      </c>
      <c r="I112" s="2">
        <v>1.08</v>
      </c>
      <c r="J112" s="3">
        <v>3</v>
      </c>
      <c r="K112" s="2">
        <v>-1.73</v>
      </c>
    </row>
    <row r="113" spans="1:11" x14ac:dyDescent="0.3">
      <c r="A113" s="1">
        <v>41686</v>
      </c>
      <c r="B113" s="1" t="str">
        <f t="shared" si="2"/>
        <v>Feb</v>
      </c>
      <c r="C113" s="1" t="str">
        <f t="shared" si="3"/>
        <v>2014</v>
      </c>
      <c r="D113" t="s">
        <v>204</v>
      </c>
      <c r="E113" t="s">
        <v>10</v>
      </c>
      <c r="F113" t="s">
        <v>11</v>
      </c>
      <c r="G113" t="s">
        <v>92</v>
      </c>
      <c r="H113" t="s">
        <v>206</v>
      </c>
      <c r="I113" s="2">
        <v>7.96</v>
      </c>
      <c r="J113" s="3">
        <v>2</v>
      </c>
      <c r="K113" s="2">
        <v>-13.93</v>
      </c>
    </row>
    <row r="114" spans="1:11" x14ac:dyDescent="0.3">
      <c r="A114" s="1">
        <v>41687</v>
      </c>
      <c r="B114" s="1" t="str">
        <f t="shared" si="2"/>
        <v>Feb</v>
      </c>
      <c r="C114" s="1" t="str">
        <f t="shared" si="3"/>
        <v>2014</v>
      </c>
      <c r="D114" t="s">
        <v>85</v>
      </c>
      <c r="E114" t="s">
        <v>15</v>
      </c>
      <c r="F114" t="s">
        <v>11</v>
      </c>
      <c r="G114" t="s">
        <v>24</v>
      </c>
      <c r="H114" t="s">
        <v>207</v>
      </c>
      <c r="I114" s="2">
        <v>54.21</v>
      </c>
      <c r="J114" s="3">
        <v>14</v>
      </c>
      <c r="K114" s="2">
        <v>8.81</v>
      </c>
    </row>
    <row r="115" spans="1:11" x14ac:dyDescent="0.3">
      <c r="A115" s="1">
        <v>41688</v>
      </c>
      <c r="B115" s="1" t="str">
        <f t="shared" si="2"/>
        <v>Feb</v>
      </c>
      <c r="C115" s="1" t="str">
        <f t="shared" si="3"/>
        <v>2014</v>
      </c>
      <c r="D115" t="s">
        <v>208</v>
      </c>
      <c r="E115" t="s">
        <v>10</v>
      </c>
      <c r="F115" t="s">
        <v>34</v>
      </c>
      <c r="G115" t="s">
        <v>47</v>
      </c>
      <c r="H115" t="s">
        <v>209</v>
      </c>
      <c r="I115" s="2">
        <v>25.16</v>
      </c>
      <c r="J115" s="3">
        <v>5</v>
      </c>
      <c r="K115" s="2">
        <v>-11.32</v>
      </c>
    </row>
    <row r="116" spans="1:11" x14ac:dyDescent="0.3">
      <c r="A116" s="1">
        <v>41688</v>
      </c>
      <c r="B116" s="1" t="str">
        <f t="shared" si="2"/>
        <v>Feb</v>
      </c>
      <c r="C116" s="1" t="str">
        <f t="shared" si="3"/>
        <v>2014</v>
      </c>
      <c r="D116" t="s">
        <v>210</v>
      </c>
      <c r="E116" t="s">
        <v>10</v>
      </c>
      <c r="F116" t="s">
        <v>11</v>
      </c>
      <c r="G116" t="s">
        <v>18</v>
      </c>
      <c r="H116" t="s">
        <v>211</v>
      </c>
      <c r="I116" s="2">
        <v>12.62</v>
      </c>
      <c r="J116" s="3">
        <v>2</v>
      </c>
      <c r="K116" s="2">
        <v>-2.52</v>
      </c>
    </row>
    <row r="117" spans="1:11" x14ac:dyDescent="0.3">
      <c r="A117" s="1">
        <v>41690</v>
      </c>
      <c r="B117" s="1" t="str">
        <f t="shared" si="2"/>
        <v>Feb</v>
      </c>
      <c r="C117" s="1" t="str">
        <f t="shared" si="3"/>
        <v>2014</v>
      </c>
      <c r="D117" t="s">
        <v>212</v>
      </c>
      <c r="E117" t="s">
        <v>129</v>
      </c>
      <c r="F117" t="s">
        <v>39</v>
      </c>
      <c r="G117" t="s">
        <v>52</v>
      </c>
      <c r="H117" t="s">
        <v>213</v>
      </c>
      <c r="I117" s="2">
        <v>62.31</v>
      </c>
      <c r="J117" s="3">
        <v>3</v>
      </c>
      <c r="K117" s="2">
        <v>22.43</v>
      </c>
    </row>
    <row r="118" spans="1:11" x14ac:dyDescent="0.3">
      <c r="A118" s="1">
        <v>41690</v>
      </c>
      <c r="B118" s="1" t="str">
        <f t="shared" si="2"/>
        <v>Feb</v>
      </c>
      <c r="C118" s="1" t="str">
        <f t="shared" si="3"/>
        <v>2014</v>
      </c>
      <c r="D118" t="s">
        <v>212</v>
      </c>
      <c r="E118" t="s">
        <v>129</v>
      </c>
      <c r="F118" t="s">
        <v>34</v>
      </c>
      <c r="G118" t="s">
        <v>47</v>
      </c>
      <c r="H118" t="s">
        <v>214</v>
      </c>
      <c r="I118" s="2">
        <v>20.32</v>
      </c>
      <c r="J118" s="3">
        <v>4</v>
      </c>
      <c r="K118" s="2">
        <v>6.91</v>
      </c>
    </row>
    <row r="119" spans="1:11" x14ac:dyDescent="0.3">
      <c r="A119" s="1">
        <v>41690</v>
      </c>
      <c r="B119" s="1" t="str">
        <f t="shared" si="2"/>
        <v>Feb</v>
      </c>
      <c r="C119" s="1" t="str">
        <f t="shared" si="3"/>
        <v>2014</v>
      </c>
      <c r="D119" t="s">
        <v>215</v>
      </c>
      <c r="E119" t="s">
        <v>27</v>
      </c>
      <c r="F119" t="s">
        <v>11</v>
      </c>
      <c r="G119" t="s">
        <v>12</v>
      </c>
      <c r="H119" t="s">
        <v>216</v>
      </c>
      <c r="I119" s="2">
        <v>12.96</v>
      </c>
      <c r="J119" s="3">
        <v>2</v>
      </c>
      <c r="K119" s="2">
        <v>6.22</v>
      </c>
    </row>
    <row r="120" spans="1:11" x14ac:dyDescent="0.3">
      <c r="A120" s="1">
        <v>41691</v>
      </c>
      <c r="B120" s="1" t="str">
        <f t="shared" si="2"/>
        <v>Feb</v>
      </c>
      <c r="C120" s="1" t="str">
        <f t="shared" si="3"/>
        <v>2014</v>
      </c>
      <c r="D120" t="s">
        <v>217</v>
      </c>
      <c r="E120" t="s">
        <v>15</v>
      </c>
      <c r="F120" t="s">
        <v>11</v>
      </c>
      <c r="G120" t="s">
        <v>20</v>
      </c>
      <c r="H120" t="s">
        <v>21</v>
      </c>
      <c r="I120" s="2">
        <v>8.85</v>
      </c>
      <c r="J120" s="3">
        <v>5</v>
      </c>
      <c r="K120" s="2">
        <v>-13.72</v>
      </c>
    </row>
    <row r="121" spans="1:11" x14ac:dyDescent="0.3">
      <c r="A121" s="1">
        <v>41692</v>
      </c>
      <c r="B121" s="1" t="str">
        <f t="shared" si="2"/>
        <v>Feb</v>
      </c>
      <c r="C121" s="1" t="str">
        <f t="shared" si="3"/>
        <v>2014</v>
      </c>
      <c r="D121" t="s">
        <v>218</v>
      </c>
      <c r="E121" t="s">
        <v>27</v>
      </c>
      <c r="F121" t="s">
        <v>11</v>
      </c>
      <c r="G121" t="s">
        <v>12</v>
      </c>
      <c r="H121" t="s">
        <v>219</v>
      </c>
      <c r="I121" s="2">
        <v>19.440000000000001</v>
      </c>
      <c r="J121" s="3">
        <v>3</v>
      </c>
      <c r="K121" s="2">
        <v>9.33</v>
      </c>
    </row>
    <row r="122" spans="1:11" x14ac:dyDescent="0.3">
      <c r="A122" s="1">
        <v>41693</v>
      </c>
      <c r="B122" s="1" t="str">
        <f t="shared" si="2"/>
        <v>Feb</v>
      </c>
      <c r="C122" s="1" t="str">
        <f t="shared" si="3"/>
        <v>2014</v>
      </c>
      <c r="D122" t="s">
        <v>220</v>
      </c>
      <c r="E122" t="s">
        <v>10</v>
      </c>
      <c r="F122" t="s">
        <v>11</v>
      </c>
      <c r="G122" t="s">
        <v>16</v>
      </c>
      <c r="H122" t="s">
        <v>221</v>
      </c>
      <c r="I122" s="2">
        <v>6.94</v>
      </c>
      <c r="J122" s="3">
        <v>3</v>
      </c>
      <c r="K122" s="2">
        <v>2.34</v>
      </c>
    </row>
    <row r="123" spans="1:11" x14ac:dyDescent="0.3">
      <c r="A123" s="1">
        <v>41693</v>
      </c>
      <c r="B123" s="1" t="str">
        <f t="shared" si="2"/>
        <v>Feb</v>
      </c>
      <c r="C123" s="1" t="str">
        <f t="shared" si="3"/>
        <v>2014</v>
      </c>
      <c r="D123" t="s">
        <v>220</v>
      </c>
      <c r="E123" t="s">
        <v>10</v>
      </c>
      <c r="F123" t="s">
        <v>11</v>
      </c>
      <c r="G123" t="s">
        <v>20</v>
      </c>
      <c r="H123" t="s">
        <v>222</v>
      </c>
      <c r="I123" s="2">
        <v>4.43</v>
      </c>
      <c r="J123" s="3">
        <v>3</v>
      </c>
      <c r="K123" s="2">
        <v>-6.86</v>
      </c>
    </row>
    <row r="124" spans="1:11" x14ac:dyDescent="0.3">
      <c r="A124" s="1">
        <v>41694</v>
      </c>
      <c r="B124" s="1" t="str">
        <f t="shared" si="2"/>
        <v>Feb</v>
      </c>
      <c r="C124" s="1" t="str">
        <f t="shared" si="3"/>
        <v>2014</v>
      </c>
      <c r="D124" t="s">
        <v>223</v>
      </c>
      <c r="E124" t="s">
        <v>91</v>
      </c>
      <c r="F124" t="s">
        <v>11</v>
      </c>
      <c r="G124" t="s">
        <v>12</v>
      </c>
      <c r="H124" t="s">
        <v>13</v>
      </c>
      <c r="I124" s="2">
        <v>32.9</v>
      </c>
      <c r="J124" s="3">
        <v>4</v>
      </c>
      <c r="K124" s="2">
        <v>11.1</v>
      </c>
    </row>
    <row r="125" spans="1:11" x14ac:dyDescent="0.3">
      <c r="A125" s="1">
        <v>41694</v>
      </c>
      <c r="B125" s="1" t="str">
        <f t="shared" si="2"/>
        <v>Feb</v>
      </c>
      <c r="C125" s="1" t="str">
        <f t="shared" si="3"/>
        <v>2014</v>
      </c>
      <c r="D125" t="s">
        <v>223</v>
      </c>
      <c r="E125" t="s">
        <v>91</v>
      </c>
      <c r="F125" t="s">
        <v>11</v>
      </c>
      <c r="G125" t="s">
        <v>12</v>
      </c>
      <c r="H125" t="s">
        <v>224</v>
      </c>
      <c r="I125" s="2">
        <v>22.78</v>
      </c>
      <c r="J125" s="3">
        <v>3</v>
      </c>
      <c r="K125" s="2">
        <v>7.69</v>
      </c>
    </row>
    <row r="126" spans="1:11" x14ac:dyDescent="0.3">
      <c r="A126" s="1">
        <v>41697</v>
      </c>
      <c r="B126" s="1" t="str">
        <f t="shared" si="2"/>
        <v>Feb</v>
      </c>
      <c r="C126" s="1" t="str">
        <f t="shared" si="3"/>
        <v>2014</v>
      </c>
      <c r="D126" t="s">
        <v>225</v>
      </c>
      <c r="E126" t="s">
        <v>78</v>
      </c>
      <c r="F126" t="s">
        <v>11</v>
      </c>
      <c r="G126" t="s">
        <v>24</v>
      </c>
      <c r="H126" t="s">
        <v>226</v>
      </c>
      <c r="I126" s="2">
        <v>19.46</v>
      </c>
      <c r="J126" s="3">
        <v>4</v>
      </c>
      <c r="K126" s="2">
        <v>3.4</v>
      </c>
    </row>
    <row r="127" spans="1:11" x14ac:dyDescent="0.3">
      <c r="A127" s="1">
        <v>41699</v>
      </c>
      <c r="B127" s="1" t="str">
        <f t="shared" si="2"/>
        <v>Mar</v>
      </c>
      <c r="C127" s="1" t="str">
        <f t="shared" si="3"/>
        <v>2014</v>
      </c>
      <c r="D127" t="s">
        <v>227</v>
      </c>
      <c r="E127" t="s">
        <v>164</v>
      </c>
      <c r="F127" t="s">
        <v>34</v>
      </c>
      <c r="G127" t="s">
        <v>35</v>
      </c>
      <c r="H127" t="s">
        <v>36</v>
      </c>
      <c r="I127" s="2">
        <v>457.57</v>
      </c>
      <c r="J127" s="3">
        <v>2</v>
      </c>
      <c r="K127" s="2">
        <v>51.48</v>
      </c>
    </row>
    <row r="128" spans="1:11" x14ac:dyDescent="0.3">
      <c r="A128" s="1">
        <v>41699</v>
      </c>
      <c r="B128" s="1" t="str">
        <f t="shared" si="2"/>
        <v>Mar</v>
      </c>
      <c r="C128" s="1" t="str">
        <f t="shared" si="3"/>
        <v>2014</v>
      </c>
      <c r="D128" t="s">
        <v>228</v>
      </c>
      <c r="E128" t="s">
        <v>149</v>
      </c>
      <c r="F128" t="s">
        <v>39</v>
      </c>
      <c r="G128" t="s">
        <v>40</v>
      </c>
      <c r="H128" t="s">
        <v>229</v>
      </c>
      <c r="I128" s="2">
        <v>5.94</v>
      </c>
      <c r="J128" s="3">
        <v>3</v>
      </c>
      <c r="K128" s="2">
        <v>1.6</v>
      </c>
    </row>
    <row r="129" spans="1:11" x14ac:dyDescent="0.3">
      <c r="A129" s="1">
        <v>41699</v>
      </c>
      <c r="B129" s="1" t="str">
        <f t="shared" si="2"/>
        <v>Mar</v>
      </c>
      <c r="C129" s="1" t="str">
        <f t="shared" si="3"/>
        <v>2014</v>
      </c>
      <c r="D129" t="s">
        <v>230</v>
      </c>
      <c r="E129" t="s">
        <v>15</v>
      </c>
      <c r="F129" t="s">
        <v>34</v>
      </c>
      <c r="G129" t="s">
        <v>35</v>
      </c>
      <c r="H129" t="s">
        <v>231</v>
      </c>
      <c r="I129" s="2">
        <v>634.12</v>
      </c>
      <c r="J129" s="3">
        <v>6</v>
      </c>
      <c r="K129" s="2">
        <v>-172.12</v>
      </c>
    </row>
    <row r="130" spans="1:11" x14ac:dyDescent="0.3">
      <c r="A130" s="1">
        <v>41699</v>
      </c>
      <c r="B130" s="1" t="str">
        <f t="shared" ref="B130:B193" si="4">TEXT(A130,"mmm")</f>
        <v>Mar</v>
      </c>
      <c r="C130" s="1" t="str">
        <f t="shared" ref="C130:C193" si="5">TEXT(A130,"yyyy")</f>
        <v>2014</v>
      </c>
      <c r="D130" t="s">
        <v>230</v>
      </c>
      <c r="E130" t="s">
        <v>15</v>
      </c>
      <c r="F130" t="s">
        <v>11</v>
      </c>
      <c r="G130" t="s">
        <v>12</v>
      </c>
      <c r="H130" t="s">
        <v>232</v>
      </c>
      <c r="I130" s="2">
        <v>17.47</v>
      </c>
      <c r="J130" s="3">
        <v>3</v>
      </c>
      <c r="K130" s="2">
        <v>5.68</v>
      </c>
    </row>
    <row r="131" spans="1:11" x14ac:dyDescent="0.3">
      <c r="A131" s="1">
        <v>41699</v>
      </c>
      <c r="B131" s="1" t="str">
        <f t="shared" si="4"/>
        <v>Mar</v>
      </c>
      <c r="C131" s="1" t="str">
        <f t="shared" si="5"/>
        <v>2014</v>
      </c>
      <c r="D131" t="s">
        <v>233</v>
      </c>
      <c r="E131" t="s">
        <v>10</v>
      </c>
      <c r="F131" t="s">
        <v>11</v>
      </c>
      <c r="G131" t="s">
        <v>43</v>
      </c>
      <c r="H131" t="s">
        <v>234</v>
      </c>
      <c r="I131" s="2">
        <v>18.84</v>
      </c>
      <c r="J131" s="3">
        <v>5</v>
      </c>
      <c r="K131" s="2">
        <v>-3.53</v>
      </c>
    </row>
    <row r="132" spans="1:11" x14ac:dyDescent="0.3">
      <c r="A132" s="1">
        <v>41699</v>
      </c>
      <c r="B132" s="1" t="str">
        <f t="shared" si="4"/>
        <v>Mar</v>
      </c>
      <c r="C132" s="1" t="str">
        <f t="shared" si="5"/>
        <v>2014</v>
      </c>
      <c r="D132" t="s">
        <v>233</v>
      </c>
      <c r="E132" t="s">
        <v>10</v>
      </c>
      <c r="F132" t="s">
        <v>34</v>
      </c>
      <c r="G132" t="s">
        <v>35</v>
      </c>
      <c r="H132" t="s">
        <v>235</v>
      </c>
      <c r="I132" s="2">
        <v>362.25</v>
      </c>
      <c r="J132" s="3">
        <v>6</v>
      </c>
      <c r="K132" s="2">
        <v>0</v>
      </c>
    </row>
    <row r="133" spans="1:11" x14ac:dyDescent="0.3">
      <c r="A133" s="1">
        <v>41699</v>
      </c>
      <c r="B133" s="1" t="str">
        <f t="shared" si="4"/>
        <v>Mar</v>
      </c>
      <c r="C133" s="1" t="str">
        <f t="shared" si="5"/>
        <v>2014</v>
      </c>
      <c r="D133" t="s">
        <v>233</v>
      </c>
      <c r="E133" t="s">
        <v>10</v>
      </c>
      <c r="F133" t="s">
        <v>34</v>
      </c>
      <c r="G133" t="s">
        <v>47</v>
      </c>
      <c r="H133" t="s">
        <v>86</v>
      </c>
      <c r="I133" s="2">
        <v>63.55</v>
      </c>
      <c r="J133" s="3">
        <v>6</v>
      </c>
      <c r="K133" s="2">
        <v>-34.950000000000003</v>
      </c>
    </row>
    <row r="134" spans="1:11" x14ac:dyDescent="0.3">
      <c r="A134" s="1">
        <v>41699</v>
      </c>
      <c r="B134" s="1" t="str">
        <f t="shared" si="4"/>
        <v>Mar</v>
      </c>
      <c r="C134" s="1" t="str">
        <f t="shared" si="5"/>
        <v>2014</v>
      </c>
      <c r="D134" t="s">
        <v>233</v>
      </c>
      <c r="E134" t="s">
        <v>10</v>
      </c>
      <c r="F134" t="s">
        <v>11</v>
      </c>
      <c r="G134" t="s">
        <v>18</v>
      </c>
      <c r="H134" t="s">
        <v>236</v>
      </c>
      <c r="I134" s="2">
        <v>129.55000000000001</v>
      </c>
      <c r="J134" s="3">
        <v>3</v>
      </c>
      <c r="K134" s="2">
        <v>-22.67</v>
      </c>
    </row>
    <row r="135" spans="1:11" x14ac:dyDescent="0.3">
      <c r="A135" s="1">
        <v>41699</v>
      </c>
      <c r="B135" s="1" t="str">
        <f t="shared" si="4"/>
        <v>Mar</v>
      </c>
      <c r="C135" s="1" t="str">
        <f t="shared" si="5"/>
        <v>2014</v>
      </c>
      <c r="D135" t="s">
        <v>237</v>
      </c>
      <c r="E135" t="s">
        <v>10</v>
      </c>
      <c r="F135" t="s">
        <v>11</v>
      </c>
      <c r="G135" t="s">
        <v>18</v>
      </c>
      <c r="H135" t="s">
        <v>144</v>
      </c>
      <c r="I135" s="2">
        <v>137.35</v>
      </c>
      <c r="J135" s="3">
        <v>3</v>
      </c>
      <c r="K135" s="2">
        <v>8.58</v>
      </c>
    </row>
    <row r="136" spans="1:11" x14ac:dyDescent="0.3">
      <c r="A136" s="1">
        <v>41699</v>
      </c>
      <c r="B136" s="1" t="str">
        <f t="shared" si="4"/>
        <v>Mar</v>
      </c>
      <c r="C136" s="1" t="str">
        <f t="shared" si="5"/>
        <v>2014</v>
      </c>
      <c r="D136" t="s">
        <v>237</v>
      </c>
      <c r="E136" t="s">
        <v>10</v>
      </c>
      <c r="F136" t="s">
        <v>34</v>
      </c>
      <c r="G136" t="s">
        <v>145</v>
      </c>
      <c r="H136" t="s">
        <v>238</v>
      </c>
      <c r="I136" s="2">
        <v>376.51</v>
      </c>
      <c r="J136" s="3">
        <v>3</v>
      </c>
      <c r="K136" s="2">
        <v>-43.03</v>
      </c>
    </row>
    <row r="137" spans="1:11" x14ac:dyDescent="0.3">
      <c r="A137" s="1">
        <v>41700</v>
      </c>
      <c r="B137" s="1" t="str">
        <f t="shared" si="4"/>
        <v>Mar</v>
      </c>
      <c r="C137" s="1" t="str">
        <f t="shared" si="5"/>
        <v>2014</v>
      </c>
      <c r="D137" t="s">
        <v>239</v>
      </c>
      <c r="E137" t="s">
        <v>149</v>
      </c>
      <c r="F137" t="s">
        <v>11</v>
      </c>
      <c r="G137" t="s">
        <v>63</v>
      </c>
      <c r="H137" t="s">
        <v>64</v>
      </c>
      <c r="I137" s="2">
        <v>11.36</v>
      </c>
      <c r="J137" s="3">
        <v>2</v>
      </c>
      <c r="K137" s="2">
        <v>5.34</v>
      </c>
    </row>
    <row r="138" spans="1:11" x14ac:dyDescent="0.3">
      <c r="A138" s="1">
        <v>41700</v>
      </c>
      <c r="B138" s="1" t="str">
        <f t="shared" si="4"/>
        <v>Mar</v>
      </c>
      <c r="C138" s="1" t="str">
        <f t="shared" si="5"/>
        <v>2014</v>
      </c>
      <c r="D138" t="s">
        <v>239</v>
      </c>
      <c r="E138" t="s">
        <v>149</v>
      </c>
      <c r="F138" t="s">
        <v>11</v>
      </c>
      <c r="G138" t="s">
        <v>12</v>
      </c>
      <c r="H138" t="s">
        <v>240</v>
      </c>
      <c r="I138" s="2">
        <v>36.4</v>
      </c>
      <c r="J138" s="3">
        <v>5</v>
      </c>
      <c r="K138" s="2">
        <v>17.47</v>
      </c>
    </row>
    <row r="139" spans="1:11" x14ac:dyDescent="0.3">
      <c r="A139" s="1">
        <v>41700</v>
      </c>
      <c r="B139" s="1" t="str">
        <f t="shared" si="4"/>
        <v>Mar</v>
      </c>
      <c r="C139" s="1" t="str">
        <f t="shared" si="5"/>
        <v>2014</v>
      </c>
      <c r="D139" t="s">
        <v>241</v>
      </c>
      <c r="E139" t="s">
        <v>23</v>
      </c>
      <c r="F139" t="s">
        <v>11</v>
      </c>
      <c r="G139" t="s">
        <v>12</v>
      </c>
      <c r="H139" t="s">
        <v>242</v>
      </c>
      <c r="I139" s="2">
        <v>3.42</v>
      </c>
      <c r="J139" s="3">
        <v>1</v>
      </c>
      <c r="K139" s="2">
        <v>1.07</v>
      </c>
    </row>
    <row r="140" spans="1:11" x14ac:dyDescent="0.3">
      <c r="A140" s="1">
        <v>41700</v>
      </c>
      <c r="B140" s="1" t="str">
        <f t="shared" si="4"/>
        <v>Mar</v>
      </c>
      <c r="C140" s="1" t="str">
        <f t="shared" si="5"/>
        <v>2014</v>
      </c>
      <c r="D140" t="s">
        <v>241</v>
      </c>
      <c r="E140" t="s">
        <v>23</v>
      </c>
      <c r="F140" t="s">
        <v>39</v>
      </c>
      <c r="G140" t="s">
        <v>52</v>
      </c>
      <c r="H140" t="s">
        <v>243</v>
      </c>
      <c r="I140" s="2">
        <v>151.19999999999999</v>
      </c>
      <c r="J140" s="3">
        <v>3</v>
      </c>
      <c r="K140" s="2">
        <v>32.130000000000003</v>
      </c>
    </row>
    <row r="141" spans="1:11" x14ac:dyDescent="0.3">
      <c r="A141" s="1">
        <v>41701</v>
      </c>
      <c r="B141" s="1" t="str">
        <f t="shared" si="4"/>
        <v>Mar</v>
      </c>
      <c r="C141" s="1" t="str">
        <f t="shared" si="5"/>
        <v>2014</v>
      </c>
      <c r="D141" t="s">
        <v>244</v>
      </c>
      <c r="E141" t="s">
        <v>245</v>
      </c>
      <c r="F141" t="s">
        <v>11</v>
      </c>
      <c r="G141" t="s">
        <v>24</v>
      </c>
      <c r="H141" t="s">
        <v>226</v>
      </c>
      <c r="I141" s="2">
        <v>19.46</v>
      </c>
      <c r="J141" s="3">
        <v>4</v>
      </c>
      <c r="K141" s="2">
        <v>3.4</v>
      </c>
    </row>
    <row r="142" spans="1:11" x14ac:dyDescent="0.3">
      <c r="A142" s="1">
        <v>41701</v>
      </c>
      <c r="B142" s="1" t="str">
        <f t="shared" si="4"/>
        <v>Mar</v>
      </c>
      <c r="C142" s="1" t="str">
        <f t="shared" si="5"/>
        <v>2014</v>
      </c>
      <c r="D142" t="s">
        <v>246</v>
      </c>
      <c r="E142" t="s">
        <v>149</v>
      </c>
      <c r="F142" t="s">
        <v>39</v>
      </c>
      <c r="G142" t="s">
        <v>40</v>
      </c>
      <c r="H142" t="s">
        <v>247</v>
      </c>
      <c r="I142" s="2">
        <v>9.99</v>
      </c>
      <c r="J142" s="3">
        <v>1</v>
      </c>
      <c r="K142" s="2">
        <v>4.5999999999999996</v>
      </c>
    </row>
    <row r="143" spans="1:11" x14ac:dyDescent="0.3">
      <c r="A143" s="1">
        <v>41701</v>
      </c>
      <c r="B143" s="1" t="str">
        <f t="shared" si="4"/>
        <v>Mar</v>
      </c>
      <c r="C143" s="1" t="str">
        <f t="shared" si="5"/>
        <v>2014</v>
      </c>
      <c r="D143" t="s">
        <v>246</v>
      </c>
      <c r="E143" t="s">
        <v>149</v>
      </c>
      <c r="F143" t="s">
        <v>11</v>
      </c>
      <c r="G143" t="s">
        <v>20</v>
      </c>
      <c r="H143" t="s">
        <v>165</v>
      </c>
      <c r="I143" s="2">
        <v>125.76</v>
      </c>
      <c r="J143" s="3">
        <v>3</v>
      </c>
      <c r="K143" s="2">
        <v>40.869999999999997</v>
      </c>
    </row>
    <row r="144" spans="1:11" x14ac:dyDescent="0.3">
      <c r="A144" s="1">
        <v>41701</v>
      </c>
      <c r="B144" s="1" t="str">
        <f t="shared" si="4"/>
        <v>Mar</v>
      </c>
      <c r="C144" s="1" t="str">
        <f t="shared" si="5"/>
        <v>2014</v>
      </c>
      <c r="D144" t="s">
        <v>246</v>
      </c>
      <c r="E144" t="s">
        <v>149</v>
      </c>
      <c r="F144" t="s">
        <v>11</v>
      </c>
      <c r="G144" t="s">
        <v>20</v>
      </c>
      <c r="H144" t="s">
        <v>248</v>
      </c>
      <c r="I144" s="2">
        <v>25.32</v>
      </c>
      <c r="J144" s="3">
        <v>5</v>
      </c>
      <c r="K144" s="2">
        <v>9.18</v>
      </c>
    </row>
    <row r="145" spans="1:11" x14ac:dyDescent="0.3">
      <c r="A145" s="1">
        <v>41701</v>
      </c>
      <c r="B145" s="1" t="str">
        <f t="shared" si="4"/>
        <v>Mar</v>
      </c>
      <c r="C145" s="1" t="str">
        <f t="shared" si="5"/>
        <v>2014</v>
      </c>
      <c r="D145" t="s">
        <v>249</v>
      </c>
      <c r="E145" t="s">
        <v>78</v>
      </c>
      <c r="F145" t="s">
        <v>11</v>
      </c>
      <c r="G145" t="s">
        <v>16</v>
      </c>
      <c r="H145" t="s">
        <v>250</v>
      </c>
      <c r="I145" s="2">
        <v>15.12</v>
      </c>
      <c r="J145" s="3">
        <v>3</v>
      </c>
      <c r="K145" s="2">
        <v>4.91</v>
      </c>
    </row>
    <row r="146" spans="1:11" x14ac:dyDescent="0.3">
      <c r="A146" s="1">
        <v>41701</v>
      </c>
      <c r="B146" s="1" t="str">
        <f t="shared" si="4"/>
        <v>Mar</v>
      </c>
      <c r="C146" s="1" t="str">
        <f t="shared" si="5"/>
        <v>2014</v>
      </c>
      <c r="D146" t="s">
        <v>249</v>
      </c>
      <c r="E146" t="s">
        <v>78</v>
      </c>
      <c r="F146" t="s">
        <v>34</v>
      </c>
      <c r="G146" t="s">
        <v>74</v>
      </c>
      <c r="H146" t="s">
        <v>99</v>
      </c>
      <c r="I146" s="2">
        <v>302.45</v>
      </c>
      <c r="J146" s="3">
        <v>5</v>
      </c>
      <c r="K146" s="2">
        <v>-199.62</v>
      </c>
    </row>
    <row r="147" spans="1:11" x14ac:dyDescent="0.3">
      <c r="A147" s="1">
        <v>41701</v>
      </c>
      <c r="B147" s="1" t="str">
        <f t="shared" si="4"/>
        <v>Mar</v>
      </c>
      <c r="C147" s="1" t="str">
        <f t="shared" si="5"/>
        <v>2014</v>
      </c>
      <c r="D147" t="s">
        <v>249</v>
      </c>
      <c r="E147" t="s">
        <v>78</v>
      </c>
      <c r="F147" t="s">
        <v>11</v>
      </c>
      <c r="G147" t="s">
        <v>18</v>
      </c>
      <c r="H147" t="s">
        <v>251</v>
      </c>
      <c r="I147" s="2">
        <v>44.67</v>
      </c>
      <c r="J147" s="3">
        <v>8</v>
      </c>
      <c r="K147" s="2">
        <v>-10.050000000000001</v>
      </c>
    </row>
    <row r="148" spans="1:11" x14ac:dyDescent="0.3">
      <c r="A148" s="1">
        <v>41701</v>
      </c>
      <c r="B148" s="1" t="str">
        <f t="shared" si="4"/>
        <v>Mar</v>
      </c>
      <c r="C148" s="1" t="str">
        <f t="shared" si="5"/>
        <v>2014</v>
      </c>
      <c r="D148" t="s">
        <v>252</v>
      </c>
      <c r="E148" t="s">
        <v>10</v>
      </c>
      <c r="F148" t="s">
        <v>11</v>
      </c>
      <c r="G148" t="s">
        <v>92</v>
      </c>
      <c r="H148" t="s">
        <v>253</v>
      </c>
      <c r="I148" s="2">
        <v>176.77</v>
      </c>
      <c r="J148" s="3">
        <v>3</v>
      </c>
      <c r="K148" s="2">
        <v>-459.61</v>
      </c>
    </row>
    <row r="149" spans="1:11" x14ac:dyDescent="0.3">
      <c r="A149" s="1">
        <v>41701</v>
      </c>
      <c r="B149" s="1" t="str">
        <f t="shared" si="4"/>
        <v>Mar</v>
      </c>
      <c r="C149" s="1" t="str">
        <f t="shared" si="5"/>
        <v>2014</v>
      </c>
      <c r="D149" t="s">
        <v>254</v>
      </c>
      <c r="E149" t="s">
        <v>27</v>
      </c>
      <c r="F149" t="s">
        <v>34</v>
      </c>
      <c r="G149" t="s">
        <v>145</v>
      </c>
      <c r="H149" t="s">
        <v>255</v>
      </c>
      <c r="I149" s="2">
        <v>626.35</v>
      </c>
      <c r="J149" s="3">
        <v>3</v>
      </c>
      <c r="K149" s="2">
        <v>-23.49</v>
      </c>
    </row>
    <row r="150" spans="1:11" x14ac:dyDescent="0.3">
      <c r="A150" s="1">
        <v>41702</v>
      </c>
      <c r="B150" s="1" t="str">
        <f t="shared" si="4"/>
        <v>Mar</v>
      </c>
      <c r="C150" s="1" t="str">
        <f t="shared" si="5"/>
        <v>2014</v>
      </c>
      <c r="D150" t="s">
        <v>256</v>
      </c>
      <c r="E150" t="s">
        <v>70</v>
      </c>
      <c r="F150" t="s">
        <v>11</v>
      </c>
      <c r="G150" t="s">
        <v>18</v>
      </c>
      <c r="H150" t="s">
        <v>257</v>
      </c>
      <c r="I150" s="2">
        <v>354.9</v>
      </c>
      <c r="J150" s="3">
        <v>5</v>
      </c>
      <c r="K150" s="2">
        <v>17.75</v>
      </c>
    </row>
    <row r="151" spans="1:11" x14ac:dyDescent="0.3">
      <c r="A151" s="1">
        <v>41702</v>
      </c>
      <c r="B151" s="1" t="str">
        <f t="shared" si="4"/>
        <v>Mar</v>
      </c>
      <c r="C151" s="1" t="str">
        <f t="shared" si="5"/>
        <v>2014</v>
      </c>
      <c r="D151" t="s">
        <v>193</v>
      </c>
      <c r="E151" t="s">
        <v>123</v>
      </c>
      <c r="F151" t="s">
        <v>11</v>
      </c>
      <c r="G151" t="s">
        <v>24</v>
      </c>
      <c r="H151" t="s">
        <v>258</v>
      </c>
      <c r="I151" s="2">
        <v>15.55</v>
      </c>
      <c r="J151" s="3">
        <v>3</v>
      </c>
      <c r="K151" s="2">
        <v>2.33</v>
      </c>
    </row>
    <row r="152" spans="1:11" x14ac:dyDescent="0.3">
      <c r="A152" s="1">
        <v>41703</v>
      </c>
      <c r="B152" s="1" t="str">
        <f t="shared" si="4"/>
        <v>Mar</v>
      </c>
      <c r="C152" s="1" t="str">
        <f t="shared" si="5"/>
        <v>2014</v>
      </c>
      <c r="D152" t="s">
        <v>259</v>
      </c>
      <c r="E152" t="s">
        <v>149</v>
      </c>
      <c r="F152" t="s">
        <v>11</v>
      </c>
      <c r="G152" t="s">
        <v>24</v>
      </c>
      <c r="H152" t="s">
        <v>260</v>
      </c>
      <c r="I152" s="2">
        <v>59.52</v>
      </c>
      <c r="J152" s="3">
        <v>3</v>
      </c>
      <c r="K152" s="2">
        <v>15.48</v>
      </c>
    </row>
    <row r="153" spans="1:11" x14ac:dyDescent="0.3">
      <c r="A153" s="1">
        <v>41703</v>
      </c>
      <c r="B153" s="1" t="str">
        <f t="shared" si="4"/>
        <v>Mar</v>
      </c>
      <c r="C153" s="1" t="str">
        <f t="shared" si="5"/>
        <v>2014</v>
      </c>
      <c r="D153" t="s">
        <v>259</v>
      </c>
      <c r="E153" t="s">
        <v>149</v>
      </c>
      <c r="F153" t="s">
        <v>39</v>
      </c>
      <c r="G153" t="s">
        <v>52</v>
      </c>
      <c r="H153" t="s">
        <v>261</v>
      </c>
      <c r="I153" s="2">
        <v>479.97</v>
      </c>
      <c r="J153" s="3">
        <v>3</v>
      </c>
      <c r="K153" s="2">
        <v>177.59</v>
      </c>
    </row>
    <row r="154" spans="1:11" x14ac:dyDescent="0.3">
      <c r="A154" s="1">
        <v>41703</v>
      </c>
      <c r="B154" s="1" t="str">
        <f t="shared" si="4"/>
        <v>Mar</v>
      </c>
      <c r="C154" s="1" t="str">
        <f t="shared" si="5"/>
        <v>2014</v>
      </c>
      <c r="D154" t="s">
        <v>259</v>
      </c>
      <c r="E154" t="s">
        <v>149</v>
      </c>
      <c r="F154" t="s">
        <v>11</v>
      </c>
      <c r="G154" t="s">
        <v>200</v>
      </c>
      <c r="H154" t="s">
        <v>262</v>
      </c>
      <c r="I154" s="2">
        <v>18.62</v>
      </c>
      <c r="J154" s="3">
        <v>2</v>
      </c>
      <c r="K154" s="2">
        <v>5.4</v>
      </c>
    </row>
    <row r="155" spans="1:11" x14ac:dyDescent="0.3">
      <c r="A155" s="1">
        <v>41703</v>
      </c>
      <c r="B155" s="1" t="str">
        <f t="shared" si="4"/>
        <v>Mar</v>
      </c>
      <c r="C155" s="1" t="str">
        <f t="shared" si="5"/>
        <v>2014</v>
      </c>
      <c r="D155" t="s">
        <v>259</v>
      </c>
      <c r="E155" t="s">
        <v>149</v>
      </c>
      <c r="F155" t="s">
        <v>11</v>
      </c>
      <c r="G155" t="s">
        <v>20</v>
      </c>
      <c r="H155" t="s">
        <v>263</v>
      </c>
      <c r="I155" s="2">
        <v>49.63</v>
      </c>
      <c r="J155" s="3">
        <v>6</v>
      </c>
      <c r="K155" s="2">
        <v>16.75</v>
      </c>
    </row>
    <row r="156" spans="1:11" x14ac:dyDescent="0.3">
      <c r="A156" s="1">
        <v>41703</v>
      </c>
      <c r="B156" s="1" t="str">
        <f t="shared" si="4"/>
        <v>Mar</v>
      </c>
      <c r="C156" s="1" t="str">
        <f t="shared" si="5"/>
        <v>2014</v>
      </c>
      <c r="D156" t="s">
        <v>259</v>
      </c>
      <c r="E156" t="s">
        <v>149</v>
      </c>
      <c r="F156" t="s">
        <v>11</v>
      </c>
      <c r="G156" t="s">
        <v>12</v>
      </c>
      <c r="H156" t="s">
        <v>264</v>
      </c>
      <c r="I156" s="2">
        <v>97.82</v>
      </c>
      <c r="J156" s="3">
        <v>2</v>
      </c>
      <c r="K156" s="2">
        <v>45.98</v>
      </c>
    </row>
    <row r="157" spans="1:11" x14ac:dyDescent="0.3">
      <c r="A157" s="1">
        <v>41705</v>
      </c>
      <c r="B157" s="1" t="str">
        <f t="shared" si="4"/>
        <v>Mar</v>
      </c>
      <c r="C157" s="1" t="str">
        <f t="shared" si="5"/>
        <v>2014</v>
      </c>
      <c r="D157" t="s">
        <v>210</v>
      </c>
      <c r="E157" t="s">
        <v>164</v>
      </c>
      <c r="F157" t="s">
        <v>34</v>
      </c>
      <c r="G157" t="s">
        <v>35</v>
      </c>
      <c r="H157" t="s">
        <v>265</v>
      </c>
      <c r="I157" s="2">
        <v>48.71</v>
      </c>
      <c r="J157" s="3">
        <v>1</v>
      </c>
      <c r="K157" s="2">
        <v>5.48</v>
      </c>
    </row>
    <row r="158" spans="1:11" x14ac:dyDescent="0.3">
      <c r="A158" s="1">
        <v>41705</v>
      </c>
      <c r="B158" s="1" t="str">
        <f t="shared" si="4"/>
        <v>Mar</v>
      </c>
      <c r="C158" s="1" t="str">
        <f t="shared" si="5"/>
        <v>2014</v>
      </c>
      <c r="D158" t="s">
        <v>210</v>
      </c>
      <c r="E158" t="s">
        <v>164</v>
      </c>
      <c r="F158" t="s">
        <v>11</v>
      </c>
      <c r="G158" t="s">
        <v>24</v>
      </c>
      <c r="H158" t="s">
        <v>266</v>
      </c>
      <c r="I158" s="2">
        <v>17.940000000000001</v>
      </c>
      <c r="J158" s="3">
        <v>3</v>
      </c>
      <c r="K158" s="2">
        <v>4.66</v>
      </c>
    </row>
    <row r="159" spans="1:11" x14ac:dyDescent="0.3">
      <c r="A159" s="1">
        <v>41705</v>
      </c>
      <c r="B159" s="1" t="str">
        <f t="shared" si="4"/>
        <v>Mar</v>
      </c>
      <c r="C159" s="1" t="str">
        <f t="shared" si="5"/>
        <v>2014</v>
      </c>
      <c r="D159" t="s">
        <v>210</v>
      </c>
      <c r="E159" t="s">
        <v>164</v>
      </c>
      <c r="F159" t="s">
        <v>11</v>
      </c>
      <c r="G159" t="s">
        <v>18</v>
      </c>
      <c r="H159" t="s">
        <v>267</v>
      </c>
      <c r="I159" s="2">
        <v>242.94</v>
      </c>
      <c r="J159" s="3">
        <v>3</v>
      </c>
      <c r="K159" s="2">
        <v>4.8600000000000003</v>
      </c>
    </row>
    <row r="160" spans="1:11" x14ac:dyDescent="0.3">
      <c r="A160" s="1">
        <v>41705</v>
      </c>
      <c r="B160" s="1" t="str">
        <f t="shared" si="4"/>
        <v>Mar</v>
      </c>
      <c r="C160" s="1" t="str">
        <f t="shared" si="5"/>
        <v>2014</v>
      </c>
      <c r="D160" t="s">
        <v>268</v>
      </c>
      <c r="E160" t="s">
        <v>164</v>
      </c>
      <c r="F160" t="s">
        <v>11</v>
      </c>
      <c r="G160" t="s">
        <v>20</v>
      </c>
      <c r="H160" t="s">
        <v>269</v>
      </c>
      <c r="I160" s="2">
        <v>107.65</v>
      </c>
      <c r="J160" s="3">
        <v>2</v>
      </c>
      <c r="K160" s="2">
        <v>33.64</v>
      </c>
    </row>
    <row r="161" spans="1:11" x14ac:dyDescent="0.3">
      <c r="A161" s="1">
        <v>41705</v>
      </c>
      <c r="B161" s="1" t="str">
        <f t="shared" si="4"/>
        <v>Mar</v>
      </c>
      <c r="C161" s="1" t="str">
        <f t="shared" si="5"/>
        <v>2014</v>
      </c>
      <c r="D161" t="s">
        <v>270</v>
      </c>
      <c r="E161" t="s">
        <v>164</v>
      </c>
      <c r="F161" t="s">
        <v>11</v>
      </c>
      <c r="G161" t="s">
        <v>24</v>
      </c>
      <c r="H161" t="s">
        <v>271</v>
      </c>
      <c r="I161" s="2">
        <v>20.65</v>
      </c>
      <c r="J161" s="3">
        <v>5</v>
      </c>
      <c r="K161" s="2">
        <v>9.5</v>
      </c>
    </row>
    <row r="162" spans="1:11" x14ac:dyDescent="0.3">
      <c r="A162" s="1">
        <v>41705</v>
      </c>
      <c r="B162" s="1" t="str">
        <f t="shared" si="4"/>
        <v>Mar</v>
      </c>
      <c r="C162" s="1" t="str">
        <f t="shared" si="5"/>
        <v>2014</v>
      </c>
      <c r="D162" t="s">
        <v>270</v>
      </c>
      <c r="E162" t="s">
        <v>164</v>
      </c>
      <c r="F162" t="s">
        <v>11</v>
      </c>
      <c r="G162" t="s">
        <v>18</v>
      </c>
      <c r="H162" t="s">
        <v>272</v>
      </c>
      <c r="I162" s="2">
        <v>204.9</v>
      </c>
      <c r="J162" s="3">
        <v>5</v>
      </c>
      <c r="K162" s="2">
        <v>0</v>
      </c>
    </row>
    <row r="163" spans="1:11" x14ac:dyDescent="0.3">
      <c r="A163" s="1">
        <v>41705</v>
      </c>
      <c r="B163" s="1" t="str">
        <f t="shared" si="4"/>
        <v>Mar</v>
      </c>
      <c r="C163" s="1" t="str">
        <f t="shared" si="5"/>
        <v>2014</v>
      </c>
      <c r="D163" t="s">
        <v>270</v>
      </c>
      <c r="E163" t="s">
        <v>164</v>
      </c>
      <c r="F163" t="s">
        <v>34</v>
      </c>
      <c r="G163" t="s">
        <v>35</v>
      </c>
      <c r="H163" t="s">
        <v>273</v>
      </c>
      <c r="I163" s="2">
        <v>436.7</v>
      </c>
      <c r="J163" s="3">
        <v>6</v>
      </c>
      <c r="K163" s="2">
        <v>21.84</v>
      </c>
    </row>
    <row r="164" spans="1:11" x14ac:dyDescent="0.3">
      <c r="A164" s="1">
        <v>41705</v>
      </c>
      <c r="B164" s="1" t="str">
        <f t="shared" si="4"/>
        <v>Mar</v>
      </c>
      <c r="C164" s="1" t="str">
        <f t="shared" si="5"/>
        <v>2014</v>
      </c>
      <c r="D164" t="s">
        <v>270</v>
      </c>
      <c r="E164" t="s">
        <v>164</v>
      </c>
      <c r="F164" t="s">
        <v>34</v>
      </c>
      <c r="G164" t="s">
        <v>35</v>
      </c>
      <c r="H164" t="s">
        <v>274</v>
      </c>
      <c r="I164" s="2">
        <v>481.57</v>
      </c>
      <c r="J164" s="3">
        <v>2</v>
      </c>
      <c r="K164" s="2">
        <v>54.18</v>
      </c>
    </row>
    <row r="165" spans="1:11" x14ac:dyDescent="0.3">
      <c r="A165" s="1">
        <v>41708</v>
      </c>
      <c r="B165" s="1" t="str">
        <f t="shared" si="4"/>
        <v>Mar</v>
      </c>
      <c r="C165" s="1" t="str">
        <f t="shared" si="5"/>
        <v>2014</v>
      </c>
      <c r="D165" t="s">
        <v>275</v>
      </c>
      <c r="E165" t="s">
        <v>110</v>
      </c>
      <c r="F165" t="s">
        <v>11</v>
      </c>
      <c r="G165" t="s">
        <v>12</v>
      </c>
      <c r="H165" t="s">
        <v>276</v>
      </c>
      <c r="I165" s="2">
        <v>22.38</v>
      </c>
      <c r="J165" s="3">
        <v>2</v>
      </c>
      <c r="K165" s="2">
        <v>10.74</v>
      </c>
    </row>
    <row r="166" spans="1:11" x14ac:dyDescent="0.3">
      <c r="A166" s="1">
        <v>41708</v>
      </c>
      <c r="B166" s="1" t="str">
        <f t="shared" si="4"/>
        <v>Mar</v>
      </c>
      <c r="C166" s="1" t="str">
        <f t="shared" si="5"/>
        <v>2014</v>
      </c>
      <c r="D166" t="s">
        <v>277</v>
      </c>
      <c r="E166" t="s">
        <v>278</v>
      </c>
      <c r="F166" t="s">
        <v>11</v>
      </c>
      <c r="G166" t="s">
        <v>18</v>
      </c>
      <c r="H166" t="s">
        <v>73</v>
      </c>
      <c r="I166" s="2">
        <v>636.41</v>
      </c>
      <c r="J166" s="3">
        <v>3</v>
      </c>
      <c r="K166" s="2">
        <v>-15.91</v>
      </c>
    </row>
    <row r="167" spans="1:11" x14ac:dyDescent="0.3">
      <c r="A167" s="1">
        <v>41708</v>
      </c>
      <c r="B167" s="1" t="str">
        <f t="shared" si="4"/>
        <v>Mar</v>
      </c>
      <c r="C167" s="1" t="str">
        <f t="shared" si="5"/>
        <v>2014</v>
      </c>
      <c r="D167" t="s">
        <v>277</v>
      </c>
      <c r="E167" t="s">
        <v>278</v>
      </c>
      <c r="F167" t="s">
        <v>11</v>
      </c>
      <c r="G167" t="s">
        <v>24</v>
      </c>
      <c r="H167" t="s">
        <v>279</v>
      </c>
      <c r="I167" s="2">
        <v>83.17</v>
      </c>
      <c r="J167" s="3">
        <v>4</v>
      </c>
      <c r="K167" s="2">
        <v>9.36</v>
      </c>
    </row>
    <row r="168" spans="1:11" x14ac:dyDescent="0.3">
      <c r="A168" s="1">
        <v>41709</v>
      </c>
      <c r="B168" s="1" t="str">
        <f t="shared" si="4"/>
        <v>Mar</v>
      </c>
      <c r="C168" s="1" t="str">
        <f t="shared" si="5"/>
        <v>2014</v>
      </c>
      <c r="D168" t="s">
        <v>280</v>
      </c>
      <c r="E168" t="s">
        <v>78</v>
      </c>
      <c r="F168" t="s">
        <v>34</v>
      </c>
      <c r="G168" t="s">
        <v>47</v>
      </c>
      <c r="H168" t="s">
        <v>281</v>
      </c>
      <c r="I168" s="2">
        <v>8.32</v>
      </c>
      <c r="J168" s="3">
        <v>5</v>
      </c>
      <c r="K168" s="2">
        <v>2.29</v>
      </c>
    </row>
    <row r="169" spans="1:11" x14ac:dyDescent="0.3">
      <c r="A169" s="1">
        <v>41709</v>
      </c>
      <c r="B169" s="1" t="str">
        <f t="shared" si="4"/>
        <v>Mar</v>
      </c>
      <c r="C169" s="1" t="str">
        <f t="shared" si="5"/>
        <v>2014</v>
      </c>
      <c r="D169" t="s">
        <v>280</v>
      </c>
      <c r="E169" t="s">
        <v>78</v>
      </c>
      <c r="F169" t="s">
        <v>11</v>
      </c>
      <c r="G169" t="s">
        <v>43</v>
      </c>
      <c r="H169" t="s">
        <v>282</v>
      </c>
      <c r="I169" s="2">
        <v>10.46</v>
      </c>
      <c r="J169" s="3">
        <v>6</v>
      </c>
      <c r="K169" s="2">
        <v>1.7</v>
      </c>
    </row>
    <row r="170" spans="1:11" x14ac:dyDescent="0.3">
      <c r="A170" s="1">
        <v>41709</v>
      </c>
      <c r="B170" s="1" t="str">
        <f t="shared" si="4"/>
        <v>Mar</v>
      </c>
      <c r="C170" s="1" t="str">
        <f t="shared" si="5"/>
        <v>2014</v>
      </c>
      <c r="D170" t="s">
        <v>283</v>
      </c>
      <c r="E170" t="s">
        <v>149</v>
      </c>
      <c r="F170" t="s">
        <v>11</v>
      </c>
      <c r="G170" t="s">
        <v>12</v>
      </c>
      <c r="H170" t="s">
        <v>284</v>
      </c>
      <c r="I170" s="2">
        <v>108.92</v>
      </c>
      <c r="J170" s="3">
        <v>14</v>
      </c>
      <c r="K170" s="2">
        <v>49.01</v>
      </c>
    </row>
    <row r="171" spans="1:11" x14ac:dyDescent="0.3">
      <c r="A171" s="1">
        <v>41709</v>
      </c>
      <c r="B171" s="1" t="str">
        <f t="shared" si="4"/>
        <v>Mar</v>
      </c>
      <c r="C171" s="1" t="str">
        <f t="shared" si="5"/>
        <v>2014</v>
      </c>
      <c r="D171" t="s">
        <v>285</v>
      </c>
      <c r="E171" t="s">
        <v>33</v>
      </c>
      <c r="F171" t="s">
        <v>11</v>
      </c>
      <c r="G171" t="s">
        <v>92</v>
      </c>
      <c r="H171" t="s">
        <v>286</v>
      </c>
      <c r="I171" s="2">
        <v>146.76</v>
      </c>
      <c r="J171" s="3">
        <v>3</v>
      </c>
      <c r="K171" s="2">
        <v>38.159999999999997</v>
      </c>
    </row>
    <row r="172" spans="1:11" x14ac:dyDescent="0.3">
      <c r="A172" s="1">
        <v>41709</v>
      </c>
      <c r="B172" s="1" t="str">
        <f t="shared" si="4"/>
        <v>Mar</v>
      </c>
      <c r="C172" s="1" t="str">
        <f t="shared" si="5"/>
        <v>2014</v>
      </c>
      <c r="D172" t="s">
        <v>285</v>
      </c>
      <c r="E172" t="s">
        <v>33</v>
      </c>
      <c r="F172" t="s">
        <v>39</v>
      </c>
      <c r="G172" t="s">
        <v>52</v>
      </c>
      <c r="H172" t="s">
        <v>178</v>
      </c>
      <c r="I172" s="2">
        <v>32.96</v>
      </c>
      <c r="J172" s="3">
        <v>2</v>
      </c>
      <c r="K172" s="2">
        <v>14.17</v>
      </c>
    </row>
    <row r="173" spans="1:11" x14ac:dyDescent="0.3">
      <c r="A173" s="1">
        <v>41709</v>
      </c>
      <c r="B173" s="1" t="str">
        <f t="shared" si="4"/>
        <v>Mar</v>
      </c>
      <c r="C173" s="1" t="str">
        <f t="shared" si="5"/>
        <v>2014</v>
      </c>
      <c r="D173" t="s">
        <v>285</v>
      </c>
      <c r="E173" t="s">
        <v>33</v>
      </c>
      <c r="F173" t="s">
        <v>39</v>
      </c>
      <c r="G173" t="s">
        <v>40</v>
      </c>
      <c r="H173" t="s">
        <v>287</v>
      </c>
      <c r="I173" s="2">
        <v>587.97</v>
      </c>
      <c r="J173" s="3">
        <v>3</v>
      </c>
      <c r="K173" s="2">
        <v>164.63</v>
      </c>
    </row>
    <row r="174" spans="1:11" x14ac:dyDescent="0.3">
      <c r="A174" s="1">
        <v>41709</v>
      </c>
      <c r="B174" s="1" t="str">
        <f t="shared" si="4"/>
        <v>Mar</v>
      </c>
      <c r="C174" s="1" t="str">
        <f t="shared" si="5"/>
        <v>2014</v>
      </c>
      <c r="D174" t="s">
        <v>285</v>
      </c>
      <c r="E174" t="s">
        <v>33</v>
      </c>
      <c r="F174" t="s">
        <v>11</v>
      </c>
      <c r="G174" t="s">
        <v>12</v>
      </c>
      <c r="H174" t="s">
        <v>288</v>
      </c>
      <c r="I174" s="2">
        <v>14.94</v>
      </c>
      <c r="J174" s="3">
        <v>3</v>
      </c>
      <c r="K174" s="2">
        <v>7.02</v>
      </c>
    </row>
    <row r="175" spans="1:11" x14ac:dyDescent="0.3">
      <c r="A175" s="1">
        <v>41709</v>
      </c>
      <c r="B175" s="1" t="str">
        <f t="shared" si="4"/>
        <v>Mar</v>
      </c>
      <c r="C175" s="1" t="str">
        <f t="shared" si="5"/>
        <v>2014</v>
      </c>
      <c r="D175" t="s">
        <v>289</v>
      </c>
      <c r="E175" t="s">
        <v>27</v>
      </c>
      <c r="F175" t="s">
        <v>11</v>
      </c>
      <c r="G175" t="s">
        <v>24</v>
      </c>
      <c r="H175" t="s">
        <v>290</v>
      </c>
      <c r="I175" s="2">
        <v>7.98</v>
      </c>
      <c r="J175" s="3">
        <v>3</v>
      </c>
      <c r="K175" s="2">
        <v>2.0699999999999998</v>
      </c>
    </row>
    <row r="176" spans="1:11" x14ac:dyDescent="0.3">
      <c r="A176" s="1">
        <v>41712</v>
      </c>
      <c r="B176" s="1" t="str">
        <f t="shared" si="4"/>
        <v>Mar</v>
      </c>
      <c r="C176" s="1" t="str">
        <f t="shared" si="5"/>
        <v>2014</v>
      </c>
      <c r="D176" t="s">
        <v>291</v>
      </c>
      <c r="E176" t="s">
        <v>27</v>
      </c>
      <c r="F176" t="s">
        <v>11</v>
      </c>
      <c r="G176" t="s">
        <v>12</v>
      </c>
      <c r="H176" t="s">
        <v>152</v>
      </c>
      <c r="I176" s="2">
        <v>10.56</v>
      </c>
      <c r="J176" s="3">
        <v>2</v>
      </c>
      <c r="K176" s="2">
        <v>4.75</v>
      </c>
    </row>
    <row r="177" spans="1:11" x14ac:dyDescent="0.3">
      <c r="A177" s="1">
        <v>41712</v>
      </c>
      <c r="B177" s="1" t="str">
        <f t="shared" si="4"/>
        <v>Mar</v>
      </c>
      <c r="C177" s="1" t="str">
        <f t="shared" si="5"/>
        <v>2014</v>
      </c>
      <c r="D177" t="s">
        <v>291</v>
      </c>
      <c r="E177" t="s">
        <v>27</v>
      </c>
      <c r="F177" t="s">
        <v>11</v>
      </c>
      <c r="G177" t="s">
        <v>24</v>
      </c>
      <c r="H177" t="s">
        <v>292</v>
      </c>
      <c r="I177" s="2">
        <v>3.38</v>
      </c>
      <c r="J177" s="3">
        <v>1</v>
      </c>
      <c r="K177" s="2">
        <v>1.25</v>
      </c>
    </row>
    <row r="178" spans="1:11" x14ac:dyDescent="0.3">
      <c r="A178" s="1">
        <v>41712</v>
      </c>
      <c r="B178" s="1" t="str">
        <f t="shared" si="4"/>
        <v>Mar</v>
      </c>
      <c r="C178" s="1" t="str">
        <f t="shared" si="5"/>
        <v>2014</v>
      </c>
      <c r="D178" t="s">
        <v>293</v>
      </c>
      <c r="E178" t="s">
        <v>55</v>
      </c>
      <c r="F178" t="s">
        <v>34</v>
      </c>
      <c r="G178" t="s">
        <v>35</v>
      </c>
      <c r="H178" t="s">
        <v>294</v>
      </c>
      <c r="I178" s="2">
        <v>1139.92</v>
      </c>
      <c r="J178" s="3">
        <v>4</v>
      </c>
      <c r="K178" s="2">
        <v>284.98</v>
      </c>
    </row>
    <row r="179" spans="1:11" x14ac:dyDescent="0.3">
      <c r="A179" s="1">
        <v>41712</v>
      </c>
      <c r="B179" s="1" t="str">
        <f t="shared" si="4"/>
        <v>Mar</v>
      </c>
      <c r="C179" s="1" t="str">
        <f t="shared" si="5"/>
        <v>2014</v>
      </c>
      <c r="D179" t="s">
        <v>295</v>
      </c>
      <c r="E179" t="s">
        <v>296</v>
      </c>
      <c r="F179" t="s">
        <v>11</v>
      </c>
      <c r="G179" t="s">
        <v>20</v>
      </c>
      <c r="H179" t="s">
        <v>263</v>
      </c>
      <c r="I179" s="2">
        <v>33.090000000000003</v>
      </c>
      <c r="J179" s="3">
        <v>4</v>
      </c>
      <c r="K179" s="2">
        <v>11.17</v>
      </c>
    </row>
    <row r="180" spans="1:11" x14ac:dyDescent="0.3">
      <c r="A180" s="1">
        <v>41712</v>
      </c>
      <c r="B180" s="1" t="str">
        <f t="shared" si="4"/>
        <v>Mar</v>
      </c>
      <c r="C180" s="1" t="str">
        <f t="shared" si="5"/>
        <v>2014</v>
      </c>
      <c r="D180" t="s">
        <v>295</v>
      </c>
      <c r="E180" t="s">
        <v>296</v>
      </c>
      <c r="F180" t="s">
        <v>11</v>
      </c>
      <c r="G180" t="s">
        <v>18</v>
      </c>
      <c r="H180" t="s">
        <v>297</v>
      </c>
      <c r="I180" s="2">
        <v>80.98</v>
      </c>
      <c r="J180" s="3">
        <v>1</v>
      </c>
      <c r="K180" s="2">
        <v>3.24</v>
      </c>
    </row>
    <row r="181" spans="1:11" x14ac:dyDescent="0.3">
      <c r="A181" s="1">
        <v>41712</v>
      </c>
      <c r="B181" s="1" t="str">
        <f t="shared" si="4"/>
        <v>Mar</v>
      </c>
      <c r="C181" s="1" t="str">
        <f t="shared" si="5"/>
        <v>2014</v>
      </c>
      <c r="D181" t="s">
        <v>295</v>
      </c>
      <c r="E181" t="s">
        <v>296</v>
      </c>
      <c r="F181" t="s">
        <v>39</v>
      </c>
      <c r="G181" t="s">
        <v>52</v>
      </c>
      <c r="H181" t="s">
        <v>298</v>
      </c>
      <c r="I181" s="2">
        <v>82.8</v>
      </c>
      <c r="J181" s="3">
        <v>12</v>
      </c>
      <c r="K181" s="2">
        <v>6.62</v>
      </c>
    </row>
    <row r="182" spans="1:11" x14ac:dyDescent="0.3">
      <c r="A182" s="1">
        <v>41712</v>
      </c>
      <c r="B182" s="1" t="str">
        <f t="shared" si="4"/>
        <v>Mar</v>
      </c>
      <c r="C182" s="1" t="str">
        <f t="shared" si="5"/>
        <v>2014</v>
      </c>
      <c r="D182" t="s">
        <v>295</v>
      </c>
      <c r="E182" t="s">
        <v>296</v>
      </c>
      <c r="F182" t="s">
        <v>11</v>
      </c>
      <c r="G182" t="s">
        <v>18</v>
      </c>
      <c r="H182" t="s">
        <v>299</v>
      </c>
      <c r="I182" s="2">
        <v>21.36</v>
      </c>
      <c r="J182" s="3">
        <v>2</v>
      </c>
      <c r="K182" s="2">
        <v>5.77</v>
      </c>
    </row>
    <row r="183" spans="1:11" x14ac:dyDescent="0.3">
      <c r="A183" s="1">
        <v>41712</v>
      </c>
      <c r="B183" s="1" t="str">
        <f t="shared" si="4"/>
        <v>Mar</v>
      </c>
      <c r="C183" s="1" t="str">
        <f t="shared" si="5"/>
        <v>2014</v>
      </c>
      <c r="D183" t="s">
        <v>295</v>
      </c>
      <c r="E183" t="s">
        <v>296</v>
      </c>
      <c r="F183" t="s">
        <v>11</v>
      </c>
      <c r="G183" t="s">
        <v>20</v>
      </c>
      <c r="H183" t="s">
        <v>300</v>
      </c>
      <c r="I183" s="2">
        <v>62.05</v>
      </c>
      <c r="J183" s="3">
        <v>2</v>
      </c>
      <c r="K183" s="2">
        <v>20.170000000000002</v>
      </c>
    </row>
    <row r="184" spans="1:11" x14ac:dyDescent="0.3">
      <c r="A184" s="1">
        <v>41712</v>
      </c>
      <c r="B184" s="1" t="str">
        <f t="shared" si="4"/>
        <v>Mar</v>
      </c>
      <c r="C184" s="1" t="str">
        <f t="shared" si="5"/>
        <v>2014</v>
      </c>
      <c r="D184" t="s">
        <v>301</v>
      </c>
      <c r="E184" t="s">
        <v>15</v>
      </c>
      <c r="F184" t="s">
        <v>39</v>
      </c>
      <c r="G184" t="s">
        <v>302</v>
      </c>
      <c r="H184" t="s">
        <v>303</v>
      </c>
      <c r="I184" s="2">
        <v>574.91</v>
      </c>
      <c r="J184" s="3">
        <v>2</v>
      </c>
      <c r="K184" s="2">
        <v>156.05000000000001</v>
      </c>
    </row>
    <row r="185" spans="1:11" x14ac:dyDescent="0.3">
      <c r="A185" s="1">
        <v>41712</v>
      </c>
      <c r="B185" s="1" t="str">
        <f t="shared" si="4"/>
        <v>Mar</v>
      </c>
      <c r="C185" s="1" t="str">
        <f t="shared" si="5"/>
        <v>2014</v>
      </c>
      <c r="D185" t="s">
        <v>301</v>
      </c>
      <c r="E185" t="s">
        <v>15</v>
      </c>
      <c r="F185" t="s">
        <v>11</v>
      </c>
      <c r="G185" t="s">
        <v>12</v>
      </c>
      <c r="H185" t="s">
        <v>304</v>
      </c>
      <c r="I185" s="2">
        <v>8.4499999999999993</v>
      </c>
      <c r="J185" s="3">
        <v>2</v>
      </c>
      <c r="K185" s="2">
        <v>2.64</v>
      </c>
    </row>
    <row r="186" spans="1:11" x14ac:dyDescent="0.3">
      <c r="A186" s="1">
        <v>41712</v>
      </c>
      <c r="B186" s="1" t="str">
        <f t="shared" si="4"/>
        <v>Mar</v>
      </c>
      <c r="C186" s="1" t="str">
        <f t="shared" si="5"/>
        <v>2014</v>
      </c>
      <c r="D186" t="s">
        <v>305</v>
      </c>
      <c r="E186" t="s">
        <v>123</v>
      </c>
      <c r="F186" t="s">
        <v>11</v>
      </c>
      <c r="G186" t="s">
        <v>12</v>
      </c>
      <c r="H186" t="s">
        <v>306</v>
      </c>
      <c r="I186" s="2">
        <v>91.06</v>
      </c>
      <c r="J186" s="3">
        <v>6</v>
      </c>
      <c r="K186" s="2">
        <v>31.87</v>
      </c>
    </row>
    <row r="187" spans="1:11" x14ac:dyDescent="0.3">
      <c r="A187" s="1">
        <v>41713</v>
      </c>
      <c r="B187" s="1" t="str">
        <f t="shared" si="4"/>
        <v>Mar</v>
      </c>
      <c r="C187" s="1" t="str">
        <f t="shared" si="5"/>
        <v>2014</v>
      </c>
      <c r="D187" t="s">
        <v>307</v>
      </c>
      <c r="E187" t="s">
        <v>123</v>
      </c>
      <c r="F187" t="s">
        <v>11</v>
      </c>
      <c r="G187" t="s">
        <v>18</v>
      </c>
      <c r="H187" t="s">
        <v>308</v>
      </c>
      <c r="I187" s="2">
        <v>142.78</v>
      </c>
      <c r="J187" s="3">
        <v>1</v>
      </c>
      <c r="K187" s="2">
        <v>17.850000000000001</v>
      </c>
    </row>
    <row r="188" spans="1:11" x14ac:dyDescent="0.3">
      <c r="A188" s="1">
        <v>41713</v>
      </c>
      <c r="B188" s="1" t="str">
        <f t="shared" si="4"/>
        <v>Mar</v>
      </c>
      <c r="C188" s="1" t="str">
        <f t="shared" si="5"/>
        <v>2014</v>
      </c>
      <c r="D188" t="s">
        <v>307</v>
      </c>
      <c r="E188" t="s">
        <v>123</v>
      </c>
      <c r="F188" t="s">
        <v>34</v>
      </c>
      <c r="G188" t="s">
        <v>47</v>
      </c>
      <c r="H188" t="s">
        <v>309</v>
      </c>
      <c r="I188" s="2">
        <v>45.7</v>
      </c>
      <c r="J188" s="3">
        <v>3</v>
      </c>
      <c r="K188" s="2">
        <v>5.14</v>
      </c>
    </row>
    <row r="189" spans="1:11" x14ac:dyDescent="0.3">
      <c r="A189" s="1">
        <v>41713</v>
      </c>
      <c r="B189" s="1" t="str">
        <f t="shared" si="4"/>
        <v>Mar</v>
      </c>
      <c r="C189" s="1" t="str">
        <f t="shared" si="5"/>
        <v>2014</v>
      </c>
      <c r="D189" t="s">
        <v>307</v>
      </c>
      <c r="E189" t="s">
        <v>123</v>
      </c>
      <c r="F189" t="s">
        <v>11</v>
      </c>
      <c r="G189" t="s">
        <v>20</v>
      </c>
      <c r="H189" t="s">
        <v>310</v>
      </c>
      <c r="I189" s="2">
        <v>7.22</v>
      </c>
      <c r="J189" s="3">
        <v>3</v>
      </c>
      <c r="K189" s="2">
        <v>-5.53</v>
      </c>
    </row>
    <row r="190" spans="1:11" x14ac:dyDescent="0.3">
      <c r="A190" s="1">
        <v>41713</v>
      </c>
      <c r="B190" s="1" t="str">
        <f t="shared" si="4"/>
        <v>Mar</v>
      </c>
      <c r="C190" s="1" t="str">
        <f t="shared" si="5"/>
        <v>2014</v>
      </c>
      <c r="D190" t="s">
        <v>307</v>
      </c>
      <c r="E190" t="s">
        <v>123</v>
      </c>
      <c r="F190" t="s">
        <v>11</v>
      </c>
      <c r="G190" t="s">
        <v>20</v>
      </c>
      <c r="H190" t="s">
        <v>311</v>
      </c>
      <c r="I190" s="2">
        <v>43.19</v>
      </c>
      <c r="J190" s="3">
        <v>4</v>
      </c>
      <c r="K190" s="2">
        <v>-31.67</v>
      </c>
    </row>
    <row r="191" spans="1:11" x14ac:dyDescent="0.3">
      <c r="A191" s="1">
        <v>41713</v>
      </c>
      <c r="B191" s="1" t="str">
        <f t="shared" si="4"/>
        <v>Mar</v>
      </c>
      <c r="C191" s="1" t="str">
        <f t="shared" si="5"/>
        <v>2014</v>
      </c>
      <c r="D191" t="s">
        <v>307</v>
      </c>
      <c r="E191" t="s">
        <v>123</v>
      </c>
      <c r="F191" t="s">
        <v>11</v>
      </c>
      <c r="G191" t="s">
        <v>12</v>
      </c>
      <c r="H191" t="s">
        <v>312</v>
      </c>
      <c r="I191" s="2">
        <v>131.9</v>
      </c>
      <c r="J191" s="3">
        <v>3</v>
      </c>
      <c r="K191" s="2">
        <v>47.82</v>
      </c>
    </row>
    <row r="192" spans="1:11" x14ac:dyDescent="0.3">
      <c r="A192" s="1">
        <v>41714</v>
      </c>
      <c r="B192" s="1" t="str">
        <f t="shared" si="4"/>
        <v>Mar</v>
      </c>
      <c r="C192" s="1" t="str">
        <f t="shared" si="5"/>
        <v>2014</v>
      </c>
      <c r="D192" t="s">
        <v>239</v>
      </c>
      <c r="E192" t="s">
        <v>245</v>
      </c>
      <c r="F192" t="s">
        <v>39</v>
      </c>
      <c r="G192" t="s">
        <v>40</v>
      </c>
      <c r="H192" t="s">
        <v>313</v>
      </c>
      <c r="I192" s="2">
        <v>471.92</v>
      </c>
      <c r="J192" s="3">
        <v>2</v>
      </c>
      <c r="K192" s="2">
        <v>29.5</v>
      </c>
    </row>
    <row r="193" spans="1:11" x14ac:dyDescent="0.3">
      <c r="A193" s="1">
        <v>41715</v>
      </c>
      <c r="B193" s="1" t="str">
        <f t="shared" si="4"/>
        <v>Mar</v>
      </c>
      <c r="C193" s="1" t="str">
        <f t="shared" si="5"/>
        <v>2014</v>
      </c>
      <c r="D193" t="s">
        <v>314</v>
      </c>
      <c r="E193" t="s">
        <v>315</v>
      </c>
      <c r="F193" t="s">
        <v>11</v>
      </c>
      <c r="G193" t="s">
        <v>92</v>
      </c>
      <c r="H193" t="s">
        <v>316</v>
      </c>
      <c r="I193" s="2">
        <v>93.78</v>
      </c>
      <c r="J193" s="3">
        <v>2</v>
      </c>
      <c r="K193" s="2">
        <v>36.57</v>
      </c>
    </row>
    <row r="194" spans="1:11" x14ac:dyDescent="0.3">
      <c r="A194" s="1">
        <v>41715</v>
      </c>
      <c r="B194" s="1" t="str">
        <f t="shared" ref="B194:B257" si="6">TEXT(A194,"mmm")</f>
        <v>Mar</v>
      </c>
      <c r="C194" s="1" t="str">
        <f t="shared" ref="C194:C257" si="7">TEXT(A194,"yyyy")</f>
        <v>2014</v>
      </c>
      <c r="D194" t="s">
        <v>314</v>
      </c>
      <c r="E194" t="s">
        <v>315</v>
      </c>
      <c r="F194" t="s">
        <v>11</v>
      </c>
      <c r="G194" t="s">
        <v>12</v>
      </c>
      <c r="H194" t="s">
        <v>196</v>
      </c>
      <c r="I194" s="2">
        <v>47.18</v>
      </c>
      <c r="J194" s="3">
        <v>7</v>
      </c>
      <c r="K194" s="2">
        <v>23.59</v>
      </c>
    </row>
    <row r="195" spans="1:11" x14ac:dyDescent="0.3">
      <c r="A195" s="1">
        <v>41715</v>
      </c>
      <c r="B195" s="1" t="str">
        <f t="shared" si="6"/>
        <v>Mar</v>
      </c>
      <c r="C195" s="1" t="str">
        <f t="shared" si="7"/>
        <v>2014</v>
      </c>
      <c r="D195" t="s">
        <v>314</v>
      </c>
      <c r="E195" t="s">
        <v>315</v>
      </c>
      <c r="F195" t="s">
        <v>11</v>
      </c>
      <c r="G195" t="s">
        <v>24</v>
      </c>
      <c r="H195" t="s">
        <v>317</v>
      </c>
      <c r="I195" s="2">
        <v>19.68</v>
      </c>
      <c r="J195" s="3">
        <v>6</v>
      </c>
      <c r="K195" s="2">
        <v>5.71</v>
      </c>
    </row>
    <row r="196" spans="1:11" x14ac:dyDescent="0.3">
      <c r="A196" s="1">
        <v>41715</v>
      </c>
      <c r="B196" s="1" t="str">
        <f t="shared" si="6"/>
        <v>Mar</v>
      </c>
      <c r="C196" s="1" t="str">
        <f t="shared" si="7"/>
        <v>2014</v>
      </c>
      <c r="D196" t="s">
        <v>314</v>
      </c>
      <c r="E196" t="s">
        <v>315</v>
      </c>
      <c r="F196" t="s">
        <v>11</v>
      </c>
      <c r="G196" t="s">
        <v>20</v>
      </c>
      <c r="H196" t="s">
        <v>141</v>
      </c>
      <c r="I196" s="2">
        <v>53.4</v>
      </c>
      <c r="J196" s="3">
        <v>10</v>
      </c>
      <c r="K196" s="2">
        <v>25.1</v>
      </c>
    </row>
    <row r="197" spans="1:11" x14ac:dyDescent="0.3">
      <c r="A197" s="1">
        <v>41715</v>
      </c>
      <c r="B197" s="1" t="str">
        <f t="shared" si="6"/>
        <v>Mar</v>
      </c>
      <c r="C197" s="1" t="str">
        <f t="shared" si="7"/>
        <v>2014</v>
      </c>
      <c r="D197" t="s">
        <v>314</v>
      </c>
      <c r="E197" t="s">
        <v>315</v>
      </c>
      <c r="F197" t="s">
        <v>11</v>
      </c>
      <c r="G197" t="s">
        <v>20</v>
      </c>
      <c r="H197" t="s">
        <v>318</v>
      </c>
      <c r="I197" s="2">
        <v>35.880000000000003</v>
      </c>
      <c r="J197" s="3">
        <v>6</v>
      </c>
      <c r="K197" s="2">
        <v>17.22</v>
      </c>
    </row>
    <row r="198" spans="1:11" x14ac:dyDescent="0.3">
      <c r="A198" s="1">
        <v>41715</v>
      </c>
      <c r="B198" s="1" t="str">
        <f t="shared" si="6"/>
        <v>Mar</v>
      </c>
      <c r="C198" s="1" t="str">
        <f t="shared" si="7"/>
        <v>2014</v>
      </c>
      <c r="D198" t="s">
        <v>319</v>
      </c>
      <c r="E198" t="s">
        <v>149</v>
      </c>
      <c r="F198" t="s">
        <v>34</v>
      </c>
      <c r="G198" t="s">
        <v>145</v>
      </c>
      <c r="H198" t="s">
        <v>320</v>
      </c>
      <c r="I198" s="2">
        <v>1579.75</v>
      </c>
      <c r="J198" s="3">
        <v>7</v>
      </c>
      <c r="K198" s="2">
        <v>-447.59</v>
      </c>
    </row>
    <row r="199" spans="1:11" x14ac:dyDescent="0.3">
      <c r="A199" s="1">
        <v>41715</v>
      </c>
      <c r="B199" s="1" t="str">
        <f t="shared" si="6"/>
        <v>Mar</v>
      </c>
      <c r="C199" s="1" t="str">
        <f t="shared" si="7"/>
        <v>2014</v>
      </c>
      <c r="D199" t="s">
        <v>319</v>
      </c>
      <c r="E199" t="s">
        <v>149</v>
      </c>
      <c r="F199" t="s">
        <v>34</v>
      </c>
      <c r="G199" t="s">
        <v>145</v>
      </c>
      <c r="H199" t="s">
        <v>321</v>
      </c>
      <c r="I199" s="2">
        <v>1071.58</v>
      </c>
      <c r="J199" s="3">
        <v>4</v>
      </c>
      <c r="K199" s="2">
        <v>-553.65</v>
      </c>
    </row>
    <row r="200" spans="1:11" x14ac:dyDescent="0.3">
      <c r="A200" s="1">
        <v>41715</v>
      </c>
      <c r="B200" s="1" t="str">
        <f t="shared" si="6"/>
        <v>Mar</v>
      </c>
      <c r="C200" s="1" t="str">
        <f t="shared" si="7"/>
        <v>2014</v>
      </c>
      <c r="D200" t="s">
        <v>319</v>
      </c>
      <c r="E200" t="s">
        <v>149</v>
      </c>
      <c r="F200" t="s">
        <v>34</v>
      </c>
      <c r="G200" t="s">
        <v>145</v>
      </c>
      <c r="H200" t="s">
        <v>322</v>
      </c>
      <c r="I200" s="2">
        <v>613.91</v>
      </c>
      <c r="J200" s="3">
        <v>3</v>
      </c>
      <c r="K200" s="2">
        <v>-122.78</v>
      </c>
    </row>
    <row r="201" spans="1:11" x14ac:dyDescent="0.3">
      <c r="A201" s="1">
        <v>41715</v>
      </c>
      <c r="B201" s="1" t="str">
        <f t="shared" si="6"/>
        <v>Mar</v>
      </c>
      <c r="C201" s="1" t="str">
        <f t="shared" si="7"/>
        <v>2014</v>
      </c>
      <c r="D201" t="s">
        <v>319</v>
      </c>
      <c r="E201" t="s">
        <v>149</v>
      </c>
      <c r="F201" t="s">
        <v>11</v>
      </c>
      <c r="G201" t="s">
        <v>12</v>
      </c>
      <c r="H201" t="s">
        <v>323</v>
      </c>
      <c r="I201" s="2">
        <v>34.86</v>
      </c>
      <c r="J201" s="3">
        <v>7</v>
      </c>
      <c r="K201" s="2">
        <v>16.38</v>
      </c>
    </row>
    <row r="202" spans="1:11" x14ac:dyDescent="0.3">
      <c r="A202" s="1">
        <v>41715</v>
      </c>
      <c r="B202" s="1" t="str">
        <f t="shared" si="6"/>
        <v>Mar</v>
      </c>
      <c r="C202" s="1" t="str">
        <f t="shared" si="7"/>
        <v>2014</v>
      </c>
      <c r="D202" t="s">
        <v>319</v>
      </c>
      <c r="E202" t="s">
        <v>149</v>
      </c>
      <c r="F202" t="s">
        <v>11</v>
      </c>
      <c r="G202" t="s">
        <v>12</v>
      </c>
      <c r="H202" t="s">
        <v>324</v>
      </c>
      <c r="I202" s="2">
        <v>155.04</v>
      </c>
      <c r="J202" s="3">
        <v>4</v>
      </c>
      <c r="K202" s="2">
        <v>75.97</v>
      </c>
    </row>
    <row r="203" spans="1:11" x14ac:dyDescent="0.3">
      <c r="A203" s="1">
        <v>41715</v>
      </c>
      <c r="B203" s="1" t="str">
        <f t="shared" si="6"/>
        <v>Mar</v>
      </c>
      <c r="C203" s="1" t="str">
        <f t="shared" si="7"/>
        <v>2014</v>
      </c>
      <c r="D203" t="s">
        <v>325</v>
      </c>
      <c r="E203" t="s">
        <v>10</v>
      </c>
      <c r="F203" t="s">
        <v>11</v>
      </c>
      <c r="G203" t="s">
        <v>24</v>
      </c>
      <c r="H203" t="s">
        <v>326</v>
      </c>
      <c r="I203" s="2">
        <v>4.45</v>
      </c>
      <c r="J203" s="3">
        <v>2</v>
      </c>
      <c r="K203" s="2">
        <v>0.33</v>
      </c>
    </row>
    <row r="204" spans="1:11" x14ac:dyDescent="0.3">
      <c r="A204" s="1">
        <v>41715</v>
      </c>
      <c r="B204" s="1" t="str">
        <f t="shared" si="6"/>
        <v>Mar</v>
      </c>
      <c r="C204" s="1" t="str">
        <f t="shared" si="7"/>
        <v>2014</v>
      </c>
      <c r="D204" t="s">
        <v>325</v>
      </c>
      <c r="E204" t="s">
        <v>10</v>
      </c>
      <c r="F204" t="s">
        <v>11</v>
      </c>
      <c r="G204" t="s">
        <v>12</v>
      </c>
      <c r="H204" t="s">
        <v>327</v>
      </c>
      <c r="I204" s="2">
        <v>5.18</v>
      </c>
      <c r="J204" s="3">
        <v>1</v>
      </c>
      <c r="K204" s="2">
        <v>1.88</v>
      </c>
    </row>
    <row r="205" spans="1:11" x14ac:dyDescent="0.3">
      <c r="A205" s="1">
        <v>41715</v>
      </c>
      <c r="B205" s="1" t="str">
        <f t="shared" si="6"/>
        <v>Mar</v>
      </c>
      <c r="C205" s="1" t="str">
        <f t="shared" si="7"/>
        <v>2014</v>
      </c>
      <c r="D205" t="s">
        <v>325</v>
      </c>
      <c r="E205" t="s">
        <v>10</v>
      </c>
      <c r="F205" t="s">
        <v>11</v>
      </c>
      <c r="G205" t="s">
        <v>12</v>
      </c>
      <c r="H205" t="s">
        <v>328</v>
      </c>
      <c r="I205" s="2">
        <v>15.55</v>
      </c>
      <c r="J205" s="3">
        <v>3</v>
      </c>
      <c r="K205" s="2">
        <v>5.44</v>
      </c>
    </row>
    <row r="206" spans="1:11" x14ac:dyDescent="0.3">
      <c r="A206" s="1">
        <v>41715</v>
      </c>
      <c r="B206" s="1" t="str">
        <f t="shared" si="6"/>
        <v>Mar</v>
      </c>
      <c r="C206" s="1" t="str">
        <f t="shared" si="7"/>
        <v>2014</v>
      </c>
      <c r="D206" t="s">
        <v>170</v>
      </c>
      <c r="E206" t="s">
        <v>329</v>
      </c>
      <c r="F206" t="s">
        <v>11</v>
      </c>
      <c r="G206" t="s">
        <v>20</v>
      </c>
      <c r="H206" t="s">
        <v>113</v>
      </c>
      <c r="I206" s="2">
        <v>11.43</v>
      </c>
      <c r="J206" s="3">
        <v>3</v>
      </c>
      <c r="K206" s="2">
        <v>5.37</v>
      </c>
    </row>
    <row r="207" spans="1:11" x14ac:dyDescent="0.3">
      <c r="A207" s="1">
        <v>41715</v>
      </c>
      <c r="B207" s="1" t="str">
        <f t="shared" si="6"/>
        <v>Mar</v>
      </c>
      <c r="C207" s="1" t="str">
        <f t="shared" si="7"/>
        <v>2014</v>
      </c>
      <c r="D207" t="s">
        <v>170</v>
      </c>
      <c r="E207" t="s">
        <v>329</v>
      </c>
      <c r="F207" t="s">
        <v>11</v>
      </c>
      <c r="G207" t="s">
        <v>20</v>
      </c>
      <c r="H207" t="s">
        <v>330</v>
      </c>
      <c r="I207" s="2">
        <v>30.44</v>
      </c>
      <c r="J207" s="3">
        <v>2</v>
      </c>
      <c r="K207" s="2">
        <v>14.92</v>
      </c>
    </row>
    <row r="208" spans="1:11" x14ac:dyDescent="0.3">
      <c r="A208" s="1">
        <v>41715</v>
      </c>
      <c r="B208" s="1" t="str">
        <f t="shared" si="6"/>
        <v>Mar</v>
      </c>
      <c r="C208" s="1" t="str">
        <f t="shared" si="7"/>
        <v>2014</v>
      </c>
      <c r="D208" t="s">
        <v>170</v>
      </c>
      <c r="E208" t="s">
        <v>329</v>
      </c>
      <c r="F208" t="s">
        <v>11</v>
      </c>
      <c r="G208" t="s">
        <v>12</v>
      </c>
      <c r="H208" t="s">
        <v>331</v>
      </c>
      <c r="I208" s="2">
        <v>12.96</v>
      </c>
      <c r="J208" s="3">
        <v>2</v>
      </c>
      <c r="K208" s="2">
        <v>6.35</v>
      </c>
    </row>
    <row r="209" spans="1:11" x14ac:dyDescent="0.3">
      <c r="A209" s="1">
        <v>41715</v>
      </c>
      <c r="B209" s="1" t="str">
        <f t="shared" si="6"/>
        <v>Mar</v>
      </c>
      <c r="C209" s="1" t="str">
        <f t="shared" si="7"/>
        <v>2014</v>
      </c>
      <c r="D209" t="s">
        <v>170</v>
      </c>
      <c r="E209" t="s">
        <v>329</v>
      </c>
      <c r="F209" t="s">
        <v>11</v>
      </c>
      <c r="G209" t="s">
        <v>12</v>
      </c>
      <c r="H209" t="s">
        <v>332</v>
      </c>
      <c r="I209" s="2">
        <v>16</v>
      </c>
      <c r="J209" s="3">
        <v>4</v>
      </c>
      <c r="K209" s="2">
        <v>7.68</v>
      </c>
    </row>
    <row r="210" spans="1:11" x14ac:dyDescent="0.3">
      <c r="A210" s="1">
        <v>41715</v>
      </c>
      <c r="B210" s="1" t="str">
        <f t="shared" si="6"/>
        <v>Mar</v>
      </c>
      <c r="C210" s="1" t="str">
        <f t="shared" si="7"/>
        <v>2014</v>
      </c>
      <c r="D210" t="s">
        <v>170</v>
      </c>
      <c r="E210" t="s">
        <v>329</v>
      </c>
      <c r="F210" t="s">
        <v>11</v>
      </c>
      <c r="G210" t="s">
        <v>92</v>
      </c>
      <c r="H210" t="s">
        <v>333</v>
      </c>
      <c r="I210" s="2">
        <v>32.67</v>
      </c>
      <c r="J210" s="3">
        <v>3</v>
      </c>
      <c r="K210" s="2">
        <v>8.49</v>
      </c>
    </row>
    <row r="211" spans="1:11" x14ac:dyDescent="0.3">
      <c r="A211" s="1">
        <v>41715</v>
      </c>
      <c r="B211" s="1" t="str">
        <f t="shared" si="6"/>
        <v>Mar</v>
      </c>
      <c r="C211" s="1" t="str">
        <f t="shared" si="7"/>
        <v>2014</v>
      </c>
      <c r="D211" t="s">
        <v>334</v>
      </c>
      <c r="E211" t="s">
        <v>23</v>
      </c>
      <c r="F211" t="s">
        <v>11</v>
      </c>
      <c r="G211" t="s">
        <v>12</v>
      </c>
      <c r="H211" t="s">
        <v>335</v>
      </c>
      <c r="I211" s="2">
        <v>126.62</v>
      </c>
      <c r="J211" s="3">
        <v>6</v>
      </c>
      <c r="K211" s="2">
        <v>41.15</v>
      </c>
    </row>
    <row r="212" spans="1:11" x14ac:dyDescent="0.3">
      <c r="A212" s="1">
        <v>41716</v>
      </c>
      <c r="B212" s="1" t="str">
        <f t="shared" si="6"/>
        <v>Mar</v>
      </c>
      <c r="C212" s="1" t="str">
        <f t="shared" si="7"/>
        <v>2014</v>
      </c>
      <c r="D212" t="s">
        <v>336</v>
      </c>
      <c r="E212" t="s">
        <v>123</v>
      </c>
      <c r="F212" t="s">
        <v>39</v>
      </c>
      <c r="G212" t="s">
        <v>302</v>
      </c>
      <c r="H212" t="s">
        <v>303</v>
      </c>
      <c r="I212" s="2">
        <v>821.3</v>
      </c>
      <c r="J212" s="3">
        <v>4</v>
      </c>
      <c r="K212" s="2">
        <v>-16.43</v>
      </c>
    </row>
    <row r="213" spans="1:11" x14ac:dyDescent="0.3">
      <c r="A213" s="1">
        <v>41716</v>
      </c>
      <c r="B213" s="1" t="str">
        <f t="shared" si="6"/>
        <v>Mar</v>
      </c>
      <c r="C213" s="1" t="str">
        <f t="shared" si="7"/>
        <v>2014</v>
      </c>
      <c r="D213" t="s">
        <v>336</v>
      </c>
      <c r="E213" t="s">
        <v>123</v>
      </c>
      <c r="F213" t="s">
        <v>39</v>
      </c>
      <c r="G213" t="s">
        <v>302</v>
      </c>
      <c r="H213" t="s">
        <v>337</v>
      </c>
      <c r="I213" s="2">
        <v>22638.48</v>
      </c>
      <c r="J213" s="3">
        <v>6</v>
      </c>
      <c r="K213" s="2">
        <v>-1811.08</v>
      </c>
    </row>
    <row r="214" spans="1:11" x14ac:dyDescent="0.3">
      <c r="A214" s="1">
        <v>41716</v>
      </c>
      <c r="B214" s="1" t="str">
        <f t="shared" si="6"/>
        <v>Mar</v>
      </c>
      <c r="C214" s="1" t="str">
        <f t="shared" si="7"/>
        <v>2014</v>
      </c>
      <c r="D214" t="s">
        <v>336</v>
      </c>
      <c r="E214" t="s">
        <v>123</v>
      </c>
      <c r="F214" t="s">
        <v>11</v>
      </c>
      <c r="G214" t="s">
        <v>12</v>
      </c>
      <c r="H214" t="s">
        <v>127</v>
      </c>
      <c r="I214" s="2">
        <v>21.38</v>
      </c>
      <c r="J214" s="3">
        <v>4</v>
      </c>
      <c r="K214" s="2">
        <v>7.48</v>
      </c>
    </row>
    <row r="215" spans="1:11" x14ac:dyDescent="0.3">
      <c r="A215" s="1">
        <v>41716</v>
      </c>
      <c r="B215" s="1" t="str">
        <f t="shared" si="6"/>
        <v>Mar</v>
      </c>
      <c r="C215" s="1" t="str">
        <f t="shared" si="7"/>
        <v>2014</v>
      </c>
      <c r="D215" t="s">
        <v>336</v>
      </c>
      <c r="E215" t="s">
        <v>123</v>
      </c>
      <c r="F215" t="s">
        <v>11</v>
      </c>
      <c r="G215" t="s">
        <v>24</v>
      </c>
      <c r="H215" t="s">
        <v>338</v>
      </c>
      <c r="I215" s="2">
        <v>8.02</v>
      </c>
      <c r="J215" s="3">
        <v>3</v>
      </c>
      <c r="K215" s="2">
        <v>1</v>
      </c>
    </row>
    <row r="216" spans="1:11" x14ac:dyDescent="0.3">
      <c r="A216" s="1">
        <v>41716</v>
      </c>
      <c r="B216" s="1" t="str">
        <f t="shared" si="6"/>
        <v>Mar</v>
      </c>
      <c r="C216" s="1" t="str">
        <f t="shared" si="7"/>
        <v>2014</v>
      </c>
      <c r="D216" t="s">
        <v>336</v>
      </c>
      <c r="E216" t="s">
        <v>123</v>
      </c>
      <c r="F216" t="s">
        <v>34</v>
      </c>
      <c r="G216" t="s">
        <v>47</v>
      </c>
      <c r="H216" t="s">
        <v>339</v>
      </c>
      <c r="I216" s="2">
        <v>30.77</v>
      </c>
      <c r="J216" s="3">
        <v>2</v>
      </c>
      <c r="K216" s="2">
        <v>8.08</v>
      </c>
    </row>
    <row r="217" spans="1:11" x14ac:dyDescent="0.3">
      <c r="A217" s="1">
        <v>41716</v>
      </c>
      <c r="B217" s="1" t="str">
        <f t="shared" si="6"/>
        <v>Mar</v>
      </c>
      <c r="C217" s="1" t="str">
        <f t="shared" si="7"/>
        <v>2014</v>
      </c>
      <c r="D217" t="s">
        <v>336</v>
      </c>
      <c r="E217" t="s">
        <v>123</v>
      </c>
      <c r="F217" t="s">
        <v>11</v>
      </c>
      <c r="G217" t="s">
        <v>43</v>
      </c>
      <c r="H217" t="s">
        <v>160</v>
      </c>
      <c r="I217" s="2">
        <v>18.940000000000001</v>
      </c>
      <c r="J217" s="3">
        <v>3</v>
      </c>
      <c r="K217" s="2">
        <v>5.92</v>
      </c>
    </row>
    <row r="218" spans="1:11" x14ac:dyDescent="0.3">
      <c r="A218" s="1">
        <v>41716</v>
      </c>
      <c r="B218" s="1" t="str">
        <f t="shared" si="6"/>
        <v>Mar</v>
      </c>
      <c r="C218" s="1" t="str">
        <f t="shared" si="7"/>
        <v>2014</v>
      </c>
      <c r="D218" t="s">
        <v>336</v>
      </c>
      <c r="E218" t="s">
        <v>123</v>
      </c>
      <c r="F218" t="s">
        <v>34</v>
      </c>
      <c r="G218" t="s">
        <v>47</v>
      </c>
      <c r="H218" t="s">
        <v>340</v>
      </c>
      <c r="I218" s="2">
        <v>122.35</v>
      </c>
      <c r="J218" s="3">
        <v>3</v>
      </c>
      <c r="K218" s="2">
        <v>15.29</v>
      </c>
    </row>
    <row r="219" spans="1:11" x14ac:dyDescent="0.3">
      <c r="A219" s="1">
        <v>41716</v>
      </c>
      <c r="B219" s="1" t="str">
        <f t="shared" si="6"/>
        <v>Mar</v>
      </c>
      <c r="C219" s="1" t="str">
        <f t="shared" si="7"/>
        <v>2014</v>
      </c>
      <c r="D219" t="s">
        <v>341</v>
      </c>
      <c r="E219" t="s">
        <v>27</v>
      </c>
      <c r="F219" t="s">
        <v>34</v>
      </c>
      <c r="G219" t="s">
        <v>74</v>
      </c>
      <c r="H219" t="s">
        <v>342</v>
      </c>
      <c r="I219" s="2">
        <v>1198.33</v>
      </c>
      <c r="J219" s="3">
        <v>10</v>
      </c>
      <c r="K219" s="2">
        <v>70.489999999999995</v>
      </c>
    </row>
    <row r="220" spans="1:11" x14ac:dyDescent="0.3">
      <c r="A220" s="1">
        <v>41716</v>
      </c>
      <c r="B220" s="1" t="str">
        <f t="shared" si="6"/>
        <v>Mar</v>
      </c>
      <c r="C220" s="1" t="str">
        <f t="shared" si="7"/>
        <v>2014</v>
      </c>
      <c r="D220" t="s">
        <v>343</v>
      </c>
      <c r="E220" t="s">
        <v>27</v>
      </c>
      <c r="F220" t="s">
        <v>34</v>
      </c>
      <c r="G220" t="s">
        <v>47</v>
      </c>
      <c r="H220" t="s">
        <v>344</v>
      </c>
      <c r="I220" s="2">
        <v>111</v>
      </c>
      <c r="J220" s="3">
        <v>2</v>
      </c>
      <c r="K220" s="2">
        <v>14.43</v>
      </c>
    </row>
    <row r="221" spans="1:11" x14ac:dyDescent="0.3">
      <c r="A221" s="1">
        <v>41716</v>
      </c>
      <c r="B221" s="1" t="str">
        <f t="shared" si="6"/>
        <v>Mar</v>
      </c>
      <c r="C221" s="1" t="str">
        <f t="shared" si="7"/>
        <v>2014</v>
      </c>
      <c r="D221" t="s">
        <v>343</v>
      </c>
      <c r="E221" t="s">
        <v>27</v>
      </c>
      <c r="F221" t="s">
        <v>39</v>
      </c>
      <c r="G221" t="s">
        <v>302</v>
      </c>
      <c r="H221" t="s">
        <v>345</v>
      </c>
      <c r="I221" s="2">
        <v>1279.97</v>
      </c>
      <c r="J221" s="3">
        <v>4</v>
      </c>
      <c r="K221" s="2">
        <v>415.99</v>
      </c>
    </row>
    <row r="222" spans="1:11" x14ac:dyDescent="0.3">
      <c r="A222" s="1">
        <v>41716</v>
      </c>
      <c r="B222" s="1" t="str">
        <f t="shared" si="6"/>
        <v>Mar</v>
      </c>
      <c r="C222" s="1" t="str">
        <f t="shared" si="7"/>
        <v>2014</v>
      </c>
      <c r="D222" t="s">
        <v>343</v>
      </c>
      <c r="E222" t="s">
        <v>27</v>
      </c>
      <c r="F222" t="s">
        <v>11</v>
      </c>
      <c r="G222" t="s">
        <v>18</v>
      </c>
      <c r="H222" t="s">
        <v>73</v>
      </c>
      <c r="I222" s="2">
        <v>1856.19</v>
      </c>
      <c r="J222" s="3">
        <v>7</v>
      </c>
      <c r="K222" s="2">
        <v>334.11</v>
      </c>
    </row>
    <row r="223" spans="1:11" x14ac:dyDescent="0.3">
      <c r="A223" s="1">
        <v>41717</v>
      </c>
      <c r="B223" s="1" t="str">
        <f t="shared" si="6"/>
        <v>Mar</v>
      </c>
      <c r="C223" s="1" t="str">
        <f t="shared" si="7"/>
        <v>2014</v>
      </c>
      <c r="D223" t="s">
        <v>346</v>
      </c>
      <c r="E223" t="s">
        <v>123</v>
      </c>
      <c r="F223" t="s">
        <v>39</v>
      </c>
      <c r="G223" t="s">
        <v>40</v>
      </c>
      <c r="H223" t="s">
        <v>347</v>
      </c>
      <c r="I223" s="2">
        <v>323.98</v>
      </c>
      <c r="J223" s="3">
        <v>3</v>
      </c>
      <c r="K223" s="2">
        <v>28.35</v>
      </c>
    </row>
    <row r="224" spans="1:11" x14ac:dyDescent="0.3">
      <c r="A224" s="1">
        <v>41717</v>
      </c>
      <c r="B224" s="1" t="str">
        <f t="shared" si="6"/>
        <v>Mar</v>
      </c>
      <c r="C224" s="1" t="str">
        <f t="shared" si="7"/>
        <v>2014</v>
      </c>
      <c r="D224" t="s">
        <v>346</v>
      </c>
      <c r="E224" t="s">
        <v>123</v>
      </c>
      <c r="F224" t="s">
        <v>11</v>
      </c>
      <c r="G224" t="s">
        <v>16</v>
      </c>
      <c r="H224" t="s">
        <v>348</v>
      </c>
      <c r="I224" s="2">
        <v>11.81</v>
      </c>
      <c r="J224" s="3">
        <v>4</v>
      </c>
      <c r="K224" s="2">
        <v>3.99</v>
      </c>
    </row>
    <row r="225" spans="1:11" x14ac:dyDescent="0.3">
      <c r="A225" s="1">
        <v>41717</v>
      </c>
      <c r="B225" s="1" t="str">
        <f t="shared" si="6"/>
        <v>Mar</v>
      </c>
      <c r="C225" s="1" t="str">
        <f t="shared" si="7"/>
        <v>2014</v>
      </c>
      <c r="D225" t="s">
        <v>346</v>
      </c>
      <c r="E225" t="s">
        <v>123</v>
      </c>
      <c r="F225" t="s">
        <v>11</v>
      </c>
      <c r="G225" t="s">
        <v>18</v>
      </c>
      <c r="H225" t="s">
        <v>349</v>
      </c>
      <c r="I225" s="2">
        <v>26.16</v>
      </c>
      <c r="J225" s="3">
        <v>3</v>
      </c>
      <c r="K225" s="2">
        <v>1.96</v>
      </c>
    </row>
    <row r="226" spans="1:11" x14ac:dyDescent="0.3">
      <c r="A226" s="1">
        <v>41717</v>
      </c>
      <c r="B226" s="1" t="str">
        <f t="shared" si="6"/>
        <v>Mar</v>
      </c>
      <c r="C226" s="1" t="str">
        <f t="shared" si="7"/>
        <v>2014</v>
      </c>
      <c r="D226" t="s">
        <v>346</v>
      </c>
      <c r="E226" t="s">
        <v>123</v>
      </c>
      <c r="F226" t="s">
        <v>11</v>
      </c>
      <c r="G226" t="s">
        <v>20</v>
      </c>
      <c r="H226" t="s">
        <v>175</v>
      </c>
      <c r="I226" s="2">
        <v>33.57</v>
      </c>
      <c r="J226" s="3">
        <v>5</v>
      </c>
      <c r="K226" s="2">
        <v>-25.74</v>
      </c>
    </row>
    <row r="227" spans="1:11" x14ac:dyDescent="0.3">
      <c r="A227" s="1">
        <v>41717</v>
      </c>
      <c r="B227" s="1" t="str">
        <f t="shared" si="6"/>
        <v>Mar</v>
      </c>
      <c r="C227" s="1" t="str">
        <f t="shared" si="7"/>
        <v>2014</v>
      </c>
      <c r="D227" t="s">
        <v>346</v>
      </c>
      <c r="E227" t="s">
        <v>123</v>
      </c>
      <c r="F227" t="s">
        <v>34</v>
      </c>
      <c r="G227" t="s">
        <v>47</v>
      </c>
      <c r="H227" t="s">
        <v>281</v>
      </c>
      <c r="I227" s="2">
        <v>4.99</v>
      </c>
      <c r="J227" s="3">
        <v>3</v>
      </c>
      <c r="K227" s="2">
        <v>1.37</v>
      </c>
    </row>
    <row r="228" spans="1:11" x14ac:dyDescent="0.3">
      <c r="A228" s="1">
        <v>41717</v>
      </c>
      <c r="B228" s="1" t="str">
        <f t="shared" si="6"/>
        <v>Mar</v>
      </c>
      <c r="C228" s="1" t="str">
        <f t="shared" si="7"/>
        <v>2014</v>
      </c>
      <c r="D228" t="s">
        <v>346</v>
      </c>
      <c r="E228" t="s">
        <v>123</v>
      </c>
      <c r="F228" t="s">
        <v>34</v>
      </c>
      <c r="G228" t="s">
        <v>47</v>
      </c>
      <c r="H228" t="s">
        <v>350</v>
      </c>
      <c r="I228" s="2">
        <v>20.02</v>
      </c>
      <c r="J228" s="3">
        <v>3</v>
      </c>
      <c r="K228" s="2">
        <v>5.5</v>
      </c>
    </row>
    <row r="229" spans="1:11" x14ac:dyDescent="0.3">
      <c r="A229" s="1">
        <v>41717</v>
      </c>
      <c r="B229" s="1" t="str">
        <f t="shared" si="6"/>
        <v>Mar</v>
      </c>
      <c r="C229" s="1" t="str">
        <f t="shared" si="7"/>
        <v>2014</v>
      </c>
      <c r="D229" t="s">
        <v>346</v>
      </c>
      <c r="E229" t="s">
        <v>123</v>
      </c>
      <c r="F229" t="s">
        <v>39</v>
      </c>
      <c r="G229" t="s">
        <v>52</v>
      </c>
      <c r="H229" t="s">
        <v>351</v>
      </c>
      <c r="I229" s="2">
        <v>170.24</v>
      </c>
      <c r="J229" s="3">
        <v>2</v>
      </c>
      <c r="K229" s="2">
        <v>53.2</v>
      </c>
    </row>
    <row r="230" spans="1:11" x14ac:dyDescent="0.3">
      <c r="A230" s="1">
        <v>41719</v>
      </c>
      <c r="B230" s="1" t="str">
        <f t="shared" si="6"/>
        <v>Mar</v>
      </c>
      <c r="C230" s="1" t="str">
        <f t="shared" si="7"/>
        <v>2014</v>
      </c>
      <c r="D230" t="s">
        <v>352</v>
      </c>
      <c r="E230" t="s">
        <v>78</v>
      </c>
      <c r="F230" t="s">
        <v>11</v>
      </c>
      <c r="G230" t="s">
        <v>24</v>
      </c>
      <c r="H230" t="s">
        <v>353</v>
      </c>
      <c r="I230" s="2">
        <v>7.41</v>
      </c>
      <c r="J230" s="3">
        <v>2</v>
      </c>
      <c r="K230" s="2">
        <v>1.2</v>
      </c>
    </row>
    <row r="231" spans="1:11" x14ac:dyDescent="0.3">
      <c r="A231" s="1">
        <v>41719</v>
      </c>
      <c r="B231" s="1" t="str">
        <f t="shared" si="6"/>
        <v>Mar</v>
      </c>
      <c r="C231" s="1" t="str">
        <f t="shared" si="7"/>
        <v>2014</v>
      </c>
      <c r="D231" t="s">
        <v>352</v>
      </c>
      <c r="E231" t="s">
        <v>78</v>
      </c>
      <c r="F231" t="s">
        <v>11</v>
      </c>
      <c r="G231" t="s">
        <v>24</v>
      </c>
      <c r="H231" t="s">
        <v>354</v>
      </c>
      <c r="I231" s="2">
        <v>6.05</v>
      </c>
      <c r="J231" s="3">
        <v>3</v>
      </c>
      <c r="K231" s="2">
        <v>1.59</v>
      </c>
    </row>
    <row r="232" spans="1:11" x14ac:dyDescent="0.3">
      <c r="A232" s="1">
        <v>41719</v>
      </c>
      <c r="B232" s="1" t="str">
        <f t="shared" si="6"/>
        <v>Mar</v>
      </c>
      <c r="C232" s="1" t="str">
        <f t="shared" si="7"/>
        <v>2014</v>
      </c>
      <c r="D232" t="s">
        <v>355</v>
      </c>
      <c r="E232" t="s">
        <v>245</v>
      </c>
      <c r="F232" t="s">
        <v>11</v>
      </c>
      <c r="G232" t="s">
        <v>18</v>
      </c>
      <c r="H232" t="s">
        <v>356</v>
      </c>
      <c r="I232" s="2">
        <v>16.27</v>
      </c>
      <c r="J232" s="3">
        <v>1</v>
      </c>
      <c r="K232" s="2">
        <v>-3.86</v>
      </c>
    </row>
    <row r="233" spans="1:11" x14ac:dyDescent="0.3">
      <c r="A233" s="1">
        <v>41719</v>
      </c>
      <c r="B233" s="1" t="str">
        <f t="shared" si="6"/>
        <v>Mar</v>
      </c>
      <c r="C233" s="1" t="str">
        <f t="shared" si="7"/>
        <v>2014</v>
      </c>
      <c r="D233" t="s">
        <v>357</v>
      </c>
      <c r="E233" t="s">
        <v>55</v>
      </c>
      <c r="F233" t="s">
        <v>39</v>
      </c>
      <c r="G233" t="s">
        <v>40</v>
      </c>
      <c r="H233" t="s">
        <v>358</v>
      </c>
      <c r="I233" s="2">
        <v>3499.93</v>
      </c>
      <c r="J233" s="3">
        <v>7</v>
      </c>
      <c r="K233" s="2">
        <v>909.98</v>
      </c>
    </row>
    <row r="234" spans="1:11" x14ac:dyDescent="0.3">
      <c r="A234" s="1">
        <v>41719</v>
      </c>
      <c r="B234" s="1" t="str">
        <f t="shared" si="6"/>
        <v>Mar</v>
      </c>
      <c r="C234" s="1" t="str">
        <f t="shared" si="7"/>
        <v>2014</v>
      </c>
      <c r="D234" t="s">
        <v>357</v>
      </c>
      <c r="E234" t="s">
        <v>55</v>
      </c>
      <c r="F234" t="s">
        <v>11</v>
      </c>
      <c r="G234" t="s">
        <v>16</v>
      </c>
      <c r="H234" t="s">
        <v>359</v>
      </c>
      <c r="I234" s="2">
        <v>14.4</v>
      </c>
      <c r="J234" s="3">
        <v>5</v>
      </c>
      <c r="K234" s="2">
        <v>6.62</v>
      </c>
    </row>
    <row r="235" spans="1:11" x14ac:dyDescent="0.3">
      <c r="A235" s="1">
        <v>41719</v>
      </c>
      <c r="B235" s="1" t="str">
        <f t="shared" si="6"/>
        <v>Mar</v>
      </c>
      <c r="C235" s="1" t="str">
        <f t="shared" si="7"/>
        <v>2014</v>
      </c>
      <c r="D235" t="s">
        <v>357</v>
      </c>
      <c r="E235" t="s">
        <v>55</v>
      </c>
      <c r="F235" t="s">
        <v>11</v>
      </c>
      <c r="G235" t="s">
        <v>12</v>
      </c>
      <c r="H235" t="s">
        <v>360</v>
      </c>
      <c r="I235" s="2">
        <v>122.97</v>
      </c>
      <c r="J235" s="3">
        <v>3</v>
      </c>
      <c r="K235" s="2">
        <v>60.26</v>
      </c>
    </row>
    <row r="236" spans="1:11" x14ac:dyDescent="0.3">
      <c r="A236" s="1">
        <v>41719</v>
      </c>
      <c r="B236" s="1" t="str">
        <f t="shared" si="6"/>
        <v>Mar</v>
      </c>
      <c r="C236" s="1" t="str">
        <f t="shared" si="7"/>
        <v>2014</v>
      </c>
      <c r="D236" t="s">
        <v>357</v>
      </c>
      <c r="E236" t="s">
        <v>55</v>
      </c>
      <c r="F236" t="s">
        <v>11</v>
      </c>
      <c r="G236" t="s">
        <v>24</v>
      </c>
      <c r="H236" t="s">
        <v>361</v>
      </c>
      <c r="I236" s="2">
        <v>9.32</v>
      </c>
      <c r="J236" s="3">
        <v>4</v>
      </c>
      <c r="K236" s="2">
        <v>2.7</v>
      </c>
    </row>
    <row r="237" spans="1:11" x14ac:dyDescent="0.3">
      <c r="A237" s="1">
        <v>41719</v>
      </c>
      <c r="B237" s="1" t="str">
        <f t="shared" si="6"/>
        <v>Mar</v>
      </c>
      <c r="C237" s="1" t="str">
        <f t="shared" si="7"/>
        <v>2014</v>
      </c>
      <c r="D237" t="s">
        <v>357</v>
      </c>
      <c r="E237" t="s">
        <v>55</v>
      </c>
      <c r="F237" t="s">
        <v>11</v>
      </c>
      <c r="G237" t="s">
        <v>20</v>
      </c>
      <c r="H237" t="s">
        <v>362</v>
      </c>
      <c r="I237" s="2">
        <v>122.94</v>
      </c>
      <c r="J237" s="3">
        <v>3</v>
      </c>
      <c r="K237" s="2">
        <v>59.01</v>
      </c>
    </row>
    <row r="238" spans="1:11" x14ac:dyDescent="0.3">
      <c r="A238" s="1">
        <v>41719</v>
      </c>
      <c r="B238" s="1" t="str">
        <f t="shared" si="6"/>
        <v>Mar</v>
      </c>
      <c r="C238" s="1" t="str">
        <f t="shared" si="7"/>
        <v>2014</v>
      </c>
      <c r="D238" t="s">
        <v>363</v>
      </c>
      <c r="E238" t="s">
        <v>120</v>
      </c>
      <c r="F238" t="s">
        <v>11</v>
      </c>
      <c r="G238" t="s">
        <v>16</v>
      </c>
      <c r="H238" t="s">
        <v>364</v>
      </c>
      <c r="I238" s="2">
        <v>59.2</v>
      </c>
      <c r="J238" s="3">
        <v>5</v>
      </c>
      <c r="K238" s="2">
        <v>22.2</v>
      </c>
    </row>
    <row r="239" spans="1:11" x14ac:dyDescent="0.3">
      <c r="A239" s="1">
        <v>41719</v>
      </c>
      <c r="B239" s="1" t="str">
        <f t="shared" si="6"/>
        <v>Mar</v>
      </c>
      <c r="C239" s="1" t="str">
        <f t="shared" si="7"/>
        <v>2014</v>
      </c>
      <c r="D239" t="s">
        <v>363</v>
      </c>
      <c r="E239" t="s">
        <v>120</v>
      </c>
      <c r="F239" t="s">
        <v>34</v>
      </c>
      <c r="G239" t="s">
        <v>47</v>
      </c>
      <c r="H239" t="s">
        <v>365</v>
      </c>
      <c r="I239" s="2">
        <v>32.950000000000003</v>
      </c>
      <c r="J239" s="3">
        <v>3</v>
      </c>
      <c r="K239" s="2">
        <v>6.59</v>
      </c>
    </row>
    <row r="240" spans="1:11" x14ac:dyDescent="0.3">
      <c r="A240" s="1">
        <v>41719</v>
      </c>
      <c r="B240" s="1" t="str">
        <f t="shared" si="6"/>
        <v>Mar</v>
      </c>
      <c r="C240" s="1" t="str">
        <f t="shared" si="7"/>
        <v>2014</v>
      </c>
      <c r="D240" t="s">
        <v>363</v>
      </c>
      <c r="E240" t="s">
        <v>120</v>
      </c>
      <c r="F240" t="s">
        <v>34</v>
      </c>
      <c r="G240" t="s">
        <v>35</v>
      </c>
      <c r="H240" t="s">
        <v>71</v>
      </c>
      <c r="I240" s="2">
        <v>218.38</v>
      </c>
      <c r="J240" s="3">
        <v>3</v>
      </c>
      <c r="K240" s="2">
        <v>-10.92</v>
      </c>
    </row>
    <row r="241" spans="1:11" x14ac:dyDescent="0.3">
      <c r="A241" s="1">
        <v>41720</v>
      </c>
      <c r="B241" s="1" t="str">
        <f t="shared" si="6"/>
        <v>Mar</v>
      </c>
      <c r="C241" s="1" t="str">
        <f t="shared" si="7"/>
        <v>2014</v>
      </c>
      <c r="D241" t="s">
        <v>366</v>
      </c>
      <c r="E241" t="s">
        <v>245</v>
      </c>
      <c r="F241" t="s">
        <v>11</v>
      </c>
      <c r="G241" t="s">
        <v>20</v>
      </c>
      <c r="H241" t="s">
        <v>367</v>
      </c>
      <c r="I241" s="2">
        <v>7.64</v>
      </c>
      <c r="J241" s="3">
        <v>4</v>
      </c>
      <c r="K241" s="2">
        <v>-5.86</v>
      </c>
    </row>
    <row r="242" spans="1:11" x14ac:dyDescent="0.3">
      <c r="A242" s="1">
        <v>41720</v>
      </c>
      <c r="B242" s="1" t="str">
        <f t="shared" si="6"/>
        <v>Mar</v>
      </c>
      <c r="C242" s="1" t="str">
        <f t="shared" si="7"/>
        <v>2014</v>
      </c>
      <c r="D242" t="s">
        <v>366</v>
      </c>
      <c r="E242" t="s">
        <v>245</v>
      </c>
      <c r="F242" t="s">
        <v>11</v>
      </c>
      <c r="G242" t="s">
        <v>20</v>
      </c>
      <c r="H242" t="s">
        <v>368</v>
      </c>
      <c r="I242" s="2">
        <v>51.47</v>
      </c>
      <c r="J242" s="3">
        <v>5</v>
      </c>
      <c r="K242" s="2">
        <v>-39.46</v>
      </c>
    </row>
    <row r="243" spans="1:11" x14ac:dyDescent="0.3">
      <c r="A243" s="1">
        <v>41720</v>
      </c>
      <c r="B243" s="1" t="str">
        <f t="shared" si="6"/>
        <v>Mar</v>
      </c>
      <c r="C243" s="1" t="str">
        <f t="shared" si="7"/>
        <v>2014</v>
      </c>
      <c r="D243" t="s">
        <v>369</v>
      </c>
      <c r="E243" t="s">
        <v>95</v>
      </c>
      <c r="F243" t="s">
        <v>11</v>
      </c>
      <c r="G243" t="s">
        <v>12</v>
      </c>
      <c r="H243" t="s">
        <v>370</v>
      </c>
      <c r="I243" s="2">
        <v>74.349999999999994</v>
      </c>
      <c r="J243" s="3">
        <v>3</v>
      </c>
      <c r="K243" s="2">
        <v>23.24</v>
      </c>
    </row>
    <row r="244" spans="1:11" x14ac:dyDescent="0.3">
      <c r="A244" s="1">
        <v>41720</v>
      </c>
      <c r="B244" s="1" t="str">
        <f t="shared" si="6"/>
        <v>Mar</v>
      </c>
      <c r="C244" s="1" t="str">
        <f t="shared" si="7"/>
        <v>2014</v>
      </c>
      <c r="D244" t="s">
        <v>369</v>
      </c>
      <c r="E244" t="s">
        <v>95</v>
      </c>
      <c r="F244" t="s">
        <v>34</v>
      </c>
      <c r="G244" t="s">
        <v>35</v>
      </c>
      <c r="H244" t="s">
        <v>371</v>
      </c>
      <c r="I244" s="2">
        <v>314.35000000000002</v>
      </c>
      <c r="J244" s="3">
        <v>3</v>
      </c>
      <c r="K244" s="2">
        <v>-35.36</v>
      </c>
    </row>
    <row r="245" spans="1:11" x14ac:dyDescent="0.3">
      <c r="A245" s="1">
        <v>41720</v>
      </c>
      <c r="B245" s="1" t="str">
        <f t="shared" si="6"/>
        <v>Mar</v>
      </c>
      <c r="C245" s="1" t="str">
        <f t="shared" si="7"/>
        <v>2014</v>
      </c>
      <c r="D245" t="s">
        <v>372</v>
      </c>
      <c r="E245" t="s">
        <v>129</v>
      </c>
      <c r="F245" t="s">
        <v>11</v>
      </c>
      <c r="G245" t="s">
        <v>24</v>
      </c>
      <c r="H245" t="s">
        <v>25</v>
      </c>
      <c r="I245" s="2">
        <v>16.28</v>
      </c>
      <c r="J245" s="3">
        <v>2</v>
      </c>
      <c r="K245" s="2">
        <v>6.51</v>
      </c>
    </row>
    <row r="246" spans="1:11" x14ac:dyDescent="0.3">
      <c r="A246" s="1">
        <v>41721</v>
      </c>
      <c r="B246" s="1" t="str">
        <f t="shared" si="6"/>
        <v>Mar</v>
      </c>
      <c r="C246" s="1" t="str">
        <f t="shared" si="7"/>
        <v>2014</v>
      </c>
      <c r="D246" t="s">
        <v>373</v>
      </c>
      <c r="E246" t="s">
        <v>27</v>
      </c>
      <c r="F246" t="s">
        <v>11</v>
      </c>
      <c r="G246" t="s">
        <v>18</v>
      </c>
      <c r="H246" t="s">
        <v>374</v>
      </c>
      <c r="I246" s="2">
        <v>330.4</v>
      </c>
      <c r="J246" s="3">
        <v>2</v>
      </c>
      <c r="K246" s="2">
        <v>85.9</v>
      </c>
    </row>
    <row r="247" spans="1:11" x14ac:dyDescent="0.3">
      <c r="A247" s="1">
        <v>41721</v>
      </c>
      <c r="B247" s="1" t="str">
        <f t="shared" si="6"/>
        <v>Mar</v>
      </c>
      <c r="C247" s="1" t="str">
        <f t="shared" si="7"/>
        <v>2014</v>
      </c>
      <c r="D247" t="s">
        <v>373</v>
      </c>
      <c r="E247" t="s">
        <v>27</v>
      </c>
      <c r="F247" t="s">
        <v>39</v>
      </c>
      <c r="G247" t="s">
        <v>40</v>
      </c>
      <c r="H247" t="s">
        <v>375</v>
      </c>
      <c r="I247" s="2">
        <v>604.75</v>
      </c>
      <c r="J247" s="3">
        <v>6</v>
      </c>
      <c r="K247" s="2">
        <v>37.799999999999997</v>
      </c>
    </row>
    <row r="248" spans="1:11" x14ac:dyDescent="0.3">
      <c r="A248" s="1">
        <v>41721</v>
      </c>
      <c r="B248" s="1" t="str">
        <f t="shared" si="6"/>
        <v>Mar</v>
      </c>
      <c r="C248" s="1" t="str">
        <f t="shared" si="7"/>
        <v>2014</v>
      </c>
      <c r="D248" t="s">
        <v>376</v>
      </c>
      <c r="E248" t="s">
        <v>123</v>
      </c>
      <c r="F248" t="s">
        <v>11</v>
      </c>
      <c r="G248" t="s">
        <v>16</v>
      </c>
      <c r="H248" t="s">
        <v>377</v>
      </c>
      <c r="I248" s="2">
        <v>9.91</v>
      </c>
      <c r="J248" s="3">
        <v>3</v>
      </c>
      <c r="K248" s="2">
        <v>3.22</v>
      </c>
    </row>
    <row r="249" spans="1:11" x14ac:dyDescent="0.3">
      <c r="A249" s="1">
        <v>41722</v>
      </c>
      <c r="B249" s="1" t="str">
        <f t="shared" si="6"/>
        <v>Mar</v>
      </c>
      <c r="C249" s="1" t="str">
        <f t="shared" si="7"/>
        <v>2014</v>
      </c>
      <c r="D249" t="s">
        <v>378</v>
      </c>
      <c r="E249" t="s">
        <v>149</v>
      </c>
      <c r="F249" t="s">
        <v>11</v>
      </c>
      <c r="G249" t="s">
        <v>12</v>
      </c>
      <c r="H249" t="s">
        <v>379</v>
      </c>
      <c r="I249" s="2">
        <v>24.9</v>
      </c>
      <c r="J249" s="3">
        <v>5</v>
      </c>
      <c r="K249" s="2">
        <v>11.7</v>
      </c>
    </row>
    <row r="250" spans="1:11" x14ac:dyDescent="0.3">
      <c r="A250" s="1">
        <v>41722</v>
      </c>
      <c r="B250" s="1" t="str">
        <f t="shared" si="6"/>
        <v>Mar</v>
      </c>
      <c r="C250" s="1" t="str">
        <f t="shared" si="7"/>
        <v>2014</v>
      </c>
      <c r="D250" t="s">
        <v>380</v>
      </c>
      <c r="E250" t="s">
        <v>27</v>
      </c>
      <c r="F250" t="s">
        <v>34</v>
      </c>
      <c r="G250" t="s">
        <v>47</v>
      </c>
      <c r="H250" t="s">
        <v>381</v>
      </c>
      <c r="I250" s="2">
        <v>40.479999999999997</v>
      </c>
      <c r="J250" s="3">
        <v>2</v>
      </c>
      <c r="K250" s="2">
        <v>14.57</v>
      </c>
    </row>
    <row r="251" spans="1:11" x14ac:dyDescent="0.3">
      <c r="A251" s="1">
        <v>41723</v>
      </c>
      <c r="B251" s="1" t="str">
        <f t="shared" si="6"/>
        <v>Mar</v>
      </c>
      <c r="C251" s="1" t="str">
        <f t="shared" si="7"/>
        <v>2014</v>
      </c>
      <c r="D251" t="s">
        <v>325</v>
      </c>
      <c r="E251" t="s">
        <v>149</v>
      </c>
      <c r="F251" t="s">
        <v>34</v>
      </c>
      <c r="G251" t="s">
        <v>35</v>
      </c>
      <c r="H251" t="s">
        <v>382</v>
      </c>
      <c r="I251" s="2">
        <v>366.79</v>
      </c>
      <c r="J251" s="3">
        <v>7</v>
      </c>
      <c r="K251" s="2">
        <v>65.209999999999994</v>
      </c>
    </row>
    <row r="252" spans="1:11" x14ac:dyDescent="0.3">
      <c r="A252" s="1">
        <v>41723</v>
      </c>
      <c r="B252" s="1" t="str">
        <f t="shared" si="6"/>
        <v>Mar</v>
      </c>
      <c r="C252" s="1" t="str">
        <f t="shared" si="7"/>
        <v>2014</v>
      </c>
      <c r="D252" t="s">
        <v>383</v>
      </c>
      <c r="E252" t="s">
        <v>27</v>
      </c>
      <c r="F252" t="s">
        <v>11</v>
      </c>
      <c r="G252" t="s">
        <v>24</v>
      </c>
      <c r="H252" t="s">
        <v>317</v>
      </c>
      <c r="I252" s="2">
        <v>6.56</v>
      </c>
      <c r="J252" s="3">
        <v>2</v>
      </c>
      <c r="K252" s="2">
        <v>1.9</v>
      </c>
    </row>
    <row r="253" spans="1:11" x14ac:dyDescent="0.3">
      <c r="A253" s="1">
        <v>41723</v>
      </c>
      <c r="B253" s="1" t="str">
        <f t="shared" si="6"/>
        <v>Mar</v>
      </c>
      <c r="C253" s="1" t="str">
        <f t="shared" si="7"/>
        <v>2014</v>
      </c>
      <c r="D253" t="s">
        <v>383</v>
      </c>
      <c r="E253" t="s">
        <v>27</v>
      </c>
      <c r="F253" t="s">
        <v>11</v>
      </c>
      <c r="G253" t="s">
        <v>24</v>
      </c>
      <c r="H253" t="s">
        <v>384</v>
      </c>
      <c r="I253" s="2">
        <v>14.88</v>
      </c>
      <c r="J253" s="3">
        <v>2</v>
      </c>
      <c r="K253" s="2">
        <v>3.72</v>
      </c>
    </row>
    <row r="254" spans="1:11" x14ac:dyDescent="0.3">
      <c r="A254" s="1">
        <v>41723</v>
      </c>
      <c r="B254" s="1" t="str">
        <f t="shared" si="6"/>
        <v>Mar</v>
      </c>
      <c r="C254" s="1" t="str">
        <f t="shared" si="7"/>
        <v>2014</v>
      </c>
      <c r="D254" t="s">
        <v>383</v>
      </c>
      <c r="E254" t="s">
        <v>27</v>
      </c>
      <c r="F254" t="s">
        <v>39</v>
      </c>
      <c r="G254" t="s">
        <v>52</v>
      </c>
      <c r="H254" t="s">
        <v>385</v>
      </c>
      <c r="I254" s="2">
        <v>45.48</v>
      </c>
      <c r="J254" s="3">
        <v>4</v>
      </c>
      <c r="K254" s="2">
        <v>15.92</v>
      </c>
    </row>
    <row r="255" spans="1:11" x14ac:dyDescent="0.3">
      <c r="A255" s="1">
        <v>41723</v>
      </c>
      <c r="B255" s="1" t="str">
        <f t="shared" si="6"/>
        <v>Mar</v>
      </c>
      <c r="C255" s="1" t="str">
        <f t="shared" si="7"/>
        <v>2014</v>
      </c>
      <c r="D255" t="s">
        <v>383</v>
      </c>
      <c r="E255" t="s">
        <v>27</v>
      </c>
      <c r="F255" t="s">
        <v>11</v>
      </c>
      <c r="G255" t="s">
        <v>24</v>
      </c>
      <c r="H255" t="s">
        <v>386</v>
      </c>
      <c r="I255" s="2">
        <v>25.44</v>
      </c>
      <c r="J255" s="3">
        <v>6</v>
      </c>
      <c r="K255" s="2">
        <v>9.92</v>
      </c>
    </row>
    <row r="256" spans="1:11" x14ac:dyDescent="0.3">
      <c r="A256" s="1">
        <v>41724</v>
      </c>
      <c r="B256" s="1" t="str">
        <f t="shared" si="6"/>
        <v>Mar</v>
      </c>
      <c r="C256" s="1" t="str">
        <f t="shared" si="7"/>
        <v>2014</v>
      </c>
      <c r="D256" t="s">
        <v>387</v>
      </c>
      <c r="E256" t="s">
        <v>27</v>
      </c>
      <c r="F256" t="s">
        <v>39</v>
      </c>
      <c r="G256" t="s">
        <v>52</v>
      </c>
      <c r="H256" t="s">
        <v>388</v>
      </c>
      <c r="I256" s="2">
        <v>66.3</v>
      </c>
      <c r="J256" s="3">
        <v>3</v>
      </c>
      <c r="K256" s="2">
        <v>8.6199999999999992</v>
      </c>
    </row>
    <row r="257" spans="1:11" x14ac:dyDescent="0.3">
      <c r="A257" s="1">
        <v>41724</v>
      </c>
      <c r="B257" s="1" t="str">
        <f t="shared" si="6"/>
        <v>Mar</v>
      </c>
      <c r="C257" s="1" t="str">
        <f t="shared" si="7"/>
        <v>2014</v>
      </c>
      <c r="D257" t="s">
        <v>389</v>
      </c>
      <c r="E257" t="s">
        <v>27</v>
      </c>
      <c r="F257" t="s">
        <v>11</v>
      </c>
      <c r="G257" t="s">
        <v>24</v>
      </c>
      <c r="H257" t="s">
        <v>390</v>
      </c>
      <c r="I257" s="2">
        <v>3.36</v>
      </c>
      <c r="J257" s="3">
        <v>2</v>
      </c>
      <c r="K257" s="2">
        <v>0.84</v>
      </c>
    </row>
    <row r="258" spans="1:11" x14ac:dyDescent="0.3">
      <c r="A258" s="1">
        <v>41724</v>
      </c>
      <c r="B258" s="1" t="str">
        <f t="shared" ref="B258:B321" si="8">TEXT(A258,"mmm")</f>
        <v>Mar</v>
      </c>
      <c r="C258" s="1" t="str">
        <f t="shared" ref="C258:C321" si="9">TEXT(A258,"yyyy")</f>
        <v>2014</v>
      </c>
      <c r="D258" t="s">
        <v>389</v>
      </c>
      <c r="E258" t="s">
        <v>27</v>
      </c>
      <c r="F258" t="s">
        <v>11</v>
      </c>
      <c r="G258" t="s">
        <v>20</v>
      </c>
      <c r="H258" t="s">
        <v>184</v>
      </c>
      <c r="I258" s="2">
        <v>27.94</v>
      </c>
      <c r="J258" s="3">
        <v>4</v>
      </c>
      <c r="K258" s="2">
        <v>9.43</v>
      </c>
    </row>
    <row r="259" spans="1:11" x14ac:dyDescent="0.3">
      <c r="A259" s="1">
        <v>41724</v>
      </c>
      <c r="B259" s="1" t="str">
        <f t="shared" si="8"/>
        <v>Mar</v>
      </c>
      <c r="C259" s="1" t="str">
        <f t="shared" si="9"/>
        <v>2014</v>
      </c>
      <c r="D259" t="s">
        <v>389</v>
      </c>
      <c r="E259" t="s">
        <v>27</v>
      </c>
      <c r="F259" t="s">
        <v>39</v>
      </c>
      <c r="G259" t="s">
        <v>40</v>
      </c>
      <c r="H259" t="s">
        <v>391</v>
      </c>
      <c r="I259" s="2">
        <v>28.78</v>
      </c>
      <c r="J259" s="3">
        <v>2</v>
      </c>
      <c r="K259" s="2">
        <v>2.88</v>
      </c>
    </row>
    <row r="260" spans="1:11" x14ac:dyDescent="0.3">
      <c r="A260" s="1">
        <v>41724</v>
      </c>
      <c r="B260" s="1" t="str">
        <f t="shared" si="8"/>
        <v>Mar</v>
      </c>
      <c r="C260" s="1" t="str">
        <f t="shared" si="9"/>
        <v>2014</v>
      </c>
      <c r="D260" t="s">
        <v>392</v>
      </c>
      <c r="E260" t="s">
        <v>27</v>
      </c>
      <c r="F260" t="s">
        <v>11</v>
      </c>
      <c r="G260" t="s">
        <v>16</v>
      </c>
      <c r="H260" t="s">
        <v>393</v>
      </c>
      <c r="I260" s="2">
        <v>18.75</v>
      </c>
      <c r="J260" s="3">
        <v>5</v>
      </c>
      <c r="K260" s="2">
        <v>9</v>
      </c>
    </row>
    <row r="261" spans="1:11" x14ac:dyDescent="0.3">
      <c r="A261" s="1">
        <v>41726</v>
      </c>
      <c r="B261" s="1" t="str">
        <f t="shared" si="8"/>
        <v>Mar</v>
      </c>
      <c r="C261" s="1" t="str">
        <f t="shared" si="9"/>
        <v>2014</v>
      </c>
      <c r="D261" t="s">
        <v>394</v>
      </c>
      <c r="E261" t="s">
        <v>395</v>
      </c>
      <c r="F261" t="s">
        <v>11</v>
      </c>
      <c r="G261" t="s">
        <v>63</v>
      </c>
      <c r="H261" t="s">
        <v>396</v>
      </c>
      <c r="I261" s="2">
        <v>6.12</v>
      </c>
      <c r="J261" s="3">
        <v>3</v>
      </c>
      <c r="K261" s="2">
        <v>2.88</v>
      </c>
    </row>
    <row r="262" spans="1:11" x14ac:dyDescent="0.3">
      <c r="A262" s="1">
        <v>41726</v>
      </c>
      <c r="B262" s="1" t="str">
        <f t="shared" si="8"/>
        <v>Mar</v>
      </c>
      <c r="C262" s="1" t="str">
        <f t="shared" si="9"/>
        <v>2014</v>
      </c>
      <c r="D262" t="s">
        <v>394</v>
      </c>
      <c r="E262" t="s">
        <v>395</v>
      </c>
      <c r="F262" t="s">
        <v>34</v>
      </c>
      <c r="G262" t="s">
        <v>145</v>
      </c>
      <c r="H262" t="s">
        <v>397</v>
      </c>
      <c r="I262" s="2">
        <v>1184.72</v>
      </c>
      <c r="J262" s="3">
        <v>4</v>
      </c>
      <c r="K262" s="2">
        <v>106.62</v>
      </c>
    </row>
    <row r="263" spans="1:11" x14ac:dyDescent="0.3">
      <c r="A263" s="1">
        <v>41726</v>
      </c>
      <c r="B263" s="1" t="str">
        <f t="shared" si="8"/>
        <v>Mar</v>
      </c>
      <c r="C263" s="1" t="str">
        <f t="shared" si="9"/>
        <v>2014</v>
      </c>
      <c r="D263" t="s">
        <v>398</v>
      </c>
      <c r="E263" t="s">
        <v>399</v>
      </c>
      <c r="F263" t="s">
        <v>39</v>
      </c>
      <c r="G263" t="s">
        <v>40</v>
      </c>
      <c r="H263" t="s">
        <v>400</v>
      </c>
      <c r="I263" s="2">
        <v>302.38</v>
      </c>
      <c r="J263" s="3">
        <v>3</v>
      </c>
      <c r="K263" s="2">
        <v>22.68</v>
      </c>
    </row>
    <row r="264" spans="1:11" x14ac:dyDescent="0.3">
      <c r="A264" s="1">
        <v>41726</v>
      </c>
      <c r="B264" s="1" t="str">
        <f t="shared" si="8"/>
        <v>Mar</v>
      </c>
      <c r="C264" s="1" t="str">
        <f t="shared" si="9"/>
        <v>2014</v>
      </c>
      <c r="D264" t="s">
        <v>401</v>
      </c>
      <c r="E264" t="s">
        <v>78</v>
      </c>
      <c r="F264" t="s">
        <v>34</v>
      </c>
      <c r="G264" t="s">
        <v>145</v>
      </c>
      <c r="H264" t="s">
        <v>402</v>
      </c>
      <c r="I264" s="2">
        <v>330.59</v>
      </c>
      <c r="J264" s="3">
        <v>1</v>
      </c>
      <c r="K264" s="2">
        <v>-143.25</v>
      </c>
    </row>
    <row r="265" spans="1:11" x14ac:dyDescent="0.3">
      <c r="A265" s="1">
        <v>41727</v>
      </c>
      <c r="B265" s="1" t="str">
        <f t="shared" si="8"/>
        <v>Mar</v>
      </c>
      <c r="C265" s="1" t="str">
        <f t="shared" si="9"/>
        <v>2014</v>
      </c>
      <c r="D265" t="s">
        <v>403</v>
      </c>
      <c r="E265" t="s">
        <v>10</v>
      </c>
      <c r="F265" t="s">
        <v>34</v>
      </c>
      <c r="G265" t="s">
        <v>145</v>
      </c>
      <c r="H265" t="s">
        <v>404</v>
      </c>
      <c r="I265" s="2">
        <v>890.84</v>
      </c>
      <c r="J265" s="3">
        <v>3</v>
      </c>
      <c r="K265" s="2">
        <v>-152.72</v>
      </c>
    </row>
    <row r="266" spans="1:11" x14ac:dyDescent="0.3">
      <c r="A266" s="1">
        <v>41728</v>
      </c>
      <c r="B266" s="1" t="str">
        <f t="shared" si="8"/>
        <v>Mar</v>
      </c>
      <c r="C266" s="1" t="str">
        <f t="shared" si="9"/>
        <v>2014</v>
      </c>
      <c r="D266" t="s">
        <v>405</v>
      </c>
      <c r="E266" t="s">
        <v>149</v>
      </c>
      <c r="F266" t="s">
        <v>11</v>
      </c>
      <c r="G266" t="s">
        <v>24</v>
      </c>
      <c r="H266" t="s">
        <v>406</v>
      </c>
      <c r="I266" s="2">
        <v>49.65</v>
      </c>
      <c r="J266" s="3">
        <v>5</v>
      </c>
      <c r="K266" s="2">
        <v>20.85</v>
      </c>
    </row>
    <row r="267" spans="1:11" x14ac:dyDescent="0.3">
      <c r="A267" s="1">
        <v>41728</v>
      </c>
      <c r="B267" s="1" t="str">
        <f t="shared" si="8"/>
        <v>Mar</v>
      </c>
      <c r="C267" s="1" t="str">
        <f t="shared" si="9"/>
        <v>2014</v>
      </c>
      <c r="D267" t="s">
        <v>407</v>
      </c>
      <c r="E267" t="s">
        <v>164</v>
      </c>
      <c r="F267" t="s">
        <v>11</v>
      </c>
      <c r="G267" t="s">
        <v>18</v>
      </c>
      <c r="H267" t="s">
        <v>408</v>
      </c>
      <c r="I267" s="2">
        <v>15.84</v>
      </c>
      <c r="J267" s="3">
        <v>3</v>
      </c>
      <c r="K267" s="2">
        <v>0</v>
      </c>
    </row>
    <row r="268" spans="1:11" x14ac:dyDescent="0.3">
      <c r="A268" s="1">
        <v>41728</v>
      </c>
      <c r="B268" s="1" t="str">
        <f t="shared" si="8"/>
        <v>Mar</v>
      </c>
      <c r="C268" s="1" t="str">
        <f t="shared" si="9"/>
        <v>2014</v>
      </c>
      <c r="D268" t="s">
        <v>407</v>
      </c>
      <c r="E268" t="s">
        <v>164</v>
      </c>
      <c r="F268" t="s">
        <v>11</v>
      </c>
      <c r="G268" t="s">
        <v>16</v>
      </c>
      <c r="H268" t="s">
        <v>409</v>
      </c>
      <c r="I268" s="2">
        <v>44.4</v>
      </c>
      <c r="J268" s="3">
        <v>3</v>
      </c>
      <c r="K268" s="2">
        <v>22.2</v>
      </c>
    </row>
    <row r="269" spans="1:11" x14ac:dyDescent="0.3">
      <c r="A269" s="1">
        <v>41728</v>
      </c>
      <c r="B269" s="1" t="str">
        <f t="shared" si="8"/>
        <v>Mar</v>
      </c>
      <c r="C269" s="1" t="str">
        <f t="shared" si="9"/>
        <v>2014</v>
      </c>
      <c r="D269" t="s">
        <v>410</v>
      </c>
      <c r="E269" t="s">
        <v>149</v>
      </c>
      <c r="F269" t="s">
        <v>11</v>
      </c>
      <c r="G269" t="s">
        <v>24</v>
      </c>
      <c r="H269" t="s">
        <v>411</v>
      </c>
      <c r="I269" s="2">
        <v>10.5</v>
      </c>
      <c r="J269" s="3">
        <v>5</v>
      </c>
      <c r="K269" s="2">
        <v>2.94</v>
      </c>
    </row>
    <row r="270" spans="1:11" x14ac:dyDescent="0.3">
      <c r="A270" s="1">
        <v>41728</v>
      </c>
      <c r="B270" s="1" t="str">
        <f t="shared" si="8"/>
        <v>Mar</v>
      </c>
      <c r="C270" s="1" t="str">
        <f t="shared" si="9"/>
        <v>2014</v>
      </c>
      <c r="D270" t="s">
        <v>185</v>
      </c>
      <c r="E270" t="s">
        <v>27</v>
      </c>
      <c r="F270" t="s">
        <v>34</v>
      </c>
      <c r="G270" t="s">
        <v>74</v>
      </c>
      <c r="H270" t="s">
        <v>412</v>
      </c>
      <c r="I270" s="2">
        <v>205.67</v>
      </c>
      <c r="J270" s="3">
        <v>2</v>
      </c>
      <c r="K270" s="2">
        <v>-12.1</v>
      </c>
    </row>
    <row r="271" spans="1:11" x14ac:dyDescent="0.3">
      <c r="A271" s="1">
        <v>41728</v>
      </c>
      <c r="B271" s="1" t="str">
        <f t="shared" si="8"/>
        <v>Mar</v>
      </c>
      <c r="C271" s="1" t="str">
        <f t="shared" si="9"/>
        <v>2014</v>
      </c>
      <c r="D271" t="s">
        <v>413</v>
      </c>
      <c r="E271" t="s">
        <v>10</v>
      </c>
      <c r="F271" t="s">
        <v>11</v>
      </c>
      <c r="G271" t="s">
        <v>63</v>
      </c>
      <c r="H271" t="s">
        <v>414</v>
      </c>
      <c r="I271" s="2">
        <v>335.72</v>
      </c>
      <c r="J271" s="3">
        <v>5</v>
      </c>
      <c r="K271" s="2">
        <v>113.31</v>
      </c>
    </row>
    <row r="272" spans="1:11" x14ac:dyDescent="0.3">
      <c r="A272" s="1">
        <v>41728</v>
      </c>
      <c r="B272" s="1" t="str">
        <f t="shared" si="8"/>
        <v>Mar</v>
      </c>
      <c r="C272" s="1" t="str">
        <f t="shared" si="9"/>
        <v>2014</v>
      </c>
      <c r="D272" t="s">
        <v>413</v>
      </c>
      <c r="E272" t="s">
        <v>10</v>
      </c>
      <c r="F272" t="s">
        <v>39</v>
      </c>
      <c r="G272" t="s">
        <v>40</v>
      </c>
      <c r="H272" t="s">
        <v>415</v>
      </c>
      <c r="I272" s="2">
        <v>251.94</v>
      </c>
      <c r="J272" s="3">
        <v>7</v>
      </c>
      <c r="K272" s="2">
        <v>88.18</v>
      </c>
    </row>
    <row r="273" spans="1:11" x14ac:dyDescent="0.3">
      <c r="A273" s="1">
        <v>41728</v>
      </c>
      <c r="B273" s="1" t="str">
        <f t="shared" si="8"/>
        <v>Mar</v>
      </c>
      <c r="C273" s="1" t="str">
        <f t="shared" si="9"/>
        <v>2014</v>
      </c>
      <c r="D273" t="s">
        <v>413</v>
      </c>
      <c r="E273" t="s">
        <v>10</v>
      </c>
      <c r="F273" t="s">
        <v>34</v>
      </c>
      <c r="G273" t="s">
        <v>35</v>
      </c>
      <c r="H273" t="s">
        <v>416</v>
      </c>
      <c r="I273" s="2">
        <v>127.3</v>
      </c>
      <c r="J273" s="3">
        <v>7</v>
      </c>
      <c r="K273" s="2">
        <v>-9.09</v>
      </c>
    </row>
    <row r="274" spans="1:11" x14ac:dyDescent="0.3">
      <c r="A274" s="1">
        <v>41728</v>
      </c>
      <c r="B274" s="1" t="str">
        <f t="shared" si="8"/>
        <v>Mar</v>
      </c>
      <c r="C274" s="1" t="str">
        <f t="shared" si="9"/>
        <v>2014</v>
      </c>
      <c r="D274" t="s">
        <v>417</v>
      </c>
      <c r="E274" t="s">
        <v>315</v>
      </c>
      <c r="F274" t="s">
        <v>11</v>
      </c>
      <c r="G274" t="s">
        <v>18</v>
      </c>
      <c r="H274" t="s">
        <v>418</v>
      </c>
      <c r="I274" s="2">
        <v>129.30000000000001</v>
      </c>
      <c r="J274" s="3">
        <v>2</v>
      </c>
      <c r="K274" s="2">
        <v>6.47</v>
      </c>
    </row>
    <row r="275" spans="1:11" x14ac:dyDescent="0.3">
      <c r="A275" s="1">
        <v>41729</v>
      </c>
      <c r="B275" s="1" t="str">
        <f t="shared" si="8"/>
        <v>Mar</v>
      </c>
      <c r="C275" s="1" t="str">
        <f t="shared" si="9"/>
        <v>2014</v>
      </c>
      <c r="D275" t="s">
        <v>419</v>
      </c>
      <c r="E275" t="s">
        <v>27</v>
      </c>
      <c r="F275" t="s">
        <v>11</v>
      </c>
      <c r="G275" t="s">
        <v>20</v>
      </c>
      <c r="H275" t="s">
        <v>420</v>
      </c>
      <c r="I275" s="2">
        <v>673.57</v>
      </c>
      <c r="J275" s="3">
        <v>2</v>
      </c>
      <c r="K275" s="2">
        <v>252.59</v>
      </c>
    </row>
    <row r="276" spans="1:11" x14ac:dyDescent="0.3">
      <c r="A276" s="1">
        <v>41729</v>
      </c>
      <c r="B276" s="1" t="str">
        <f t="shared" si="8"/>
        <v>Mar</v>
      </c>
      <c r="C276" s="1" t="str">
        <f t="shared" si="9"/>
        <v>2014</v>
      </c>
      <c r="D276" t="s">
        <v>419</v>
      </c>
      <c r="E276" t="s">
        <v>27</v>
      </c>
      <c r="F276" t="s">
        <v>11</v>
      </c>
      <c r="G276" t="s">
        <v>92</v>
      </c>
      <c r="H276" t="s">
        <v>421</v>
      </c>
      <c r="I276" s="2">
        <v>52.98</v>
      </c>
      <c r="J276" s="3">
        <v>2</v>
      </c>
      <c r="K276" s="2">
        <v>14.83</v>
      </c>
    </row>
    <row r="277" spans="1:11" x14ac:dyDescent="0.3">
      <c r="A277" s="1">
        <v>41729</v>
      </c>
      <c r="B277" s="1" t="str">
        <f t="shared" si="8"/>
        <v>Mar</v>
      </c>
      <c r="C277" s="1" t="str">
        <f t="shared" si="9"/>
        <v>2014</v>
      </c>
      <c r="D277" t="s">
        <v>422</v>
      </c>
      <c r="E277" t="s">
        <v>23</v>
      </c>
      <c r="F277" t="s">
        <v>11</v>
      </c>
      <c r="G277" t="s">
        <v>20</v>
      </c>
      <c r="H277" t="s">
        <v>423</v>
      </c>
      <c r="I277" s="2">
        <v>0.85</v>
      </c>
      <c r="J277" s="3">
        <v>1</v>
      </c>
      <c r="K277" s="2">
        <v>-0.6</v>
      </c>
    </row>
    <row r="278" spans="1:11" x14ac:dyDescent="0.3">
      <c r="A278" s="1">
        <v>41729</v>
      </c>
      <c r="B278" s="1" t="str">
        <f t="shared" si="8"/>
        <v>Mar</v>
      </c>
      <c r="C278" s="1" t="str">
        <f t="shared" si="9"/>
        <v>2014</v>
      </c>
      <c r="D278" t="s">
        <v>424</v>
      </c>
      <c r="E278" t="s">
        <v>15</v>
      </c>
      <c r="F278" t="s">
        <v>11</v>
      </c>
      <c r="G278" t="s">
        <v>20</v>
      </c>
      <c r="H278" t="s">
        <v>425</v>
      </c>
      <c r="I278" s="2">
        <v>8.1300000000000008</v>
      </c>
      <c r="J278" s="3">
        <v>7</v>
      </c>
      <c r="K278" s="2">
        <v>-13.83</v>
      </c>
    </row>
    <row r="279" spans="1:11" x14ac:dyDescent="0.3">
      <c r="A279" s="1">
        <v>41729</v>
      </c>
      <c r="B279" s="1" t="str">
        <f t="shared" si="8"/>
        <v>Mar</v>
      </c>
      <c r="C279" s="1" t="str">
        <f t="shared" si="9"/>
        <v>2014</v>
      </c>
      <c r="D279" t="s">
        <v>424</v>
      </c>
      <c r="E279" t="s">
        <v>15</v>
      </c>
      <c r="F279" t="s">
        <v>39</v>
      </c>
      <c r="G279" t="s">
        <v>52</v>
      </c>
      <c r="H279" t="s">
        <v>426</v>
      </c>
      <c r="I279" s="2">
        <v>79.98</v>
      </c>
      <c r="J279" s="3">
        <v>2</v>
      </c>
      <c r="K279" s="2">
        <v>14</v>
      </c>
    </row>
    <row r="280" spans="1:11" x14ac:dyDescent="0.3">
      <c r="A280" s="1">
        <v>41729</v>
      </c>
      <c r="B280" s="1" t="str">
        <f t="shared" si="8"/>
        <v>Mar</v>
      </c>
      <c r="C280" s="1" t="str">
        <f t="shared" si="9"/>
        <v>2014</v>
      </c>
      <c r="D280" t="s">
        <v>427</v>
      </c>
      <c r="E280" t="s">
        <v>123</v>
      </c>
      <c r="F280" t="s">
        <v>11</v>
      </c>
      <c r="G280" t="s">
        <v>20</v>
      </c>
      <c r="H280" t="s">
        <v>428</v>
      </c>
      <c r="I280" s="2">
        <v>1.87</v>
      </c>
      <c r="J280" s="3">
        <v>1</v>
      </c>
      <c r="K280" s="2">
        <v>-1.31</v>
      </c>
    </row>
    <row r="281" spans="1:11" x14ac:dyDescent="0.3">
      <c r="A281" s="1">
        <v>41729</v>
      </c>
      <c r="B281" s="1" t="str">
        <f t="shared" si="8"/>
        <v>Mar</v>
      </c>
      <c r="C281" s="1" t="str">
        <f t="shared" si="9"/>
        <v>2014</v>
      </c>
      <c r="D281" t="s">
        <v>429</v>
      </c>
      <c r="E281" t="s">
        <v>123</v>
      </c>
      <c r="F281" t="s">
        <v>34</v>
      </c>
      <c r="G281" t="s">
        <v>35</v>
      </c>
      <c r="H281" t="s">
        <v>430</v>
      </c>
      <c r="I281" s="2">
        <v>1125.49</v>
      </c>
      <c r="J281" s="3">
        <v>7</v>
      </c>
      <c r="K281" s="2">
        <v>98.48</v>
      </c>
    </row>
    <row r="282" spans="1:11" x14ac:dyDescent="0.3">
      <c r="A282" s="1">
        <v>41729</v>
      </c>
      <c r="B282" s="1" t="str">
        <f t="shared" si="8"/>
        <v>Mar</v>
      </c>
      <c r="C282" s="1" t="str">
        <f t="shared" si="9"/>
        <v>2014</v>
      </c>
      <c r="D282" t="s">
        <v>429</v>
      </c>
      <c r="E282" t="s">
        <v>123</v>
      </c>
      <c r="F282" t="s">
        <v>11</v>
      </c>
      <c r="G282" t="s">
        <v>20</v>
      </c>
      <c r="H282" t="s">
        <v>431</v>
      </c>
      <c r="I282" s="2">
        <v>12.65</v>
      </c>
      <c r="J282" s="3">
        <v>5</v>
      </c>
      <c r="K282" s="2">
        <v>-10.119999999999999</v>
      </c>
    </row>
    <row r="283" spans="1:11" x14ac:dyDescent="0.3">
      <c r="A283" s="1">
        <v>41729</v>
      </c>
      <c r="B283" s="1" t="str">
        <f t="shared" si="8"/>
        <v>Mar</v>
      </c>
      <c r="C283" s="1" t="str">
        <f t="shared" si="9"/>
        <v>2014</v>
      </c>
      <c r="D283" t="s">
        <v>429</v>
      </c>
      <c r="E283" t="s">
        <v>123</v>
      </c>
      <c r="F283" t="s">
        <v>11</v>
      </c>
      <c r="G283" t="s">
        <v>24</v>
      </c>
      <c r="H283" t="s">
        <v>354</v>
      </c>
      <c r="I283" s="2">
        <v>4.03</v>
      </c>
      <c r="J283" s="3">
        <v>2</v>
      </c>
      <c r="K283" s="2">
        <v>1.06</v>
      </c>
    </row>
    <row r="284" spans="1:11" x14ac:dyDescent="0.3">
      <c r="A284" s="1">
        <v>41730</v>
      </c>
      <c r="B284" s="1" t="str">
        <f t="shared" si="8"/>
        <v>Apr</v>
      </c>
      <c r="C284" s="1" t="str">
        <f t="shared" si="9"/>
        <v>2014</v>
      </c>
      <c r="D284" t="s">
        <v>405</v>
      </c>
      <c r="E284" t="s">
        <v>27</v>
      </c>
      <c r="F284" t="s">
        <v>11</v>
      </c>
      <c r="G284" t="s">
        <v>16</v>
      </c>
      <c r="H284" t="s">
        <v>409</v>
      </c>
      <c r="I284" s="2">
        <v>29.6</v>
      </c>
      <c r="J284" s="3">
        <v>2</v>
      </c>
      <c r="K284" s="2">
        <v>14.8</v>
      </c>
    </row>
    <row r="285" spans="1:11" x14ac:dyDescent="0.3">
      <c r="A285" s="1">
        <v>41730</v>
      </c>
      <c r="B285" s="1" t="str">
        <f t="shared" si="8"/>
        <v>Apr</v>
      </c>
      <c r="C285" s="1" t="str">
        <f t="shared" si="9"/>
        <v>2014</v>
      </c>
      <c r="D285" t="s">
        <v>405</v>
      </c>
      <c r="E285" t="s">
        <v>27</v>
      </c>
      <c r="F285" t="s">
        <v>11</v>
      </c>
      <c r="G285" t="s">
        <v>20</v>
      </c>
      <c r="H285" t="s">
        <v>432</v>
      </c>
      <c r="I285" s="2">
        <v>17.09</v>
      </c>
      <c r="J285" s="3">
        <v>4</v>
      </c>
      <c r="K285" s="2">
        <v>5.55</v>
      </c>
    </row>
    <row r="286" spans="1:11" x14ac:dyDescent="0.3">
      <c r="A286" s="1">
        <v>41730</v>
      </c>
      <c r="B286" s="1" t="str">
        <f t="shared" si="8"/>
        <v>Apr</v>
      </c>
      <c r="C286" s="1" t="str">
        <f t="shared" si="9"/>
        <v>2014</v>
      </c>
      <c r="D286" t="s">
        <v>433</v>
      </c>
      <c r="E286" t="s">
        <v>434</v>
      </c>
      <c r="F286" t="s">
        <v>11</v>
      </c>
      <c r="G286" t="s">
        <v>18</v>
      </c>
      <c r="H286" t="s">
        <v>435</v>
      </c>
      <c r="I286" s="2">
        <v>66.959999999999994</v>
      </c>
      <c r="J286" s="3">
        <v>4</v>
      </c>
      <c r="K286" s="2">
        <v>2.68</v>
      </c>
    </row>
    <row r="287" spans="1:11" x14ac:dyDescent="0.3">
      <c r="A287" s="1">
        <v>41730</v>
      </c>
      <c r="B287" s="1" t="str">
        <f t="shared" si="8"/>
        <v>Apr</v>
      </c>
      <c r="C287" s="1" t="str">
        <f t="shared" si="9"/>
        <v>2014</v>
      </c>
      <c r="D287" t="s">
        <v>433</v>
      </c>
      <c r="E287" t="s">
        <v>434</v>
      </c>
      <c r="F287" t="s">
        <v>11</v>
      </c>
      <c r="G287" t="s">
        <v>20</v>
      </c>
      <c r="H287" t="s">
        <v>436</v>
      </c>
      <c r="I287" s="2">
        <v>6.24</v>
      </c>
      <c r="J287" s="3">
        <v>2</v>
      </c>
      <c r="K287" s="2">
        <v>3.06</v>
      </c>
    </row>
    <row r="288" spans="1:11" x14ac:dyDescent="0.3">
      <c r="A288" s="1">
        <v>41731</v>
      </c>
      <c r="B288" s="1" t="str">
        <f t="shared" si="8"/>
        <v>Apr</v>
      </c>
      <c r="C288" s="1" t="str">
        <f t="shared" si="9"/>
        <v>2014</v>
      </c>
      <c r="D288" t="s">
        <v>437</v>
      </c>
      <c r="E288" t="s">
        <v>30</v>
      </c>
      <c r="F288" t="s">
        <v>11</v>
      </c>
      <c r="G288" t="s">
        <v>12</v>
      </c>
      <c r="H288" t="s">
        <v>438</v>
      </c>
      <c r="I288" s="2">
        <v>15.84</v>
      </c>
      <c r="J288" s="3">
        <v>3</v>
      </c>
      <c r="K288" s="2">
        <v>7.13</v>
      </c>
    </row>
    <row r="289" spans="1:11" x14ac:dyDescent="0.3">
      <c r="A289" s="1">
        <v>41731</v>
      </c>
      <c r="B289" s="1" t="str">
        <f t="shared" si="8"/>
        <v>Apr</v>
      </c>
      <c r="C289" s="1" t="str">
        <f t="shared" si="9"/>
        <v>2014</v>
      </c>
      <c r="D289" t="s">
        <v>437</v>
      </c>
      <c r="E289" t="s">
        <v>30</v>
      </c>
      <c r="F289" t="s">
        <v>39</v>
      </c>
      <c r="G289" t="s">
        <v>40</v>
      </c>
      <c r="H289" t="s">
        <v>439</v>
      </c>
      <c r="I289" s="2">
        <v>1049.93</v>
      </c>
      <c r="J289" s="3">
        <v>7</v>
      </c>
      <c r="K289" s="2">
        <v>293.98</v>
      </c>
    </row>
    <row r="290" spans="1:11" x14ac:dyDescent="0.3">
      <c r="A290" s="1">
        <v>41731</v>
      </c>
      <c r="B290" s="1" t="str">
        <f t="shared" si="8"/>
        <v>Apr</v>
      </c>
      <c r="C290" s="1" t="str">
        <f t="shared" si="9"/>
        <v>2014</v>
      </c>
      <c r="D290" t="s">
        <v>437</v>
      </c>
      <c r="E290" t="s">
        <v>30</v>
      </c>
      <c r="F290" t="s">
        <v>11</v>
      </c>
      <c r="G290" t="s">
        <v>92</v>
      </c>
      <c r="H290" t="s">
        <v>440</v>
      </c>
      <c r="I290" s="2">
        <v>154.9</v>
      </c>
      <c r="J290" s="3">
        <v>5</v>
      </c>
      <c r="K290" s="2">
        <v>40.270000000000003</v>
      </c>
    </row>
    <row r="291" spans="1:11" x14ac:dyDescent="0.3">
      <c r="A291" s="1">
        <v>41731</v>
      </c>
      <c r="B291" s="1" t="str">
        <f t="shared" si="8"/>
        <v>Apr</v>
      </c>
      <c r="C291" s="1" t="str">
        <f t="shared" si="9"/>
        <v>2014</v>
      </c>
      <c r="D291" t="s">
        <v>252</v>
      </c>
      <c r="E291" t="s">
        <v>10</v>
      </c>
      <c r="F291" t="s">
        <v>11</v>
      </c>
      <c r="G291" t="s">
        <v>12</v>
      </c>
      <c r="H291" t="s">
        <v>441</v>
      </c>
      <c r="I291" s="2">
        <v>26.72</v>
      </c>
      <c r="J291" s="3">
        <v>5</v>
      </c>
      <c r="K291" s="2">
        <v>9.35</v>
      </c>
    </row>
    <row r="292" spans="1:11" x14ac:dyDescent="0.3">
      <c r="A292" s="1">
        <v>41731</v>
      </c>
      <c r="B292" s="1" t="str">
        <f t="shared" si="8"/>
        <v>Apr</v>
      </c>
      <c r="C292" s="1" t="str">
        <f t="shared" si="9"/>
        <v>2014</v>
      </c>
      <c r="D292" t="s">
        <v>252</v>
      </c>
      <c r="E292" t="s">
        <v>10</v>
      </c>
      <c r="F292" t="s">
        <v>11</v>
      </c>
      <c r="G292" t="s">
        <v>12</v>
      </c>
      <c r="H292" t="s">
        <v>442</v>
      </c>
      <c r="I292" s="2">
        <v>33.49</v>
      </c>
      <c r="J292" s="3">
        <v>7</v>
      </c>
      <c r="K292" s="2">
        <v>10.47</v>
      </c>
    </row>
    <row r="293" spans="1:11" x14ac:dyDescent="0.3">
      <c r="A293" s="1">
        <v>41731</v>
      </c>
      <c r="B293" s="1" t="str">
        <f t="shared" si="8"/>
        <v>Apr</v>
      </c>
      <c r="C293" s="1" t="str">
        <f t="shared" si="9"/>
        <v>2014</v>
      </c>
      <c r="D293" t="s">
        <v>443</v>
      </c>
      <c r="E293" t="s">
        <v>55</v>
      </c>
      <c r="F293" t="s">
        <v>34</v>
      </c>
      <c r="G293" t="s">
        <v>47</v>
      </c>
      <c r="H293" t="s">
        <v>444</v>
      </c>
      <c r="I293" s="2">
        <v>177.68</v>
      </c>
      <c r="J293" s="3">
        <v>2</v>
      </c>
      <c r="K293" s="2">
        <v>46.2</v>
      </c>
    </row>
    <row r="294" spans="1:11" x14ac:dyDescent="0.3">
      <c r="A294" s="1">
        <v>41732</v>
      </c>
      <c r="B294" s="1" t="str">
        <f t="shared" si="8"/>
        <v>Apr</v>
      </c>
      <c r="C294" s="1" t="str">
        <f t="shared" si="9"/>
        <v>2014</v>
      </c>
      <c r="D294" t="s">
        <v>445</v>
      </c>
      <c r="E294" t="s">
        <v>27</v>
      </c>
      <c r="F294" t="s">
        <v>11</v>
      </c>
      <c r="G294" t="s">
        <v>63</v>
      </c>
      <c r="H294" t="s">
        <v>64</v>
      </c>
      <c r="I294" s="2">
        <v>11.16</v>
      </c>
      <c r="J294" s="3">
        <v>2</v>
      </c>
      <c r="K294" s="2">
        <v>5.58</v>
      </c>
    </row>
    <row r="295" spans="1:11" x14ac:dyDescent="0.3">
      <c r="A295" s="1">
        <v>41732</v>
      </c>
      <c r="B295" s="1" t="str">
        <f t="shared" si="8"/>
        <v>Apr</v>
      </c>
      <c r="C295" s="1" t="str">
        <f t="shared" si="9"/>
        <v>2014</v>
      </c>
      <c r="D295" t="s">
        <v>445</v>
      </c>
      <c r="E295" t="s">
        <v>27</v>
      </c>
      <c r="F295" t="s">
        <v>39</v>
      </c>
      <c r="G295" t="s">
        <v>52</v>
      </c>
      <c r="H295" t="s">
        <v>213</v>
      </c>
      <c r="I295" s="2">
        <v>62.31</v>
      </c>
      <c r="J295" s="3">
        <v>3</v>
      </c>
      <c r="K295" s="2">
        <v>22.43</v>
      </c>
    </row>
    <row r="296" spans="1:11" x14ac:dyDescent="0.3">
      <c r="A296" s="1">
        <v>41732</v>
      </c>
      <c r="B296" s="1" t="str">
        <f t="shared" si="8"/>
        <v>Apr</v>
      </c>
      <c r="C296" s="1" t="str">
        <f t="shared" si="9"/>
        <v>2014</v>
      </c>
      <c r="D296" t="s">
        <v>445</v>
      </c>
      <c r="E296" t="s">
        <v>27</v>
      </c>
      <c r="F296" t="s">
        <v>39</v>
      </c>
      <c r="G296" t="s">
        <v>52</v>
      </c>
      <c r="H296" t="s">
        <v>198</v>
      </c>
      <c r="I296" s="2">
        <v>159.97999999999999</v>
      </c>
      <c r="J296" s="3">
        <v>2</v>
      </c>
      <c r="K296" s="2">
        <v>57.59</v>
      </c>
    </row>
    <row r="297" spans="1:11" x14ac:dyDescent="0.3">
      <c r="A297" s="1">
        <v>41733</v>
      </c>
      <c r="B297" s="1" t="str">
        <f t="shared" si="8"/>
        <v>Apr</v>
      </c>
      <c r="C297" s="1" t="str">
        <f t="shared" si="9"/>
        <v>2014</v>
      </c>
      <c r="D297" t="s">
        <v>446</v>
      </c>
      <c r="E297" t="s">
        <v>27</v>
      </c>
      <c r="F297" t="s">
        <v>11</v>
      </c>
      <c r="G297" t="s">
        <v>16</v>
      </c>
      <c r="H297" t="s">
        <v>447</v>
      </c>
      <c r="I297" s="2">
        <v>18.899999999999999</v>
      </c>
      <c r="J297" s="3">
        <v>6</v>
      </c>
      <c r="K297" s="2">
        <v>9.07</v>
      </c>
    </row>
    <row r="298" spans="1:11" x14ac:dyDescent="0.3">
      <c r="A298" s="1">
        <v>41733</v>
      </c>
      <c r="B298" s="1" t="str">
        <f t="shared" si="8"/>
        <v>Apr</v>
      </c>
      <c r="C298" s="1" t="str">
        <f t="shared" si="9"/>
        <v>2014</v>
      </c>
      <c r="D298" t="s">
        <v>380</v>
      </c>
      <c r="E298" t="s">
        <v>110</v>
      </c>
      <c r="F298" t="s">
        <v>34</v>
      </c>
      <c r="G298" t="s">
        <v>47</v>
      </c>
      <c r="H298" t="s">
        <v>448</v>
      </c>
      <c r="I298" s="2">
        <v>5.47</v>
      </c>
      <c r="J298" s="3">
        <v>1</v>
      </c>
      <c r="K298" s="2">
        <v>2.35</v>
      </c>
    </row>
    <row r="299" spans="1:11" x14ac:dyDescent="0.3">
      <c r="A299" s="1">
        <v>41733</v>
      </c>
      <c r="B299" s="1" t="str">
        <f t="shared" si="8"/>
        <v>Apr</v>
      </c>
      <c r="C299" s="1" t="str">
        <f t="shared" si="9"/>
        <v>2014</v>
      </c>
      <c r="D299" t="s">
        <v>380</v>
      </c>
      <c r="E299" t="s">
        <v>110</v>
      </c>
      <c r="F299" t="s">
        <v>11</v>
      </c>
      <c r="G299" t="s">
        <v>24</v>
      </c>
      <c r="H299" t="s">
        <v>449</v>
      </c>
      <c r="I299" s="2">
        <v>79.36</v>
      </c>
      <c r="J299" s="3">
        <v>4</v>
      </c>
      <c r="K299" s="2">
        <v>23.81</v>
      </c>
    </row>
    <row r="300" spans="1:11" x14ac:dyDescent="0.3">
      <c r="A300" s="1">
        <v>41733</v>
      </c>
      <c r="B300" s="1" t="str">
        <f t="shared" si="8"/>
        <v>Apr</v>
      </c>
      <c r="C300" s="1" t="str">
        <f t="shared" si="9"/>
        <v>2014</v>
      </c>
      <c r="D300" t="s">
        <v>450</v>
      </c>
      <c r="E300" t="s">
        <v>27</v>
      </c>
      <c r="F300" t="s">
        <v>11</v>
      </c>
      <c r="G300" t="s">
        <v>20</v>
      </c>
      <c r="H300" t="s">
        <v>451</v>
      </c>
      <c r="I300" s="2">
        <v>7.18</v>
      </c>
      <c r="J300" s="3">
        <v>2</v>
      </c>
      <c r="K300" s="2">
        <v>2.25</v>
      </c>
    </row>
    <row r="301" spans="1:11" x14ac:dyDescent="0.3">
      <c r="A301" s="1">
        <v>41733</v>
      </c>
      <c r="B301" s="1" t="str">
        <f t="shared" si="8"/>
        <v>Apr</v>
      </c>
      <c r="C301" s="1" t="str">
        <f t="shared" si="9"/>
        <v>2014</v>
      </c>
      <c r="D301" t="s">
        <v>452</v>
      </c>
      <c r="E301" t="s">
        <v>62</v>
      </c>
      <c r="F301" t="s">
        <v>11</v>
      </c>
      <c r="G301" t="s">
        <v>18</v>
      </c>
      <c r="H301" t="s">
        <v>453</v>
      </c>
      <c r="I301" s="2">
        <v>232.55</v>
      </c>
      <c r="J301" s="3">
        <v>5</v>
      </c>
      <c r="K301" s="2">
        <v>9.3000000000000007</v>
      </c>
    </row>
    <row r="302" spans="1:11" x14ac:dyDescent="0.3">
      <c r="A302" s="1">
        <v>41733</v>
      </c>
      <c r="B302" s="1" t="str">
        <f t="shared" si="8"/>
        <v>Apr</v>
      </c>
      <c r="C302" s="1" t="str">
        <f t="shared" si="9"/>
        <v>2014</v>
      </c>
      <c r="D302" t="s">
        <v>452</v>
      </c>
      <c r="E302" t="s">
        <v>62</v>
      </c>
      <c r="F302" t="s">
        <v>39</v>
      </c>
      <c r="G302" t="s">
        <v>52</v>
      </c>
      <c r="H302" t="s">
        <v>454</v>
      </c>
      <c r="I302" s="2">
        <v>99.98</v>
      </c>
      <c r="J302" s="3">
        <v>2</v>
      </c>
      <c r="K302" s="2">
        <v>42.99</v>
      </c>
    </row>
    <row r="303" spans="1:11" x14ac:dyDescent="0.3">
      <c r="A303" s="1">
        <v>41733</v>
      </c>
      <c r="B303" s="1" t="str">
        <f t="shared" si="8"/>
        <v>Apr</v>
      </c>
      <c r="C303" s="1" t="str">
        <f t="shared" si="9"/>
        <v>2014</v>
      </c>
      <c r="D303" t="s">
        <v>452</v>
      </c>
      <c r="E303" t="s">
        <v>62</v>
      </c>
      <c r="F303" t="s">
        <v>11</v>
      </c>
      <c r="G303" t="s">
        <v>12</v>
      </c>
      <c r="H303" t="s">
        <v>455</v>
      </c>
      <c r="I303" s="2">
        <v>19.440000000000001</v>
      </c>
      <c r="J303" s="3">
        <v>3</v>
      </c>
      <c r="K303" s="2">
        <v>9.33</v>
      </c>
    </row>
    <row r="304" spans="1:11" x14ac:dyDescent="0.3">
      <c r="A304" s="1">
        <v>41733</v>
      </c>
      <c r="B304" s="1" t="str">
        <f t="shared" si="8"/>
        <v>Apr</v>
      </c>
      <c r="C304" s="1" t="str">
        <f t="shared" si="9"/>
        <v>2014</v>
      </c>
      <c r="D304" t="s">
        <v>452</v>
      </c>
      <c r="E304" t="s">
        <v>62</v>
      </c>
      <c r="F304" t="s">
        <v>11</v>
      </c>
      <c r="G304" t="s">
        <v>12</v>
      </c>
      <c r="H304" t="s">
        <v>327</v>
      </c>
      <c r="I304" s="2">
        <v>12.96</v>
      </c>
      <c r="J304" s="3">
        <v>2</v>
      </c>
      <c r="K304" s="2">
        <v>6.35</v>
      </c>
    </row>
    <row r="305" spans="1:11" x14ac:dyDescent="0.3">
      <c r="A305" s="1">
        <v>41734</v>
      </c>
      <c r="B305" s="1" t="str">
        <f t="shared" si="8"/>
        <v>Apr</v>
      </c>
      <c r="C305" s="1" t="str">
        <f t="shared" si="9"/>
        <v>2014</v>
      </c>
      <c r="D305" t="s">
        <v>456</v>
      </c>
      <c r="E305" t="s">
        <v>149</v>
      </c>
      <c r="F305" t="s">
        <v>11</v>
      </c>
      <c r="G305" t="s">
        <v>12</v>
      </c>
      <c r="H305" t="s">
        <v>457</v>
      </c>
      <c r="I305" s="2">
        <v>55.48</v>
      </c>
      <c r="J305" s="3">
        <v>1</v>
      </c>
      <c r="K305" s="2">
        <v>26.63</v>
      </c>
    </row>
    <row r="306" spans="1:11" x14ac:dyDescent="0.3">
      <c r="A306" s="1">
        <v>41734</v>
      </c>
      <c r="B306" s="1" t="str">
        <f t="shared" si="8"/>
        <v>Apr</v>
      </c>
      <c r="C306" s="1" t="str">
        <f t="shared" si="9"/>
        <v>2014</v>
      </c>
      <c r="D306" t="s">
        <v>458</v>
      </c>
      <c r="E306" t="s">
        <v>55</v>
      </c>
      <c r="F306" t="s">
        <v>11</v>
      </c>
      <c r="G306" t="s">
        <v>24</v>
      </c>
      <c r="H306" t="s">
        <v>459</v>
      </c>
      <c r="I306" s="2">
        <v>22.96</v>
      </c>
      <c r="J306" s="3">
        <v>7</v>
      </c>
      <c r="K306" s="2">
        <v>7.58</v>
      </c>
    </row>
    <row r="307" spans="1:11" x14ac:dyDescent="0.3">
      <c r="A307" s="1">
        <v>41734</v>
      </c>
      <c r="B307" s="1" t="str">
        <f t="shared" si="8"/>
        <v>Apr</v>
      </c>
      <c r="C307" s="1" t="str">
        <f t="shared" si="9"/>
        <v>2014</v>
      </c>
      <c r="D307" t="s">
        <v>458</v>
      </c>
      <c r="E307" t="s">
        <v>55</v>
      </c>
      <c r="F307" t="s">
        <v>39</v>
      </c>
      <c r="G307" t="s">
        <v>40</v>
      </c>
      <c r="H307" t="s">
        <v>174</v>
      </c>
      <c r="I307" s="2">
        <v>28.99</v>
      </c>
      <c r="J307" s="3">
        <v>1</v>
      </c>
      <c r="K307" s="2">
        <v>8.41</v>
      </c>
    </row>
    <row r="308" spans="1:11" x14ac:dyDescent="0.3">
      <c r="A308" s="1">
        <v>41734</v>
      </c>
      <c r="B308" s="1" t="str">
        <f t="shared" si="8"/>
        <v>Apr</v>
      </c>
      <c r="C308" s="1" t="str">
        <f t="shared" si="9"/>
        <v>2014</v>
      </c>
      <c r="D308" t="s">
        <v>458</v>
      </c>
      <c r="E308" t="s">
        <v>55</v>
      </c>
      <c r="F308" t="s">
        <v>11</v>
      </c>
      <c r="G308" t="s">
        <v>12</v>
      </c>
      <c r="H308" t="s">
        <v>331</v>
      </c>
      <c r="I308" s="2">
        <v>12.96</v>
      </c>
      <c r="J308" s="3">
        <v>2</v>
      </c>
      <c r="K308" s="2">
        <v>6.35</v>
      </c>
    </row>
    <row r="309" spans="1:11" x14ac:dyDescent="0.3">
      <c r="A309" s="1">
        <v>41734</v>
      </c>
      <c r="B309" s="1" t="str">
        <f t="shared" si="8"/>
        <v>Apr</v>
      </c>
      <c r="C309" s="1" t="str">
        <f t="shared" si="9"/>
        <v>2014</v>
      </c>
      <c r="D309" t="s">
        <v>458</v>
      </c>
      <c r="E309" t="s">
        <v>55</v>
      </c>
      <c r="F309" t="s">
        <v>11</v>
      </c>
      <c r="G309" t="s">
        <v>24</v>
      </c>
      <c r="H309" t="s">
        <v>460</v>
      </c>
      <c r="I309" s="2">
        <v>22.96</v>
      </c>
      <c r="J309" s="3">
        <v>7</v>
      </c>
      <c r="K309" s="2">
        <v>6.66</v>
      </c>
    </row>
    <row r="310" spans="1:11" x14ac:dyDescent="0.3">
      <c r="A310" s="1">
        <v>41734</v>
      </c>
      <c r="B310" s="1" t="str">
        <f t="shared" si="8"/>
        <v>Apr</v>
      </c>
      <c r="C310" s="1" t="str">
        <f t="shared" si="9"/>
        <v>2014</v>
      </c>
      <c r="D310" t="s">
        <v>458</v>
      </c>
      <c r="E310" t="s">
        <v>55</v>
      </c>
      <c r="F310" t="s">
        <v>11</v>
      </c>
      <c r="G310" t="s">
        <v>200</v>
      </c>
      <c r="H310" t="s">
        <v>461</v>
      </c>
      <c r="I310" s="2">
        <v>4164.05</v>
      </c>
      <c r="J310" s="3">
        <v>5</v>
      </c>
      <c r="K310" s="2">
        <v>83.28</v>
      </c>
    </row>
    <row r="311" spans="1:11" x14ac:dyDescent="0.3">
      <c r="A311" s="1">
        <v>41734</v>
      </c>
      <c r="B311" s="1" t="str">
        <f t="shared" si="8"/>
        <v>Apr</v>
      </c>
      <c r="C311" s="1" t="str">
        <f t="shared" si="9"/>
        <v>2014</v>
      </c>
      <c r="D311" t="s">
        <v>462</v>
      </c>
      <c r="E311" t="s">
        <v>15</v>
      </c>
      <c r="F311" t="s">
        <v>11</v>
      </c>
      <c r="G311" t="s">
        <v>18</v>
      </c>
      <c r="H311" t="s">
        <v>463</v>
      </c>
      <c r="I311" s="2">
        <v>49.63</v>
      </c>
      <c r="J311" s="3">
        <v>4</v>
      </c>
      <c r="K311" s="2">
        <v>3.72</v>
      </c>
    </row>
    <row r="312" spans="1:11" x14ac:dyDescent="0.3">
      <c r="A312" s="1">
        <v>41734</v>
      </c>
      <c r="B312" s="1" t="str">
        <f t="shared" si="8"/>
        <v>Apr</v>
      </c>
      <c r="C312" s="1" t="str">
        <f t="shared" si="9"/>
        <v>2014</v>
      </c>
      <c r="D312" t="s">
        <v>462</v>
      </c>
      <c r="E312" t="s">
        <v>15</v>
      </c>
      <c r="F312" t="s">
        <v>11</v>
      </c>
      <c r="G312" t="s">
        <v>18</v>
      </c>
      <c r="H312" t="s">
        <v>464</v>
      </c>
      <c r="I312" s="2">
        <v>52.1</v>
      </c>
      <c r="J312" s="3">
        <v>4</v>
      </c>
      <c r="K312" s="2">
        <v>3.91</v>
      </c>
    </row>
    <row r="313" spans="1:11" x14ac:dyDescent="0.3">
      <c r="A313" s="1">
        <v>41734</v>
      </c>
      <c r="B313" s="1" t="str">
        <f t="shared" si="8"/>
        <v>Apr</v>
      </c>
      <c r="C313" s="1" t="str">
        <f t="shared" si="9"/>
        <v>2014</v>
      </c>
      <c r="D313" t="s">
        <v>465</v>
      </c>
      <c r="E313" t="s">
        <v>110</v>
      </c>
      <c r="F313" t="s">
        <v>11</v>
      </c>
      <c r="G313" t="s">
        <v>24</v>
      </c>
      <c r="H313" t="s">
        <v>466</v>
      </c>
      <c r="I313" s="2">
        <v>26.7</v>
      </c>
      <c r="J313" s="3">
        <v>2</v>
      </c>
      <c r="K313" s="2">
        <v>7.48</v>
      </c>
    </row>
    <row r="314" spans="1:11" x14ac:dyDescent="0.3">
      <c r="A314" s="1">
        <v>41734</v>
      </c>
      <c r="B314" s="1" t="str">
        <f t="shared" si="8"/>
        <v>Apr</v>
      </c>
      <c r="C314" s="1" t="str">
        <f t="shared" si="9"/>
        <v>2014</v>
      </c>
      <c r="D314" t="s">
        <v>465</v>
      </c>
      <c r="E314" t="s">
        <v>110</v>
      </c>
      <c r="F314" t="s">
        <v>11</v>
      </c>
      <c r="G314" t="s">
        <v>20</v>
      </c>
      <c r="H314" t="s">
        <v>467</v>
      </c>
      <c r="I314" s="2">
        <v>40.200000000000003</v>
      </c>
      <c r="J314" s="3">
        <v>5</v>
      </c>
      <c r="K314" s="2">
        <v>18.09</v>
      </c>
    </row>
    <row r="315" spans="1:11" x14ac:dyDescent="0.3">
      <c r="A315" s="1">
        <v>41734</v>
      </c>
      <c r="B315" s="1" t="str">
        <f t="shared" si="8"/>
        <v>Apr</v>
      </c>
      <c r="C315" s="1" t="str">
        <f t="shared" si="9"/>
        <v>2014</v>
      </c>
      <c r="D315" t="s">
        <v>465</v>
      </c>
      <c r="E315" t="s">
        <v>110</v>
      </c>
      <c r="F315" t="s">
        <v>11</v>
      </c>
      <c r="G315" t="s">
        <v>24</v>
      </c>
      <c r="H315" t="s">
        <v>353</v>
      </c>
      <c r="I315" s="2">
        <v>13.89</v>
      </c>
      <c r="J315" s="3">
        <v>3</v>
      </c>
      <c r="K315" s="2">
        <v>4.58</v>
      </c>
    </row>
    <row r="316" spans="1:11" x14ac:dyDescent="0.3">
      <c r="A316" s="1">
        <v>41734</v>
      </c>
      <c r="B316" s="1" t="str">
        <f t="shared" si="8"/>
        <v>Apr</v>
      </c>
      <c r="C316" s="1" t="str">
        <f t="shared" si="9"/>
        <v>2014</v>
      </c>
      <c r="D316" t="s">
        <v>465</v>
      </c>
      <c r="E316" t="s">
        <v>110</v>
      </c>
      <c r="F316" t="s">
        <v>11</v>
      </c>
      <c r="G316" t="s">
        <v>18</v>
      </c>
      <c r="H316" t="s">
        <v>153</v>
      </c>
      <c r="I316" s="2">
        <v>689.82</v>
      </c>
      <c r="J316" s="3">
        <v>6</v>
      </c>
      <c r="K316" s="2">
        <v>20.69</v>
      </c>
    </row>
    <row r="317" spans="1:11" x14ac:dyDescent="0.3">
      <c r="A317" s="1">
        <v>41734</v>
      </c>
      <c r="B317" s="1" t="str">
        <f t="shared" si="8"/>
        <v>Apr</v>
      </c>
      <c r="C317" s="1" t="str">
        <f t="shared" si="9"/>
        <v>2014</v>
      </c>
      <c r="D317" t="s">
        <v>468</v>
      </c>
      <c r="E317" t="s">
        <v>33</v>
      </c>
      <c r="F317" t="s">
        <v>11</v>
      </c>
      <c r="G317" t="s">
        <v>20</v>
      </c>
      <c r="H317" t="s">
        <v>469</v>
      </c>
      <c r="I317" s="2">
        <v>115.36</v>
      </c>
      <c r="J317" s="3">
        <v>7</v>
      </c>
      <c r="K317" s="2">
        <v>56.53</v>
      </c>
    </row>
    <row r="318" spans="1:11" x14ac:dyDescent="0.3">
      <c r="A318" s="1">
        <v>41735</v>
      </c>
      <c r="B318" s="1" t="str">
        <f t="shared" si="8"/>
        <v>Apr</v>
      </c>
      <c r="C318" s="1" t="str">
        <f t="shared" si="9"/>
        <v>2014</v>
      </c>
      <c r="D318" t="s">
        <v>470</v>
      </c>
      <c r="E318" t="s">
        <v>23</v>
      </c>
      <c r="F318" t="s">
        <v>11</v>
      </c>
      <c r="G318" t="s">
        <v>20</v>
      </c>
      <c r="H318" t="s">
        <v>471</v>
      </c>
      <c r="I318" s="2">
        <v>44.91</v>
      </c>
      <c r="J318" s="3">
        <v>6</v>
      </c>
      <c r="K318" s="2">
        <v>-35.93</v>
      </c>
    </row>
    <row r="319" spans="1:11" x14ac:dyDescent="0.3">
      <c r="A319" s="1">
        <v>41735</v>
      </c>
      <c r="B319" s="1" t="str">
        <f t="shared" si="8"/>
        <v>Apr</v>
      </c>
      <c r="C319" s="1" t="str">
        <f t="shared" si="9"/>
        <v>2014</v>
      </c>
      <c r="D319" t="s">
        <v>131</v>
      </c>
      <c r="E319" t="s">
        <v>23</v>
      </c>
      <c r="F319" t="s">
        <v>11</v>
      </c>
      <c r="G319" t="s">
        <v>200</v>
      </c>
      <c r="H319" t="s">
        <v>472</v>
      </c>
      <c r="I319" s="2">
        <v>10.3</v>
      </c>
      <c r="J319" s="3">
        <v>1</v>
      </c>
      <c r="K319" s="2">
        <v>-2.19</v>
      </c>
    </row>
    <row r="320" spans="1:11" x14ac:dyDescent="0.3">
      <c r="A320" s="1">
        <v>41735</v>
      </c>
      <c r="B320" s="1" t="str">
        <f t="shared" si="8"/>
        <v>Apr</v>
      </c>
      <c r="C320" s="1" t="str">
        <f t="shared" si="9"/>
        <v>2014</v>
      </c>
      <c r="D320" t="s">
        <v>131</v>
      </c>
      <c r="E320" t="s">
        <v>23</v>
      </c>
      <c r="F320" t="s">
        <v>34</v>
      </c>
      <c r="G320" t="s">
        <v>145</v>
      </c>
      <c r="H320" t="s">
        <v>473</v>
      </c>
      <c r="I320" s="2">
        <v>154.76</v>
      </c>
      <c r="J320" s="3">
        <v>3</v>
      </c>
      <c r="K320" s="2">
        <v>-36.11</v>
      </c>
    </row>
    <row r="321" spans="1:11" x14ac:dyDescent="0.3">
      <c r="A321" s="1">
        <v>41735</v>
      </c>
      <c r="B321" s="1" t="str">
        <f t="shared" si="8"/>
        <v>Apr</v>
      </c>
      <c r="C321" s="1" t="str">
        <f t="shared" si="9"/>
        <v>2014</v>
      </c>
      <c r="D321" t="s">
        <v>131</v>
      </c>
      <c r="E321" t="s">
        <v>23</v>
      </c>
      <c r="F321" t="s">
        <v>39</v>
      </c>
      <c r="G321" t="s">
        <v>52</v>
      </c>
      <c r="H321" t="s">
        <v>474</v>
      </c>
      <c r="I321" s="2">
        <v>116.78</v>
      </c>
      <c r="J321" s="3">
        <v>2</v>
      </c>
      <c r="K321" s="2">
        <v>21.9</v>
      </c>
    </row>
    <row r="322" spans="1:11" x14ac:dyDescent="0.3">
      <c r="A322" s="1">
        <v>41735</v>
      </c>
      <c r="B322" s="1" t="str">
        <f t="shared" ref="B322:B385" si="10">TEXT(A322,"mmm")</f>
        <v>Apr</v>
      </c>
      <c r="C322" s="1" t="str">
        <f t="shared" ref="C322:C385" si="11">TEXT(A322,"yyyy")</f>
        <v>2014</v>
      </c>
      <c r="D322" t="s">
        <v>475</v>
      </c>
      <c r="E322" t="s">
        <v>164</v>
      </c>
      <c r="F322" t="s">
        <v>34</v>
      </c>
      <c r="G322" t="s">
        <v>145</v>
      </c>
      <c r="H322" t="s">
        <v>476</v>
      </c>
      <c r="I322" s="2">
        <v>653.54999999999995</v>
      </c>
      <c r="J322" s="3">
        <v>3</v>
      </c>
      <c r="K322" s="2">
        <v>111.1</v>
      </c>
    </row>
    <row r="323" spans="1:11" x14ac:dyDescent="0.3">
      <c r="A323" s="1">
        <v>41735</v>
      </c>
      <c r="B323" s="1" t="str">
        <f t="shared" si="10"/>
        <v>Apr</v>
      </c>
      <c r="C323" s="1" t="str">
        <f t="shared" si="11"/>
        <v>2014</v>
      </c>
      <c r="D323" t="s">
        <v>475</v>
      </c>
      <c r="E323" t="s">
        <v>164</v>
      </c>
      <c r="F323" t="s">
        <v>39</v>
      </c>
      <c r="G323" t="s">
        <v>52</v>
      </c>
      <c r="H323" t="s">
        <v>477</v>
      </c>
      <c r="I323" s="2">
        <v>33.9</v>
      </c>
      <c r="J323" s="3">
        <v>2</v>
      </c>
      <c r="K323" s="2">
        <v>2.0299999999999998</v>
      </c>
    </row>
    <row r="324" spans="1:11" x14ac:dyDescent="0.3">
      <c r="A324" s="1">
        <v>41735</v>
      </c>
      <c r="B324" s="1" t="str">
        <f t="shared" si="10"/>
        <v>Apr</v>
      </c>
      <c r="C324" s="1" t="str">
        <f t="shared" si="11"/>
        <v>2014</v>
      </c>
      <c r="D324" t="s">
        <v>478</v>
      </c>
      <c r="E324" t="s">
        <v>27</v>
      </c>
      <c r="F324" t="s">
        <v>34</v>
      </c>
      <c r="G324" t="s">
        <v>47</v>
      </c>
      <c r="H324" t="s">
        <v>479</v>
      </c>
      <c r="I324" s="2">
        <v>91.96</v>
      </c>
      <c r="J324" s="3">
        <v>2</v>
      </c>
      <c r="K324" s="2">
        <v>15.63</v>
      </c>
    </row>
    <row r="325" spans="1:11" x14ac:dyDescent="0.3">
      <c r="A325" s="1">
        <v>41735</v>
      </c>
      <c r="B325" s="1" t="str">
        <f t="shared" si="10"/>
        <v>Apr</v>
      </c>
      <c r="C325" s="1" t="str">
        <f t="shared" si="11"/>
        <v>2014</v>
      </c>
      <c r="D325" t="s">
        <v>478</v>
      </c>
      <c r="E325" t="s">
        <v>27</v>
      </c>
      <c r="F325" t="s">
        <v>34</v>
      </c>
      <c r="G325" t="s">
        <v>47</v>
      </c>
      <c r="H325" t="s">
        <v>480</v>
      </c>
      <c r="I325" s="2">
        <v>33.11</v>
      </c>
      <c r="J325" s="3">
        <v>7</v>
      </c>
      <c r="K325" s="2">
        <v>12.91</v>
      </c>
    </row>
    <row r="326" spans="1:11" x14ac:dyDescent="0.3">
      <c r="A326" s="1">
        <v>41735</v>
      </c>
      <c r="B326" s="1" t="str">
        <f t="shared" si="10"/>
        <v>Apr</v>
      </c>
      <c r="C326" s="1" t="str">
        <f t="shared" si="11"/>
        <v>2014</v>
      </c>
      <c r="D326" t="s">
        <v>478</v>
      </c>
      <c r="E326" t="s">
        <v>27</v>
      </c>
      <c r="F326" t="s">
        <v>11</v>
      </c>
      <c r="G326" t="s">
        <v>12</v>
      </c>
      <c r="H326" t="s">
        <v>481</v>
      </c>
      <c r="I326" s="2">
        <v>19.440000000000001</v>
      </c>
      <c r="J326" s="3">
        <v>3</v>
      </c>
      <c r="K326" s="2">
        <v>9.33</v>
      </c>
    </row>
    <row r="327" spans="1:11" x14ac:dyDescent="0.3">
      <c r="A327" s="1">
        <v>41735</v>
      </c>
      <c r="B327" s="1" t="str">
        <f t="shared" si="10"/>
        <v>Apr</v>
      </c>
      <c r="C327" s="1" t="str">
        <f t="shared" si="11"/>
        <v>2014</v>
      </c>
      <c r="D327" t="s">
        <v>478</v>
      </c>
      <c r="E327" t="s">
        <v>27</v>
      </c>
      <c r="F327" t="s">
        <v>11</v>
      </c>
      <c r="G327" t="s">
        <v>12</v>
      </c>
      <c r="H327" t="s">
        <v>482</v>
      </c>
      <c r="I327" s="2">
        <v>55.48</v>
      </c>
      <c r="J327" s="3">
        <v>1</v>
      </c>
      <c r="K327" s="2">
        <v>26.63</v>
      </c>
    </row>
    <row r="328" spans="1:11" x14ac:dyDescent="0.3">
      <c r="A328" s="1">
        <v>41735</v>
      </c>
      <c r="B328" s="1" t="str">
        <f t="shared" si="10"/>
        <v>Apr</v>
      </c>
      <c r="C328" s="1" t="str">
        <f t="shared" si="11"/>
        <v>2014</v>
      </c>
      <c r="D328" t="s">
        <v>483</v>
      </c>
      <c r="E328" t="s">
        <v>27</v>
      </c>
      <c r="F328" t="s">
        <v>11</v>
      </c>
      <c r="G328" t="s">
        <v>24</v>
      </c>
      <c r="H328" t="s">
        <v>484</v>
      </c>
      <c r="I328" s="2">
        <v>70.95</v>
      </c>
      <c r="J328" s="3">
        <v>3</v>
      </c>
      <c r="K328" s="2">
        <v>18.45</v>
      </c>
    </row>
    <row r="329" spans="1:11" x14ac:dyDescent="0.3">
      <c r="A329" s="1">
        <v>41735</v>
      </c>
      <c r="B329" s="1" t="str">
        <f t="shared" si="10"/>
        <v>Apr</v>
      </c>
      <c r="C329" s="1" t="str">
        <f t="shared" si="11"/>
        <v>2014</v>
      </c>
      <c r="D329" t="s">
        <v>483</v>
      </c>
      <c r="E329" t="s">
        <v>27</v>
      </c>
      <c r="F329" t="s">
        <v>11</v>
      </c>
      <c r="G329" t="s">
        <v>20</v>
      </c>
      <c r="H329" t="s">
        <v>485</v>
      </c>
      <c r="I329" s="2">
        <v>65.569999999999993</v>
      </c>
      <c r="J329" s="3">
        <v>2</v>
      </c>
      <c r="K329" s="2">
        <v>23.77</v>
      </c>
    </row>
    <row r="330" spans="1:11" x14ac:dyDescent="0.3">
      <c r="A330" s="1">
        <v>41735</v>
      </c>
      <c r="B330" s="1" t="str">
        <f t="shared" si="10"/>
        <v>Apr</v>
      </c>
      <c r="C330" s="1" t="str">
        <f t="shared" si="11"/>
        <v>2014</v>
      </c>
      <c r="D330" t="s">
        <v>483</v>
      </c>
      <c r="E330" t="s">
        <v>27</v>
      </c>
      <c r="F330" t="s">
        <v>39</v>
      </c>
      <c r="G330" t="s">
        <v>52</v>
      </c>
      <c r="H330" t="s">
        <v>486</v>
      </c>
      <c r="I330" s="2">
        <v>299.97000000000003</v>
      </c>
      <c r="J330" s="3">
        <v>3</v>
      </c>
      <c r="K330" s="2">
        <v>131.99</v>
      </c>
    </row>
    <row r="331" spans="1:11" x14ac:dyDescent="0.3">
      <c r="A331" s="1">
        <v>41736</v>
      </c>
      <c r="B331" s="1" t="str">
        <f t="shared" si="10"/>
        <v>Apr</v>
      </c>
      <c r="C331" s="1" t="str">
        <f t="shared" si="11"/>
        <v>2014</v>
      </c>
      <c r="D331" t="s">
        <v>487</v>
      </c>
      <c r="E331" t="s">
        <v>488</v>
      </c>
      <c r="F331" t="s">
        <v>34</v>
      </c>
      <c r="G331" t="s">
        <v>47</v>
      </c>
      <c r="H331" t="s">
        <v>489</v>
      </c>
      <c r="I331" s="2">
        <v>8.9600000000000009</v>
      </c>
      <c r="J331" s="3">
        <v>2</v>
      </c>
      <c r="K331" s="2">
        <v>2.78</v>
      </c>
    </row>
    <row r="332" spans="1:11" x14ac:dyDescent="0.3">
      <c r="A332" s="1">
        <v>41736</v>
      </c>
      <c r="B332" s="1" t="str">
        <f t="shared" si="10"/>
        <v>Apr</v>
      </c>
      <c r="C332" s="1" t="str">
        <f t="shared" si="11"/>
        <v>2014</v>
      </c>
      <c r="D332" t="s">
        <v>490</v>
      </c>
      <c r="E332" t="s">
        <v>70</v>
      </c>
      <c r="F332" t="s">
        <v>39</v>
      </c>
      <c r="G332" t="s">
        <v>40</v>
      </c>
      <c r="H332" t="s">
        <v>400</v>
      </c>
      <c r="I332" s="2">
        <v>629.95000000000005</v>
      </c>
      <c r="J332" s="3">
        <v>5</v>
      </c>
      <c r="K332" s="2">
        <v>163.79</v>
      </c>
    </row>
    <row r="333" spans="1:11" x14ac:dyDescent="0.3">
      <c r="A333" s="1">
        <v>41736</v>
      </c>
      <c r="B333" s="1" t="str">
        <f t="shared" si="10"/>
        <v>Apr</v>
      </c>
      <c r="C333" s="1" t="str">
        <f t="shared" si="11"/>
        <v>2014</v>
      </c>
      <c r="D333" t="s">
        <v>490</v>
      </c>
      <c r="E333" t="s">
        <v>70</v>
      </c>
      <c r="F333" t="s">
        <v>11</v>
      </c>
      <c r="G333" t="s">
        <v>12</v>
      </c>
      <c r="H333" t="s">
        <v>491</v>
      </c>
      <c r="I333" s="2">
        <v>122.97</v>
      </c>
      <c r="J333" s="3">
        <v>3</v>
      </c>
      <c r="K333" s="2">
        <v>60.26</v>
      </c>
    </row>
    <row r="334" spans="1:11" x14ac:dyDescent="0.3">
      <c r="A334" s="1">
        <v>41736</v>
      </c>
      <c r="B334" s="1" t="str">
        <f t="shared" si="10"/>
        <v>Apr</v>
      </c>
      <c r="C334" s="1" t="str">
        <f t="shared" si="11"/>
        <v>2014</v>
      </c>
      <c r="D334" t="s">
        <v>492</v>
      </c>
      <c r="E334" t="s">
        <v>30</v>
      </c>
      <c r="F334" t="s">
        <v>11</v>
      </c>
      <c r="G334" t="s">
        <v>12</v>
      </c>
      <c r="H334" t="s">
        <v>493</v>
      </c>
      <c r="I334" s="2">
        <v>58.32</v>
      </c>
      <c r="J334" s="3">
        <v>9</v>
      </c>
      <c r="K334" s="2">
        <v>27.99</v>
      </c>
    </row>
    <row r="335" spans="1:11" x14ac:dyDescent="0.3">
      <c r="A335" s="1">
        <v>41736</v>
      </c>
      <c r="B335" s="1" t="str">
        <f t="shared" si="10"/>
        <v>Apr</v>
      </c>
      <c r="C335" s="1" t="str">
        <f t="shared" si="11"/>
        <v>2014</v>
      </c>
      <c r="D335" t="s">
        <v>492</v>
      </c>
      <c r="E335" t="s">
        <v>30</v>
      </c>
      <c r="F335" t="s">
        <v>39</v>
      </c>
      <c r="G335" t="s">
        <v>40</v>
      </c>
      <c r="H335" t="s">
        <v>494</v>
      </c>
      <c r="I335" s="2">
        <v>200.97</v>
      </c>
      <c r="J335" s="3">
        <v>3</v>
      </c>
      <c r="K335" s="2">
        <v>50.24</v>
      </c>
    </row>
    <row r="336" spans="1:11" x14ac:dyDescent="0.3">
      <c r="A336" s="1">
        <v>41737</v>
      </c>
      <c r="B336" s="1" t="str">
        <f t="shared" si="10"/>
        <v>Apr</v>
      </c>
      <c r="C336" s="1" t="str">
        <f t="shared" si="11"/>
        <v>2014</v>
      </c>
      <c r="D336" t="s">
        <v>495</v>
      </c>
      <c r="E336" t="s">
        <v>95</v>
      </c>
      <c r="F336" t="s">
        <v>11</v>
      </c>
      <c r="G336" t="s">
        <v>43</v>
      </c>
      <c r="H336" t="s">
        <v>496</v>
      </c>
      <c r="I336" s="2">
        <v>2.37</v>
      </c>
      <c r="J336" s="3">
        <v>2</v>
      </c>
      <c r="K336" s="2">
        <v>0.83</v>
      </c>
    </row>
    <row r="337" spans="1:11" x14ac:dyDescent="0.3">
      <c r="A337" s="1">
        <v>41737</v>
      </c>
      <c r="B337" s="1" t="str">
        <f t="shared" si="10"/>
        <v>Apr</v>
      </c>
      <c r="C337" s="1" t="str">
        <f t="shared" si="11"/>
        <v>2014</v>
      </c>
      <c r="D337" t="s">
        <v>495</v>
      </c>
      <c r="E337" t="s">
        <v>95</v>
      </c>
      <c r="F337" t="s">
        <v>11</v>
      </c>
      <c r="G337" t="s">
        <v>12</v>
      </c>
      <c r="H337" t="s">
        <v>497</v>
      </c>
      <c r="I337" s="2">
        <v>19.010000000000002</v>
      </c>
      <c r="J337" s="3">
        <v>3</v>
      </c>
      <c r="K337" s="2">
        <v>6.89</v>
      </c>
    </row>
    <row r="338" spans="1:11" x14ac:dyDescent="0.3">
      <c r="A338" s="1">
        <v>41737</v>
      </c>
      <c r="B338" s="1" t="str">
        <f t="shared" si="10"/>
        <v>Apr</v>
      </c>
      <c r="C338" s="1" t="str">
        <f t="shared" si="11"/>
        <v>2014</v>
      </c>
      <c r="D338" t="s">
        <v>498</v>
      </c>
      <c r="E338" t="s">
        <v>488</v>
      </c>
      <c r="F338" t="s">
        <v>34</v>
      </c>
      <c r="G338" t="s">
        <v>145</v>
      </c>
      <c r="H338" t="s">
        <v>499</v>
      </c>
      <c r="I338" s="2">
        <v>1215.92</v>
      </c>
      <c r="J338" s="3">
        <v>8</v>
      </c>
      <c r="K338" s="2">
        <v>316.14</v>
      </c>
    </row>
    <row r="339" spans="1:11" x14ac:dyDescent="0.3">
      <c r="A339" s="1">
        <v>41737</v>
      </c>
      <c r="B339" s="1" t="str">
        <f t="shared" si="10"/>
        <v>Apr</v>
      </c>
      <c r="C339" s="1" t="str">
        <f t="shared" si="11"/>
        <v>2014</v>
      </c>
      <c r="D339" t="s">
        <v>500</v>
      </c>
      <c r="E339" t="s">
        <v>95</v>
      </c>
      <c r="F339" t="s">
        <v>11</v>
      </c>
      <c r="G339" t="s">
        <v>43</v>
      </c>
      <c r="H339" t="s">
        <v>44</v>
      </c>
      <c r="I339" s="2">
        <v>49.79</v>
      </c>
      <c r="J339" s="3">
        <v>8</v>
      </c>
      <c r="K339" s="2">
        <v>-11.83</v>
      </c>
    </row>
    <row r="340" spans="1:11" x14ac:dyDescent="0.3">
      <c r="A340" s="1">
        <v>41737</v>
      </c>
      <c r="B340" s="1" t="str">
        <f t="shared" si="10"/>
        <v>Apr</v>
      </c>
      <c r="C340" s="1" t="str">
        <f t="shared" si="11"/>
        <v>2014</v>
      </c>
      <c r="D340" t="s">
        <v>180</v>
      </c>
      <c r="E340" t="s">
        <v>27</v>
      </c>
      <c r="F340" t="s">
        <v>34</v>
      </c>
      <c r="G340" t="s">
        <v>145</v>
      </c>
      <c r="H340" t="s">
        <v>501</v>
      </c>
      <c r="I340" s="2">
        <v>99.59</v>
      </c>
      <c r="J340" s="3">
        <v>1</v>
      </c>
      <c r="K340" s="2">
        <v>2.4900000000000002</v>
      </c>
    </row>
    <row r="341" spans="1:11" x14ac:dyDescent="0.3">
      <c r="A341" s="1">
        <v>41737</v>
      </c>
      <c r="B341" s="1" t="str">
        <f t="shared" si="10"/>
        <v>Apr</v>
      </c>
      <c r="C341" s="1" t="str">
        <f t="shared" si="11"/>
        <v>2014</v>
      </c>
      <c r="D341" t="s">
        <v>180</v>
      </c>
      <c r="E341" t="s">
        <v>27</v>
      </c>
      <c r="F341" t="s">
        <v>39</v>
      </c>
      <c r="G341" t="s">
        <v>52</v>
      </c>
      <c r="H341" t="s">
        <v>502</v>
      </c>
      <c r="I341" s="2">
        <v>399.96</v>
      </c>
      <c r="J341" s="3">
        <v>4</v>
      </c>
      <c r="K341" s="2">
        <v>139.99</v>
      </c>
    </row>
    <row r="342" spans="1:11" x14ac:dyDescent="0.3">
      <c r="A342" s="1">
        <v>41737</v>
      </c>
      <c r="B342" s="1" t="str">
        <f t="shared" si="10"/>
        <v>Apr</v>
      </c>
      <c r="C342" s="1" t="str">
        <f t="shared" si="11"/>
        <v>2014</v>
      </c>
      <c r="D342" t="s">
        <v>503</v>
      </c>
      <c r="E342" t="s">
        <v>78</v>
      </c>
      <c r="F342" t="s">
        <v>34</v>
      </c>
      <c r="G342" t="s">
        <v>145</v>
      </c>
      <c r="H342" t="s">
        <v>504</v>
      </c>
      <c r="I342" s="2">
        <v>172.11</v>
      </c>
      <c r="J342" s="3">
        <v>1</v>
      </c>
      <c r="K342" s="2">
        <v>-94.66</v>
      </c>
    </row>
    <row r="343" spans="1:11" x14ac:dyDescent="0.3">
      <c r="A343" s="1">
        <v>41740</v>
      </c>
      <c r="B343" s="1" t="str">
        <f t="shared" si="10"/>
        <v>Apr</v>
      </c>
      <c r="C343" s="1" t="str">
        <f t="shared" si="11"/>
        <v>2014</v>
      </c>
      <c r="D343" t="s">
        <v>505</v>
      </c>
      <c r="E343" t="s">
        <v>123</v>
      </c>
      <c r="F343" t="s">
        <v>11</v>
      </c>
      <c r="G343" t="s">
        <v>43</v>
      </c>
      <c r="H343" t="s">
        <v>506</v>
      </c>
      <c r="I343" s="2">
        <v>6.91</v>
      </c>
      <c r="J343" s="3">
        <v>3</v>
      </c>
      <c r="K343" s="2">
        <v>2.33</v>
      </c>
    </row>
    <row r="344" spans="1:11" x14ac:dyDescent="0.3">
      <c r="A344" s="1">
        <v>41740</v>
      </c>
      <c r="B344" s="1" t="str">
        <f t="shared" si="10"/>
        <v>Apr</v>
      </c>
      <c r="C344" s="1" t="str">
        <f t="shared" si="11"/>
        <v>2014</v>
      </c>
      <c r="D344" t="s">
        <v>505</v>
      </c>
      <c r="E344" t="s">
        <v>123</v>
      </c>
      <c r="F344" t="s">
        <v>39</v>
      </c>
      <c r="G344" t="s">
        <v>52</v>
      </c>
      <c r="H344" t="s">
        <v>261</v>
      </c>
      <c r="I344" s="2">
        <v>383.98</v>
      </c>
      <c r="J344" s="3">
        <v>3</v>
      </c>
      <c r="K344" s="2">
        <v>81.59</v>
      </c>
    </row>
    <row r="345" spans="1:11" x14ac:dyDescent="0.3">
      <c r="A345" s="1">
        <v>41740</v>
      </c>
      <c r="B345" s="1" t="str">
        <f t="shared" si="10"/>
        <v>Apr</v>
      </c>
      <c r="C345" s="1" t="str">
        <f t="shared" si="11"/>
        <v>2014</v>
      </c>
      <c r="D345" t="s">
        <v>505</v>
      </c>
      <c r="E345" t="s">
        <v>123</v>
      </c>
      <c r="F345" t="s">
        <v>11</v>
      </c>
      <c r="G345" t="s">
        <v>12</v>
      </c>
      <c r="H345" t="s">
        <v>507</v>
      </c>
      <c r="I345" s="2">
        <v>10.37</v>
      </c>
      <c r="J345" s="3">
        <v>2</v>
      </c>
      <c r="K345" s="2">
        <v>3.63</v>
      </c>
    </row>
    <row r="346" spans="1:11" x14ac:dyDescent="0.3">
      <c r="A346" s="1">
        <v>41740</v>
      </c>
      <c r="B346" s="1" t="str">
        <f t="shared" si="10"/>
        <v>Apr</v>
      </c>
      <c r="C346" s="1" t="str">
        <f t="shared" si="11"/>
        <v>2014</v>
      </c>
      <c r="D346" t="s">
        <v>505</v>
      </c>
      <c r="E346" t="s">
        <v>123</v>
      </c>
      <c r="F346" t="s">
        <v>39</v>
      </c>
      <c r="G346" t="s">
        <v>52</v>
      </c>
      <c r="H346" t="s">
        <v>508</v>
      </c>
      <c r="I346" s="2">
        <v>335.94</v>
      </c>
      <c r="J346" s="3">
        <v>7</v>
      </c>
      <c r="K346" s="2">
        <v>41.99</v>
      </c>
    </row>
    <row r="347" spans="1:11" x14ac:dyDescent="0.3">
      <c r="A347" s="1">
        <v>41740</v>
      </c>
      <c r="B347" s="1" t="str">
        <f t="shared" si="10"/>
        <v>Apr</v>
      </c>
      <c r="C347" s="1" t="str">
        <f t="shared" si="11"/>
        <v>2014</v>
      </c>
      <c r="D347" t="s">
        <v>509</v>
      </c>
      <c r="E347" t="s">
        <v>510</v>
      </c>
      <c r="F347" t="s">
        <v>11</v>
      </c>
      <c r="G347" t="s">
        <v>20</v>
      </c>
      <c r="H347" t="s">
        <v>511</v>
      </c>
      <c r="I347" s="2">
        <v>9.58</v>
      </c>
      <c r="J347" s="3">
        <v>1</v>
      </c>
      <c r="K347" s="2">
        <v>3.35</v>
      </c>
    </row>
    <row r="348" spans="1:11" x14ac:dyDescent="0.3">
      <c r="A348" s="1">
        <v>41740</v>
      </c>
      <c r="B348" s="1" t="str">
        <f t="shared" si="10"/>
        <v>Apr</v>
      </c>
      <c r="C348" s="1" t="str">
        <f t="shared" si="11"/>
        <v>2014</v>
      </c>
      <c r="D348" t="s">
        <v>512</v>
      </c>
      <c r="E348" t="s">
        <v>10</v>
      </c>
      <c r="F348" t="s">
        <v>39</v>
      </c>
      <c r="G348" t="s">
        <v>40</v>
      </c>
      <c r="H348" t="s">
        <v>513</v>
      </c>
      <c r="I348" s="2">
        <v>758.35</v>
      </c>
      <c r="J348" s="3">
        <v>6</v>
      </c>
      <c r="K348" s="2">
        <v>265.42</v>
      </c>
    </row>
    <row r="349" spans="1:11" x14ac:dyDescent="0.3">
      <c r="A349" s="1">
        <v>41740</v>
      </c>
      <c r="B349" s="1" t="str">
        <f t="shared" si="10"/>
        <v>Apr</v>
      </c>
      <c r="C349" s="1" t="str">
        <f t="shared" si="11"/>
        <v>2014</v>
      </c>
      <c r="D349" t="s">
        <v>514</v>
      </c>
      <c r="E349" t="s">
        <v>515</v>
      </c>
      <c r="F349" t="s">
        <v>11</v>
      </c>
      <c r="G349" t="s">
        <v>18</v>
      </c>
      <c r="H349" t="s">
        <v>516</v>
      </c>
      <c r="I349" s="2">
        <v>87.08</v>
      </c>
      <c r="J349" s="3">
        <v>7</v>
      </c>
      <c r="K349" s="2">
        <v>24.38</v>
      </c>
    </row>
    <row r="350" spans="1:11" x14ac:dyDescent="0.3">
      <c r="A350" s="1">
        <v>41740</v>
      </c>
      <c r="B350" s="1" t="str">
        <f t="shared" si="10"/>
        <v>Apr</v>
      </c>
      <c r="C350" s="1" t="str">
        <f t="shared" si="11"/>
        <v>2014</v>
      </c>
      <c r="D350" t="s">
        <v>514</v>
      </c>
      <c r="E350" t="s">
        <v>515</v>
      </c>
      <c r="F350" t="s">
        <v>39</v>
      </c>
      <c r="G350" t="s">
        <v>40</v>
      </c>
      <c r="H350" t="s">
        <v>517</v>
      </c>
      <c r="I350" s="2">
        <v>105.58</v>
      </c>
      <c r="J350" s="3">
        <v>2</v>
      </c>
      <c r="K350" s="2">
        <v>9.24</v>
      </c>
    </row>
    <row r="351" spans="1:11" x14ac:dyDescent="0.3">
      <c r="A351" s="1">
        <v>41740</v>
      </c>
      <c r="B351" s="1" t="str">
        <f t="shared" si="10"/>
        <v>Apr</v>
      </c>
      <c r="C351" s="1" t="str">
        <f t="shared" si="11"/>
        <v>2014</v>
      </c>
      <c r="D351" t="s">
        <v>514</v>
      </c>
      <c r="E351" t="s">
        <v>515</v>
      </c>
      <c r="F351" t="s">
        <v>39</v>
      </c>
      <c r="G351" t="s">
        <v>52</v>
      </c>
      <c r="H351" t="s">
        <v>518</v>
      </c>
      <c r="I351" s="2">
        <v>217.44</v>
      </c>
      <c r="J351" s="3">
        <v>6</v>
      </c>
      <c r="K351" s="2">
        <v>91.32</v>
      </c>
    </row>
    <row r="352" spans="1:11" x14ac:dyDescent="0.3">
      <c r="A352" s="1">
        <v>41741</v>
      </c>
      <c r="B352" s="1" t="str">
        <f t="shared" si="10"/>
        <v>Apr</v>
      </c>
      <c r="C352" s="1" t="str">
        <f t="shared" si="11"/>
        <v>2014</v>
      </c>
      <c r="D352" t="s">
        <v>519</v>
      </c>
      <c r="E352" t="s">
        <v>27</v>
      </c>
      <c r="F352" t="s">
        <v>39</v>
      </c>
      <c r="G352" t="s">
        <v>40</v>
      </c>
      <c r="H352" t="s">
        <v>520</v>
      </c>
      <c r="I352" s="2">
        <v>1075.0899999999999</v>
      </c>
      <c r="J352" s="3">
        <v>14</v>
      </c>
      <c r="K352" s="2">
        <v>94.07</v>
      </c>
    </row>
    <row r="353" spans="1:11" x14ac:dyDescent="0.3">
      <c r="A353" s="1">
        <v>41741</v>
      </c>
      <c r="B353" s="1" t="str">
        <f t="shared" si="10"/>
        <v>Apr</v>
      </c>
      <c r="C353" s="1" t="str">
        <f t="shared" si="11"/>
        <v>2014</v>
      </c>
      <c r="D353" t="s">
        <v>519</v>
      </c>
      <c r="E353" t="s">
        <v>27</v>
      </c>
      <c r="F353" t="s">
        <v>39</v>
      </c>
      <c r="G353" t="s">
        <v>40</v>
      </c>
      <c r="H353" t="s">
        <v>521</v>
      </c>
      <c r="I353" s="2">
        <v>438.37</v>
      </c>
      <c r="J353" s="3">
        <v>4</v>
      </c>
      <c r="K353" s="2">
        <v>38.36</v>
      </c>
    </row>
    <row r="354" spans="1:11" x14ac:dyDescent="0.3">
      <c r="A354" s="1">
        <v>41741</v>
      </c>
      <c r="B354" s="1" t="str">
        <f t="shared" si="10"/>
        <v>Apr</v>
      </c>
      <c r="C354" s="1" t="str">
        <f t="shared" si="11"/>
        <v>2014</v>
      </c>
      <c r="D354" t="s">
        <v>519</v>
      </c>
      <c r="E354" t="s">
        <v>27</v>
      </c>
      <c r="F354" t="s">
        <v>11</v>
      </c>
      <c r="G354" t="s">
        <v>20</v>
      </c>
      <c r="H354" t="s">
        <v>522</v>
      </c>
      <c r="I354" s="2">
        <v>18.09</v>
      </c>
      <c r="J354" s="3">
        <v>7</v>
      </c>
      <c r="K354" s="2">
        <v>6.56</v>
      </c>
    </row>
    <row r="355" spans="1:11" x14ac:dyDescent="0.3">
      <c r="A355" s="1">
        <v>41741</v>
      </c>
      <c r="B355" s="1" t="str">
        <f t="shared" si="10"/>
        <v>Apr</v>
      </c>
      <c r="C355" s="1" t="str">
        <f t="shared" si="11"/>
        <v>2014</v>
      </c>
      <c r="D355" t="s">
        <v>519</v>
      </c>
      <c r="E355" t="s">
        <v>27</v>
      </c>
      <c r="F355" t="s">
        <v>34</v>
      </c>
      <c r="G355" t="s">
        <v>74</v>
      </c>
      <c r="H355" t="s">
        <v>412</v>
      </c>
      <c r="I355" s="2">
        <v>308.5</v>
      </c>
      <c r="J355" s="3">
        <v>3</v>
      </c>
      <c r="K355" s="2">
        <v>-18.149999999999999</v>
      </c>
    </row>
    <row r="356" spans="1:11" x14ac:dyDescent="0.3">
      <c r="A356" s="1">
        <v>41741</v>
      </c>
      <c r="B356" s="1" t="str">
        <f t="shared" si="10"/>
        <v>Apr</v>
      </c>
      <c r="C356" s="1" t="str">
        <f t="shared" si="11"/>
        <v>2014</v>
      </c>
      <c r="D356" t="s">
        <v>523</v>
      </c>
      <c r="E356" t="s">
        <v>129</v>
      </c>
      <c r="F356" t="s">
        <v>11</v>
      </c>
      <c r="G356" t="s">
        <v>12</v>
      </c>
      <c r="H356" t="s">
        <v>524</v>
      </c>
      <c r="I356" s="2">
        <v>32.4</v>
      </c>
      <c r="J356" s="3">
        <v>5</v>
      </c>
      <c r="K356" s="2">
        <v>15.55</v>
      </c>
    </row>
    <row r="357" spans="1:11" x14ac:dyDescent="0.3">
      <c r="A357" s="1">
        <v>41741</v>
      </c>
      <c r="B357" s="1" t="str">
        <f t="shared" si="10"/>
        <v>Apr</v>
      </c>
      <c r="C357" s="1" t="str">
        <f t="shared" si="11"/>
        <v>2014</v>
      </c>
      <c r="D357" t="s">
        <v>525</v>
      </c>
      <c r="E357" t="s">
        <v>27</v>
      </c>
      <c r="F357" t="s">
        <v>11</v>
      </c>
      <c r="G357" t="s">
        <v>24</v>
      </c>
      <c r="H357" t="s">
        <v>526</v>
      </c>
      <c r="I357" s="2">
        <v>39.68</v>
      </c>
      <c r="J357" s="3">
        <v>2</v>
      </c>
      <c r="K357" s="2">
        <v>16.27</v>
      </c>
    </row>
    <row r="358" spans="1:11" x14ac:dyDescent="0.3">
      <c r="A358" s="1">
        <v>41742</v>
      </c>
      <c r="B358" s="1" t="str">
        <f t="shared" si="10"/>
        <v>Apr</v>
      </c>
      <c r="C358" s="1" t="str">
        <f t="shared" si="11"/>
        <v>2014</v>
      </c>
      <c r="D358" t="s">
        <v>387</v>
      </c>
      <c r="E358" t="s">
        <v>23</v>
      </c>
      <c r="F358" t="s">
        <v>11</v>
      </c>
      <c r="G358" t="s">
        <v>24</v>
      </c>
      <c r="H358" t="s">
        <v>527</v>
      </c>
      <c r="I358" s="2">
        <v>17.86</v>
      </c>
      <c r="J358" s="3">
        <v>4</v>
      </c>
      <c r="K358" s="2">
        <v>1.1200000000000001</v>
      </c>
    </row>
    <row r="359" spans="1:11" x14ac:dyDescent="0.3">
      <c r="A359" s="1">
        <v>41742</v>
      </c>
      <c r="B359" s="1" t="str">
        <f t="shared" si="10"/>
        <v>Apr</v>
      </c>
      <c r="C359" s="1" t="str">
        <f t="shared" si="11"/>
        <v>2014</v>
      </c>
      <c r="D359" t="s">
        <v>387</v>
      </c>
      <c r="E359" t="s">
        <v>23</v>
      </c>
      <c r="F359" t="s">
        <v>11</v>
      </c>
      <c r="G359" t="s">
        <v>20</v>
      </c>
      <c r="H359" t="s">
        <v>528</v>
      </c>
      <c r="I359" s="2">
        <v>509.97</v>
      </c>
      <c r="J359" s="3">
        <v>10</v>
      </c>
      <c r="K359" s="2">
        <v>-407.98</v>
      </c>
    </row>
    <row r="360" spans="1:11" x14ac:dyDescent="0.3">
      <c r="A360" s="1">
        <v>41742</v>
      </c>
      <c r="B360" s="1" t="str">
        <f t="shared" si="10"/>
        <v>Apr</v>
      </c>
      <c r="C360" s="1" t="str">
        <f t="shared" si="11"/>
        <v>2014</v>
      </c>
      <c r="D360" t="s">
        <v>387</v>
      </c>
      <c r="E360" t="s">
        <v>23</v>
      </c>
      <c r="F360" t="s">
        <v>11</v>
      </c>
      <c r="G360" t="s">
        <v>43</v>
      </c>
      <c r="H360" t="s">
        <v>160</v>
      </c>
      <c r="I360" s="2">
        <v>30.99</v>
      </c>
      <c r="J360" s="3">
        <v>13</v>
      </c>
      <c r="K360" s="2">
        <v>10.07</v>
      </c>
    </row>
    <row r="361" spans="1:11" x14ac:dyDescent="0.3">
      <c r="A361" s="1">
        <v>41742</v>
      </c>
      <c r="B361" s="1" t="str">
        <f t="shared" si="10"/>
        <v>Apr</v>
      </c>
      <c r="C361" s="1" t="str">
        <f t="shared" si="11"/>
        <v>2014</v>
      </c>
      <c r="D361" t="s">
        <v>387</v>
      </c>
      <c r="E361" t="s">
        <v>23</v>
      </c>
      <c r="F361" t="s">
        <v>39</v>
      </c>
      <c r="G361" t="s">
        <v>40</v>
      </c>
      <c r="H361" t="s">
        <v>529</v>
      </c>
      <c r="I361" s="2">
        <v>71.930000000000007</v>
      </c>
      <c r="J361" s="3">
        <v>12</v>
      </c>
      <c r="K361" s="2">
        <v>8.39</v>
      </c>
    </row>
    <row r="362" spans="1:11" x14ac:dyDescent="0.3">
      <c r="A362" s="1">
        <v>41742</v>
      </c>
      <c r="B362" s="1" t="str">
        <f t="shared" si="10"/>
        <v>Apr</v>
      </c>
      <c r="C362" s="1" t="str">
        <f t="shared" si="11"/>
        <v>2014</v>
      </c>
      <c r="D362" t="s">
        <v>530</v>
      </c>
      <c r="E362" t="s">
        <v>531</v>
      </c>
      <c r="F362" t="s">
        <v>11</v>
      </c>
      <c r="G362" t="s">
        <v>16</v>
      </c>
      <c r="H362" t="s">
        <v>532</v>
      </c>
      <c r="I362" s="2">
        <v>7.83</v>
      </c>
      <c r="J362" s="3">
        <v>3</v>
      </c>
      <c r="K362" s="2">
        <v>3.6</v>
      </c>
    </row>
    <row r="363" spans="1:11" x14ac:dyDescent="0.3">
      <c r="A363" s="1">
        <v>41744</v>
      </c>
      <c r="B363" s="1" t="str">
        <f t="shared" si="10"/>
        <v>Apr</v>
      </c>
      <c r="C363" s="1" t="str">
        <f t="shared" si="11"/>
        <v>2014</v>
      </c>
      <c r="D363" t="s">
        <v>533</v>
      </c>
      <c r="E363" t="s">
        <v>27</v>
      </c>
      <c r="F363" t="s">
        <v>11</v>
      </c>
      <c r="G363" t="s">
        <v>92</v>
      </c>
      <c r="H363" t="s">
        <v>534</v>
      </c>
      <c r="I363" s="2">
        <v>106.96</v>
      </c>
      <c r="J363" s="3">
        <v>2</v>
      </c>
      <c r="K363" s="2">
        <v>31.02</v>
      </c>
    </row>
    <row r="364" spans="1:11" x14ac:dyDescent="0.3">
      <c r="A364" s="1">
        <v>41744</v>
      </c>
      <c r="B364" s="1" t="str">
        <f t="shared" si="10"/>
        <v>Apr</v>
      </c>
      <c r="C364" s="1" t="str">
        <f t="shared" si="11"/>
        <v>2014</v>
      </c>
      <c r="D364" t="s">
        <v>533</v>
      </c>
      <c r="E364" t="s">
        <v>27</v>
      </c>
      <c r="F364" t="s">
        <v>34</v>
      </c>
      <c r="G364" t="s">
        <v>47</v>
      </c>
      <c r="H364" t="s">
        <v>535</v>
      </c>
      <c r="I364" s="2">
        <v>187.76</v>
      </c>
      <c r="J364" s="3">
        <v>4</v>
      </c>
      <c r="K364" s="2">
        <v>76.98</v>
      </c>
    </row>
    <row r="365" spans="1:11" x14ac:dyDescent="0.3">
      <c r="A365" s="1">
        <v>41745</v>
      </c>
      <c r="B365" s="1" t="str">
        <f t="shared" si="10"/>
        <v>Apr</v>
      </c>
      <c r="C365" s="1" t="str">
        <f t="shared" si="11"/>
        <v>2014</v>
      </c>
      <c r="D365" t="s">
        <v>536</v>
      </c>
      <c r="E365" t="s">
        <v>245</v>
      </c>
      <c r="F365" t="s">
        <v>11</v>
      </c>
      <c r="G365" t="s">
        <v>24</v>
      </c>
      <c r="H365" t="s">
        <v>25</v>
      </c>
      <c r="I365" s="2">
        <v>39.07</v>
      </c>
      <c r="J365" s="3">
        <v>6</v>
      </c>
      <c r="K365" s="2">
        <v>9.77</v>
      </c>
    </row>
    <row r="366" spans="1:11" x14ac:dyDescent="0.3">
      <c r="A366" s="1">
        <v>41747</v>
      </c>
      <c r="B366" s="1" t="str">
        <f t="shared" si="10"/>
        <v>Apr</v>
      </c>
      <c r="C366" s="1" t="str">
        <f t="shared" si="11"/>
        <v>2014</v>
      </c>
      <c r="D366" t="s">
        <v>537</v>
      </c>
      <c r="E366" t="s">
        <v>27</v>
      </c>
      <c r="F366" t="s">
        <v>39</v>
      </c>
      <c r="G366" t="s">
        <v>302</v>
      </c>
      <c r="H366" t="s">
        <v>538</v>
      </c>
      <c r="I366" s="2">
        <v>287.97000000000003</v>
      </c>
      <c r="J366" s="3">
        <v>4</v>
      </c>
      <c r="K366" s="2">
        <v>97.19</v>
      </c>
    </row>
    <row r="367" spans="1:11" x14ac:dyDescent="0.3">
      <c r="A367" s="1">
        <v>41747</v>
      </c>
      <c r="B367" s="1" t="str">
        <f t="shared" si="10"/>
        <v>Apr</v>
      </c>
      <c r="C367" s="1" t="str">
        <f t="shared" si="11"/>
        <v>2014</v>
      </c>
      <c r="D367" t="s">
        <v>537</v>
      </c>
      <c r="E367" t="s">
        <v>27</v>
      </c>
      <c r="F367" t="s">
        <v>11</v>
      </c>
      <c r="G367" t="s">
        <v>24</v>
      </c>
      <c r="H367" t="s">
        <v>103</v>
      </c>
      <c r="I367" s="2">
        <v>13.12</v>
      </c>
      <c r="J367" s="3">
        <v>4</v>
      </c>
      <c r="K367" s="2">
        <v>3.8</v>
      </c>
    </row>
    <row r="368" spans="1:11" x14ac:dyDescent="0.3">
      <c r="A368" s="1">
        <v>41747</v>
      </c>
      <c r="B368" s="1" t="str">
        <f t="shared" si="10"/>
        <v>Apr</v>
      </c>
      <c r="C368" s="1" t="str">
        <f t="shared" si="11"/>
        <v>2014</v>
      </c>
      <c r="D368" t="s">
        <v>537</v>
      </c>
      <c r="E368" t="s">
        <v>27</v>
      </c>
      <c r="F368" t="s">
        <v>11</v>
      </c>
      <c r="G368" t="s">
        <v>24</v>
      </c>
      <c r="H368" t="s">
        <v>539</v>
      </c>
      <c r="I368" s="2">
        <v>10.75</v>
      </c>
      <c r="J368" s="3">
        <v>5</v>
      </c>
      <c r="K368" s="2">
        <v>3.55</v>
      </c>
    </row>
    <row r="369" spans="1:11" x14ac:dyDescent="0.3">
      <c r="A369" s="1">
        <v>41747</v>
      </c>
      <c r="B369" s="1" t="str">
        <f t="shared" si="10"/>
        <v>Apr</v>
      </c>
      <c r="C369" s="1" t="str">
        <f t="shared" si="11"/>
        <v>2014</v>
      </c>
      <c r="D369" t="s">
        <v>537</v>
      </c>
      <c r="E369" t="s">
        <v>27</v>
      </c>
      <c r="F369" t="s">
        <v>11</v>
      </c>
      <c r="G369" t="s">
        <v>43</v>
      </c>
      <c r="H369" t="s">
        <v>540</v>
      </c>
      <c r="I369" s="2">
        <v>11.62</v>
      </c>
      <c r="J369" s="3">
        <v>2</v>
      </c>
      <c r="K369" s="2">
        <v>3.6</v>
      </c>
    </row>
    <row r="370" spans="1:11" x14ac:dyDescent="0.3">
      <c r="A370" s="1">
        <v>41747</v>
      </c>
      <c r="B370" s="1" t="str">
        <f t="shared" si="10"/>
        <v>Apr</v>
      </c>
      <c r="C370" s="1" t="str">
        <f t="shared" si="11"/>
        <v>2014</v>
      </c>
      <c r="D370" t="s">
        <v>405</v>
      </c>
      <c r="E370" t="s">
        <v>10</v>
      </c>
      <c r="F370" t="s">
        <v>11</v>
      </c>
      <c r="G370" t="s">
        <v>24</v>
      </c>
      <c r="H370" t="s">
        <v>541</v>
      </c>
      <c r="I370" s="2">
        <v>2.69</v>
      </c>
      <c r="J370" s="3">
        <v>2</v>
      </c>
      <c r="K370" s="2">
        <v>1.01</v>
      </c>
    </row>
    <row r="371" spans="1:11" x14ac:dyDescent="0.3">
      <c r="A371" s="1">
        <v>41747</v>
      </c>
      <c r="B371" s="1" t="str">
        <f t="shared" si="10"/>
        <v>Apr</v>
      </c>
      <c r="C371" s="1" t="str">
        <f t="shared" si="11"/>
        <v>2014</v>
      </c>
      <c r="D371" t="s">
        <v>405</v>
      </c>
      <c r="E371" t="s">
        <v>10</v>
      </c>
      <c r="F371" t="s">
        <v>34</v>
      </c>
      <c r="G371" t="s">
        <v>35</v>
      </c>
      <c r="H371" t="s">
        <v>542</v>
      </c>
      <c r="I371" s="2">
        <v>317.06</v>
      </c>
      <c r="J371" s="3">
        <v>3</v>
      </c>
      <c r="K371" s="2">
        <v>-18.12</v>
      </c>
    </row>
    <row r="372" spans="1:11" x14ac:dyDescent="0.3">
      <c r="A372" s="1">
        <v>41747</v>
      </c>
      <c r="B372" s="1" t="str">
        <f t="shared" si="10"/>
        <v>Apr</v>
      </c>
      <c r="C372" s="1" t="str">
        <f t="shared" si="11"/>
        <v>2014</v>
      </c>
      <c r="D372" t="s">
        <v>405</v>
      </c>
      <c r="E372" t="s">
        <v>10</v>
      </c>
      <c r="F372" t="s">
        <v>11</v>
      </c>
      <c r="G372" t="s">
        <v>63</v>
      </c>
      <c r="H372" t="s">
        <v>543</v>
      </c>
      <c r="I372" s="2">
        <v>149.35</v>
      </c>
      <c r="J372" s="3">
        <v>3</v>
      </c>
      <c r="K372" s="2">
        <v>50.41</v>
      </c>
    </row>
    <row r="373" spans="1:11" x14ac:dyDescent="0.3">
      <c r="A373" s="1">
        <v>41747</v>
      </c>
      <c r="B373" s="1" t="str">
        <f t="shared" si="10"/>
        <v>Apr</v>
      </c>
      <c r="C373" s="1" t="str">
        <f t="shared" si="11"/>
        <v>2014</v>
      </c>
      <c r="D373" t="s">
        <v>405</v>
      </c>
      <c r="E373" t="s">
        <v>10</v>
      </c>
      <c r="F373" t="s">
        <v>39</v>
      </c>
      <c r="G373" t="s">
        <v>52</v>
      </c>
      <c r="H373" t="s">
        <v>544</v>
      </c>
      <c r="I373" s="2">
        <v>227.98</v>
      </c>
      <c r="J373" s="3">
        <v>3</v>
      </c>
      <c r="K373" s="2">
        <v>28.5</v>
      </c>
    </row>
    <row r="374" spans="1:11" x14ac:dyDescent="0.3">
      <c r="A374" s="1">
        <v>41748</v>
      </c>
      <c r="B374" s="1" t="str">
        <f t="shared" si="10"/>
        <v>Apr</v>
      </c>
      <c r="C374" s="1" t="str">
        <f t="shared" si="11"/>
        <v>2014</v>
      </c>
      <c r="D374" t="s">
        <v>545</v>
      </c>
      <c r="E374" t="s">
        <v>27</v>
      </c>
      <c r="F374" t="s">
        <v>34</v>
      </c>
      <c r="G374" t="s">
        <v>47</v>
      </c>
      <c r="H374" t="s">
        <v>546</v>
      </c>
      <c r="I374" s="2">
        <v>76.14</v>
      </c>
      <c r="J374" s="3">
        <v>3</v>
      </c>
      <c r="K374" s="2">
        <v>26.65</v>
      </c>
    </row>
    <row r="375" spans="1:11" x14ac:dyDescent="0.3">
      <c r="A375" s="1">
        <v>41748</v>
      </c>
      <c r="B375" s="1" t="str">
        <f t="shared" si="10"/>
        <v>Apr</v>
      </c>
      <c r="C375" s="1" t="str">
        <f t="shared" si="11"/>
        <v>2014</v>
      </c>
      <c r="D375" t="s">
        <v>547</v>
      </c>
      <c r="E375" t="s">
        <v>55</v>
      </c>
      <c r="F375" t="s">
        <v>11</v>
      </c>
      <c r="G375" t="s">
        <v>20</v>
      </c>
      <c r="H375" t="s">
        <v>548</v>
      </c>
      <c r="I375" s="2">
        <v>58.05</v>
      </c>
      <c r="J375" s="3">
        <v>3</v>
      </c>
      <c r="K375" s="2">
        <v>26.7</v>
      </c>
    </row>
    <row r="376" spans="1:11" x14ac:dyDescent="0.3">
      <c r="A376" s="1">
        <v>41748</v>
      </c>
      <c r="B376" s="1" t="str">
        <f t="shared" si="10"/>
        <v>Apr</v>
      </c>
      <c r="C376" s="1" t="str">
        <f t="shared" si="11"/>
        <v>2014</v>
      </c>
      <c r="D376" t="s">
        <v>547</v>
      </c>
      <c r="E376" t="s">
        <v>55</v>
      </c>
      <c r="F376" t="s">
        <v>11</v>
      </c>
      <c r="G376" t="s">
        <v>12</v>
      </c>
      <c r="H376" t="s">
        <v>549</v>
      </c>
      <c r="I376" s="2">
        <v>71.28</v>
      </c>
      <c r="J376" s="3">
        <v>11</v>
      </c>
      <c r="K376" s="2">
        <v>34.21</v>
      </c>
    </row>
    <row r="377" spans="1:11" x14ac:dyDescent="0.3">
      <c r="A377" s="1">
        <v>41749</v>
      </c>
      <c r="B377" s="1" t="str">
        <f t="shared" si="10"/>
        <v>Apr</v>
      </c>
      <c r="C377" s="1" t="str">
        <f t="shared" si="11"/>
        <v>2014</v>
      </c>
      <c r="D377" t="s">
        <v>58</v>
      </c>
      <c r="E377" t="s">
        <v>10</v>
      </c>
      <c r="F377" t="s">
        <v>34</v>
      </c>
      <c r="G377" t="s">
        <v>145</v>
      </c>
      <c r="H377" t="s">
        <v>550</v>
      </c>
      <c r="I377" s="2">
        <v>744.1</v>
      </c>
      <c r="J377" s="3">
        <v>5</v>
      </c>
      <c r="K377" s="2">
        <v>-95.67</v>
      </c>
    </row>
    <row r="378" spans="1:11" x14ac:dyDescent="0.3">
      <c r="A378" s="1">
        <v>41749</v>
      </c>
      <c r="B378" s="1" t="str">
        <f t="shared" si="10"/>
        <v>Apr</v>
      </c>
      <c r="C378" s="1" t="str">
        <f t="shared" si="11"/>
        <v>2014</v>
      </c>
      <c r="D378" t="s">
        <v>58</v>
      </c>
      <c r="E378" t="s">
        <v>10</v>
      </c>
      <c r="F378" t="s">
        <v>11</v>
      </c>
      <c r="G378" t="s">
        <v>18</v>
      </c>
      <c r="H378" t="s">
        <v>551</v>
      </c>
      <c r="I378" s="2">
        <v>44.84</v>
      </c>
      <c r="J378" s="3">
        <v>5</v>
      </c>
      <c r="K378" s="2">
        <v>5.61</v>
      </c>
    </row>
    <row r="379" spans="1:11" x14ac:dyDescent="0.3">
      <c r="A379" s="1">
        <v>41749</v>
      </c>
      <c r="B379" s="1" t="str">
        <f t="shared" si="10"/>
        <v>Apr</v>
      </c>
      <c r="C379" s="1" t="str">
        <f t="shared" si="11"/>
        <v>2014</v>
      </c>
      <c r="D379" t="s">
        <v>58</v>
      </c>
      <c r="E379" t="s">
        <v>10</v>
      </c>
      <c r="F379" t="s">
        <v>34</v>
      </c>
      <c r="G379" t="s">
        <v>145</v>
      </c>
      <c r="H379" t="s">
        <v>504</v>
      </c>
      <c r="I379" s="2">
        <v>401.59</v>
      </c>
      <c r="J379" s="3">
        <v>2</v>
      </c>
      <c r="K379" s="2">
        <v>-131.94999999999999</v>
      </c>
    </row>
    <row r="380" spans="1:11" x14ac:dyDescent="0.3">
      <c r="A380" s="1">
        <v>41749</v>
      </c>
      <c r="B380" s="1" t="str">
        <f t="shared" si="10"/>
        <v>Apr</v>
      </c>
      <c r="C380" s="1" t="str">
        <f t="shared" si="11"/>
        <v>2014</v>
      </c>
      <c r="D380" t="s">
        <v>552</v>
      </c>
      <c r="E380" t="s">
        <v>27</v>
      </c>
      <c r="F380" t="s">
        <v>34</v>
      </c>
      <c r="G380" t="s">
        <v>47</v>
      </c>
      <c r="H380" t="s">
        <v>553</v>
      </c>
      <c r="I380" s="2">
        <v>59.92</v>
      </c>
      <c r="J380" s="3">
        <v>4</v>
      </c>
      <c r="K380" s="2">
        <v>27.56</v>
      </c>
    </row>
    <row r="381" spans="1:11" x14ac:dyDescent="0.3">
      <c r="A381" s="1">
        <v>41750</v>
      </c>
      <c r="B381" s="1" t="str">
        <f t="shared" si="10"/>
        <v>Apr</v>
      </c>
      <c r="C381" s="1" t="str">
        <f t="shared" si="11"/>
        <v>2014</v>
      </c>
      <c r="D381" t="s">
        <v>554</v>
      </c>
      <c r="E381" t="s">
        <v>27</v>
      </c>
      <c r="F381" t="s">
        <v>11</v>
      </c>
      <c r="G381" t="s">
        <v>20</v>
      </c>
      <c r="H381" t="s">
        <v>555</v>
      </c>
      <c r="I381" s="2">
        <v>16.52</v>
      </c>
      <c r="J381" s="3">
        <v>5</v>
      </c>
      <c r="K381" s="2">
        <v>5.58</v>
      </c>
    </row>
    <row r="382" spans="1:11" x14ac:dyDescent="0.3">
      <c r="A382" s="1">
        <v>41750</v>
      </c>
      <c r="B382" s="1" t="str">
        <f t="shared" si="10"/>
        <v>Apr</v>
      </c>
      <c r="C382" s="1" t="str">
        <f t="shared" si="11"/>
        <v>2014</v>
      </c>
      <c r="D382" t="s">
        <v>556</v>
      </c>
      <c r="E382" t="s">
        <v>33</v>
      </c>
      <c r="F382" t="s">
        <v>11</v>
      </c>
      <c r="G382" t="s">
        <v>18</v>
      </c>
      <c r="H382" t="s">
        <v>557</v>
      </c>
      <c r="I382" s="2">
        <v>828.84</v>
      </c>
      <c r="J382" s="3">
        <v>6</v>
      </c>
      <c r="K382" s="2">
        <v>0</v>
      </c>
    </row>
    <row r="383" spans="1:11" x14ac:dyDescent="0.3">
      <c r="A383" s="1">
        <v>41751</v>
      </c>
      <c r="B383" s="1" t="str">
        <f t="shared" si="10"/>
        <v>Apr</v>
      </c>
      <c r="C383" s="1" t="str">
        <f t="shared" si="11"/>
        <v>2014</v>
      </c>
      <c r="D383" t="s">
        <v>558</v>
      </c>
      <c r="E383" t="s">
        <v>149</v>
      </c>
      <c r="F383" t="s">
        <v>11</v>
      </c>
      <c r="G383" t="s">
        <v>63</v>
      </c>
      <c r="H383" t="s">
        <v>64</v>
      </c>
      <c r="I383" s="2">
        <v>247.84</v>
      </c>
      <c r="J383" s="3">
        <v>8</v>
      </c>
      <c r="K383" s="2">
        <v>121.44</v>
      </c>
    </row>
    <row r="384" spans="1:11" x14ac:dyDescent="0.3">
      <c r="A384" s="1">
        <v>41751</v>
      </c>
      <c r="B384" s="1" t="str">
        <f t="shared" si="10"/>
        <v>Apr</v>
      </c>
      <c r="C384" s="1" t="str">
        <f t="shared" si="11"/>
        <v>2014</v>
      </c>
      <c r="D384" t="s">
        <v>558</v>
      </c>
      <c r="E384" t="s">
        <v>149</v>
      </c>
      <c r="F384" t="s">
        <v>11</v>
      </c>
      <c r="G384" t="s">
        <v>20</v>
      </c>
      <c r="H384" t="s">
        <v>559</v>
      </c>
      <c r="I384" s="2">
        <v>9.91</v>
      </c>
      <c r="J384" s="3">
        <v>3</v>
      </c>
      <c r="K384" s="2">
        <v>3.35</v>
      </c>
    </row>
    <row r="385" spans="1:11" x14ac:dyDescent="0.3">
      <c r="A385" s="1">
        <v>41752</v>
      </c>
      <c r="B385" s="1" t="str">
        <f t="shared" si="10"/>
        <v>Apr</v>
      </c>
      <c r="C385" s="1" t="str">
        <f t="shared" si="11"/>
        <v>2014</v>
      </c>
      <c r="D385" t="s">
        <v>560</v>
      </c>
      <c r="E385" t="s">
        <v>23</v>
      </c>
      <c r="F385" t="s">
        <v>11</v>
      </c>
      <c r="G385" t="s">
        <v>20</v>
      </c>
      <c r="H385" t="s">
        <v>561</v>
      </c>
      <c r="I385" s="2">
        <v>2.5</v>
      </c>
      <c r="J385" s="3">
        <v>3</v>
      </c>
      <c r="K385" s="2">
        <v>-1.75</v>
      </c>
    </row>
    <row r="386" spans="1:11" x14ac:dyDescent="0.3">
      <c r="A386" s="1">
        <v>41752</v>
      </c>
      <c r="B386" s="1" t="str">
        <f t="shared" ref="B386:B449" si="12">TEXT(A386,"mmm")</f>
        <v>Apr</v>
      </c>
      <c r="C386" s="1" t="str">
        <f t="shared" ref="C386:C449" si="13">TEXT(A386,"yyyy")</f>
        <v>2014</v>
      </c>
      <c r="D386" t="s">
        <v>562</v>
      </c>
      <c r="E386" t="s">
        <v>78</v>
      </c>
      <c r="F386" t="s">
        <v>34</v>
      </c>
      <c r="G386" t="s">
        <v>35</v>
      </c>
      <c r="H386" t="s">
        <v>430</v>
      </c>
      <c r="I386" s="2">
        <v>281.37</v>
      </c>
      <c r="J386" s="3">
        <v>2</v>
      </c>
      <c r="K386" s="2">
        <v>-12.06</v>
      </c>
    </row>
    <row r="387" spans="1:11" x14ac:dyDescent="0.3">
      <c r="A387" s="1">
        <v>41752</v>
      </c>
      <c r="B387" s="1" t="str">
        <f t="shared" si="12"/>
        <v>Apr</v>
      </c>
      <c r="C387" s="1" t="str">
        <f t="shared" si="13"/>
        <v>2014</v>
      </c>
      <c r="D387" t="s">
        <v>562</v>
      </c>
      <c r="E387" t="s">
        <v>78</v>
      </c>
      <c r="F387" t="s">
        <v>11</v>
      </c>
      <c r="G387" t="s">
        <v>20</v>
      </c>
      <c r="H387" t="s">
        <v>436</v>
      </c>
      <c r="I387" s="2">
        <v>7.49</v>
      </c>
      <c r="J387" s="3">
        <v>8</v>
      </c>
      <c r="K387" s="2">
        <v>-5.24</v>
      </c>
    </row>
    <row r="388" spans="1:11" x14ac:dyDescent="0.3">
      <c r="A388" s="1">
        <v>41752</v>
      </c>
      <c r="B388" s="1" t="str">
        <f t="shared" si="12"/>
        <v>Apr</v>
      </c>
      <c r="C388" s="1" t="str">
        <f t="shared" si="13"/>
        <v>2014</v>
      </c>
      <c r="D388" t="s">
        <v>562</v>
      </c>
      <c r="E388" t="s">
        <v>78</v>
      </c>
      <c r="F388" t="s">
        <v>34</v>
      </c>
      <c r="G388" t="s">
        <v>47</v>
      </c>
      <c r="H388" t="s">
        <v>563</v>
      </c>
      <c r="I388" s="2">
        <v>22.34</v>
      </c>
      <c r="J388" s="3">
        <v>4</v>
      </c>
      <c r="K388" s="2">
        <v>7.82</v>
      </c>
    </row>
    <row r="389" spans="1:11" x14ac:dyDescent="0.3">
      <c r="A389" s="1">
        <v>41752</v>
      </c>
      <c r="B389" s="1" t="str">
        <f t="shared" si="12"/>
        <v>Apr</v>
      </c>
      <c r="C389" s="1" t="str">
        <f t="shared" si="13"/>
        <v>2014</v>
      </c>
      <c r="D389" t="s">
        <v>180</v>
      </c>
      <c r="E389" t="s">
        <v>27</v>
      </c>
      <c r="F389" t="s">
        <v>11</v>
      </c>
      <c r="G389" t="s">
        <v>12</v>
      </c>
      <c r="H389" t="s">
        <v>264</v>
      </c>
      <c r="I389" s="2">
        <v>48.91</v>
      </c>
      <c r="J389" s="3">
        <v>1</v>
      </c>
      <c r="K389" s="2">
        <v>22.99</v>
      </c>
    </row>
    <row r="390" spans="1:11" x14ac:dyDescent="0.3">
      <c r="A390" s="1">
        <v>41754</v>
      </c>
      <c r="B390" s="1" t="str">
        <f t="shared" si="12"/>
        <v>Apr</v>
      </c>
      <c r="C390" s="1" t="str">
        <f t="shared" si="13"/>
        <v>2014</v>
      </c>
      <c r="D390" t="s">
        <v>564</v>
      </c>
      <c r="E390" t="s">
        <v>10</v>
      </c>
      <c r="F390" t="s">
        <v>11</v>
      </c>
      <c r="G390" t="s">
        <v>12</v>
      </c>
      <c r="H390" t="s">
        <v>565</v>
      </c>
      <c r="I390" s="2">
        <v>10.37</v>
      </c>
      <c r="J390" s="3">
        <v>2</v>
      </c>
      <c r="K390" s="2">
        <v>3.63</v>
      </c>
    </row>
    <row r="391" spans="1:11" x14ac:dyDescent="0.3">
      <c r="A391" s="1">
        <v>41754</v>
      </c>
      <c r="B391" s="1" t="str">
        <f t="shared" si="12"/>
        <v>Apr</v>
      </c>
      <c r="C391" s="1" t="str">
        <f t="shared" si="13"/>
        <v>2014</v>
      </c>
      <c r="D391" t="s">
        <v>564</v>
      </c>
      <c r="E391" t="s">
        <v>10</v>
      </c>
      <c r="F391" t="s">
        <v>11</v>
      </c>
      <c r="G391" t="s">
        <v>24</v>
      </c>
      <c r="H391" t="s">
        <v>566</v>
      </c>
      <c r="I391" s="2">
        <v>6.24</v>
      </c>
      <c r="J391" s="3">
        <v>3</v>
      </c>
      <c r="K391" s="2">
        <v>0.55000000000000004</v>
      </c>
    </row>
    <row r="392" spans="1:11" x14ac:dyDescent="0.3">
      <c r="A392" s="1">
        <v>41754</v>
      </c>
      <c r="B392" s="1" t="str">
        <f t="shared" si="12"/>
        <v>Apr</v>
      </c>
      <c r="C392" s="1" t="str">
        <f t="shared" si="13"/>
        <v>2014</v>
      </c>
      <c r="D392" t="s">
        <v>567</v>
      </c>
      <c r="E392" t="s">
        <v>245</v>
      </c>
      <c r="F392" t="s">
        <v>39</v>
      </c>
      <c r="G392" t="s">
        <v>40</v>
      </c>
      <c r="H392" t="s">
        <v>568</v>
      </c>
      <c r="I392" s="2">
        <v>302.38</v>
      </c>
      <c r="J392" s="3">
        <v>3</v>
      </c>
      <c r="K392" s="2">
        <v>37.799999999999997</v>
      </c>
    </row>
    <row r="393" spans="1:11" x14ac:dyDescent="0.3">
      <c r="A393" s="1">
        <v>41754</v>
      </c>
      <c r="B393" s="1" t="str">
        <f t="shared" si="12"/>
        <v>Apr</v>
      </c>
      <c r="C393" s="1" t="str">
        <f t="shared" si="13"/>
        <v>2014</v>
      </c>
      <c r="D393" t="s">
        <v>569</v>
      </c>
      <c r="E393" t="s">
        <v>27</v>
      </c>
      <c r="F393" t="s">
        <v>34</v>
      </c>
      <c r="G393" t="s">
        <v>47</v>
      </c>
      <c r="H393" t="s">
        <v>570</v>
      </c>
      <c r="I393" s="2">
        <v>303.25</v>
      </c>
      <c r="J393" s="3">
        <v>5</v>
      </c>
      <c r="K393" s="2">
        <v>63.68</v>
      </c>
    </row>
    <row r="394" spans="1:11" x14ac:dyDescent="0.3">
      <c r="A394" s="1">
        <v>41754</v>
      </c>
      <c r="B394" s="1" t="str">
        <f t="shared" si="12"/>
        <v>Apr</v>
      </c>
      <c r="C394" s="1" t="str">
        <f t="shared" si="13"/>
        <v>2014</v>
      </c>
      <c r="D394" t="s">
        <v>569</v>
      </c>
      <c r="E394" t="s">
        <v>27</v>
      </c>
      <c r="F394" t="s">
        <v>11</v>
      </c>
      <c r="G394" t="s">
        <v>92</v>
      </c>
      <c r="H394" t="s">
        <v>571</v>
      </c>
      <c r="I394" s="2">
        <v>270.72000000000003</v>
      </c>
      <c r="J394" s="3">
        <v>3</v>
      </c>
      <c r="K394" s="2">
        <v>78.510000000000005</v>
      </c>
    </row>
    <row r="395" spans="1:11" x14ac:dyDescent="0.3">
      <c r="A395" s="1">
        <v>41754</v>
      </c>
      <c r="B395" s="1" t="str">
        <f t="shared" si="12"/>
        <v>Apr</v>
      </c>
      <c r="C395" s="1" t="str">
        <f t="shared" si="13"/>
        <v>2014</v>
      </c>
      <c r="D395" t="s">
        <v>569</v>
      </c>
      <c r="E395" t="s">
        <v>27</v>
      </c>
      <c r="F395" t="s">
        <v>34</v>
      </c>
      <c r="G395" t="s">
        <v>35</v>
      </c>
      <c r="H395" t="s">
        <v>572</v>
      </c>
      <c r="I395" s="2">
        <v>1487.04</v>
      </c>
      <c r="J395" s="3">
        <v>5</v>
      </c>
      <c r="K395" s="2">
        <v>148.69999999999999</v>
      </c>
    </row>
    <row r="396" spans="1:11" x14ac:dyDescent="0.3">
      <c r="A396" s="1">
        <v>41755</v>
      </c>
      <c r="B396" s="1" t="str">
        <f t="shared" si="12"/>
        <v>Apr</v>
      </c>
      <c r="C396" s="1" t="str">
        <f t="shared" si="13"/>
        <v>2014</v>
      </c>
      <c r="D396" t="s">
        <v>573</v>
      </c>
      <c r="E396" t="s">
        <v>27</v>
      </c>
      <c r="F396" t="s">
        <v>34</v>
      </c>
      <c r="G396" t="s">
        <v>35</v>
      </c>
      <c r="H396" t="s">
        <v>574</v>
      </c>
      <c r="I396" s="2">
        <v>230.28</v>
      </c>
      <c r="J396" s="3">
        <v>3</v>
      </c>
      <c r="K396" s="2">
        <v>23.03</v>
      </c>
    </row>
    <row r="397" spans="1:11" x14ac:dyDescent="0.3">
      <c r="A397" s="1">
        <v>41755</v>
      </c>
      <c r="B397" s="1" t="str">
        <f t="shared" si="12"/>
        <v>Apr</v>
      </c>
      <c r="C397" s="1" t="str">
        <f t="shared" si="13"/>
        <v>2014</v>
      </c>
      <c r="D397" t="s">
        <v>573</v>
      </c>
      <c r="E397" t="s">
        <v>27</v>
      </c>
      <c r="F397" t="s">
        <v>11</v>
      </c>
      <c r="G397" t="s">
        <v>20</v>
      </c>
      <c r="H397" t="s">
        <v>575</v>
      </c>
      <c r="I397" s="2">
        <v>18.29</v>
      </c>
      <c r="J397" s="3">
        <v>6</v>
      </c>
      <c r="K397" s="2">
        <v>5.72</v>
      </c>
    </row>
    <row r="398" spans="1:11" x14ac:dyDescent="0.3">
      <c r="A398" s="1">
        <v>41755</v>
      </c>
      <c r="B398" s="1" t="str">
        <f t="shared" si="12"/>
        <v>Apr</v>
      </c>
      <c r="C398" s="1" t="str">
        <f t="shared" si="13"/>
        <v>2014</v>
      </c>
      <c r="D398" t="s">
        <v>576</v>
      </c>
      <c r="E398" t="s">
        <v>27</v>
      </c>
      <c r="F398" t="s">
        <v>11</v>
      </c>
      <c r="G398" t="s">
        <v>24</v>
      </c>
      <c r="H398" t="s">
        <v>577</v>
      </c>
      <c r="I398" s="2">
        <v>21.4</v>
      </c>
      <c r="J398" s="3">
        <v>5</v>
      </c>
      <c r="K398" s="2">
        <v>6.21</v>
      </c>
    </row>
    <row r="399" spans="1:11" x14ac:dyDescent="0.3">
      <c r="A399" s="1">
        <v>41755</v>
      </c>
      <c r="B399" s="1" t="str">
        <f t="shared" si="12"/>
        <v>Apr</v>
      </c>
      <c r="C399" s="1" t="str">
        <f t="shared" si="13"/>
        <v>2014</v>
      </c>
      <c r="D399" t="s">
        <v>576</v>
      </c>
      <c r="E399" t="s">
        <v>27</v>
      </c>
      <c r="F399" t="s">
        <v>11</v>
      </c>
      <c r="G399" t="s">
        <v>16</v>
      </c>
      <c r="H399" t="s">
        <v>250</v>
      </c>
      <c r="I399" s="2">
        <v>12.6</v>
      </c>
      <c r="J399" s="3">
        <v>2</v>
      </c>
      <c r="K399" s="2">
        <v>5.8</v>
      </c>
    </row>
    <row r="400" spans="1:11" x14ac:dyDescent="0.3">
      <c r="A400" s="1">
        <v>41757</v>
      </c>
      <c r="B400" s="1" t="str">
        <f t="shared" si="12"/>
        <v>Apr</v>
      </c>
      <c r="C400" s="1" t="str">
        <f t="shared" si="13"/>
        <v>2014</v>
      </c>
      <c r="D400" t="s">
        <v>578</v>
      </c>
      <c r="E400" t="s">
        <v>531</v>
      </c>
      <c r="F400" t="s">
        <v>11</v>
      </c>
      <c r="G400" t="s">
        <v>20</v>
      </c>
      <c r="H400" t="s">
        <v>579</v>
      </c>
      <c r="I400" s="2">
        <v>20.86</v>
      </c>
      <c r="J400" s="3">
        <v>2</v>
      </c>
      <c r="K400" s="2">
        <v>9.39</v>
      </c>
    </row>
    <row r="401" spans="1:11" x14ac:dyDescent="0.3">
      <c r="A401" s="1">
        <v>41757</v>
      </c>
      <c r="B401" s="1" t="str">
        <f t="shared" si="12"/>
        <v>Apr</v>
      </c>
      <c r="C401" s="1" t="str">
        <f t="shared" si="13"/>
        <v>2014</v>
      </c>
      <c r="D401" t="s">
        <v>578</v>
      </c>
      <c r="E401" t="s">
        <v>531</v>
      </c>
      <c r="F401" t="s">
        <v>11</v>
      </c>
      <c r="G401" t="s">
        <v>18</v>
      </c>
      <c r="H401" t="s">
        <v>580</v>
      </c>
      <c r="I401" s="2">
        <v>497.61</v>
      </c>
      <c r="J401" s="3">
        <v>9</v>
      </c>
      <c r="K401" s="2">
        <v>129.38</v>
      </c>
    </row>
    <row r="402" spans="1:11" x14ac:dyDescent="0.3">
      <c r="A402" s="1">
        <v>41757</v>
      </c>
      <c r="B402" s="1" t="str">
        <f t="shared" si="12"/>
        <v>Apr</v>
      </c>
      <c r="C402" s="1" t="str">
        <f t="shared" si="13"/>
        <v>2014</v>
      </c>
      <c r="D402" t="s">
        <v>578</v>
      </c>
      <c r="E402" t="s">
        <v>531</v>
      </c>
      <c r="F402" t="s">
        <v>11</v>
      </c>
      <c r="G402" t="s">
        <v>24</v>
      </c>
      <c r="H402" t="s">
        <v>581</v>
      </c>
      <c r="I402" s="2">
        <v>5.34</v>
      </c>
      <c r="J402" s="3">
        <v>2</v>
      </c>
      <c r="K402" s="2">
        <v>1.5</v>
      </c>
    </row>
    <row r="403" spans="1:11" x14ac:dyDescent="0.3">
      <c r="A403" s="1">
        <v>41757</v>
      </c>
      <c r="B403" s="1" t="str">
        <f t="shared" si="12"/>
        <v>Apr</v>
      </c>
      <c r="C403" s="1" t="str">
        <f t="shared" si="13"/>
        <v>2014</v>
      </c>
      <c r="D403" t="s">
        <v>578</v>
      </c>
      <c r="E403" t="s">
        <v>531</v>
      </c>
      <c r="F403" t="s">
        <v>11</v>
      </c>
      <c r="G403" t="s">
        <v>16</v>
      </c>
      <c r="H403" t="s">
        <v>582</v>
      </c>
      <c r="I403" s="2">
        <v>3.15</v>
      </c>
      <c r="J403" s="3">
        <v>1</v>
      </c>
      <c r="K403" s="2">
        <v>1.51</v>
      </c>
    </row>
    <row r="404" spans="1:11" x14ac:dyDescent="0.3">
      <c r="A404" s="1">
        <v>41757</v>
      </c>
      <c r="B404" s="1" t="str">
        <f t="shared" si="12"/>
        <v>Apr</v>
      </c>
      <c r="C404" s="1" t="str">
        <f t="shared" si="13"/>
        <v>2014</v>
      </c>
      <c r="D404" t="s">
        <v>583</v>
      </c>
      <c r="E404" t="s">
        <v>78</v>
      </c>
      <c r="F404" t="s">
        <v>11</v>
      </c>
      <c r="G404" t="s">
        <v>16</v>
      </c>
      <c r="H404" t="s">
        <v>584</v>
      </c>
      <c r="I404" s="2">
        <v>6.91</v>
      </c>
      <c r="J404" s="3">
        <v>3</v>
      </c>
      <c r="K404" s="2">
        <v>2.5099999999999998</v>
      </c>
    </row>
    <row r="405" spans="1:11" x14ac:dyDescent="0.3">
      <c r="A405" s="1">
        <v>41757</v>
      </c>
      <c r="B405" s="1" t="str">
        <f t="shared" si="12"/>
        <v>Apr</v>
      </c>
      <c r="C405" s="1" t="str">
        <f t="shared" si="13"/>
        <v>2014</v>
      </c>
      <c r="D405" t="s">
        <v>583</v>
      </c>
      <c r="E405" t="s">
        <v>78</v>
      </c>
      <c r="F405" t="s">
        <v>11</v>
      </c>
      <c r="G405" t="s">
        <v>18</v>
      </c>
      <c r="H405" t="s">
        <v>585</v>
      </c>
      <c r="I405" s="2">
        <v>27.1</v>
      </c>
      <c r="J405" s="3">
        <v>3</v>
      </c>
      <c r="K405" s="2">
        <v>2.0299999999999998</v>
      </c>
    </row>
    <row r="406" spans="1:11" x14ac:dyDescent="0.3">
      <c r="A406" s="1">
        <v>41757</v>
      </c>
      <c r="B406" s="1" t="str">
        <f t="shared" si="12"/>
        <v>Apr</v>
      </c>
      <c r="C406" s="1" t="str">
        <f t="shared" si="13"/>
        <v>2014</v>
      </c>
      <c r="D406" t="s">
        <v>583</v>
      </c>
      <c r="E406" t="s">
        <v>78</v>
      </c>
      <c r="F406" t="s">
        <v>11</v>
      </c>
      <c r="G406" t="s">
        <v>18</v>
      </c>
      <c r="H406" t="s">
        <v>586</v>
      </c>
      <c r="I406" s="2">
        <v>177.57</v>
      </c>
      <c r="J406" s="3">
        <v>2</v>
      </c>
      <c r="K406" s="2">
        <v>-37.729999999999997</v>
      </c>
    </row>
    <row r="407" spans="1:11" x14ac:dyDescent="0.3">
      <c r="A407" s="1">
        <v>41757</v>
      </c>
      <c r="B407" s="1" t="str">
        <f t="shared" si="12"/>
        <v>Apr</v>
      </c>
      <c r="C407" s="1" t="str">
        <f t="shared" si="13"/>
        <v>2014</v>
      </c>
      <c r="D407" t="s">
        <v>587</v>
      </c>
      <c r="E407" t="s">
        <v>27</v>
      </c>
      <c r="F407" t="s">
        <v>39</v>
      </c>
      <c r="G407" t="s">
        <v>40</v>
      </c>
      <c r="H407" t="s">
        <v>588</v>
      </c>
      <c r="I407" s="2">
        <v>1679.96</v>
      </c>
      <c r="J407" s="3">
        <v>5</v>
      </c>
      <c r="K407" s="2">
        <v>126</v>
      </c>
    </row>
    <row r="408" spans="1:11" x14ac:dyDescent="0.3">
      <c r="A408" s="1">
        <v>41757</v>
      </c>
      <c r="B408" s="1" t="str">
        <f t="shared" si="12"/>
        <v>Apr</v>
      </c>
      <c r="C408" s="1" t="str">
        <f t="shared" si="13"/>
        <v>2014</v>
      </c>
      <c r="D408" t="s">
        <v>589</v>
      </c>
      <c r="E408" t="s">
        <v>149</v>
      </c>
      <c r="F408" t="s">
        <v>39</v>
      </c>
      <c r="G408" t="s">
        <v>52</v>
      </c>
      <c r="H408" t="s">
        <v>198</v>
      </c>
      <c r="I408" s="2">
        <v>159.97999999999999</v>
      </c>
      <c r="J408" s="3">
        <v>2</v>
      </c>
      <c r="K408" s="2">
        <v>57.59</v>
      </c>
    </row>
    <row r="409" spans="1:11" x14ac:dyDescent="0.3">
      <c r="A409" s="1">
        <v>41758</v>
      </c>
      <c r="B409" s="1" t="str">
        <f t="shared" si="12"/>
        <v>Apr</v>
      </c>
      <c r="C409" s="1" t="str">
        <f t="shared" si="13"/>
        <v>2014</v>
      </c>
      <c r="D409" t="s">
        <v>590</v>
      </c>
      <c r="E409" t="s">
        <v>149</v>
      </c>
      <c r="F409" t="s">
        <v>34</v>
      </c>
      <c r="G409" t="s">
        <v>47</v>
      </c>
      <c r="H409" t="s">
        <v>591</v>
      </c>
      <c r="I409" s="2">
        <v>17.46</v>
      </c>
      <c r="J409" s="3">
        <v>2</v>
      </c>
      <c r="K409" s="2">
        <v>5.94</v>
      </c>
    </row>
    <row r="410" spans="1:11" x14ac:dyDescent="0.3">
      <c r="A410" s="1">
        <v>41758</v>
      </c>
      <c r="B410" s="1" t="str">
        <f t="shared" si="12"/>
        <v>Apr</v>
      </c>
      <c r="C410" s="1" t="str">
        <f t="shared" si="13"/>
        <v>2014</v>
      </c>
      <c r="D410" t="s">
        <v>592</v>
      </c>
      <c r="E410" t="s">
        <v>62</v>
      </c>
      <c r="F410" t="s">
        <v>34</v>
      </c>
      <c r="G410" t="s">
        <v>35</v>
      </c>
      <c r="H410" t="s">
        <v>416</v>
      </c>
      <c r="I410" s="2">
        <v>51.96</v>
      </c>
      <c r="J410" s="3">
        <v>2</v>
      </c>
      <c r="K410" s="2">
        <v>12.99</v>
      </c>
    </row>
    <row r="411" spans="1:11" x14ac:dyDescent="0.3">
      <c r="A411" s="1">
        <v>41758</v>
      </c>
      <c r="B411" s="1" t="str">
        <f t="shared" si="12"/>
        <v>Apr</v>
      </c>
      <c r="C411" s="1" t="str">
        <f t="shared" si="13"/>
        <v>2014</v>
      </c>
      <c r="D411" t="s">
        <v>592</v>
      </c>
      <c r="E411" t="s">
        <v>62</v>
      </c>
      <c r="F411" t="s">
        <v>11</v>
      </c>
      <c r="G411" t="s">
        <v>20</v>
      </c>
      <c r="H411" t="s">
        <v>318</v>
      </c>
      <c r="I411" s="2">
        <v>17.940000000000001</v>
      </c>
      <c r="J411" s="3">
        <v>3</v>
      </c>
      <c r="K411" s="2">
        <v>8.61</v>
      </c>
    </row>
    <row r="412" spans="1:11" x14ac:dyDescent="0.3">
      <c r="A412" s="1">
        <v>41758</v>
      </c>
      <c r="B412" s="1" t="str">
        <f t="shared" si="12"/>
        <v>Apr</v>
      </c>
      <c r="C412" s="1" t="str">
        <f t="shared" si="13"/>
        <v>2014</v>
      </c>
      <c r="D412" t="s">
        <v>593</v>
      </c>
      <c r="E412" t="s">
        <v>120</v>
      </c>
      <c r="F412" t="s">
        <v>34</v>
      </c>
      <c r="G412" t="s">
        <v>35</v>
      </c>
      <c r="H412" t="s">
        <v>594</v>
      </c>
      <c r="I412" s="2">
        <v>561.58000000000004</v>
      </c>
      <c r="J412" s="3">
        <v>2</v>
      </c>
      <c r="K412" s="2">
        <v>70.2</v>
      </c>
    </row>
    <row r="413" spans="1:11" x14ac:dyDescent="0.3">
      <c r="A413" s="1">
        <v>41758</v>
      </c>
      <c r="B413" s="1" t="str">
        <f t="shared" si="12"/>
        <v>Apr</v>
      </c>
      <c r="C413" s="1" t="str">
        <f t="shared" si="13"/>
        <v>2014</v>
      </c>
      <c r="D413" t="s">
        <v>593</v>
      </c>
      <c r="E413" t="s">
        <v>120</v>
      </c>
      <c r="F413" t="s">
        <v>11</v>
      </c>
      <c r="G413" t="s">
        <v>18</v>
      </c>
      <c r="H413" t="s">
        <v>595</v>
      </c>
      <c r="I413" s="2">
        <v>99.92</v>
      </c>
      <c r="J413" s="3">
        <v>5</v>
      </c>
      <c r="K413" s="2">
        <v>-1.25</v>
      </c>
    </row>
    <row r="414" spans="1:11" x14ac:dyDescent="0.3">
      <c r="A414" s="1">
        <v>41758</v>
      </c>
      <c r="B414" s="1" t="str">
        <f t="shared" si="12"/>
        <v>Apr</v>
      </c>
      <c r="C414" s="1" t="str">
        <f t="shared" si="13"/>
        <v>2014</v>
      </c>
      <c r="D414" t="s">
        <v>596</v>
      </c>
      <c r="E414" t="s">
        <v>59</v>
      </c>
      <c r="F414" t="s">
        <v>39</v>
      </c>
      <c r="G414" t="s">
        <v>40</v>
      </c>
      <c r="H414" t="s">
        <v>597</v>
      </c>
      <c r="I414" s="2">
        <v>19.98</v>
      </c>
      <c r="J414" s="3">
        <v>2</v>
      </c>
      <c r="K414" s="2">
        <v>5.19</v>
      </c>
    </row>
    <row r="415" spans="1:11" x14ac:dyDescent="0.3">
      <c r="A415" s="1">
        <v>41759</v>
      </c>
      <c r="B415" s="1" t="str">
        <f t="shared" si="12"/>
        <v>Apr</v>
      </c>
      <c r="C415" s="1" t="str">
        <f t="shared" si="13"/>
        <v>2014</v>
      </c>
      <c r="D415" t="s">
        <v>217</v>
      </c>
      <c r="E415" t="s">
        <v>329</v>
      </c>
      <c r="F415" t="s">
        <v>39</v>
      </c>
      <c r="G415" t="s">
        <v>52</v>
      </c>
      <c r="H415" t="s">
        <v>598</v>
      </c>
      <c r="I415" s="2">
        <v>47.79</v>
      </c>
      <c r="J415" s="3">
        <v>3</v>
      </c>
      <c r="K415" s="2">
        <v>16.25</v>
      </c>
    </row>
    <row r="416" spans="1:11" x14ac:dyDescent="0.3">
      <c r="A416" s="1">
        <v>41759</v>
      </c>
      <c r="B416" s="1" t="str">
        <f t="shared" si="12"/>
        <v>Apr</v>
      </c>
      <c r="C416" s="1" t="str">
        <f t="shared" si="13"/>
        <v>2014</v>
      </c>
      <c r="D416" t="s">
        <v>599</v>
      </c>
      <c r="E416" t="s">
        <v>33</v>
      </c>
      <c r="F416" t="s">
        <v>11</v>
      </c>
      <c r="G416" t="s">
        <v>24</v>
      </c>
      <c r="H416" t="s">
        <v>600</v>
      </c>
      <c r="I416" s="2">
        <v>174.95</v>
      </c>
      <c r="J416" s="3">
        <v>5</v>
      </c>
      <c r="K416" s="2">
        <v>45.49</v>
      </c>
    </row>
    <row r="417" spans="1:11" x14ac:dyDescent="0.3">
      <c r="A417" s="1">
        <v>41759</v>
      </c>
      <c r="B417" s="1" t="str">
        <f t="shared" si="12"/>
        <v>Apr</v>
      </c>
      <c r="C417" s="1" t="str">
        <f t="shared" si="13"/>
        <v>2014</v>
      </c>
      <c r="D417" t="s">
        <v>599</v>
      </c>
      <c r="E417" t="s">
        <v>33</v>
      </c>
      <c r="F417" t="s">
        <v>11</v>
      </c>
      <c r="G417" t="s">
        <v>18</v>
      </c>
      <c r="H417" t="s">
        <v>374</v>
      </c>
      <c r="I417" s="2">
        <v>826</v>
      </c>
      <c r="J417" s="3">
        <v>5</v>
      </c>
      <c r="K417" s="2">
        <v>214.76</v>
      </c>
    </row>
    <row r="418" spans="1:11" x14ac:dyDescent="0.3">
      <c r="A418" s="1">
        <v>41761</v>
      </c>
      <c r="B418" s="1" t="str">
        <f t="shared" si="12"/>
        <v>May</v>
      </c>
      <c r="C418" s="1" t="str">
        <f t="shared" si="13"/>
        <v>2014</v>
      </c>
      <c r="D418" t="s">
        <v>601</v>
      </c>
      <c r="E418" t="s">
        <v>78</v>
      </c>
      <c r="F418" t="s">
        <v>11</v>
      </c>
      <c r="G418" t="s">
        <v>92</v>
      </c>
      <c r="H418" t="s">
        <v>333</v>
      </c>
      <c r="I418" s="2">
        <v>26.14</v>
      </c>
      <c r="J418" s="3">
        <v>3</v>
      </c>
      <c r="K418" s="2">
        <v>1.96</v>
      </c>
    </row>
    <row r="419" spans="1:11" x14ac:dyDescent="0.3">
      <c r="A419" s="1">
        <v>41761</v>
      </c>
      <c r="B419" s="1" t="str">
        <f t="shared" si="12"/>
        <v>May</v>
      </c>
      <c r="C419" s="1" t="str">
        <f t="shared" si="13"/>
        <v>2014</v>
      </c>
      <c r="D419" t="s">
        <v>602</v>
      </c>
      <c r="E419" t="s">
        <v>123</v>
      </c>
      <c r="F419" t="s">
        <v>39</v>
      </c>
      <c r="G419" t="s">
        <v>603</v>
      </c>
      <c r="H419" t="s">
        <v>604</v>
      </c>
      <c r="I419" s="2">
        <v>479.98</v>
      </c>
      <c r="J419" s="3">
        <v>2</v>
      </c>
      <c r="K419" s="2">
        <v>90</v>
      </c>
    </row>
    <row r="420" spans="1:11" x14ac:dyDescent="0.3">
      <c r="A420" s="1">
        <v>41762</v>
      </c>
      <c r="B420" s="1" t="str">
        <f t="shared" si="12"/>
        <v>May</v>
      </c>
      <c r="C420" s="1" t="str">
        <f t="shared" si="13"/>
        <v>2014</v>
      </c>
      <c r="D420" t="s">
        <v>605</v>
      </c>
      <c r="E420" t="s">
        <v>157</v>
      </c>
      <c r="F420" t="s">
        <v>11</v>
      </c>
      <c r="G420" t="s">
        <v>16</v>
      </c>
      <c r="H420" t="s">
        <v>606</v>
      </c>
      <c r="I420" s="2">
        <v>21.56</v>
      </c>
      <c r="J420" s="3">
        <v>7</v>
      </c>
      <c r="K420" s="2">
        <v>10.35</v>
      </c>
    </row>
    <row r="421" spans="1:11" x14ac:dyDescent="0.3">
      <c r="A421" s="1">
        <v>41762</v>
      </c>
      <c r="B421" s="1" t="str">
        <f t="shared" si="12"/>
        <v>May</v>
      </c>
      <c r="C421" s="1" t="str">
        <f t="shared" si="13"/>
        <v>2014</v>
      </c>
      <c r="D421" t="s">
        <v>607</v>
      </c>
      <c r="E421" t="s">
        <v>149</v>
      </c>
      <c r="F421" t="s">
        <v>11</v>
      </c>
      <c r="G421" t="s">
        <v>20</v>
      </c>
      <c r="H421" t="s">
        <v>608</v>
      </c>
      <c r="I421" s="2">
        <v>40.18</v>
      </c>
      <c r="J421" s="3">
        <v>3</v>
      </c>
      <c r="K421" s="2">
        <v>14.56</v>
      </c>
    </row>
    <row r="422" spans="1:11" x14ac:dyDescent="0.3">
      <c r="A422" s="1">
        <v>41762</v>
      </c>
      <c r="B422" s="1" t="str">
        <f t="shared" si="12"/>
        <v>May</v>
      </c>
      <c r="C422" s="1" t="str">
        <f t="shared" si="13"/>
        <v>2014</v>
      </c>
      <c r="D422" t="s">
        <v>607</v>
      </c>
      <c r="E422" t="s">
        <v>149</v>
      </c>
      <c r="F422" t="s">
        <v>11</v>
      </c>
      <c r="G422" t="s">
        <v>20</v>
      </c>
      <c r="H422" t="s">
        <v>609</v>
      </c>
      <c r="I422" s="2">
        <v>10.9</v>
      </c>
      <c r="J422" s="3">
        <v>3</v>
      </c>
      <c r="K422" s="2">
        <v>3.95</v>
      </c>
    </row>
    <row r="423" spans="1:11" x14ac:dyDescent="0.3">
      <c r="A423" s="1">
        <v>41763</v>
      </c>
      <c r="B423" s="1" t="str">
        <f t="shared" si="12"/>
        <v>May</v>
      </c>
      <c r="C423" s="1" t="str">
        <f t="shared" si="13"/>
        <v>2014</v>
      </c>
      <c r="D423" t="s">
        <v>610</v>
      </c>
      <c r="E423" t="s">
        <v>110</v>
      </c>
      <c r="F423" t="s">
        <v>11</v>
      </c>
      <c r="G423" t="s">
        <v>20</v>
      </c>
      <c r="H423" t="s">
        <v>611</v>
      </c>
      <c r="I423" s="2">
        <v>46.8</v>
      </c>
      <c r="J423" s="3">
        <v>4</v>
      </c>
      <c r="K423" s="2">
        <v>21.06</v>
      </c>
    </row>
    <row r="424" spans="1:11" x14ac:dyDescent="0.3">
      <c r="A424" s="1">
        <v>41763</v>
      </c>
      <c r="B424" s="1" t="str">
        <f t="shared" si="12"/>
        <v>May</v>
      </c>
      <c r="C424" s="1" t="str">
        <f t="shared" si="13"/>
        <v>2014</v>
      </c>
      <c r="D424" t="s">
        <v>612</v>
      </c>
      <c r="E424" t="s">
        <v>613</v>
      </c>
      <c r="F424" t="s">
        <v>34</v>
      </c>
      <c r="G424" t="s">
        <v>47</v>
      </c>
      <c r="H424" t="s">
        <v>365</v>
      </c>
      <c r="I424" s="2">
        <v>27.46</v>
      </c>
      <c r="J424" s="3">
        <v>2</v>
      </c>
      <c r="K424" s="2">
        <v>9.89</v>
      </c>
    </row>
    <row r="425" spans="1:11" x14ac:dyDescent="0.3">
      <c r="A425" s="1">
        <v>41763</v>
      </c>
      <c r="B425" s="1" t="str">
        <f t="shared" si="12"/>
        <v>May</v>
      </c>
      <c r="C425" s="1" t="str">
        <f t="shared" si="13"/>
        <v>2014</v>
      </c>
      <c r="D425" t="s">
        <v>417</v>
      </c>
      <c r="E425" t="s">
        <v>10</v>
      </c>
      <c r="F425" t="s">
        <v>11</v>
      </c>
      <c r="G425" t="s">
        <v>24</v>
      </c>
      <c r="H425" t="s">
        <v>484</v>
      </c>
      <c r="I425" s="2">
        <v>37.840000000000003</v>
      </c>
      <c r="J425" s="3">
        <v>2</v>
      </c>
      <c r="K425" s="2">
        <v>2.84</v>
      </c>
    </row>
    <row r="426" spans="1:11" x14ac:dyDescent="0.3">
      <c r="A426" s="1">
        <v>41763</v>
      </c>
      <c r="B426" s="1" t="str">
        <f t="shared" si="12"/>
        <v>May</v>
      </c>
      <c r="C426" s="1" t="str">
        <f t="shared" si="13"/>
        <v>2014</v>
      </c>
      <c r="D426" t="s">
        <v>417</v>
      </c>
      <c r="E426" t="s">
        <v>10</v>
      </c>
      <c r="F426" t="s">
        <v>11</v>
      </c>
      <c r="G426" t="s">
        <v>43</v>
      </c>
      <c r="H426" t="s">
        <v>614</v>
      </c>
      <c r="I426" s="2">
        <v>5.47</v>
      </c>
      <c r="J426" s="3">
        <v>6</v>
      </c>
      <c r="K426" s="2">
        <v>1.85</v>
      </c>
    </row>
    <row r="427" spans="1:11" x14ac:dyDescent="0.3">
      <c r="A427" s="1">
        <v>41763</v>
      </c>
      <c r="B427" s="1" t="str">
        <f t="shared" si="12"/>
        <v>May</v>
      </c>
      <c r="C427" s="1" t="str">
        <f t="shared" si="13"/>
        <v>2014</v>
      </c>
      <c r="D427" t="s">
        <v>615</v>
      </c>
      <c r="E427" t="s">
        <v>164</v>
      </c>
      <c r="F427" t="s">
        <v>34</v>
      </c>
      <c r="G427" t="s">
        <v>47</v>
      </c>
      <c r="H427" t="s">
        <v>616</v>
      </c>
      <c r="I427" s="2">
        <v>12.18</v>
      </c>
      <c r="J427" s="3">
        <v>7</v>
      </c>
      <c r="K427" s="2">
        <v>3.9</v>
      </c>
    </row>
    <row r="428" spans="1:11" x14ac:dyDescent="0.3">
      <c r="A428" s="1">
        <v>41763</v>
      </c>
      <c r="B428" s="1" t="str">
        <f t="shared" si="12"/>
        <v>May</v>
      </c>
      <c r="C428" s="1" t="str">
        <f t="shared" si="13"/>
        <v>2014</v>
      </c>
      <c r="D428" t="s">
        <v>615</v>
      </c>
      <c r="E428" t="s">
        <v>164</v>
      </c>
      <c r="F428" t="s">
        <v>11</v>
      </c>
      <c r="G428" t="s">
        <v>92</v>
      </c>
      <c r="H428" t="s">
        <v>617</v>
      </c>
      <c r="I428" s="2">
        <v>57.68</v>
      </c>
      <c r="J428" s="3">
        <v>4</v>
      </c>
      <c r="K428" s="2">
        <v>19.03</v>
      </c>
    </row>
    <row r="429" spans="1:11" x14ac:dyDescent="0.3">
      <c r="A429" s="1">
        <v>41764</v>
      </c>
      <c r="B429" s="1" t="str">
        <f t="shared" si="12"/>
        <v>May</v>
      </c>
      <c r="C429" s="1" t="str">
        <f t="shared" si="13"/>
        <v>2014</v>
      </c>
      <c r="D429" t="s">
        <v>618</v>
      </c>
      <c r="E429" t="s">
        <v>33</v>
      </c>
      <c r="F429" t="s">
        <v>11</v>
      </c>
      <c r="G429" t="s">
        <v>12</v>
      </c>
      <c r="H429" t="s">
        <v>619</v>
      </c>
      <c r="I429" s="2">
        <v>9.42</v>
      </c>
      <c r="J429" s="3">
        <v>3</v>
      </c>
      <c r="K429" s="2">
        <v>4.24</v>
      </c>
    </row>
    <row r="430" spans="1:11" x14ac:dyDescent="0.3">
      <c r="A430" s="1">
        <v>41764</v>
      </c>
      <c r="B430" s="1" t="str">
        <f t="shared" si="12"/>
        <v>May</v>
      </c>
      <c r="C430" s="1" t="str">
        <f t="shared" si="13"/>
        <v>2014</v>
      </c>
      <c r="D430" t="s">
        <v>618</v>
      </c>
      <c r="E430" t="s">
        <v>33</v>
      </c>
      <c r="F430" t="s">
        <v>11</v>
      </c>
      <c r="G430" t="s">
        <v>24</v>
      </c>
      <c r="H430" t="s">
        <v>620</v>
      </c>
      <c r="I430" s="2">
        <v>6.56</v>
      </c>
      <c r="J430" s="3">
        <v>2</v>
      </c>
      <c r="K430" s="2">
        <v>1.9</v>
      </c>
    </row>
    <row r="431" spans="1:11" x14ac:dyDescent="0.3">
      <c r="A431" s="1">
        <v>41764</v>
      </c>
      <c r="B431" s="1" t="str">
        <f t="shared" si="12"/>
        <v>May</v>
      </c>
      <c r="C431" s="1" t="str">
        <f t="shared" si="13"/>
        <v>2014</v>
      </c>
      <c r="D431" t="s">
        <v>618</v>
      </c>
      <c r="E431" t="s">
        <v>33</v>
      </c>
      <c r="F431" t="s">
        <v>11</v>
      </c>
      <c r="G431" t="s">
        <v>12</v>
      </c>
      <c r="H431" t="s">
        <v>621</v>
      </c>
      <c r="I431" s="2">
        <v>24.56</v>
      </c>
      <c r="J431" s="3">
        <v>2</v>
      </c>
      <c r="K431" s="2">
        <v>11.54</v>
      </c>
    </row>
    <row r="432" spans="1:11" x14ac:dyDescent="0.3">
      <c r="A432" s="1">
        <v>41764</v>
      </c>
      <c r="B432" s="1" t="str">
        <f t="shared" si="12"/>
        <v>May</v>
      </c>
      <c r="C432" s="1" t="str">
        <f t="shared" si="13"/>
        <v>2014</v>
      </c>
      <c r="D432" t="s">
        <v>622</v>
      </c>
      <c r="E432" t="s">
        <v>10</v>
      </c>
      <c r="F432" t="s">
        <v>34</v>
      </c>
      <c r="G432" t="s">
        <v>35</v>
      </c>
      <c r="H432" t="s">
        <v>187</v>
      </c>
      <c r="I432" s="2">
        <v>127.87</v>
      </c>
      <c r="J432" s="3">
        <v>3</v>
      </c>
      <c r="K432" s="2">
        <v>-9.1300000000000008</v>
      </c>
    </row>
    <row r="433" spans="1:11" x14ac:dyDescent="0.3">
      <c r="A433" s="1">
        <v>41764</v>
      </c>
      <c r="B433" s="1" t="str">
        <f t="shared" si="12"/>
        <v>May</v>
      </c>
      <c r="C433" s="1" t="str">
        <f t="shared" si="13"/>
        <v>2014</v>
      </c>
      <c r="D433" t="s">
        <v>433</v>
      </c>
      <c r="E433" t="s">
        <v>15</v>
      </c>
      <c r="F433" t="s">
        <v>11</v>
      </c>
      <c r="G433" t="s">
        <v>18</v>
      </c>
      <c r="H433" t="s">
        <v>623</v>
      </c>
      <c r="I433" s="2">
        <v>45.25</v>
      </c>
      <c r="J433" s="3">
        <v>2</v>
      </c>
      <c r="K433" s="2">
        <v>3.96</v>
      </c>
    </row>
    <row r="434" spans="1:11" x14ac:dyDescent="0.3">
      <c r="A434" s="1">
        <v>41764</v>
      </c>
      <c r="B434" s="1" t="str">
        <f t="shared" si="12"/>
        <v>May</v>
      </c>
      <c r="C434" s="1" t="str">
        <f t="shared" si="13"/>
        <v>2014</v>
      </c>
      <c r="D434" t="s">
        <v>624</v>
      </c>
      <c r="E434" t="s">
        <v>55</v>
      </c>
      <c r="F434" t="s">
        <v>11</v>
      </c>
      <c r="G434" t="s">
        <v>20</v>
      </c>
      <c r="H434" t="s">
        <v>118</v>
      </c>
      <c r="I434" s="2">
        <v>11.88</v>
      </c>
      <c r="J434" s="3">
        <v>2</v>
      </c>
      <c r="K434" s="2">
        <v>5.35</v>
      </c>
    </row>
    <row r="435" spans="1:11" x14ac:dyDescent="0.3">
      <c r="A435" s="1">
        <v>41764</v>
      </c>
      <c r="B435" s="1" t="str">
        <f t="shared" si="12"/>
        <v>May</v>
      </c>
      <c r="C435" s="1" t="str">
        <f t="shared" si="13"/>
        <v>2014</v>
      </c>
      <c r="D435" t="s">
        <v>624</v>
      </c>
      <c r="E435" t="s">
        <v>55</v>
      </c>
      <c r="F435" t="s">
        <v>11</v>
      </c>
      <c r="G435" t="s">
        <v>12</v>
      </c>
      <c r="H435" t="s">
        <v>625</v>
      </c>
      <c r="I435" s="2">
        <v>35.44</v>
      </c>
      <c r="J435" s="3">
        <v>1</v>
      </c>
      <c r="K435" s="2">
        <v>16.66</v>
      </c>
    </row>
    <row r="436" spans="1:11" x14ac:dyDescent="0.3">
      <c r="A436" s="1">
        <v>41765</v>
      </c>
      <c r="B436" s="1" t="str">
        <f t="shared" si="12"/>
        <v>May</v>
      </c>
      <c r="C436" s="1" t="str">
        <f t="shared" si="13"/>
        <v>2014</v>
      </c>
      <c r="D436" t="s">
        <v>626</v>
      </c>
      <c r="E436" t="s">
        <v>27</v>
      </c>
      <c r="F436" t="s">
        <v>11</v>
      </c>
      <c r="G436" t="s">
        <v>20</v>
      </c>
      <c r="H436" t="s">
        <v>627</v>
      </c>
      <c r="I436" s="2">
        <v>140.74</v>
      </c>
      <c r="J436" s="3">
        <v>8</v>
      </c>
      <c r="K436" s="2">
        <v>52.78</v>
      </c>
    </row>
    <row r="437" spans="1:11" x14ac:dyDescent="0.3">
      <c r="A437" s="1">
        <v>41765</v>
      </c>
      <c r="B437" s="1" t="str">
        <f t="shared" si="12"/>
        <v>May</v>
      </c>
      <c r="C437" s="1" t="str">
        <f t="shared" si="13"/>
        <v>2014</v>
      </c>
      <c r="D437" t="s">
        <v>628</v>
      </c>
      <c r="E437" t="s">
        <v>27</v>
      </c>
      <c r="F437" t="s">
        <v>11</v>
      </c>
      <c r="G437" t="s">
        <v>16</v>
      </c>
      <c r="H437" t="s">
        <v>221</v>
      </c>
      <c r="I437" s="2">
        <v>5.78</v>
      </c>
      <c r="J437" s="3">
        <v>2</v>
      </c>
      <c r="K437" s="2">
        <v>2.72</v>
      </c>
    </row>
    <row r="438" spans="1:11" x14ac:dyDescent="0.3">
      <c r="A438" s="1">
        <v>41765</v>
      </c>
      <c r="B438" s="1" t="str">
        <f t="shared" si="12"/>
        <v>May</v>
      </c>
      <c r="C438" s="1" t="str">
        <f t="shared" si="13"/>
        <v>2014</v>
      </c>
      <c r="D438" t="s">
        <v>628</v>
      </c>
      <c r="E438" t="s">
        <v>27</v>
      </c>
      <c r="F438" t="s">
        <v>11</v>
      </c>
      <c r="G438" t="s">
        <v>24</v>
      </c>
      <c r="H438" t="s">
        <v>629</v>
      </c>
      <c r="I438" s="2">
        <v>107.94</v>
      </c>
      <c r="J438" s="3">
        <v>6</v>
      </c>
      <c r="K438" s="2">
        <v>30.22</v>
      </c>
    </row>
    <row r="439" spans="1:11" x14ac:dyDescent="0.3">
      <c r="A439" s="1">
        <v>41766</v>
      </c>
      <c r="B439" s="1" t="str">
        <f t="shared" si="12"/>
        <v>May</v>
      </c>
      <c r="C439" s="1" t="str">
        <f t="shared" si="13"/>
        <v>2014</v>
      </c>
      <c r="D439" t="s">
        <v>630</v>
      </c>
      <c r="E439" t="s">
        <v>434</v>
      </c>
      <c r="F439" t="s">
        <v>11</v>
      </c>
      <c r="G439" t="s">
        <v>20</v>
      </c>
      <c r="H439" t="s">
        <v>631</v>
      </c>
      <c r="I439" s="2">
        <v>16.14</v>
      </c>
      <c r="J439" s="3">
        <v>3</v>
      </c>
      <c r="K439" s="2">
        <v>7.91</v>
      </c>
    </row>
    <row r="440" spans="1:11" x14ac:dyDescent="0.3">
      <c r="A440" s="1">
        <v>41766</v>
      </c>
      <c r="B440" s="1" t="str">
        <f t="shared" si="12"/>
        <v>May</v>
      </c>
      <c r="C440" s="1" t="str">
        <f t="shared" si="13"/>
        <v>2014</v>
      </c>
      <c r="D440" t="s">
        <v>630</v>
      </c>
      <c r="E440" t="s">
        <v>434</v>
      </c>
      <c r="F440" t="s">
        <v>34</v>
      </c>
      <c r="G440" t="s">
        <v>145</v>
      </c>
      <c r="H440" t="s">
        <v>146</v>
      </c>
      <c r="I440" s="2">
        <v>194.25</v>
      </c>
      <c r="J440" s="3">
        <v>2</v>
      </c>
      <c r="K440" s="2">
        <v>-38.85</v>
      </c>
    </row>
    <row r="441" spans="1:11" x14ac:dyDescent="0.3">
      <c r="A441" s="1">
        <v>41766</v>
      </c>
      <c r="B441" s="1" t="str">
        <f t="shared" si="12"/>
        <v>May</v>
      </c>
      <c r="C441" s="1" t="str">
        <f t="shared" si="13"/>
        <v>2014</v>
      </c>
      <c r="D441" t="s">
        <v>630</v>
      </c>
      <c r="E441" t="s">
        <v>434</v>
      </c>
      <c r="F441" t="s">
        <v>11</v>
      </c>
      <c r="G441" t="s">
        <v>24</v>
      </c>
      <c r="H441" t="s">
        <v>632</v>
      </c>
      <c r="I441" s="2">
        <v>8.64</v>
      </c>
      <c r="J441" s="3">
        <v>3</v>
      </c>
      <c r="K441" s="2">
        <v>2.5099999999999998</v>
      </c>
    </row>
    <row r="442" spans="1:11" x14ac:dyDescent="0.3">
      <c r="A442" s="1">
        <v>41766</v>
      </c>
      <c r="B442" s="1" t="str">
        <f t="shared" si="12"/>
        <v>May</v>
      </c>
      <c r="C442" s="1" t="str">
        <f t="shared" si="13"/>
        <v>2014</v>
      </c>
      <c r="D442" t="s">
        <v>630</v>
      </c>
      <c r="E442" t="s">
        <v>434</v>
      </c>
      <c r="F442" t="s">
        <v>34</v>
      </c>
      <c r="G442" t="s">
        <v>35</v>
      </c>
      <c r="H442" t="s">
        <v>633</v>
      </c>
      <c r="I442" s="2">
        <v>872.32</v>
      </c>
      <c r="J442" s="3">
        <v>4</v>
      </c>
      <c r="K442" s="2">
        <v>244.25</v>
      </c>
    </row>
    <row r="443" spans="1:11" x14ac:dyDescent="0.3">
      <c r="A443" s="1">
        <v>41767</v>
      </c>
      <c r="B443" s="1" t="str">
        <f t="shared" si="12"/>
        <v>May</v>
      </c>
      <c r="C443" s="1" t="str">
        <f t="shared" si="13"/>
        <v>2014</v>
      </c>
      <c r="D443" t="s">
        <v>277</v>
      </c>
      <c r="E443" t="s">
        <v>23</v>
      </c>
      <c r="F443" t="s">
        <v>39</v>
      </c>
      <c r="G443" t="s">
        <v>603</v>
      </c>
      <c r="H443" t="s">
        <v>634</v>
      </c>
      <c r="I443" s="2">
        <v>1799.97</v>
      </c>
      <c r="J443" s="3">
        <v>5</v>
      </c>
      <c r="K443" s="2">
        <v>240</v>
      </c>
    </row>
    <row r="444" spans="1:11" x14ac:dyDescent="0.3">
      <c r="A444" s="1">
        <v>41768</v>
      </c>
      <c r="B444" s="1" t="str">
        <f t="shared" si="12"/>
        <v>May</v>
      </c>
      <c r="C444" s="1" t="str">
        <f t="shared" si="13"/>
        <v>2014</v>
      </c>
      <c r="D444" t="s">
        <v>635</v>
      </c>
      <c r="E444" t="s">
        <v>27</v>
      </c>
      <c r="F444" t="s">
        <v>39</v>
      </c>
      <c r="G444" t="s">
        <v>52</v>
      </c>
      <c r="H444" t="s">
        <v>477</v>
      </c>
      <c r="I444" s="2">
        <v>67.8</v>
      </c>
      <c r="J444" s="3">
        <v>4</v>
      </c>
      <c r="K444" s="2">
        <v>4.07</v>
      </c>
    </row>
    <row r="445" spans="1:11" x14ac:dyDescent="0.3">
      <c r="A445" s="1">
        <v>41768</v>
      </c>
      <c r="B445" s="1" t="str">
        <f t="shared" si="12"/>
        <v>May</v>
      </c>
      <c r="C445" s="1" t="str">
        <f t="shared" si="13"/>
        <v>2014</v>
      </c>
      <c r="D445" t="s">
        <v>635</v>
      </c>
      <c r="E445" t="s">
        <v>27</v>
      </c>
      <c r="F445" t="s">
        <v>39</v>
      </c>
      <c r="G445" t="s">
        <v>52</v>
      </c>
      <c r="H445" t="s">
        <v>636</v>
      </c>
      <c r="I445" s="2">
        <v>167.97</v>
      </c>
      <c r="J445" s="3">
        <v>3</v>
      </c>
      <c r="K445" s="2">
        <v>40.31</v>
      </c>
    </row>
    <row r="446" spans="1:11" x14ac:dyDescent="0.3">
      <c r="A446" s="1">
        <v>41768</v>
      </c>
      <c r="B446" s="1" t="str">
        <f t="shared" si="12"/>
        <v>May</v>
      </c>
      <c r="C446" s="1" t="str">
        <f t="shared" si="13"/>
        <v>2014</v>
      </c>
      <c r="D446" t="s">
        <v>637</v>
      </c>
      <c r="E446" t="s">
        <v>33</v>
      </c>
      <c r="F446" t="s">
        <v>11</v>
      </c>
      <c r="G446" t="s">
        <v>18</v>
      </c>
      <c r="H446" t="s">
        <v>638</v>
      </c>
      <c r="I446" s="2">
        <v>83.25</v>
      </c>
      <c r="J446" s="3">
        <v>3</v>
      </c>
      <c r="K446" s="2">
        <v>14.99</v>
      </c>
    </row>
    <row r="447" spans="1:11" x14ac:dyDescent="0.3">
      <c r="A447" s="1">
        <v>41768</v>
      </c>
      <c r="B447" s="1" t="str">
        <f t="shared" si="12"/>
        <v>May</v>
      </c>
      <c r="C447" s="1" t="str">
        <f t="shared" si="13"/>
        <v>2014</v>
      </c>
      <c r="D447" t="s">
        <v>637</v>
      </c>
      <c r="E447" t="s">
        <v>33</v>
      </c>
      <c r="F447" t="s">
        <v>11</v>
      </c>
      <c r="G447" t="s">
        <v>16</v>
      </c>
      <c r="H447" t="s">
        <v>447</v>
      </c>
      <c r="I447" s="2">
        <v>9.4499999999999993</v>
      </c>
      <c r="J447" s="3">
        <v>3</v>
      </c>
      <c r="K447" s="2">
        <v>4.54</v>
      </c>
    </row>
    <row r="448" spans="1:11" x14ac:dyDescent="0.3">
      <c r="A448" s="1">
        <v>41768</v>
      </c>
      <c r="B448" s="1" t="str">
        <f t="shared" si="12"/>
        <v>May</v>
      </c>
      <c r="C448" s="1" t="str">
        <f t="shared" si="13"/>
        <v>2014</v>
      </c>
      <c r="D448" t="s">
        <v>637</v>
      </c>
      <c r="E448" t="s">
        <v>33</v>
      </c>
      <c r="F448" t="s">
        <v>11</v>
      </c>
      <c r="G448" t="s">
        <v>16</v>
      </c>
      <c r="H448" t="s">
        <v>639</v>
      </c>
      <c r="I448" s="2">
        <v>20.65</v>
      </c>
      <c r="J448" s="3">
        <v>5</v>
      </c>
      <c r="K448" s="2">
        <v>9.5</v>
      </c>
    </row>
    <row r="449" spans="1:11" x14ac:dyDescent="0.3">
      <c r="A449" s="1">
        <v>41768</v>
      </c>
      <c r="B449" s="1" t="str">
        <f t="shared" si="12"/>
        <v>May</v>
      </c>
      <c r="C449" s="1" t="str">
        <f t="shared" si="13"/>
        <v>2014</v>
      </c>
      <c r="D449" t="s">
        <v>637</v>
      </c>
      <c r="E449" t="s">
        <v>33</v>
      </c>
      <c r="F449" t="s">
        <v>11</v>
      </c>
      <c r="G449" t="s">
        <v>12</v>
      </c>
      <c r="H449" t="s">
        <v>640</v>
      </c>
      <c r="I449" s="2">
        <v>45.36</v>
      </c>
      <c r="J449" s="3">
        <v>7</v>
      </c>
      <c r="K449" s="2">
        <v>21.77</v>
      </c>
    </row>
    <row r="450" spans="1:11" x14ac:dyDescent="0.3">
      <c r="A450" s="1">
        <v>41769</v>
      </c>
      <c r="B450" s="1" t="str">
        <f t="shared" ref="B450:B513" si="14">TEXT(A450,"mmm")</f>
        <v>May</v>
      </c>
      <c r="C450" s="1" t="str">
        <f t="shared" ref="C450:C513" si="15">TEXT(A450,"yyyy")</f>
        <v>2014</v>
      </c>
      <c r="D450" t="s">
        <v>587</v>
      </c>
      <c r="E450" t="s">
        <v>164</v>
      </c>
      <c r="F450" t="s">
        <v>11</v>
      </c>
      <c r="G450" t="s">
        <v>63</v>
      </c>
      <c r="H450" t="s">
        <v>641</v>
      </c>
      <c r="I450" s="2">
        <v>158.13</v>
      </c>
      <c r="J450" s="3">
        <v>3</v>
      </c>
      <c r="K450" s="2">
        <v>77.48</v>
      </c>
    </row>
    <row r="451" spans="1:11" x14ac:dyDescent="0.3">
      <c r="A451" s="1">
        <v>41769</v>
      </c>
      <c r="B451" s="1" t="str">
        <f t="shared" si="14"/>
        <v>May</v>
      </c>
      <c r="C451" s="1" t="str">
        <f t="shared" si="15"/>
        <v>2014</v>
      </c>
      <c r="D451" t="s">
        <v>587</v>
      </c>
      <c r="E451" t="s">
        <v>164</v>
      </c>
      <c r="F451" t="s">
        <v>39</v>
      </c>
      <c r="G451" t="s">
        <v>40</v>
      </c>
      <c r="H451" t="s">
        <v>642</v>
      </c>
      <c r="I451" s="2">
        <v>43.6</v>
      </c>
      <c r="J451" s="3">
        <v>5</v>
      </c>
      <c r="K451" s="2">
        <v>4.3600000000000003</v>
      </c>
    </row>
    <row r="452" spans="1:11" x14ac:dyDescent="0.3">
      <c r="A452" s="1">
        <v>41769</v>
      </c>
      <c r="B452" s="1" t="str">
        <f t="shared" si="14"/>
        <v>May</v>
      </c>
      <c r="C452" s="1" t="str">
        <f t="shared" si="15"/>
        <v>2014</v>
      </c>
      <c r="D452" t="s">
        <v>643</v>
      </c>
      <c r="E452" t="s">
        <v>23</v>
      </c>
      <c r="F452" t="s">
        <v>34</v>
      </c>
      <c r="G452" t="s">
        <v>74</v>
      </c>
      <c r="H452" t="s">
        <v>644</v>
      </c>
      <c r="I452" s="2">
        <v>349.97</v>
      </c>
      <c r="J452" s="3">
        <v>7</v>
      </c>
      <c r="K452" s="2">
        <v>-216.98</v>
      </c>
    </row>
    <row r="453" spans="1:11" x14ac:dyDescent="0.3">
      <c r="A453" s="1">
        <v>41769</v>
      </c>
      <c r="B453" s="1" t="str">
        <f t="shared" si="14"/>
        <v>May</v>
      </c>
      <c r="C453" s="1" t="str">
        <f t="shared" si="15"/>
        <v>2014</v>
      </c>
      <c r="D453" t="s">
        <v>643</v>
      </c>
      <c r="E453" t="s">
        <v>23</v>
      </c>
      <c r="F453" t="s">
        <v>11</v>
      </c>
      <c r="G453" t="s">
        <v>24</v>
      </c>
      <c r="H453" t="s">
        <v>645</v>
      </c>
      <c r="I453" s="2">
        <v>22.32</v>
      </c>
      <c r="J453" s="3">
        <v>5</v>
      </c>
      <c r="K453" s="2">
        <v>5.3</v>
      </c>
    </row>
    <row r="454" spans="1:11" x14ac:dyDescent="0.3">
      <c r="A454" s="1">
        <v>41769</v>
      </c>
      <c r="B454" s="1" t="str">
        <f t="shared" si="14"/>
        <v>May</v>
      </c>
      <c r="C454" s="1" t="str">
        <f t="shared" si="15"/>
        <v>2014</v>
      </c>
      <c r="D454" t="s">
        <v>646</v>
      </c>
      <c r="E454" t="s">
        <v>27</v>
      </c>
      <c r="F454" t="s">
        <v>11</v>
      </c>
      <c r="G454" t="s">
        <v>12</v>
      </c>
      <c r="H454" t="s">
        <v>647</v>
      </c>
      <c r="I454" s="2">
        <v>39.96</v>
      </c>
      <c r="J454" s="3">
        <v>2</v>
      </c>
      <c r="K454" s="2">
        <v>19.18</v>
      </c>
    </row>
    <row r="455" spans="1:11" x14ac:dyDescent="0.3">
      <c r="A455" s="1">
        <v>41769</v>
      </c>
      <c r="B455" s="1" t="str">
        <f t="shared" si="14"/>
        <v>May</v>
      </c>
      <c r="C455" s="1" t="str">
        <f t="shared" si="15"/>
        <v>2014</v>
      </c>
      <c r="D455" t="s">
        <v>646</v>
      </c>
      <c r="E455" t="s">
        <v>27</v>
      </c>
      <c r="F455" t="s">
        <v>39</v>
      </c>
      <c r="G455" t="s">
        <v>40</v>
      </c>
      <c r="H455" t="s">
        <v>648</v>
      </c>
      <c r="I455" s="2">
        <v>1432</v>
      </c>
      <c r="J455" s="3">
        <v>5</v>
      </c>
      <c r="K455" s="2">
        <v>125.3</v>
      </c>
    </row>
    <row r="456" spans="1:11" x14ac:dyDescent="0.3">
      <c r="A456" s="1">
        <v>41769</v>
      </c>
      <c r="B456" s="1" t="str">
        <f t="shared" si="14"/>
        <v>May</v>
      </c>
      <c r="C456" s="1" t="str">
        <f t="shared" si="15"/>
        <v>2014</v>
      </c>
      <c r="D456" t="s">
        <v>646</v>
      </c>
      <c r="E456" t="s">
        <v>27</v>
      </c>
      <c r="F456" t="s">
        <v>11</v>
      </c>
      <c r="G456" t="s">
        <v>200</v>
      </c>
      <c r="H456" t="s">
        <v>649</v>
      </c>
      <c r="I456" s="2">
        <v>41.04</v>
      </c>
      <c r="J456" s="3">
        <v>6</v>
      </c>
      <c r="K456" s="2">
        <v>11.08</v>
      </c>
    </row>
    <row r="457" spans="1:11" x14ac:dyDescent="0.3">
      <c r="A457" s="1">
        <v>41769</v>
      </c>
      <c r="B457" s="1" t="str">
        <f t="shared" si="14"/>
        <v>May</v>
      </c>
      <c r="C457" s="1" t="str">
        <f t="shared" si="15"/>
        <v>2014</v>
      </c>
      <c r="D457" t="s">
        <v>646</v>
      </c>
      <c r="E457" t="s">
        <v>27</v>
      </c>
      <c r="F457" t="s">
        <v>34</v>
      </c>
      <c r="G457" t="s">
        <v>35</v>
      </c>
      <c r="H457" t="s">
        <v>650</v>
      </c>
      <c r="I457" s="2">
        <v>256.77999999999997</v>
      </c>
      <c r="J457" s="3">
        <v>1</v>
      </c>
      <c r="K457" s="2">
        <v>32.1</v>
      </c>
    </row>
    <row r="458" spans="1:11" x14ac:dyDescent="0.3">
      <c r="A458" s="1">
        <v>41770</v>
      </c>
      <c r="B458" s="1" t="str">
        <f t="shared" si="14"/>
        <v>May</v>
      </c>
      <c r="C458" s="1" t="str">
        <f t="shared" si="15"/>
        <v>2014</v>
      </c>
      <c r="D458" t="s">
        <v>651</v>
      </c>
      <c r="E458" t="s">
        <v>10</v>
      </c>
      <c r="F458" t="s">
        <v>39</v>
      </c>
      <c r="G458" t="s">
        <v>52</v>
      </c>
      <c r="H458" t="s">
        <v>652</v>
      </c>
      <c r="I458" s="2">
        <v>58.11</v>
      </c>
      <c r="J458" s="3">
        <v>2</v>
      </c>
      <c r="K458" s="2">
        <v>7.26</v>
      </c>
    </row>
    <row r="459" spans="1:11" x14ac:dyDescent="0.3">
      <c r="A459" s="1">
        <v>41770</v>
      </c>
      <c r="B459" s="1" t="str">
        <f t="shared" si="14"/>
        <v>May</v>
      </c>
      <c r="C459" s="1" t="str">
        <f t="shared" si="15"/>
        <v>2014</v>
      </c>
      <c r="D459" t="s">
        <v>651</v>
      </c>
      <c r="E459" t="s">
        <v>10</v>
      </c>
      <c r="F459" t="s">
        <v>39</v>
      </c>
      <c r="G459" t="s">
        <v>40</v>
      </c>
      <c r="H459" t="s">
        <v>653</v>
      </c>
      <c r="I459" s="2">
        <v>100.79</v>
      </c>
      <c r="J459" s="3">
        <v>1</v>
      </c>
      <c r="K459" s="2">
        <v>6.3</v>
      </c>
    </row>
    <row r="460" spans="1:11" x14ac:dyDescent="0.3">
      <c r="A460" s="1">
        <v>41770</v>
      </c>
      <c r="B460" s="1" t="str">
        <f t="shared" si="14"/>
        <v>May</v>
      </c>
      <c r="C460" s="1" t="str">
        <f t="shared" si="15"/>
        <v>2014</v>
      </c>
      <c r="D460" t="s">
        <v>651</v>
      </c>
      <c r="E460" t="s">
        <v>10</v>
      </c>
      <c r="F460" t="s">
        <v>34</v>
      </c>
      <c r="G460" t="s">
        <v>47</v>
      </c>
      <c r="H460" t="s">
        <v>654</v>
      </c>
      <c r="I460" s="2">
        <v>66.11</v>
      </c>
      <c r="J460" s="3">
        <v>4</v>
      </c>
      <c r="K460" s="2">
        <v>-84.29</v>
      </c>
    </row>
    <row r="461" spans="1:11" x14ac:dyDescent="0.3">
      <c r="A461" s="1">
        <v>41770</v>
      </c>
      <c r="B461" s="1" t="str">
        <f t="shared" si="14"/>
        <v>May</v>
      </c>
      <c r="C461" s="1" t="str">
        <f t="shared" si="15"/>
        <v>2014</v>
      </c>
      <c r="D461" t="s">
        <v>655</v>
      </c>
      <c r="E461" t="s">
        <v>10</v>
      </c>
      <c r="F461" t="s">
        <v>39</v>
      </c>
      <c r="G461" t="s">
        <v>52</v>
      </c>
      <c r="H461" t="s">
        <v>656</v>
      </c>
      <c r="I461" s="2">
        <v>46.86</v>
      </c>
      <c r="J461" s="3">
        <v>2</v>
      </c>
      <c r="K461" s="2">
        <v>7.62</v>
      </c>
    </row>
    <row r="462" spans="1:11" x14ac:dyDescent="0.3">
      <c r="A462" s="1">
        <v>41770</v>
      </c>
      <c r="B462" s="1" t="str">
        <f t="shared" si="14"/>
        <v>May</v>
      </c>
      <c r="C462" s="1" t="str">
        <f t="shared" si="15"/>
        <v>2014</v>
      </c>
      <c r="D462" t="s">
        <v>657</v>
      </c>
      <c r="E462" t="s">
        <v>149</v>
      </c>
      <c r="F462" t="s">
        <v>11</v>
      </c>
      <c r="G462" t="s">
        <v>92</v>
      </c>
      <c r="H462" t="s">
        <v>658</v>
      </c>
      <c r="I462" s="2">
        <v>35.909999999999997</v>
      </c>
      <c r="J462" s="3">
        <v>3</v>
      </c>
      <c r="K462" s="2">
        <v>9.6999999999999993</v>
      </c>
    </row>
    <row r="463" spans="1:11" x14ac:dyDescent="0.3">
      <c r="A463" s="1">
        <v>41770</v>
      </c>
      <c r="B463" s="1" t="str">
        <f t="shared" si="14"/>
        <v>May</v>
      </c>
      <c r="C463" s="1" t="str">
        <f t="shared" si="15"/>
        <v>2014</v>
      </c>
      <c r="D463" t="s">
        <v>659</v>
      </c>
      <c r="E463" t="s">
        <v>10</v>
      </c>
      <c r="F463" t="s">
        <v>34</v>
      </c>
      <c r="G463" t="s">
        <v>35</v>
      </c>
      <c r="H463" t="s">
        <v>660</v>
      </c>
      <c r="I463" s="2">
        <v>1212.96</v>
      </c>
      <c r="J463" s="3">
        <v>8</v>
      </c>
      <c r="K463" s="2">
        <v>-69.31</v>
      </c>
    </row>
    <row r="464" spans="1:11" x14ac:dyDescent="0.3">
      <c r="A464" s="1">
        <v>41770</v>
      </c>
      <c r="B464" s="1" t="str">
        <f t="shared" si="14"/>
        <v>May</v>
      </c>
      <c r="C464" s="1" t="str">
        <f t="shared" si="15"/>
        <v>2014</v>
      </c>
      <c r="D464" t="s">
        <v>661</v>
      </c>
      <c r="E464" t="s">
        <v>15</v>
      </c>
      <c r="F464" t="s">
        <v>11</v>
      </c>
      <c r="G464" t="s">
        <v>12</v>
      </c>
      <c r="H464" t="s">
        <v>232</v>
      </c>
      <c r="I464" s="2">
        <v>17.47</v>
      </c>
      <c r="J464" s="3">
        <v>3</v>
      </c>
      <c r="K464" s="2">
        <v>5.68</v>
      </c>
    </row>
    <row r="465" spans="1:11" x14ac:dyDescent="0.3">
      <c r="A465" s="1">
        <v>41770</v>
      </c>
      <c r="B465" s="1" t="str">
        <f t="shared" si="14"/>
        <v>May</v>
      </c>
      <c r="C465" s="1" t="str">
        <f t="shared" si="15"/>
        <v>2014</v>
      </c>
      <c r="D465" t="s">
        <v>661</v>
      </c>
      <c r="E465" t="s">
        <v>15</v>
      </c>
      <c r="F465" t="s">
        <v>11</v>
      </c>
      <c r="G465" t="s">
        <v>20</v>
      </c>
      <c r="H465" t="s">
        <v>662</v>
      </c>
      <c r="I465" s="2">
        <v>104.58</v>
      </c>
      <c r="J465" s="3">
        <v>9</v>
      </c>
      <c r="K465" s="2">
        <v>-172.56</v>
      </c>
    </row>
    <row r="466" spans="1:11" x14ac:dyDescent="0.3">
      <c r="A466" s="1">
        <v>41771</v>
      </c>
      <c r="B466" s="1" t="str">
        <f t="shared" si="14"/>
        <v>May</v>
      </c>
      <c r="C466" s="1" t="str">
        <f t="shared" si="15"/>
        <v>2014</v>
      </c>
      <c r="D466" t="s">
        <v>100</v>
      </c>
      <c r="E466" t="s">
        <v>157</v>
      </c>
      <c r="F466" t="s">
        <v>34</v>
      </c>
      <c r="G466" t="s">
        <v>47</v>
      </c>
      <c r="H466" t="s">
        <v>60</v>
      </c>
      <c r="I466" s="2">
        <v>34.79</v>
      </c>
      <c r="J466" s="3">
        <v>7</v>
      </c>
      <c r="K466" s="2">
        <v>10.78</v>
      </c>
    </row>
    <row r="467" spans="1:11" x14ac:dyDescent="0.3">
      <c r="A467" s="1">
        <v>41771</v>
      </c>
      <c r="B467" s="1" t="str">
        <f t="shared" si="14"/>
        <v>May</v>
      </c>
      <c r="C467" s="1" t="str">
        <f t="shared" si="15"/>
        <v>2014</v>
      </c>
      <c r="D467" t="s">
        <v>277</v>
      </c>
      <c r="E467" t="s">
        <v>434</v>
      </c>
      <c r="F467" t="s">
        <v>34</v>
      </c>
      <c r="G467" t="s">
        <v>145</v>
      </c>
      <c r="H467" t="s">
        <v>663</v>
      </c>
      <c r="I467" s="2">
        <v>700.06</v>
      </c>
      <c r="J467" s="3">
        <v>3</v>
      </c>
      <c r="K467" s="2">
        <v>-130.01</v>
      </c>
    </row>
    <row r="468" spans="1:11" x14ac:dyDescent="0.3">
      <c r="A468" s="1">
        <v>41772</v>
      </c>
      <c r="B468" s="1" t="str">
        <f t="shared" si="14"/>
        <v>May</v>
      </c>
      <c r="C468" s="1" t="str">
        <f t="shared" si="15"/>
        <v>2014</v>
      </c>
      <c r="D468" t="s">
        <v>664</v>
      </c>
      <c r="E468" t="s">
        <v>296</v>
      </c>
      <c r="F468" t="s">
        <v>11</v>
      </c>
      <c r="G468" t="s">
        <v>18</v>
      </c>
      <c r="H468" t="s">
        <v>638</v>
      </c>
      <c r="I468" s="2">
        <v>55.5</v>
      </c>
      <c r="J468" s="3">
        <v>2</v>
      </c>
      <c r="K468" s="2">
        <v>9.99</v>
      </c>
    </row>
    <row r="469" spans="1:11" x14ac:dyDescent="0.3">
      <c r="A469" s="1">
        <v>41772</v>
      </c>
      <c r="B469" s="1" t="str">
        <f t="shared" si="14"/>
        <v>May</v>
      </c>
      <c r="C469" s="1" t="str">
        <f t="shared" si="15"/>
        <v>2014</v>
      </c>
      <c r="D469" t="s">
        <v>665</v>
      </c>
      <c r="E469" t="s">
        <v>123</v>
      </c>
      <c r="F469" t="s">
        <v>11</v>
      </c>
      <c r="G469" t="s">
        <v>43</v>
      </c>
      <c r="H469" t="s">
        <v>160</v>
      </c>
      <c r="I469" s="2">
        <v>7.1</v>
      </c>
      <c r="J469" s="3">
        <v>2</v>
      </c>
      <c r="K469" s="2">
        <v>2.4</v>
      </c>
    </row>
    <row r="470" spans="1:11" x14ac:dyDescent="0.3">
      <c r="A470" s="1">
        <v>41772</v>
      </c>
      <c r="B470" s="1" t="str">
        <f t="shared" si="14"/>
        <v>May</v>
      </c>
      <c r="C470" s="1" t="str">
        <f t="shared" si="15"/>
        <v>2014</v>
      </c>
      <c r="D470" t="s">
        <v>665</v>
      </c>
      <c r="E470" t="s">
        <v>123</v>
      </c>
      <c r="F470" t="s">
        <v>11</v>
      </c>
      <c r="G470" t="s">
        <v>20</v>
      </c>
      <c r="H470" t="s">
        <v>666</v>
      </c>
      <c r="I470" s="2">
        <v>398.35</v>
      </c>
      <c r="J470" s="3">
        <v>8</v>
      </c>
      <c r="K470" s="2">
        <v>-331.96</v>
      </c>
    </row>
    <row r="471" spans="1:11" x14ac:dyDescent="0.3">
      <c r="A471" s="1">
        <v>41772</v>
      </c>
      <c r="B471" s="1" t="str">
        <f t="shared" si="14"/>
        <v>May</v>
      </c>
      <c r="C471" s="1" t="str">
        <f t="shared" si="15"/>
        <v>2014</v>
      </c>
      <c r="D471" t="s">
        <v>667</v>
      </c>
      <c r="E471" t="s">
        <v>27</v>
      </c>
      <c r="F471" t="s">
        <v>39</v>
      </c>
      <c r="G471" t="s">
        <v>52</v>
      </c>
      <c r="H471" t="s">
        <v>668</v>
      </c>
      <c r="I471" s="2">
        <v>149.97</v>
      </c>
      <c r="J471" s="3">
        <v>3</v>
      </c>
      <c r="K471" s="2">
        <v>52.49</v>
      </c>
    </row>
    <row r="472" spans="1:11" x14ac:dyDescent="0.3">
      <c r="A472" s="1">
        <v>41772</v>
      </c>
      <c r="B472" s="1" t="str">
        <f t="shared" si="14"/>
        <v>May</v>
      </c>
      <c r="C472" s="1" t="str">
        <f t="shared" si="15"/>
        <v>2014</v>
      </c>
      <c r="D472" t="s">
        <v>558</v>
      </c>
      <c r="E472" t="s">
        <v>27</v>
      </c>
      <c r="F472" t="s">
        <v>34</v>
      </c>
      <c r="G472" t="s">
        <v>35</v>
      </c>
      <c r="H472" t="s">
        <v>382</v>
      </c>
      <c r="I472" s="2">
        <v>279.45999999999998</v>
      </c>
      <c r="J472" s="3">
        <v>6</v>
      </c>
      <c r="K472" s="2">
        <v>20.96</v>
      </c>
    </row>
    <row r="473" spans="1:11" x14ac:dyDescent="0.3">
      <c r="A473" s="1">
        <v>41772</v>
      </c>
      <c r="B473" s="1" t="str">
        <f t="shared" si="14"/>
        <v>May</v>
      </c>
      <c r="C473" s="1" t="str">
        <f t="shared" si="15"/>
        <v>2014</v>
      </c>
      <c r="D473" t="s">
        <v>558</v>
      </c>
      <c r="E473" t="s">
        <v>27</v>
      </c>
      <c r="F473" t="s">
        <v>11</v>
      </c>
      <c r="G473" t="s">
        <v>12</v>
      </c>
      <c r="H473" t="s">
        <v>332</v>
      </c>
      <c r="I473" s="2">
        <v>8</v>
      </c>
      <c r="J473" s="3">
        <v>2</v>
      </c>
      <c r="K473" s="2">
        <v>3.84</v>
      </c>
    </row>
    <row r="474" spans="1:11" x14ac:dyDescent="0.3">
      <c r="A474" s="1">
        <v>41773</v>
      </c>
      <c r="B474" s="1" t="str">
        <f t="shared" si="14"/>
        <v>May</v>
      </c>
      <c r="C474" s="1" t="str">
        <f t="shared" si="15"/>
        <v>2014</v>
      </c>
      <c r="D474" t="s">
        <v>669</v>
      </c>
      <c r="E474" t="s">
        <v>123</v>
      </c>
      <c r="F474" t="s">
        <v>34</v>
      </c>
      <c r="G474" t="s">
        <v>47</v>
      </c>
      <c r="H474" t="s">
        <v>670</v>
      </c>
      <c r="I474" s="2">
        <v>310.88</v>
      </c>
      <c r="J474" s="3">
        <v>2</v>
      </c>
      <c r="K474" s="2">
        <v>23.32</v>
      </c>
    </row>
    <row r="475" spans="1:11" x14ac:dyDescent="0.3">
      <c r="A475" s="1">
        <v>41775</v>
      </c>
      <c r="B475" s="1" t="str">
        <f t="shared" si="14"/>
        <v>May</v>
      </c>
      <c r="C475" s="1" t="str">
        <f t="shared" si="15"/>
        <v>2014</v>
      </c>
      <c r="D475" t="s">
        <v>671</v>
      </c>
      <c r="E475" t="s">
        <v>27</v>
      </c>
      <c r="F475" t="s">
        <v>34</v>
      </c>
      <c r="G475" t="s">
        <v>35</v>
      </c>
      <c r="H475" t="s">
        <v>382</v>
      </c>
      <c r="I475" s="2">
        <v>232.88</v>
      </c>
      <c r="J475" s="3">
        <v>5</v>
      </c>
      <c r="K475" s="2">
        <v>17.47</v>
      </c>
    </row>
    <row r="476" spans="1:11" x14ac:dyDescent="0.3">
      <c r="A476" s="1">
        <v>41775</v>
      </c>
      <c r="B476" s="1" t="str">
        <f t="shared" si="14"/>
        <v>May</v>
      </c>
      <c r="C476" s="1" t="str">
        <f t="shared" si="15"/>
        <v>2014</v>
      </c>
      <c r="D476" t="s">
        <v>672</v>
      </c>
      <c r="E476" t="s">
        <v>27</v>
      </c>
      <c r="F476" t="s">
        <v>39</v>
      </c>
      <c r="G476" t="s">
        <v>52</v>
      </c>
      <c r="H476" t="s">
        <v>673</v>
      </c>
      <c r="I476" s="2">
        <v>56.4</v>
      </c>
      <c r="J476" s="3">
        <v>3</v>
      </c>
      <c r="K476" s="2">
        <v>3.38</v>
      </c>
    </row>
    <row r="477" spans="1:11" x14ac:dyDescent="0.3">
      <c r="A477" s="1">
        <v>41776</v>
      </c>
      <c r="B477" s="1" t="str">
        <f t="shared" si="14"/>
        <v>May</v>
      </c>
      <c r="C477" s="1" t="str">
        <f t="shared" si="15"/>
        <v>2014</v>
      </c>
      <c r="D477" t="s">
        <v>674</v>
      </c>
      <c r="E477" t="s">
        <v>157</v>
      </c>
      <c r="F477" t="s">
        <v>11</v>
      </c>
      <c r="G477" t="s">
        <v>20</v>
      </c>
      <c r="H477" t="s">
        <v>162</v>
      </c>
      <c r="I477" s="2">
        <v>91.68</v>
      </c>
      <c r="J477" s="3">
        <v>3</v>
      </c>
      <c r="K477" s="2">
        <v>45.84</v>
      </c>
    </row>
    <row r="478" spans="1:11" x14ac:dyDescent="0.3">
      <c r="A478" s="1">
        <v>41777</v>
      </c>
      <c r="B478" s="1" t="str">
        <f t="shared" si="14"/>
        <v>May</v>
      </c>
      <c r="C478" s="1" t="str">
        <f t="shared" si="15"/>
        <v>2014</v>
      </c>
      <c r="D478" t="s">
        <v>675</v>
      </c>
      <c r="E478" t="s">
        <v>78</v>
      </c>
      <c r="F478" t="s">
        <v>39</v>
      </c>
      <c r="G478" t="s">
        <v>40</v>
      </c>
      <c r="H478" t="s">
        <v>676</v>
      </c>
      <c r="I478" s="2">
        <v>779.8</v>
      </c>
      <c r="J478" s="3">
        <v>2</v>
      </c>
      <c r="K478" s="2">
        <v>-168.96</v>
      </c>
    </row>
    <row r="479" spans="1:11" x14ac:dyDescent="0.3">
      <c r="A479" s="1">
        <v>41777</v>
      </c>
      <c r="B479" s="1" t="str">
        <f t="shared" si="14"/>
        <v>May</v>
      </c>
      <c r="C479" s="1" t="str">
        <f t="shared" si="15"/>
        <v>2014</v>
      </c>
      <c r="D479" t="s">
        <v>677</v>
      </c>
      <c r="E479" t="s">
        <v>78</v>
      </c>
      <c r="F479" t="s">
        <v>34</v>
      </c>
      <c r="G479" t="s">
        <v>47</v>
      </c>
      <c r="H479" t="s">
        <v>678</v>
      </c>
      <c r="I479" s="2">
        <v>149.22999999999999</v>
      </c>
      <c r="J479" s="3">
        <v>3</v>
      </c>
      <c r="K479" s="2">
        <v>3.73</v>
      </c>
    </row>
    <row r="480" spans="1:11" x14ac:dyDescent="0.3">
      <c r="A480" s="1">
        <v>41777</v>
      </c>
      <c r="B480" s="1" t="str">
        <f t="shared" si="14"/>
        <v>May</v>
      </c>
      <c r="C480" s="1" t="str">
        <f t="shared" si="15"/>
        <v>2014</v>
      </c>
      <c r="D480" t="s">
        <v>677</v>
      </c>
      <c r="E480" t="s">
        <v>78</v>
      </c>
      <c r="F480" t="s">
        <v>11</v>
      </c>
      <c r="G480" t="s">
        <v>12</v>
      </c>
      <c r="H480" t="s">
        <v>679</v>
      </c>
      <c r="I480" s="2">
        <v>15.94</v>
      </c>
      <c r="J480" s="3">
        <v>4</v>
      </c>
      <c r="K480" s="2">
        <v>5.78</v>
      </c>
    </row>
    <row r="481" spans="1:11" x14ac:dyDescent="0.3">
      <c r="A481" s="1">
        <v>41777</v>
      </c>
      <c r="B481" s="1" t="str">
        <f t="shared" si="14"/>
        <v>May</v>
      </c>
      <c r="C481" s="1" t="str">
        <f t="shared" si="15"/>
        <v>2014</v>
      </c>
      <c r="D481" t="s">
        <v>680</v>
      </c>
      <c r="E481" t="s">
        <v>10</v>
      </c>
      <c r="F481" t="s">
        <v>11</v>
      </c>
      <c r="G481" t="s">
        <v>12</v>
      </c>
      <c r="H481" t="s">
        <v>679</v>
      </c>
      <c r="I481" s="2">
        <v>3.98</v>
      </c>
      <c r="J481" s="3">
        <v>1</v>
      </c>
      <c r="K481" s="2">
        <v>1.44</v>
      </c>
    </row>
    <row r="482" spans="1:11" x14ac:dyDescent="0.3">
      <c r="A482" s="1">
        <v>41778</v>
      </c>
      <c r="B482" s="1" t="str">
        <f t="shared" si="14"/>
        <v>May</v>
      </c>
      <c r="C482" s="1" t="str">
        <f t="shared" si="15"/>
        <v>2014</v>
      </c>
      <c r="D482" t="s">
        <v>681</v>
      </c>
      <c r="E482" t="s">
        <v>110</v>
      </c>
      <c r="F482" t="s">
        <v>11</v>
      </c>
      <c r="G482" t="s">
        <v>20</v>
      </c>
      <c r="H482" t="s">
        <v>682</v>
      </c>
      <c r="I482" s="2">
        <v>57.42</v>
      </c>
      <c r="J482" s="3">
        <v>9</v>
      </c>
      <c r="K482" s="2">
        <v>26.41</v>
      </c>
    </row>
    <row r="483" spans="1:11" x14ac:dyDescent="0.3">
      <c r="A483" s="1">
        <v>41778</v>
      </c>
      <c r="B483" s="1" t="str">
        <f t="shared" si="14"/>
        <v>May</v>
      </c>
      <c r="C483" s="1" t="str">
        <f t="shared" si="15"/>
        <v>2014</v>
      </c>
      <c r="D483" t="s">
        <v>683</v>
      </c>
      <c r="E483" t="s">
        <v>55</v>
      </c>
      <c r="F483" t="s">
        <v>11</v>
      </c>
      <c r="G483" t="s">
        <v>200</v>
      </c>
      <c r="H483" t="s">
        <v>649</v>
      </c>
      <c r="I483" s="2">
        <v>34.200000000000003</v>
      </c>
      <c r="J483" s="3">
        <v>5</v>
      </c>
      <c r="K483" s="2">
        <v>9.23</v>
      </c>
    </row>
    <row r="484" spans="1:11" x14ac:dyDescent="0.3">
      <c r="A484" s="1">
        <v>41779</v>
      </c>
      <c r="B484" s="1" t="str">
        <f t="shared" si="14"/>
        <v>May</v>
      </c>
      <c r="C484" s="1" t="str">
        <f t="shared" si="15"/>
        <v>2014</v>
      </c>
      <c r="D484" t="s">
        <v>684</v>
      </c>
      <c r="E484" t="s">
        <v>685</v>
      </c>
      <c r="F484" t="s">
        <v>11</v>
      </c>
      <c r="G484" t="s">
        <v>92</v>
      </c>
      <c r="H484" t="s">
        <v>686</v>
      </c>
      <c r="I484" s="2">
        <v>33.28</v>
      </c>
      <c r="J484" s="3">
        <v>4</v>
      </c>
      <c r="K484" s="2">
        <v>9.32</v>
      </c>
    </row>
    <row r="485" spans="1:11" x14ac:dyDescent="0.3">
      <c r="A485" s="1">
        <v>41779</v>
      </c>
      <c r="B485" s="1" t="str">
        <f t="shared" si="14"/>
        <v>May</v>
      </c>
      <c r="C485" s="1" t="str">
        <f t="shared" si="15"/>
        <v>2014</v>
      </c>
      <c r="D485" t="s">
        <v>684</v>
      </c>
      <c r="E485" t="s">
        <v>685</v>
      </c>
      <c r="F485" t="s">
        <v>11</v>
      </c>
      <c r="G485" t="s">
        <v>24</v>
      </c>
      <c r="H485" t="s">
        <v>687</v>
      </c>
      <c r="I485" s="2">
        <v>38.520000000000003</v>
      </c>
      <c r="J485" s="3">
        <v>9</v>
      </c>
      <c r="K485" s="2">
        <v>11.94</v>
      </c>
    </row>
    <row r="486" spans="1:11" x14ac:dyDescent="0.3">
      <c r="A486" s="1">
        <v>41779</v>
      </c>
      <c r="B486" s="1" t="str">
        <f t="shared" si="14"/>
        <v>May</v>
      </c>
      <c r="C486" s="1" t="str">
        <f t="shared" si="15"/>
        <v>2014</v>
      </c>
      <c r="D486" t="s">
        <v>684</v>
      </c>
      <c r="E486" t="s">
        <v>685</v>
      </c>
      <c r="F486" t="s">
        <v>34</v>
      </c>
      <c r="G486" t="s">
        <v>47</v>
      </c>
      <c r="H486" t="s">
        <v>688</v>
      </c>
      <c r="I486" s="2">
        <v>139.86000000000001</v>
      </c>
      <c r="J486" s="3">
        <v>7</v>
      </c>
      <c r="K486" s="2">
        <v>60.14</v>
      </c>
    </row>
    <row r="487" spans="1:11" x14ac:dyDescent="0.3">
      <c r="A487" s="1">
        <v>41779</v>
      </c>
      <c r="B487" s="1" t="str">
        <f t="shared" si="14"/>
        <v>May</v>
      </c>
      <c r="C487" s="1" t="str">
        <f t="shared" si="15"/>
        <v>2014</v>
      </c>
      <c r="D487" t="s">
        <v>689</v>
      </c>
      <c r="E487" t="s">
        <v>10</v>
      </c>
      <c r="F487" t="s">
        <v>34</v>
      </c>
      <c r="G487" t="s">
        <v>47</v>
      </c>
      <c r="H487" t="s">
        <v>690</v>
      </c>
      <c r="I487" s="2">
        <v>10.33</v>
      </c>
      <c r="J487" s="3">
        <v>3</v>
      </c>
      <c r="K487" s="2">
        <v>-5.94</v>
      </c>
    </row>
    <row r="488" spans="1:11" x14ac:dyDescent="0.3">
      <c r="A488" s="1">
        <v>41779</v>
      </c>
      <c r="B488" s="1" t="str">
        <f t="shared" si="14"/>
        <v>May</v>
      </c>
      <c r="C488" s="1" t="str">
        <f t="shared" si="15"/>
        <v>2014</v>
      </c>
      <c r="D488" t="s">
        <v>689</v>
      </c>
      <c r="E488" t="s">
        <v>10</v>
      </c>
      <c r="F488" t="s">
        <v>11</v>
      </c>
      <c r="G488" t="s">
        <v>12</v>
      </c>
      <c r="H488" t="s">
        <v>524</v>
      </c>
      <c r="I488" s="2">
        <v>10.37</v>
      </c>
      <c r="J488" s="3">
        <v>2</v>
      </c>
      <c r="K488" s="2">
        <v>3.63</v>
      </c>
    </row>
    <row r="489" spans="1:11" x14ac:dyDescent="0.3">
      <c r="A489" s="1">
        <v>41779</v>
      </c>
      <c r="B489" s="1" t="str">
        <f t="shared" si="14"/>
        <v>May</v>
      </c>
      <c r="C489" s="1" t="str">
        <f t="shared" si="15"/>
        <v>2014</v>
      </c>
      <c r="D489" t="s">
        <v>689</v>
      </c>
      <c r="E489" t="s">
        <v>10</v>
      </c>
      <c r="F489" t="s">
        <v>39</v>
      </c>
      <c r="G489" t="s">
        <v>52</v>
      </c>
      <c r="H489" t="s">
        <v>691</v>
      </c>
      <c r="I489" s="2">
        <v>20.78</v>
      </c>
      <c r="J489" s="3">
        <v>2</v>
      </c>
      <c r="K489" s="2">
        <v>-3.64</v>
      </c>
    </row>
    <row r="490" spans="1:11" x14ac:dyDescent="0.3">
      <c r="A490" s="1">
        <v>41779</v>
      </c>
      <c r="B490" s="1" t="str">
        <f t="shared" si="14"/>
        <v>May</v>
      </c>
      <c r="C490" s="1" t="str">
        <f t="shared" si="15"/>
        <v>2014</v>
      </c>
      <c r="D490" t="s">
        <v>689</v>
      </c>
      <c r="E490" t="s">
        <v>10</v>
      </c>
      <c r="F490" t="s">
        <v>11</v>
      </c>
      <c r="G490" t="s">
        <v>18</v>
      </c>
      <c r="H490" t="s">
        <v>435</v>
      </c>
      <c r="I490" s="2">
        <v>66.959999999999994</v>
      </c>
      <c r="J490" s="3">
        <v>5</v>
      </c>
      <c r="K490" s="2">
        <v>-13.39</v>
      </c>
    </row>
    <row r="491" spans="1:11" x14ac:dyDescent="0.3">
      <c r="A491" s="1">
        <v>41780</v>
      </c>
      <c r="B491" s="1" t="str">
        <f t="shared" si="14"/>
        <v>May</v>
      </c>
      <c r="C491" s="1" t="str">
        <f t="shared" si="15"/>
        <v>2014</v>
      </c>
      <c r="D491" t="s">
        <v>692</v>
      </c>
      <c r="E491" t="s">
        <v>55</v>
      </c>
      <c r="F491" t="s">
        <v>11</v>
      </c>
      <c r="G491" t="s">
        <v>20</v>
      </c>
      <c r="H491" t="s">
        <v>693</v>
      </c>
      <c r="I491" s="2">
        <v>2715.93</v>
      </c>
      <c r="J491" s="3">
        <v>7</v>
      </c>
      <c r="K491" s="2">
        <v>1276.49</v>
      </c>
    </row>
    <row r="492" spans="1:11" x14ac:dyDescent="0.3">
      <c r="A492" s="1">
        <v>41780</v>
      </c>
      <c r="B492" s="1" t="str">
        <f t="shared" si="14"/>
        <v>May</v>
      </c>
      <c r="C492" s="1" t="str">
        <f t="shared" si="15"/>
        <v>2014</v>
      </c>
      <c r="D492" t="s">
        <v>692</v>
      </c>
      <c r="E492" t="s">
        <v>55</v>
      </c>
      <c r="F492" t="s">
        <v>39</v>
      </c>
      <c r="G492" t="s">
        <v>40</v>
      </c>
      <c r="H492" t="s">
        <v>694</v>
      </c>
      <c r="I492" s="2">
        <v>617.97</v>
      </c>
      <c r="J492" s="3">
        <v>3</v>
      </c>
      <c r="K492" s="2">
        <v>173.03</v>
      </c>
    </row>
    <row r="493" spans="1:11" x14ac:dyDescent="0.3">
      <c r="A493" s="1">
        <v>41780</v>
      </c>
      <c r="B493" s="1" t="str">
        <f t="shared" si="14"/>
        <v>May</v>
      </c>
      <c r="C493" s="1" t="str">
        <f t="shared" si="15"/>
        <v>2014</v>
      </c>
      <c r="D493" t="s">
        <v>695</v>
      </c>
      <c r="E493" t="s">
        <v>27</v>
      </c>
      <c r="F493" t="s">
        <v>11</v>
      </c>
      <c r="G493" t="s">
        <v>24</v>
      </c>
      <c r="H493" t="s">
        <v>76</v>
      </c>
      <c r="I493" s="2">
        <v>31.84</v>
      </c>
      <c r="J493" s="3">
        <v>8</v>
      </c>
      <c r="K493" s="2">
        <v>10.51</v>
      </c>
    </row>
    <row r="494" spans="1:11" x14ac:dyDescent="0.3">
      <c r="A494" s="1">
        <v>41780</v>
      </c>
      <c r="B494" s="1" t="str">
        <f t="shared" si="14"/>
        <v>May</v>
      </c>
      <c r="C494" s="1" t="str">
        <f t="shared" si="15"/>
        <v>2014</v>
      </c>
      <c r="D494" t="s">
        <v>696</v>
      </c>
      <c r="E494" t="s">
        <v>434</v>
      </c>
      <c r="F494" t="s">
        <v>11</v>
      </c>
      <c r="G494" t="s">
        <v>20</v>
      </c>
      <c r="H494" t="s">
        <v>697</v>
      </c>
      <c r="I494" s="2">
        <v>447.86</v>
      </c>
      <c r="J494" s="3">
        <v>7</v>
      </c>
      <c r="K494" s="2">
        <v>219.45</v>
      </c>
    </row>
    <row r="495" spans="1:11" x14ac:dyDescent="0.3">
      <c r="A495" s="1">
        <v>41780</v>
      </c>
      <c r="B495" s="1" t="str">
        <f t="shared" si="14"/>
        <v>May</v>
      </c>
      <c r="C495" s="1" t="str">
        <f t="shared" si="15"/>
        <v>2014</v>
      </c>
      <c r="D495" t="s">
        <v>696</v>
      </c>
      <c r="E495" t="s">
        <v>434</v>
      </c>
      <c r="F495" t="s">
        <v>11</v>
      </c>
      <c r="G495" t="s">
        <v>12</v>
      </c>
      <c r="H495" t="s">
        <v>698</v>
      </c>
      <c r="I495" s="2">
        <v>17.940000000000001</v>
      </c>
      <c r="J495" s="3">
        <v>3</v>
      </c>
      <c r="K495" s="2">
        <v>8.7899999999999991</v>
      </c>
    </row>
    <row r="496" spans="1:11" x14ac:dyDescent="0.3">
      <c r="A496" s="1">
        <v>41780</v>
      </c>
      <c r="B496" s="1" t="str">
        <f t="shared" si="14"/>
        <v>May</v>
      </c>
      <c r="C496" s="1" t="str">
        <f t="shared" si="15"/>
        <v>2014</v>
      </c>
      <c r="D496" t="s">
        <v>696</v>
      </c>
      <c r="E496" t="s">
        <v>434</v>
      </c>
      <c r="F496" t="s">
        <v>11</v>
      </c>
      <c r="G496" t="s">
        <v>92</v>
      </c>
      <c r="H496" t="s">
        <v>199</v>
      </c>
      <c r="I496" s="2">
        <v>245.88</v>
      </c>
      <c r="J496" s="3">
        <v>6</v>
      </c>
      <c r="K496" s="2">
        <v>68.849999999999994</v>
      </c>
    </row>
    <row r="497" spans="1:11" x14ac:dyDescent="0.3">
      <c r="A497" s="1">
        <v>41780</v>
      </c>
      <c r="B497" s="1" t="str">
        <f t="shared" si="14"/>
        <v>May</v>
      </c>
      <c r="C497" s="1" t="str">
        <f t="shared" si="15"/>
        <v>2014</v>
      </c>
      <c r="D497" t="s">
        <v>596</v>
      </c>
      <c r="E497" t="s">
        <v>10</v>
      </c>
      <c r="F497" t="s">
        <v>11</v>
      </c>
      <c r="G497" t="s">
        <v>63</v>
      </c>
      <c r="H497" t="s">
        <v>64</v>
      </c>
      <c r="I497" s="2">
        <v>56.06</v>
      </c>
      <c r="J497" s="3">
        <v>6</v>
      </c>
      <c r="K497" s="2">
        <v>21.02</v>
      </c>
    </row>
    <row r="498" spans="1:11" x14ac:dyDescent="0.3">
      <c r="A498" s="1">
        <v>41780</v>
      </c>
      <c r="B498" s="1" t="str">
        <f t="shared" si="14"/>
        <v>May</v>
      </c>
      <c r="C498" s="1" t="str">
        <f t="shared" si="15"/>
        <v>2014</v>
      </c>
      <c r="D498" t="s">
        <v>596</v>
      </c>
      <c r="E498" t="s">
        <v>10</v>
      </c>
      <c r="F498" t="s">
        <v>34</v>
      </c>
      <c r="G498" t="s">
        <v>35</v>
      </c>
      <c r="H498" t="s">
        <v>699</v>
      </c>
      <c r="I498" s="2">
        <v>107.77</v>
      </c>
      <c r="J498" s="3">
        <v>2</v>
      </c>
      <c r="K498" s="2">
        <v>-29.25</v>
      </c>
    </row>
    <row r="499" spans="1:11" x14ac:dyDescent="0.3">
      <c r="A499" s="1">
        <v>41780</v>
      </c>
      <c r="B499" s="1" t="str">
        <f t="shared" si="14"/>
        <v>May</v>
      </c>
      <c r="C499" s="1" t="str">
        <f t="shared" si="15"/>
        <v>2014</v>
      </c>
      <c r="D499" t="s">
        <v>596</v>
      </c>
      <c r="E499" t="s">
        <v>10</v>
      </c>
      <c r="F499" t="s">
        <v>11</v>
      </c>
      <c r="G499" t="s">
        <v>12</v>
      </c>
      <c r="H499" t="s">
        <v>700</v>
      </c>
      <c r="I499" s="2">
        <v>4.83</v>
      </c>
      <c r="J499" s="3">
        <v>1</v>
      </c>
      <c r="K499" s="2">
        <v>1.63</v>
      </c>
    </row>
    <row r="500" spans="1:11" x14ac:dyDescent="0.3">
      <c r="A500" s="1">
        <v>41780</v>
      </c>
      <c r="B500" s="1" t="str">
        <f t="shared" si="14"/>
        <v>May</v>
      </c>
      <c r="C500" s="1" t="str">
        <f t="shared" si="15"/>
        <v>2014</v>
      </c>
      <c r="D500" t="s">
        <v>596</v>
      </c>
      <c r="E500" t="s">
        <v>10</v>
      </c>
      <c r="F500" t="s">
        <v>11</v>
      </c>
      <c r="G500" t="s">
        <v>20</v>
      </c>
      <c r="H500" t="s">
        <v>701</v>
      </c>
      <c r="I500" s="2">
        <v>18.239999999999998</v>
      </c>
      <c r="J500" s="3">
        <v>3</v>
      </c>
      <c r="K500" s="2">
        <v>-31.01</v>
      </c>
    </row>
    <row r="501" spans="1:11" x14ac:dyDescent="0.3">
      <c r="A501" s="1">
        <v>41781</v>
      </c>
      <c r="B501" s="1" t="str">
        <f t="shared" si="14"/>
        <v>May</v>
      </c>
      <c r="C501" s="1" t="str">
        <f t="shared" si="15"/>
        <v>2014</v>
      </c>
      <c r="D501" t="s">
        <v>702</v>
      </c>
      <c r="E501" t="s">
        <v>488</v>
      </c>
      <c r="F501" t="s">
        <v>39</v>
      </c>
      <c r="G501" t="s">
        <v>40</v>
      </c>
      <c r="H501" t="s">
        <v>703</v>
      </c>
      <c r="I501" s="2">
        <v>135.97999999999999</v>
      </c>
      <c r="J501" s="3">
        <v>2</v>
      </c>
      <c r="K501" s="2">
        <v>34</v>
      </c>
    </row>
    <row r="502" spans="1:11" x14ac:dyDescent="0.3">
      <c r="A502" s="1">
        <v>41781</v>
      </c>
      <c r="B502" s="1" t="str">
        <f t="shared" si="14"/>
        <v>May</v>
      </c>
      <c r="C502" s="1" t="str">
        <f t="shared" si="15"/>
        <v>2014</v>
      </c>
      <c r="D502" t="s">
        <v>702</v>
      </c>
      <c r="E502" t="s">
        <v>488</v>
      </c>
      <c r="F502" t="s">
        <v>39</v>
      </c>
      <c r="G502" t="s">
        <v>40</v>
      </c>
      <c r="H502" t="s">
        <v>704</v>
      </c>
      <c r="I502" s="2">
        <v>44.95</v>
      </c>
      <c r="J502" s="3">
        <v>1</v>
      </c>
      <c r="K502" s="2">
        <v>12.59</v>
      </c>
    </row>
    <row r="503" spans="1:11" x14ac:dyDescent="0.3">
      <c r="A503" s="1">
        <v>41782</v>
      </c>
      <c r="B503" s="1" t="str">
        <f t="shared" si="14"/>
        <v>May</v>
      </c>
      <c r="C503" s="1" t="str">
        <f t="shared" si="15"/>
        <v>2014</v>
      </c>
      <c r="D503" t="s">
        <v>601</v>
      </c>
      <c r="E503" t="s">
        <v>23</v>
      </c>
      <c r="F503" t="s">
        <v>11</v>
      </c>
      <c r="G503" t="s">
        <v>20</v>
      </c>
      <c r="H503" t="s">
        <v>705</v>
      </c>
      <c r="I503" s="2">
        <v>3.28</v>
      </c>
      <c r="J503" s="3">
        <v>2</v>
      </c>
      <c r="K503" s="2">
        <v>-2.63</v>
      </c>
    </row>
    <row r="504" spans="1:11" x14ac:dyDescent="0.3">
      <c r="A504" s="1">
        <v>41782</v>
      </c>
      <c r="B504" s="1" t="str">
        <f t="shared" si="14"/>
        <v>May</v>
      </c>
      <c r="C504" s="1" t="str">
        <f t="shared" si="15"/>
        <v>2014</v>
      </c>
      <c r="D504" t="s">
        <v>601</v>
      </c>
      <c r="E504" t="s">
        <v>23</v>
      </c>
      <c r="F504" t="s">
        <v>11</v>
      </c>
      <c r="G504" t="s">
        <v>24</v>
      </c>
      <c r="H504" t="s">
        <v>706</v>
      </c>
      <c r="I504" s="2">
        <v>21.17</v>
      </c>
      <c r="J504" s="3">
        <v>9</v>
      </c>
      <c r="K504" s="2">
        <v>2.38</v>
      </c>
    </row>
    <row r="505" spans="1:11" x14ac:dyDescent="0.3">
      <c r="A505" s="1">
        <v>41782</v>
      </c>
      <c r="B505" s="1" t="str">
        <f t="shared" si="14"/>
        <v>May</v>
      </c>
      <c r="C505" s="1" t="str">
        <f t="shared" si="15"/>
        <v>2014</v>
      </c>
      <c r="D505" t="s">
        <v>601</v>
      </c>
      <c r="E505" t="s">
        <v>23</v>
      </c>
      <c r="F505" t="s">
        <v>39</v>
      </c>
      <c r="G505" t="s">
        <v>40</v>
      </c>
      <c r="H505" t="s">
        <v>707</v>
      </c>
      <c r="I505" s="2">
        <v>55.19</v>
      </c>
      <c r="J505" s="3">
        <v>2</v>
      </c>
      <c r="K505" s="2">
        <v>-10.119999999999999</v>
      </c>
    </row>
    <row r="506" spans="1:11" x14ac:dyDescent="0.3">
      <c r="A506" s="1">
        <v>41782</v>
      </c>
      <c r="B506" s="1" t="str">
        <f t="shared" si="14"/>
        <v>May</v>
      </c>
      <c r="C506" s="1" t="str">
        <f t="shared" si="15"/>
        <v>2014</v>
      </c>
      <c r="D506" t="s">
        <v>83</v>
      </c>
      <c r="E506" t="s">
        <v>164</v>
      </c>
      <c r="F506" t="s">
        <v>11</v>
      </c>
      <c r="G506" t="s">
        <v>12</v>
      </c>
      <c r="H506" t="s">
        <v>708</v>
      </c>
      <c r="I506" s="2">
        <v>12.96</v>
      </c>
      <c r="J506" s="3">
        <v>2</v>
      </c>
      <c r="K506" s="2">
        <v>6.22</v>
      </c>
    </row>
    <row r="507" spans="1:11" x14ac:dyDescent="0.3">
      <c r="A507" s="1">
        <v>41782</v>
      </c>
      <c r="B507" s="1" t="str">
        <f t="shared" si="14"/>
        <v>May</v>
      </c>
      <c r="C507" s="1" t="str">
        <f t="shared" si="15"/>
        <v>2014</v>
      </c>
      <c r="D507" t="s">
        <v>709</v>
      </c>
      <c r="E507" t="s">
        <v>149</v>
      </c>
      <c r="F507" t="s">
        <v>11</v>
      </c>
      <c r="G507" t="s">
        <v>20</v>
      </c>
      <c r="H507" t="s">
        <v>451</v>
      </c>
      <c r="I507" s="2">
        <v>17.96</v>
      </c>
      <c r="J507" s="3">
        <v>5</v>
      </c>
      <c r="K507" s="2">
        <v>5.84</v>
      </c>
    </row>
    <row r="508" spans="1:11" x14ac:dyDescent="0.3">
      <c r="A508" s="1">
        <v>41782</v>
      </c>
      <c r="B508" s="1" t="str">
        <f t="shared" si="14"/>
        <v>May</v>
      </c>
      <c r="C508" s="1" t="str">
        <f t="shared" si="15"/>
        <v>2014</v>
      </c>
      <c r="D508" t="s">
        <v>709</v>
      </c>
      <c r="E508" t="s">
        <v>149</v>
      </c>
      <c r="F508" t="s">
        <v>11</v>
      </c>
      <c r="G508" t="s">
        <v>200</v>
      </c>
      <c r="H508" t="s">
        <v>710</v>
      </c>
      <c r="I508" s="2">
        <v>5.04</v>
      </c>
      <c r="J508" s="3">
        <v>2</v>
      </c>
      <c r="K508" s="2">
        <v>0.15</v>
      </c>
    </row>
    <row r="509" spans="1:11" x14ac:dyDescent="0.3">
      <c r="A509" s="1">
        <v>41782</v>
      </c>
      <c r="B509" s="1" t="str">
        <f t="shared" si="14"/>
        <v>May</v>
      </c>
      <c r="C509" s="1" t="str">
        <f t="shared" si="15"/>
        <v>2014</v>
      </c>
      <c r="D509" t="s">
        <v>709</v>
      </c>
      <c r="E509" t="s">
        <v>149</v>
      </c>
      <c r="F509" t="s">
        <v>11</v>
      </c>
      <c r="G509" t="s">
        <v>92</v>
      </c>
      <c r="H509" t="s">
        <v>711</v>
      </c>
      <c r="I509" s="2">
        <v>208.16</v>
      </c>
      <c r="J509" s="3">
        <v>1</v>
      </c>
      <c r="K509" s="2">
        <v>56.2</v>
      </c>
    </row>
    <row r="510" spans="1:11" x14ac:dyDescent="0.3">
      <c r="A510" s="1">
        <v>41783</v>
      </c>
      <c r="B510" s="1" t="str">
        <f t="shared" si="14"/>
        <v>May</v>
      </c>
      <c r="C510" s="1" t="str">
        <f t="shared" si="15"/>
        <v>2014</v>
      </c>
      <c r="D510" t="s">
        <v>712</v>
      </c>
      <c r="E510" t="s">
        <v>531</v>
      </c>
      <c r="F510" t="s">
        <v>11</v>
      </c>
      <c r="G510" t="s">
        <v>12</v>
      </c>
      <c r="H510" t="s">
        <v>713</v>
      </c>
      <c r="I510" s="2">
        <v>116.28</v>
      </c>
      <c r="J510" s="3">
        <v>3</v>
      </c>
      <c r="K510" s="2">
        <v>56.98</v>
      </c>
    </row>
    <row r="511" spans="1:11" x14ac:dyDescent="0.3">
      <c r="A511" s="1">
        <v>41784</v>
      </c>
      <c r="B511" s="1" t="str">
        <f t="shared" si="14"/>
        <v>May</v>
      </c>
      <c r="C511" s="1" t="str">
        <f t="shared" si="15"/>
        <v>2014</v>
      </c>
      <c r="D511" t="s">
        <v>714</v>
      </c>
      <c r="E511" t="s">
        <v>15</v>
      </c>
      <c r="F511" t="s">
        <v>11</v>
      </c>
      <c r="G511" t="s">
        <v>92</v>
      </c>
      <c r="H511" t="s">
        <v>715</v>
      </c>
      <c r="I511" s="2">
        <v>75.599999999999994</v>
      </c>
      <c r="J511" s="3">
        <v>2</v>
      </c>
      <c r="K511" s="2">
        <v>-166.32</v>
      </c>
    </row>
    <row r="512" spans="1:11" x14ac:dyDescent="0.3">
      <c r="A512" s="1">
        <v>41784</v>
      </c>
      <c r="B512" s="1" t="str">
        <f t="shared" si="14"/>
        <v>May</v>
      </c>
      <c r="C512" s="1" t="str">
        <f t="shared" si="15"/>
        <v>2014</v>
      </c>
      <c r="D512" t="s">
        <v>714</v>
      </c>
      <c r="E512" t="s">
        <v>15</v>
      </c>
      <c r="F512" t="s">
        <v>34</v>
      </c>
      <c r="G512" t="s">
        <v>47</v>
      </c>
      <c r="H512" t="s">
        <v>716</v>
      </c>
      <c r="I512" s="2">
        <v>29.32</v>
      </c>
      <c r="J512" s="3">
        <v>2</v>
      </c>
      <c r="K512" s="2">
        <v>-24.19</v>
      </c>
    </row>
    <row r="513" spans="1:11" x14ac:dyDescent="0.3">
      <c r="A513" s="1">
        <v>41784</v>
      </c>
      <c r="B513" s="1" t="str">
        <f t="shared" si="14"/>
        <v>May</v>
      </c>
      <c r="C513" s="1" t="str">
        <f t="shared" si="15"/>
        <v>2014</v>
      </c>
      <c r="D513" t="s">
        <v>717</v>
      </c>
      <c r="E513" t="s">
        <v>149</v>
      </c>
      <c r="F513" t="s">
        <v>11</v>
      </c>
      <c r="G513" t="s">
        <v>12</v>
      </c>
      <c r="H513" t="s">
        <v>718</v>
      </c>
      <c r="I513" s="2">
        <v>14.62</v>
      </c>
      <c r="J513" s="3">
        <v>2</v>
      </c>
      <c r="K513" s="2">
        <v>6.73</v>
      </c>
    </row>
    <row r="514" spans="1:11" x14ac:dyDescent="0.3">
      <c r="A514" s="1">
        <v>41785</v>
      </c>
      <c r="B514" s="1" t="str">
        <f t="shared" ref="B514:B577" si="16">TEXT(A514,"mmm")</f>
        <v>May</v>
      </c>
      <c r="C514" s="1" t="str">
        <f t="shared" ref="C514:C577" si="17">TEXT(A514,"yyyy")</f>
        <v>2014</v>
      </c>
      <c r="D514" t="s">
        <v>197</v>
      </c>
      <c r="E514" t="s">
        <v>27</v>
      </c>
      <c r="F514" t="s">
        <v>34</v>
      </c>
      <c r="G514" t="s">
        <v>74</v>
      </c>
      <c r="H514" t="s">
        <v>719</v>
      </c>
      <c r="I514" s="2">
        <v>290.67</v>
      </c>
      <c r="J514" s="3">
        <v>2</v>
      </c>
      <c r="K514" s="2">
        <v>27.36</v>
      </c>
    </row>
    <row r="515" spans="1:11" x14ac:dyDescent="0.3">
      <c r="A515" s="1">
        <v>41785</v>
      </c>
      <c r="B515" s="1" t="str">
        <f t="shared" si="16"/>
        <v>May</v>
      </c>
      <c r="C515" s="1" t="str">
        <f t="shared" si="17"/>
        <v>2014</v>
      </c>
      <c r="D515" t="s">
        <v>197</v>
      </c>
      <c r="E515" t="s">
        <v>27</v>
      </c>
      <c r="F515" t="s">
        <v>39</v>
      </c>
      <c r="G515" t="s">
        <v>40</v>
      </c>
      <c r="H515" t="s">
        <v>720</v>
      </c>
      <c r="I515" s="2">
        <v>201.58</v>
      </c>
      <c r="J515" s="3">
        <v>2</v>
      </c>
      <c r="K515" s="2">
        <v>20.16</v>
      </c>
    </row>
    <row r="516" spans="1:11" x14ac:dyDescent="0.3">
      <c r="A516" s="1">
        <v>41785</v>
      </c>
      <c r="B516" s="1" t="str">
        <f t="shared" si="16"/>
        <v>May</v>
      </c>
      <c r="C516" s="1" t="str">
        <f t="shared" si="17"/>
        <v>2014</v>
      </c>
      <c r="D516" t="s">
        <v>197</v>
      </c>
      <c r="E516" t="s">
        <v>27</v>
      </c>
      <c r="F516" t="s">
        <v>39</v>
      </c>
      <c r="G516" t="s">
        <v>40</v>
      </c>
      <c r="H516" t="s">
        <v>721</v>
      </c>
      <c r="I516" s="2">
        <v>83.98</v>
      </c>
      <c r="J516" s="3">
        <v>2</v>
      </c>
      <c r="K516" s="2">
        <v>31.49</v>
      </c>
    </row>
    <row r="517" spans="1:11" x14ac:dyDescent="0.3">
      <c r="A517" s="1">
        <v>41785</v>
      </c>
      <c r="B517" s="1" t="str">
        <f t="shared" si="16"/>
        <v>May</v>
      </c>
      <c r="C517" s="1" t="str">
        <f t="shared" si="17"/>
        <v>2014</v>
      </c>
      <c r="D517" t="s">
        <v>722</v>
      </c>
      <c r="E517" t="s">
        <v>27</v>
      </c>
      <c r="F517" t="s">
        <v>34</v>
      </c>
      <c r="G517" t="s">
        <v>35</v>
      </c>
      <c r="H517" t="s">
        <v>723</v>
      </c>
      <c r="I517" s="2">
        <v>225.3</v>
      </c>
      <c r="J517" s="3">
        <v>2</v>
      </c>
      <c r="K517" s="2">
        <v>22.53</v>
      </c>
    </row>
    <row r="518" spans="1:11" x14ac:dyDescent="0.3">
      <c r="A518" s="1">
        <v>41785</v>
      </c>
      <c r="B518" s="1" t="str">
        <f t="shared" si="16"/>
        <v>May</v>
      </c>
      <c r="C518" s="1" t="str">
        <f t="shared" si="17"/>
        <v>2014</v>
      </c>
      <c r="D518" t="s">
        <v>724</v>
      </c>
      <c r="E518" t="s">
        <v>296</v>
      </c>
      <c r="F518" t="s">
        <v>11</v>
      </c>
      <c r="G518" t="s">
        <v>12</v>
      </c>
      <c r="H518" t="s">
        <v>108</v>
      </c>
      <c r="I518" s="2">
        <v>48.4</v>
      </c>
      <c r="J518" s="3">
        <v>5</v>
      </c>
      <c r="K518" s="2">
        <v>23.23</v>
      </c>
    </row>
    <row r="519" spans="1:11" x14ac:dyDescent="0.3">
      <c r="A519" s="1">
        <v>41785</v>
      </c>
      <c r="B519" s="1" t="str">
        <f t="shared" si="16"/>
        <v>May</v>
      </c>
      <c r="C519" s="1" t="str">
        <f t="shared" si="17"/>
        <v>2014</v>
      </c>
      <c r="D519" t="s">
        <v>514</v>
      </c>
      <c r="E519" t="s">
        <v>15</v>
      </c>
      <c r="F519" t="s">
        <v>11</v>
      </c>
      <c r="G519" t="s">
        <v>18</v>
      </c>
      <c r="H519" t="s">
        <v>725</v>
      </c>
      <c r="I519" s="2">
        <v>102.62</v>
      </c>
      <c r="J519" s="3">
        <v>3</v>
      </c>
      <c r="K519" s="2">
        <v>7.7</v>
      </c>
    </row>
    <row r="520" spans="1:11" x14ac:dyDescent="0.3">
      <c r="A520" s="1">
        <v>41785</v>
      </c>
      <c r="B520" s="1" t="str">
        <f t="shared" si="16"/>
        <v>May</v>
      </c>
      <c r="C520" s="1" t="str">
        <f t="shared" si="17"/>
        <v>2014</v>
      </c>
      <c r="D520" t="s">
        <v>514</v>
      </c>
      <c r="E520" t="s">
        <v>15</v>
      </c>
      <c r="F520" t="s">
        <v>34</v>
      </c>
      <c r="G520" t="s">
        <v>35</v>
      </c>
      <c r="H520" t="s">
        <v>726</v>
      </c>
      <c r="I520" s="2">
        <v>359.77</v>
      </c>
      <c r="J520" s="3">
        <v>2</v>
      </c>
      <c r="K520" s="2">
        <v>-5.14</v>
      </c>
    </row>
    <row r="521" spans="1:11" x14ac:dyDescent="0.3">
      <c r="A521" s="1">
        <v>41785</v>
      </c>
      <c r="B521" s="1" t="str">
        <f t="shared" si="16"/>
        <v>May</v>
      </c>
      <c r="C521" s="1" t="str">
        <f t="shared" si="17"/>
        <v>2014</v>
      </c>
      <c r="D521" t="s">
        <v>514</v>
      </c>
      <c r="E521" t="s">
        <v>15</v>
      </c>
      <c r="F521" t="s">
        <v>11</v>
      </c>
      <c r="G521" t="s">
        <v>24</v>
      </c>
      <c r="H521" t="s">
        <v>645</v>
      </c>
      <c r="I521" s="2">
        <v>13.39</v>
      </c>
      <c r="J521" s="3">
        <v>3</v>
      </c>
      <c r="K521" s="2">
        <v>3.18</v>
      </c>
    </row>
    <row r="522" spans="1:11" x14ac:dyDescent="0.3">
      <c r="A522" s="1">
        <v>41786</v>
      </c>
      <c r="B522" s="1" t="str">
        <f t="shared" si="16"/>
        <v>May</v>
      </c>
      <c r="C522" s="1" t="str">
        <f t="shared" si="17"/>
        <v>2014</v>
      </c>
      <c r="D522" t="s">
        <v>727</v>
      </c>
      <c r="E522" t="s">
        <v>27</v>
      </c>
      <c r="F522" t="s">
        <v>34</v>
      </c>
      <c r="G522" t="s">
        <v>145</v>
      </c>
      <c r="H522" t="s">
        <v>728</v>
      </c>
      <c r="I522" s="2">
        <v>567.12</v>
      </c>
      <c r="J522" s="3">
        <v>10</v>
      </c>
      <c r="K522" s="2">
        <v>-28.36</v>
      </c>
    </row>
    <row r="523" spans="1:11" x14ac:dyDescent="0.3">
      <c r="A523" s="1">
        <v>41786</v>
      </c>
      <c r="B523" s="1" t="str">
        <f t="shared" si="16"/>
        <v>May</v>
      </c>
      <c r="C523" s="1" t="str">
        <f t="shared" si="17"/>
        <v>2014</v>
      </c>
      <c r="D523" t="s">
        <v>727</v>
      </c>
      <c r="E523" t="s">
        <v>27</v>
      </c>
      <c r="F523" t="s">
        <v>11</v>
      </c>
      <c r="G523" t="s">
        <v>18</v>
      </c>
      <c r="H523" t="s">
        <v>729</v>
      </c>
      <c r="I523" s="2">
        <v>359.32</v>
      </c>
      <c r="J523" s="3">
        <v>4</v>
      </c>
      <c r="K523" s="2">
        <v>7.19</v>
      </c>
    </row>
    <row r="524" spans="1:11" x14ac:dyDescent="0.3">
      <c r="A524" s="1">
        <v>41786</v>
      </c>
      <c r="B524" s="1" t="str">
        <f t="shared" si="16"/>
        <v>May</v>
      </c>
      <c r="C524" s="1" t="str">
        <f t="shared" si="17"/>
        <v>2014</v>
      </c>
      <c r="D524" t="s">
        <v>567</v>
      </c>
      <c r="E524" t="s">
        <v>27</v>
      </c>
      <c r="F524" t="s">
        <v>39</v>
      </c>
      <c r="G524" t="s">
        <v>40</v>
      </c>
      <c r="H524" t="s">
        <v>730</v>
      </c>
      <c r="I524" s="2">
        <v>1113.5</v>
      </c>
      <c r="J524" s="3">
        <v>12</v>
      </c>
      <c r="K524" s="2">
        <v>125.27</v>
      </c>
    </row>
    <row r="525" spans="1:11" x14ac:dyDescent="0.3">
      <c r="A525" s="1">
        <v>41786</v>
      </c>
      <c r="B525" s="1" t="str">
        <f t="shared" si="16"/>
        <v>May</v>
      </c>
      <c r="C525" s="1" t="str">
        <f t="shared" si="17"/>
        <v>2014</v>
      </c>
      <c r="D525" t="s">
        <v>567</v>
      </c>
      <c r="E525" t="s">
        <v>27</v>
      </c>
      <c r="F525" t="s">
        <v>39</v>
      </c>
      <c r="G525" t="s">
        <v>52</v>
      </c>
      <c r="H525" t="s">
        <v>731</v>
      </c>
      <c r="I525" s="2">
        <v>99.99</v>
      </c>
      <c r="J525" s="3">
        <v>1</v>
      </c>
      <c r="K525" s="2">
        <v>38</v>
      </c>
    </row>
    <row r="526" spans="1:11" x14ac:dyDescent="0.3">
      <c r="A526" s="1">
        <v>41786</v>
      </c>
      <c r="B526" s="1" t="str">
        <f t="shared" si="16"/>
        <v>May</v>
      </c>
      <c r="C526" s="1" t="str">
        <f t="shared" si="17"/>
        <v>2014</v>
      </c>
      <c r="D526" t="s">
        <v>732</v>
      </c>
      <c r="E526" t="s">
        <v>15</v>
      </c>
      <c r="F526" t="s">
        <v>11</v>
      </c>
      <c r="G526" t="s">
        <v>20</v>
      </c>
      <c r="H526" t="s">
        <v>733</v>
      </c>
      <c r="I526" s="2">
        <v>17.46</v>
      </c>
      <c r="J526" s="3">
        <v>6</v>
      </c>
      <c r="K526" s="2">
        <v>-30.56</v>
      </c>
    </row>
    <row r="527" spans="1:11" x14ac:dyDescent="0.3">
      <c r="A527" s="1">
        <v>41787</v>
      </c>
      <c r="B527" s="1" t="str">
        <f t="shared" si="16"/>
        <v>May</v>
      </c>
      <c r="C527" s="1" t="str">
        <f t="shared" si="17"/>
        <v>2014</v>
      </c>
      <c r="D527" t="s">
        <v>734</v>
      </c>
      <c r="E527" t="s">
        <v>164</v>
      </c>
      <c r="F527" t="s">
        <v>39</v>
      </c>
      <c r="G527" t="s">
        <v>40</v>
      </c>
      <c r="H527" t="s">
        <v>735</v>
      </c>
      <c r="I527" s="2">
        <v>57.41</v>
      </c>
      <c r="J527" s="3">
        <v>6</v>
      </c>
      <c r="K527" s="2">
        <v>5.74</v>
      </c>
    </row>
    <row r="528" spans="1:11" x14ac:dyDescent="0.3">
      <c r="A528" s="1">
        <v>41787</v>
      </c>
      <c r="B528" s="1" t="str">
        <f t="shared" si="16"/>
        <v>May</v>
      </c>
      <c r="C528" s="1" t="str">
        <f t="shared" si="17"/>
        <v>2014</v>
      </c>
      <c r="D528" t="s">
        <v>734</v>
      </c>
      <c r="E528" t="s">
        <v>164</v>
      </c>
      <c r="F528" t="s">
        <v>39</v>
      </c>
      <c r="G528" t="s">
        <v>52</v>
      </c>
      <c r="H528" t="s">
        <v>298</v>
      </c>
      <c r="I528" s="2">
        <v>27.6</v>
      </c>
      <c r="J528" s="3">
        <v>4</v>
      </c>
      <c r="K528" s="2">
        <v>2.21</v>
      </c>
    </row>
    <row r="529" spans="1:11" x14ac:dyDescent="0.3">
      <c r="A529" s="1">
        <v>41787</v>
      </c>
      <c r="B529" s="1" t="str">
        <f t="shared" si="16"/>
        <v>May</v>
      </c>
      <c r="C529" s="1" t="str">
        <f t="shared" si="17"/>
        <v>2014</v>
      </c>
      <c r="D529" t="s">
        <v>736</v>
      </c>
      <c r="E529" t="s">
        <v>164</v>
      </c>
      <c r="F529" t="s">
        <v>11</v>
      </c>
      <c r="G529" t="s">
        <v>20</v>
      </c>
      <c r="H529" t="s">
        <v>737</v>
      </c>
      <c r="I529" s="2">
        <v>136.96</v>
      </c>
      <c r="J529" s="3">
        <v>4</v>
      </c>
      <c r="K529" s="2">
        <v>51.36</v>
      </c>
    </row>
    <row r="530" spans="1:11" x14ac:dyDescent="0.3">
      <c r="A530" s="1">
        <v>41789</v>
      </c>
      <c r="B530" s="1" t="str">
        <f t="shared" si="16"/>
        <v>May</v>
      </c>
      <c r="C530" s="1" t="str">
        <f t="shared" si="17"/>
        <v>2014</v>
      </c>
      <c r="D530" t="s">
        <v>738</v>
      </c>
      <c r="E530" t="s">
        <v>55</v>
      </c>
      <c r="F530" t="s">
        <v>11</v>
      </c>
      <c r="G530" t="s">
        <v>12</v>
      </c>
      <c r="H530" t="s">
        <v>739</v>
      </c>
      <c r="I530" s="2">
        <v>13.62</v>
      </c>
      <c r="J530" s="3">
        <v>3</v>
      </c>
      <c r="K530" s="2">
        <v>6.13</v>
      </c>
    </row>
    <row r="531" spans="1:11" x14ac:dyDescent="0.3">
      <c r="A531" s="1">
        <v>41789</v>
      </c>
      <c r="B531" s="1" t="str">
        <f t="shared" si="16"/>
        <v>May</v>
      </c>
      <c r="C531" s="1" t="str">
        <f t="shared" si="17"/>
        <v>2014</v>
      </c>
      <c r="D531" t="s">
        <v>740</v>
      </c>
      <c r="E531" t="s">
        <v>15</v>
      </c>
      <c r="F531" t="s">
        <v>34</v>
      </c>
      <c r="G531" t="s">
        <v>145</v>
      </c>
      <c r="H531" t="s">
        <v>741</v>
      </c>
      <c r="I531" s="2">
        <v>355.46</v>
      </c>
      <c r="J531" s="3">
        <v>3</v>
      </c>
      <c r="K531" s="2">
        <v>-184.84</v>
      </c>
    </row>
    <row r="532" spans="1:11" x14ac:dyDescent="0.3">
      <c r="A532" s="1">
        <v>41789</v>
      </c>
      <c r="B532" s="1" t="str">
        <f t="shared" si="16"/>
        <v>May</v>
      </c>
      <c r="C532" s="1" t="str">
        <f t="shared" si="17"/>
        <v>2014</v>
      </c>
      <c r="D532" t="s">
        <v>742</v>
      </c>
      <c r="E532" t="s">
        <v>149</v>
      </c>
      <c r="F532" t="s">
        <v>11</v>
      </c>
      <c r="G532" t="s">
        <v>20</v>
      </c>
      <c r="H532" t="s">
        <v>627</v>
      </c>
      <c r="I532" s="2">
        <v>70.37</v>
      </c>
      <c r="J532" s="3">
        <v>4</v>
      </c>
      <c r="K532" s="2">
        <v>26.39</v>
      </c>
    </row>
    <row r="533" spans="1:11" x14ac:dyDescent="0.3">
      <c r="A533" s="1">
        <v>41789</v>
      </c>
      <c r="B533" s="1" t="str">
        <f t="shared" si="16"/>
        <v>May</v>
      </c>
      <c r="C533" s="1" t="str">
        <f t="shared" si="17"/>
        <v>2014</v>
      </c>
      <c r="D533" t="s">
        <v>743</v>
      </c>
      <c r="E533" t="s">
        <v>149</v>
      </c>
      <c r="F533" t="s">
        <v>11</v>
      </c>
      <c r="G533" t="s">
        <v>20</v>
      </c>
      <c r="H533" t="s">
        <v>744</v>
      </c>
      <c r="I533" s="2">
        <v>25.58</v>
      </c>
      <c r="J533" s="3">
        <v>2</v>
      </c>
      <c r="K533" s="2">
        <v>8.9499999999999993</v>
      </c>
    </row>
    <row r="534" spans="1:11" x14ac:dyDescent="0.3">
      <c r="A534" s="1">
        <v>41789</v>
      </c>
      <c r="B534" s="1" t="str">
        <f t="shared" si="16"/>
        <v>May</v>
      </c>
      <c r="C534" s="1" t="str">
        <f t="shared" si="17"/>
        <v>2014</v>
      </c>
      <c r="D534" t="s">
        <v>743</v>
      </c>
      <c r="E534" t="s">
        <v>149</v>
      </c>
      <c r="F534" t="s">
        <v>39</v>
      </c>
      <c r="G534" t="s">
        <v>40</v>
      </c>
      <c r="H534" t="s">
        <v>745</v>
      </c>
      <c r="I534" s="2">
        <v>464</v>
      </c>
      <c r="J534" s="3">
        <v>5</v>
      </c>
      <c r="K534" s="2">
        <v>134.56</v>
      </c>
    </row>
    <row r="535" spans="1:11" x14ac:dyDescent="0.3">
      <c r="A535" s="1">
        <v>41789</v>
      </c>
      <c r="B535" s="1" t="str">
        <f t="shared" si="16"/>
        <v>May</v>
      </c>
      <c r="C535" s="1" t="str">
        <f t="shared" si="17"/>
        <v>2014</v>
      </c>
      <c r="D535" t="s">
        <v>743</v>
      </c>
      <c r="E535" t="s">
        <v>149</v>
      </c>
      <c r="F535" t="s">
        <v>11</v>
      </c>
      <c r="G535" t="s">
        <v>92</v>
      </c>
      <c r="H535" t="s">
        <v>746</v>
      </c>
      <c r="I535" s="2">
        <v>235.95</v>
      </c>
      <c r="J535" s="3">
        <v>3</v>
      </c>
      <c r="K535" s="2">
        <v>77.86</v>
      </c>
    </row>
    <row r="536" spans="1:11" x14ac:dyDescent="0.3">
      <c r="A536" s="1">
        <v>41789</v>
      </c>
      <c r="B536" s="1" t="str">
        <f t="shared" si="16"/>
        <v>May</v>
      </c>
      <c r="C536" s="1" t="str">
        <f t="shared" si="17"/>
        <v>2014</v>
      </c>
      <c r="D536" t="s">
        <v>743</v>
      </c>
      <c r="E536" t="s">
        <v>149</v>
      </c>
      <c r="F536" t="s">
        <v>11</v>
      </c>
      <c r="G536" t="s">
        <v>12</v>
      </c>
      <c r="H536" t="s">
        <v>747</v>
      </c>
      <c r="I536" s="2">
        <v>39.96</v>
      </c>
      <c r="J536" s="3">
        <v>4</v>
      </c>
      <c r="K536" s="2">
        <v>17.98</v>
      </c>
    </row>
    <row r="537" spans="1:11" x14ac:dyDescent="0.3">
      <c r="A537" s="1">
        <v>41789</v>
      </c>
      <c r="B537" s="1" t="str">
        <f t="shared" si="16"/>
        <v>May</v>
      </c>
      <c r="C537" s="1" t="str">
        <f t="shared" si="17"/>
        <v>2014</v>
      </c>
      <c r="D537" t="s">
        <v>748</v>
      </c>
      <c r="E537" t="s">
        <v>15</v>
      </c>
      <c r="F537" t="s">
        <v>39</v>
      </c>
      <c r="G537" t="s">
        <v>603</v>
      </c>
      <c r="H537" t="s">
        <v>604</v>
      </c>
      <c r="I537" s="2">
        <v>719.98</v>
      </c>
      <c r="J537" s="3">
        <v>3</v>
      </c>
      <c r="K537" s="2">
        <v>135</v>
      </c>
    </row>
    <row r="538" spans="1:11" x14ac:dyDescent="0.3">
      <c r="A538" s="1">
        <v>41790</v>
      </c>
      <c r="B538" s="1" t="str">
        <f t="shared" si="16"/>
        <v>May</v>
      </c>
      <c r="C538" s="1" t="str">
        <f t="shared" si="17"/>
        <v>2014</v>
      </c>
      <c r="D538" t="s">
        <v>749</v>
      </c>
      <c r="E538" t="s">
        <v>329</v>
      </c>
      <c r="F538" t="s">
        <v>39</v>
      </c>
      <c r="G538" t="s">
        <v>40</v>
      </c>
      <c r="H538" t="s">
        <v>750</v>
      </c>
      <c r="I538" s="2">
        <v>659.97</v>
      </c>
      <c r="J538" s="3">
        <v>3</v>
      </c>
      <c r="K538" s="2">
        <v>197.99</v>
      </c>
    </row>
    <row r="539" spans="1:11" x14ac:dyDescent="0.3">
      <c r="A539" s="1">
        <v>41790</v>
      </c>
      <c r="B539" s="1" t="str">
        <f t="shared" si="16"/>
        <v>May</v>
      </c>
      <c r="C539" s="1" t="str">
        <f t="shared" si="17"/>
        <v>2014</v>
      </c>
      <c r="D539" t="s">
        <v>749</v>
      </c>
      <c r="E539" t="s">
        <v>329</v>
      </c>
      <c r="F539" t="s">
        <v>39</v>
      </c>
      <c r="G539" t="s">
        <v>40</v>
      </c>
      <c r="H539" t="s">
        <v>751</v>
      </c>
      <c r="I539" s="2">
        <v>113.73</v>
      </c>
      <c r="J539" s="3">
        <v>3</v>
      </c>
      <c r="K539" s="2">
        <v>32.979999999999997</v>
      </c>
    </row>
    <row r="540" spans="1:11" x14ac:dyDescent="0.3">
      <c r="A540" s="1">
        <v>41791</v>
      </c>
      <c r="B540" s="1" t="str">
        <f t="shared" si="16"/>
        <v>Jun</v>
      </c>
      <c r="C540" s="1" t="str">
        <f t="shared" si="17"/>
        <v>2014</v>
      </c>
      <c r="D540" t="s">
        <v>752</v>
      </c>
      <c r="E540" t="s">
        <v>315</v>
      </c>
      <c r="F540" t="s">
        <v>34</v>
      </c>
      <c r="G540" t="s">
        <v>35</v>
      </c>
      <c r="H540" t="s">
        <v>36</v>
      </c>
      <c r="I540" s="2">
        <v>2001.86</v>
      </c>
      <c r="J540" s="3">
        <v>7</v>
      </c>
      <c r="K540" s="2">
        <v>580.54</v>
      </c>
    </row>
    <row r="541" spans="1:11" x14ac:dyDescent="0.3">
      <c r="A541" s="1">
        <v>41791</v>
      </c>
      <c r="B541" s="1" t="str">
        <f t="shared" si="16"/>
        <v>Jun</v>
      </c>
      <c r="C541" s="1" t="str">
        <f t="shared" si="17"/>
        <v>2014</v>
      </c>
      <c r="D541" t="s">
        <v>752</v>
      </c>
      <c r="E541" t="s">
        <v>315</v>
      </c>
      <c r="F541" t="s">
        <v>11</v>
      </c>
      <c r="G541" t="s">
        <v>18</v>
      </c>
      <c r="H541" t="s">
        <v>753</v>
      </c>
      <c r="I541" s="2">
        <v>166.72</v>
      </c>
      <c r="J541" s="3">
        <v>2</v>
      </c>
      <c r="K541" s="2">
        <v>41.68</v>
      </c>
    </row>
    <row r="542" spans="1:11" x14ac:dyDescent="0.3">
      <c r="A542" s="1">
        <v>41791</v>
      </c>
      <c r="B542" s="1" t="str">
        <f t="shared" si="16"/>
        <v>Jun</v>
      </c>
      <c r="C542" s="1" t="str">
        <f t="shared" si="17"/>
        <v>2014</v>
      </c>
      <c r="D542" t="s">
        <v>752</v>
      </c>
      <c r="E542" t="s">
        <v>315</v>
      </c>
      <c r="F542" t="s">
        <v>11</v>
      </c>
      <c r="G542" t="s">
        <v>12</v>
      </c>
      <c r="H542" t="s">
        <v>754</v>
      </c>
      <c r="I542" s="2">
        <v>47.88</v>
      </c>
      <c r="J542" s="3">
        <v>6</v>
      </c>
      <c r="K542" s="2">
        <v>23.94</v>
      </c>
    </row>
    <row r="543" spans="1:11" x14ac:dyDescent="0.3">
      <c r="A543" s="1">
        <v>41791</v>
      </c>
      <c r="B543" s="1" t="str">
        <f t="shared" si="16"/>
        <v>Jun</v>
      </c>
      <c r="C543" s="1" t="str">
        <f t="shared" si="17"/>
        <v>2014</v>
      </c>
      <c r="D543" t="s">
        <v>752</v>
      </c>
      <c r="E543" t="s">
        <v>315</v>
      </c>
      <c r="F543" t="s">
        <v>11</v>
      </c>
      <c r="G543" t="s">
        <v>92</v>
      </c>
      <c r="H543" t="s">
        <v>755</v>
      </c>
      <c r="I543" s="2">
        <v>1503.25</v>
      </c>
      <c r="J543" s="3">
        <v>5</v>
      </c>
      <c r="K543" s="2">
        <v>496.07</v>
      </c>
    </row>
    <row r="544" spans="1:11" x14ac:dyDescent="0.3">
      <c r="A544" s="1">
        <v>41791</v>
      </c>
      <c r="B544" s="1" t="str">
        <f t="shared" si="16"/>
        <v>Jun</v>
      </c>
      <c r="C544" s="1" t="str">
        <f t="shared" si="17"/>
        <v>2014</v>
      </c>
      <c r="D544" t="s">
        <v>752</v>
      </c>
      <c r="E544" t="s">
        <v>315</v>
      </c>
      <c r="F544" t="s">
        <v>11</v>
      </c>
      <c r="G544" t="s">
        <v>12</v>
      </c>
      <c r="H544" t="s">
        <v>756</v>
      </c>
      <c r="I544" s="2">
        <v>25.92</v>
      </c>
      <c r="J544" s="3">
        <v>4</v>
      </c>
      <c r="K544" s="2">
        <v>12.44</v>
      </c>
    </row>
    <row r="545" spans="1:11" x14ac:dyDescent="0.3">
      <c r="A545" s="1">
        <v>41791</v>
      </c>
      <c r="B545" s="1" t="str">
        <f t="shared" si="16"/>
        <v>Jun</v>
      </c>
      <c r="C545" s="1" t="str">
        <f t="shared" si="17"/>
        <v>2014</v>
      </c>
      <c r="D545" t="s">
        <v>757</v>
      </c>
      <c r="E545" t="s">
        <v>177</v>
      </c>
      <c r="F545" t="s">
        <v>11</v>
      </c>
      <c r="G545" t="s">
        <v>20</v>
      </c>
      <c r="H545" t="s">
        <v>758</v>
      </c>
      <c r="I545" s="2">
        <v>45.48</v>
      </c>
      <c r="J545" s="3">
        <v>3</v>
      </c>
      <c r="K545" s="2">
        <v>20.92</v>
      </c>
    </row>
    <row r="546" spans="1:11" x14ac:dyDescent="0.3">
      <c r="A546" s="1">
        <v>41791</v>
      </c>
      <c r="B546" s="1" t="str">
        <f t="shared" si="16"/>
        <v>Jun</v>
      </c>
      <c r="C546" s="1" t="str">
        <f t="shared" si="17"/>
        <v>2014</v>
      </c>
      <c r="D546" t="s">
        <v>757</v>
      </c>
      <c r="E546" t="s">
        <v>177</v>
      </c>
      <c r="F546" t="s">
        <v>11</v>
      </c>
      <c r="G546" t="s">
        <v>24</v>
      </c>
      <c r="H546" t="s">
        <v>759</v>
      </c>
      <c r="I546" s="2">
        <v>289.2</v>
      </c>
      <c r="J546" s="3">
        <v>6</v>
      </c>
      <c r="K546" s="2">
        <v>83.87</v>
      </c>
    </row>
    <row r="547" spans="1:11" x14ac:dyDescent="0.3">
      <c r="A547" s="1">
        <v>41791</v>
      </c>
      <c r="B547" s="1" t="str">
        <f t="shared" si="16"/>
        <v>Jun</v>
      </c>
      <c r="C547" s="1" t="str">
        <f t="shared" si="17"/>
        <v>2014</v>
      </c>
      <c r="D547" t="s">
        <v>760</v>
      </c>
      <c r="E547" t="s">
        <v>101</v>
      </c>
      <c r="F547" t="s">
        <v>34</v>
      </c>
      <c r="G547" t="s">
        <v>47</v>
      </c>
      <c r="H547" t="s">
        <v>761</v>
      </c>
      <c r="I547" s="2">
        <v>22.2</v>
      </c>
      <c r="J547" s="3">
        <v>6</v>
      </c>
      <c r="K547" s="2">
        <v>9.1</v>
      </c>
    </row>
    <row r="548" spans="1:11" x14ac:dyDescent="0.3">
      <c r="A548" s="1">
        <v>41791</v>
      </c>
      <c r="B548" s="1" t="str">
        <f t="shared" si="16"/>
        <v>Jun</v>
      </c>
      <c r="C548" s="1" t="str">
        <f t="shared" si="17"/>
        <v>2014</v>
      </c>
      <c r="D548" t="s">
        <v>760</v>
      </c>
      <c r="E548" t="s">
        <v>101</v>
      </c>
      <c r="F548" t="s">
        <v>39</v>
      </c>
      <c r="G548" t="s">
        <v>40</v>
      </c>
      <c r="H548" t="s">
        <v>762</v>
      </c>
      <c r="I548" s="2">
        <v>881.93</v>
      </c>
      <c r="J548" s="3">
        <v>7</v>
      </c>
      <c r="K548" s="2">
        <v>229.3</v>
      </c>
    </row>
    <row r="549" spans="1:11" x14ac:dyDescent="0.3">
      <c r="A549" s="1">
        <v>41791</v>
      </c>
      <c r="B549" s="1" t="str">
        <f t="shared" si="16"/>
        <v>Jun</v>
      </c>
      <c r="C549" s="1" t="str">
        <f t="shared" si="17"/>
        <v>2014</v>
      </c>
      <c r="D549" t="s">
        <v>334</v>
      </c>
      <c r="E549" t="s">
        <v>110</v>
      </c>
      <c r="F549" t="s">
        <v>11</v>
      </c>
      <c r="G549" t="s">
        <v>20</v>
      </c>
      <c r="H549" t="s">
        <v>763</v>
      </c>
      <c r="I549" s="2">
        <v>138.56</v>
      </c>
      <c r="J549" s="3">
        <v>4</v>
      </c>
      <c r="K549" s="2">
        <v>66.510000000000005</v>
      </c>
    </row>
    <row r="550" spans="1:11" x14ac:dyDescent="0.3">
      <c r="A550" s="1">
        <v>41791</v>
      </c>
      <c r="B550" s="1" t="str">
        <f t="shared" si="16"/>
        <v>Jun</v>
      </c>
      <c r="C550" s="1" t="str">
        <f t="shared" si="17"/>
        <v>2014</v>
      </c>
      <c r="D550" t="s">
        <v>334</v>
      </c>
      <c r="E550" t="s">
        <v>110</v>
      </c>
      <c r="F550" t="s">
        <v>11</v>
      </c>
      <c r="G550" t="s">
        <v>92</v>
      </c>
      <c r="H550" t="s">
        <v>764</v>
      </c>
      <c r="I550" s="2">
        <v>65.52</v>
      </c>
      <c r="J550" s="3">
        <v>5</v>
      </c>
      <c r="K550" s="2">
        <v>12.38</v>
      </c>
    </row>
    <row r="551" spans="1:11" x14ac:dyDescent="0.3">
      <c r="A551" s="1">
        <v>41792</v>
      </c>
      <c r="B551" s="1" t="str">
        <f t="shared" si="16"/>
        <v>Jun</v>
      </c>
      <c r="C551" s="1" t="str">
        <f t="shared" si="17"/>
        <v>2014</v>
      </c>
      <c r="D551" t="s">
        <v>293</v>
      </c>
      <c r="E551" t="s">
        <v>296</v>
      </c>
      <c r="F551" t="s">
        <v>11</v>
      </c>
      <c r="G551" t="s">
        <v>20</v>
      </c>
      <c r="H551" t="s">
        <v>765</v>
      </c>
      <c r="I551" s="2">
        <v>59.81</v>
      </c>
      <c r="J551" s="3">
        <v>3</v>
      </c>
      <c r="K551" s="2">
        <v>19.440000000000001</v>
      </c>
    </row>
    <row r="552" spans="1:11" x14ac:dyDescent="0.3">
      <c r="A552" s="1">
        <v>41792</v>
      </c>
      <c r="B552" s="1" t="str">
        <f t="shared" si="16"/>
        <v>Jun</v>
      </c>
      <c r="C552" s="1" t="str">
        <f t="shared" si="17"/>
        <v>2014</v>
      </c>
      <c r="D552" t="s">
        <v>293</v>
      </c>
      <c r="E552" t="s">
        <v>296</v>
      </c>
      <c r="F552" t="s">
        <v>34</v>
      </c>
      <c r="G552" t="s">
        <v>47</v>
      </c>
      <c r="H552" t="s">
        <v>766</v>
      </c>
      <c r="I552" s="2">
        <v>73.319999999999993</v>
      </c>
      <c r="J552" s="3">
        <v>6</v>
      </c>
      <c r="K552" s="2">
        <v>22</v>
      </c>
    </row>
    <row r="553" spans="1:11" x14ac:dyDescent="0.3">
      <c r="A553" s="1">
        <v>41792</v>
      </c>
      <c r="B553" s="1" t="str">
        <f t="shared" si="16"/>
        <v>Jun</v>
      </c>
      <c r="C553" s="1" t="str">
        <f t="shared" si="17"/>
        <v>2014</v>
      </c>
      <c r="D553" t="s">
        <v>523</v>
      </c>
      <c r="E553" t="s">
        <v>30</v>
      </c>
      <c r="F553" t="s">
        <v>11</v>
      </c>
      <c r="G553" t="s">
        <v>24</v>
      </c>
      <c r="H553" t="s">
        <v>687</v>
      </c>
      <c r="I553" s="2">
        <v>8.56</v>
      </c>
      <c r="J553" s="3">
        <v>2</v>
      </c>
      <c r="K553" s="2">
        <v>2.65</v>
      </c>
    </row>
    <row r="554" spans="1:11" x14ac:dyDescent="0.3">
      <c r="A554" s="1">
        <v>41792</v>
      </c>
      <c r="B554" s="1" t="str">
        <f t="shared" si="16"/>
        <v>Jun</v>
      </c>
      <c r="C554" s="1" t="str">
        <f t="shared" si="17"/>
        <v>2014</v>
      </c>
      <c r="D554" t="s">
        <v>523</v>
      </c>
      <c r="E554" t="s">
        <v>30</v>
      </c>
      <c r="F554" t="s">
        <v>39</v>
      </c>
      <c r="G554" t="s">
        <v>40</v>
      </c>
      <c r="H554" t="s">
        <v>767</v>
      </c>
      <c r="I554" s="2">
        <v>239.97</v>
      </c>
      <c r="J554" s="3">
        <v>3</v>
      </c>
      <c r="K554" s="2">
        <v>67.19</v>
      </c>
    </row>
    <row r="555" spans="1:11" x14ac:dyDescent="0.3">
      <c r="A555" s="1">
        <v>41792</v>
      </c>
      <c r="B555" s="1" t="str">
        <f t="shared" si="16"/>
        <v>Jun</v>
      </c>
      <c r="C555" s="1" t="str">
        <f t="shared" si="17"/>
        <v>2014</v>
      </c>
      <c r="D555" t="s">
        <v>523</v>
      </c>
      <c r="E555" t="s">
        <v>30</v>
      </c>
      <c r="F555" t="s">
        <v>11</v>
      </c>
      <c r="G555" t="s">
        <v>18</v>
      </c>
      <c r="H555" t="s">
        <v>308</v>
      </c>
      <c r="I555" s="2">
        <v>356.94</v>
      </c>
      <c r="J555" s="3">
        <v>2</v>
      </c>
      <c r="K555" s="2">
        <v>107.08</v>
      </c>
    </row>
    <row r="556" spans="1:11" x14ac:dyDescent="0.3">
      <c r="A556" s="1">
        <v>41793</v>
      </c>
      <c r="B556" s="1" t="str">
        <f t="shared" si="16"/>
        <v>Jun</v>
      </c>
      <c r="C556" s="1" t="str">
        <f t="shared" si="17"/>
        <v>2014</v>
      </c>
      <c r="D556" t="s">
        <v>768</v>
      </c>
      <c r="E556" t="s">
        <v>164</v>
      </c>
      <c r="F556" t="s">
        <v>34</v>
      </c>
      <c r="G556" t="s">
        <v>145</v>
      </c>
      <c r="H556" t="s">
        <v>473</v>
      </c>
      <c r="I556" s="2">
        <v>515.88</v>
      </c>
      <c r="J556" s="3">
        <v>6</v>
      </c>
      <c r="K556" s="2">
        <v>113.49</v>
      </c>
    </row>
    <row r="557" spans="1:11" x14ac:dyDescent="0.3">
      <c r="A557" s="1">
        <v>41793</v>
      </c>
      <c r="B557" s="1" t="str">
        <f t="shared" si="16"/>
        <v>Jun</v>
      </c>
      <c r="C557" s="1" t="str">
        <f t="shared" si="17"/>
        <v>2014</v>
      </c>
      <c r="D557" t="s">
        <v>769</v>
      </c>
      <c r="E557" t="s">
        <v>110</v>
      </c>
      <c r="F557" t="s">
        <v>11</v>
      </c>
      <c r="G557" t="s">
        <v>63</v>
      </c>
      <c r="H557" t="s">
        <v>770</v>
      </c>
      <c r="I557" s="2">
        <v>15.28</v>
      </c>
      <c r="J557" s="3">
        <v>2</v>
      </c>
      <c r="K557" s="2">
        <v>7.49</v>
      </c>
    </row>
    <row r="558" spans="1:11" x14ac:dyDescent="0.3">
      <c r="A558" s="1">
        <v>41793</v>
      </c>
      <c r="B558" s="1" t="str">
        <f t="shared" si="16"/>
        <v>Jun</v>
      </c>
      <c r="C558" s="1" t="str">
        <f t="shared" si="17"/>
        <v>2014</v>
      </c>
      <c r="D558" t="s">
        <v>771</v>
      </c>
      <c r="E558" t="s">
        <v>15</v>
      </c>
      <c r="F558" t="s">
        <v>11</v>
      </c>
      <c r="G558" t="s">
        <v>16</v>
      </c>
      <c r="H558" t="s">
        <v>772</v>
      </c>
      <c r="I558" s="2">
        <v>15.94</v>
      </c>
      <c r="J558" s="3">
        <v>4</v>
      </c>
      <c r="K558" s="2">
        <v>5.18</v>
      </c>
    </row>
    <row r="559" spans="1:11" x14ac:dyDescent="0.3">
      <c r="A559" s="1">
        <v>41793</v>
      </c>
      <c r="B559" s="1" t="str">
        <f t="shared" si="16"/>
        <v>Jun</v>
      </c>
      <c r="C559" s="1" t="str">
        <f t="shared" si="17"/>
        <v>2014</v>
      </c>
      <c r="D559" t="s">
        <v>771</v>
      </c>
      <c r="E559" t="s">
        <v>15</v>
      </c>
      <c r="F559" t="s">
        <v>34</v>
      </c>
      <c r="G559" t="s">
        <v>47</v>
      </c>
      <c r="H559" t="s">
        <v>773</v>
      </c>
      <c r="I559" s="2">
        <v>61.54</v>
      </c>
      <c r="J559" s="3">
        <v>7</v>
      </c>
      <c r="K559" s="2">
        <v>-40</v>
      </c>
    </row>
    <row r="560" spans="1:11" x14ac:dyDescent="0.3">
      <c r="A560" s="1">
        <v>41793</v>
      </c>
      <c r="B560" s="1" t="str">
        <f t="shared" si="16"/>
        <v>Jun</v>
      </c>
      <c r="C560" s="1" t="str">
        <f t="shared" si="17"/>
        <v>2014</v>
      </c>
      <c r="D560" t="s">
        <v>771</v>
      </c>
      <c r="E560" t="s">
        <v>15</v>
      </c>
      <c r="F560" t="s">
        <v>11</v>
      </c>
      <c r="G560" t="s">
        <v>18</v>
      </c>
      <c r="H560" t="s">
        <v>580</v>
      </c>
      <c r="I560" s="2">
        <v>132.69999999999999</v>
      </c>
      <c r="J560" s="3">
        <v>3</v>
      </c>
      <c r="K560" s="2">
        <v>9.9499999999999993</v>
      </c>
    </row>
    <row r="561" spans="1:11" x14ac:dyDescent="0.3">
      <c r="A561" s="1">
        <v>41794</v>
      </c>
      <c r="B561" s="1" t="str">
        <f t="shared" si="16"/>
        <v>Jun</v>
      </c>
      <c r="C561" s="1" t="str">
        <f t="shared" si="17"/>
        <v>2014</v>
      </c>
      <c r="D561" t="s">
        <v>413</v>
      </c>
      <c r="E561" t="s">
        <v>78</v>
      </c>
      <c r="F561" t="s">
        <v>11</v>
      </c>
      <c r="G561" t="s">
        <v>12</v>
      </c>
      <c r="H561" t="s">
        <v>625</v>
      </c>
      <c r="I561" s="2">
        <v>16.22</v>
      </c>
      <c r="J561" s="3">
        <v>2</v>
      </c>
      <c r="K561" s="2">
        <v>5.88</v>
      </c>
    </row>
    <row r="562" spans="1:11" x14ac:dyDescent="0.3">
      <c r="A562" s="1">
        <v>41794</v>
      </c>
      <c r="B562" s="1" t="str">
        <f t="shared" si="16"/>
        <v>Jun</v>
      </c>
      <c r="C562" s="1" t="str">
        <f t="shared" si="17"/>
        <v>2014</v>
      </c>
      <c r="D562" t="s">
        <v>774</v>
      </c>
      <c r="E562" t="s">
        <v>149</v>
      </c>
      <c r="F562" t="s">
        <v>34</v>
      </c>
      <c r="G562" t="s">
        <v>47</v>
      </c>
      <c r="H562" t="s">
        <v>775</v>
      </c>
      <c r="I562" s="2">
        <v>56.96</v>
      </c>
      <c r="J562" s="3">
        <v>2</v>
      </c>
      <c r="K562" s="2">
        <v>21.08</v>
      </c>
    </row>
    <row r="563" spans="1:11" x14ac:dyDescent="0.3">
      <c r="A563" s="1">
        <v>41794</v>
      </c>
      <c r="B563" s="1" t="str">
        <f t="shared" si="16"/>
        <v>Jun</v>
      </c>
      <c r="C563" s="1" t="str">
        <f t="shared" si="17"/>
        <v>2014</v>
      </c>
      <c r="D563" t="s">
        <v>774</v>
      </c>
      <c r="E563" t="s">
        <v>149</v>
      </c>
      <c r="F563" t="s">
        <v>11</v>
      </c>
      <c r="G563" t="s">
        <v>92</v>
      </c>
      <c r="H563" t="s">
        <v>776</v>
      </c>
      <c r="I563" s="2">
        <v>15.56</v>
      </c>
      <c r="J563" s="3">
        <v>4</v>
      </c>
      <c r="K563" s="2">
        <v>4.05</v>
      </c>
    </row>
    <row r="564" spans="1:11" x14ac:dyDescent="0.3">
      <c r="A564" s="1">
        <v>41794</v>
      </c>
      <c r="B564" s="1" t="str">
        <f t="shared" si="16"/>
        <v>Jun</v>
      </c>
      <c r="C564" s="1" t="str">
        <f t="shared" si="17"/>
        <v>2014</v>
      </c>
      <c r="D564" t="s">
        <v>774</v>
      </c>
      <c r="E564" t="s">
        <v>149</v>
      </c>
      <c r="F564" t="s">
        <v>34</v>
      </c>
      <c r="G564" t="s">
        <v>74</v>
      </c>
      <c r="H564" t="s">
        <v>777</v>
      </c>
      <c r="I564" s="2">
        <v>353.57</v>
      </c>
      <c r="J564" s="3">
        <v>2</v>
      </c>
      <c r="K564" s="2">
        <v>-44.2</v>
      </c>
    </row>
    <row r="565" spans="1:11" x14ac:dyDescent="0.3">
      <c r="A565" s="1">
        <v>41794</v>
      </c>
      <c r="B565" s="1" t="str">
        <f t="shared" si="16"/>
        <v>Jun</v>
      </c>
      <c r="C565" s="1" t="str">
        <f t="shared" si="17"/>
        <v>2014</v>
      </c>
      <c r="D565" t="s">
        <v>774</v>
      </c>
      <c r="E565" t="s">
        <v>149</v>
      </c>
      <c r="F565" t="s">
        <v>34</v>
      </c>
      <c r="G565" t="s">
        <v>47</v>
      </c>
      <c r="H565" t="s">
        <v>563</v>
      </c>
      <c r="I565" s="2">
        <v>13.96</v>
      </c>
      <c r="J565" s="3">
        <v>2</v>
      </c>
      <c r="K565" s="2">
        <v>6.7</v>
      </c>
    </row>
    <row r="566" spans="1:11" x14ac:dyDescent="0.3">
      <c r="A566" s="1">
        <v>41796</v>
      </c>
      <c r="B566" s="1" t="str">
        <f t="shared" si="16"/>
        <v>Jun</v>
      </c>
      <c r="C566" s="1" t="str">
        <f t="shared" si="17"/>
        <v>2014</v>
      </c>
      <c r="D566" t="s">
        <v>778</v>
      </c>
      <c r="E566" t="s">
        <v>149</v>
      </c>
      <c r="F566" t="s">
        <v>11</v>
      </c>
      <c r="G566" t="s">
        <v>24</v>
      </c>
      <c r="H566" t="s">
        <v>779</v>
      </c>
      <c r="I566" s="2">
        <v>13.36</v>
      </c>
      <c r="J566" s="3">
        <v>2</v>
      </c>
      <c r="K566" s="2">
        <v>4.9400000000000004</v>
      </c>
    </row>
    <row r="567" spans="1:11" x14ac:dyDescent="0.3">
      <c r="A567" s="1">
        <v>41796</v>
      </c>
      <c r="B567" s="1" t="str">
        <f t="shared" si="16"/>
        <v>Jun</v>
      </c>
      <c r="C567" s="1" t="str">
        <f t="shared" si="17"/>
        <v>2014</v>
      </c>
      <c r="D567" t="s">
        <v>780</v>
      </c>
      <c r="E567" t="s">
        <v>149</v>
      </c>
      <c r="F567" t="s">
        <v>11</v>
      </c>
      <c r="G567" t="s">
        <v>20</v>
      </c>
      <c r="H567" t="s">
        <v>781</v>
      </c>
      <c r="I567" s="2">
        <v>149.54</v>
      </c>
      <c r="J567" s="3">
        <v>9</v>
      </c>
      <c r="K567" s="2">
        <v>50.47</v>
      </c>
    </row>
    <row r="568" spans="1:11" x14ac:dyDescent="0.3">
      <c r="A568" s="1">
        <v>41796</v>
      </c>
      <c r="B568" s="1" t="str">
        <f t="shared" si="16"/>
        <v>Jun</v>
      </c>
      <c r="C568" s="1" t="str">
        <f t="shared" si="17"/>
        <v>2014</v>
      </c>
      <c r="D568" t="s">
        <v>780</v>
      </c>
      <c r="E568" t="s">
        <v>149</v>
      </c>
      <c r="F568" t="s">
        <v>11</v>
      </c>
      <c r="G568" t="s">
        <v>200</v>
      </c>
      <c r="H568" t="s">
        <v>782</v>
      </c>
      <c r="I568" s="2">
        <v>17.14</v>
      </c>
      <c r="J568" s="3">
        <v>2</v>
      </c>
      <c r="K568" s="2">
        <v>4.46</v>
      </c>
    </row>
    <row r="569" spans="1:11" x14ac:dyDescent="0.3">
      <c r="A569" s="1">
        <v>41796</v>
      </c>
      <c r="B569" s="1" t="str">
        <f t="shared" si="16"/>
        <v>Jun</v>
      </c>
      <c r="C569" s="1" t="str">
        <f t="shared" si="17"/>
        <v>2014</v>
      </c>
      <c r="D569" t="s">
        <v>780</v>
      </c>
      <c r="E569" t="s">
        <v>149</v>
      </c>
      <c r="F569" t="s">
        <v>34</v>
      </c>
      <c r="G569" t="s">
        <v>145</v>
      </c>
      <c r="H569" t="s">
        <v>783</v>
      </c>
      <c r="I569" s="2">
        <v>991.76</v>
      </c>
      <c r="J569" s="3">
        <v>3</v>
      </c>
      <c r="K569" s="2">
        <v>-347.12</v>
      </c>
    </row>
    <row r="570" spans="1:11" x14ac:dyDescent="0.3">
      <c r="A570" s="1">
        <v>41796</v>
      </c>
      <c r="B570" s="1" t="str">
        <f t="shared" si="16"/>
        <v>Jun</v>
      </c>
      <c r="C570" s="1" t="str">
        <f t="shared" si="17"/>
        <v>2014</v>
      </c>
      <c r="D570" t="s">
        <v>784</v>
      </c>
      <c r="E570" t="s">
        <v>15</v>
      </c>
      <c r="F570" t="s">
        <v>11</v>
      </c>
      <c r="G570" t="s">
        <v>20</v>
      </c>
      <c r="H570" t="s">
        <v>485</v>
      </c>
      <c r="I570" s="2">
        <v>24.59</v>
      </c>
      <c r="J570" s="3">
        <v>3</v>
      </c>
      <c r="K570" s="2">
        <v>-38.11</v>
      </c>
    </row>
    <row r="571" spans="1:11" x14ac:dyDescent="0.3">
      <c r="A571" s="1">
        <v>41796</v>
      </c>
      <c r="B571" s="1" t="str">
        <f t="shared" si="16"/>
        <v>Jun</v>
      </c>
      <c r="C571" s="1" t="str">
        <f t="shared" si="17"/>
        <v>2014</v>
      </c>
      <c r="D571" t="s">
        <v>784</v>
      </c>
      <c r="E571" t="s">
        <v>15</v>
      </c>
      <c r="F571" t="s">
        <v>11</v>
      </c>
      <c r="G571" t="s">
        <v>63</v>
      </c>
      <c r="H571" t="s">
        <v>785</v>
      </c>
      <c r="I571" s="2">
        <v>13.98</v>
      </c>
      <c r="J571" s="3">
        <v>2</v>
      </c>
      <c r="K571" s="2">
        <v>4.72</v>
      </c>
    </row>
    <row r="572" spans="1:11" x14ac:dyDescent="0.3">
      <c r="A572" s="1">
        <v>41796</v>
      </c>
      <c r="B572" s="1" t="str">
        <f t="shared" si="16"/>
        <v>Jun</v>
      </c>
      <c r="C572" s="1" t="str">
        <f t="shared" si="17"/>
        <v>2014</v>
      </c>
      <c r="D572" t="s">
        <v>786</v>
      </c>
      <c r="E572" t="s">
        <v>10</v>
      </c>
      <c r="F572" t="s">
        <v>11</v>
      </c>
      <c r="G572" t="s">
        <v>16</v>
      </c>
      <c r="H572" t="s">
        <v>89</v>
      </c>
      <c r="I572" s="2">
        <v>100.24</v>
      </c>
      <c r="J572" s="3">
        <v>10</v>
      </c>
      <c r="K572" s="2">
        <v>33.83</v>
      </c>
    </row>
    <row r="573" spans="1:11" x14ac:dyDescent="0.3">
      <c r="A573" s="1">
        <v>41796</v>
      </c>
      <c r="B573" s="1" t="str">
        <f t="shared" si="16"/>
        <v>Jun</v>
      </c>
      <c r="C573" s="1" t="str">
        <f t="shared" si="17"/>
        <v>2014</v>
      </c>
      <c r="D573" t="s">
        <v>523</v>
      </c>
      <c r="E573" t="s">
        <v>123</v>
      </c>
      <c r="F573" t="s">
        <v>11</v>
      </c>
      <c r="G573" t="s">
        <v>20</v>
      </c>
      <c r="H573" t="s">
        <v>787</v>
      </c>
      <c r="I573" s="2">
        <v>1.37</v>
      </c>
      <c r="J573" s="3">
        <v>1</v>
      </c>
      <c r="K573" s="2">
        <v>-0.91</v>
      </c>
    </row>
    <row r="574" spans="1:11" x14ac:dyDescent="0.3">
      <c r="A574" s="1">
        <v>41796</v>
      </c>
      <c r="B574" s="1" t="str">
        <f t="shared" si="16"/>
        <v>Jun</v>
      </c>
      <c r="C574" s="1" t="str">
        <f t="shared" si="17"/>
        <v>2014</v>
      </c>
      <c r="D574" t="s">
        <v>523</v>
      </c>
      <c r="E574" t="s">
        <v>123</v>
      </c>
      <c r="F574" t="s">
        <v>11</v>
      </c>
      <c r="G574" t="s">
        <v>12</v>
      </c>
      <c r="H574" t="s">
        <v>713</v>
      </c>
      <c r="I574" s="2">
        <v>62.02</v>
      </c>
      <c r="J574" s="3">
        <v>2</v>
      </c>
      <c r="K574" s="2">
        <v>22.48</v>
      </c>
    </row>
    <row r="575" spans="1:11" x14ac:dyDescent="0.3">
      <c r="A575" s="1">
        <v>41797</v>
      </c>
      <c r="B575" s="1" t="str">
        <f t="shared" si="16"/>
        <v>Jun</v>
      </c>
      <c r="C575" s="1" t="str">
        <f t="shared" si="17"/>
        <v>2014</v>
      </c>
      <c r="D575" t="s">
        <v>788</v>
      </c>
      <c r="E575" t="s">
        <v>15</v>
      </c>
      <c r="F575" t="s">
        <v>11</v>
      </c>
      <c r="G575" t="s">
        <v>20</v>
      </c>
      <c r="H575" t="s">
        <v>781</v>
      </c>
      <c r="I575" s="2">
        <v>12.46</v>
      </c>
      <c r="J575" s="3">
        <v>3</v>
      </c>
      <c r="K575" s="2">
        <v>-20.56</v>
      </c>
    </row>
    <row r="576" spans="1:11" x14ac:dyDescent="0.3">
      <c r="A576" s="1">
        <v>41797</v>
      </c>
      <c r="B576" s="1" t="str">
        <f t="shared" si="16"/>
        <v>Jun</v>
      </c>
      <c r="C576" s="1" t="str">
        <f t="shared" si="17"/>
        <v>2014</v>
      </c>
      <c r="D576" t="s">
        <v>789</v>
      </c>
      <c r="E576" t="s">
        <v>15</v>
      </c>
      <c r="F576" t="s">
        <v>34</v>
      </c>
      <c r="G576" t="s">
        <v>145</v>
      </c>
      <c r="H576" t="s">
        <v>790</v>
      </c>
      <c r="I576" s="2">
        <v>268.94</v>
      </c>
      <c r="J576" s="3">
        <v>3</v>
      </c>
      <c r="K576" s="2">
        <v>-209.77</v>
      </c>
    </row>
    <row r="577" spans="1:11" x14ac:dyDescent="0.3">
      <c r="A577" s="1">
        <v>41798</v>
      </c>
      <c r="B577" s="1" t="str">
        <f t="shared" si="16"/>
        <v>Jun</v>
      </c>
      <c r="C577" s="1" t="str">
        <f t="shared" si="17"/>
        <v>2014</v>
      </c>
      <c r="D577" t="s">
        <v>791</v>
      </c>
      <c r="E577" t="s">
        <v>164</v>
      </c>
      <c r="F577" t="s">
        <v>34</v>
      </c>
      <c r="G577" t="s">
        <v>35</v>
      </c>
      <c r="H577" t="s">
        <v>792</v>
      </c>
      <c r="I577" s="2">
        <v>585.54999999999995</v>
      </c>
      <c r="J577" s="3">
        <v>3</v>
      </c>
      <c r="K577" s="2">
        <v>73.19</v>
      </c>
    </row>
    <row r="578" spans="1:11" x14ac:dyDescent="0.3">
      <c r="A578" s="1">
        <v>41798</v>
      </c>
      <c r="B578" s="1" t="str">
        <f t="shared" ref="B578:B641" si="18">TEXT(A578,"mmm")</f>
        <v>Jun</v>
      </c>
      <c r="C578" s="1" t="str">
        <f t="shared" ref="C578:C641" si="19">TEXT(A578,"yyyy")</f>
        <v>2014</v>
      </c>
      <c r="D578" t="s">
        <v>445</v>
      </c>
      <c r="E578" t="s">
        <v>120</v>
      </c>
      <c r="F578" t="s">
        <v>34</v>
      </c>
      <c r="G578" t="s">
        <v>35</v>
      </c>
      <c r="H578" t="s">
        <v>793</v>
      </c>
      <c r="I578" s="2">
        <v>170.35</v>
      </c>
      <c r="J578" s="3">
        <v>3</v>
      </c>
      <c r="K578" s="2">
        <v>10.65</v>
      </c>
    </row>
    <row r="579" spans="1:11" x14ac:dyDescent="0.3">
      <c r="A579" s="1">
        <v>41798</v>
      </c>
      <c r="B579" s="1" t="str">
        <f t="shared" si="18"/>
        <v>Jun</v>
      </c>
      <c r="C579" s="1" t="str">
        <f t="shared" si="19"/>
        <v>2014</v>
      </c>
      <c r="D579" t="s">
        <v>794</v>
      </c>
      <c r="E579" t="s">
        <v>149</v>
      </c>
      <c r="F579" t="s">
        <v>11</v>
      </c>
      <c r="G579" t="s">
        <v>20</v>
      </c>
      <c r="H579" t="s">
        <v>737</v>
      </c>
      <c r="I579" s="2">
        <v>68.48</v>
      </c>
      <c r="J579" s="3">
        <v>2</v>
      </c>
      <c r="K579" s="2">
        <v>25.68</v>
      </c>
    </row>
    <row r="580" spans="1:11" x14ac:dyDescent="0.3">
      <c r="A580" s="1">
        <v>41798</v>
      </c>
      <c r="B580" s="1" t="str">
        <f t="shared" si="18"/>
        <v>Jun</v>
      </c>
      <c r="C580" s="1" t="str">
        <f t="shared" si="19"/>
        <v>2014</v>
      </c>
      <c r="D580" t="s">
        <v>794</v>
      </c>
      <c r="E580" t="s">
        <v>149</v>
      </c>
      <c r="F580" t="s">
        <v>11</v>
      </c>
      <c r="G580" t="s">
        <v>18</v>
      </c>
      <c r="H580" t="s">
        <v>795</v>
      </c>
      <c r="I580" s="2">
        <v>1676.88</v>
      </c>
      <c r="J580" s="3">
        <v>6</v>
      </c>
      <c r="K580" s="2">
        <v>83.84</v>
      </c>
    </row>
    <row r="581" spans="1:11" x14ac:dyDescent="0.3">
      <c r="A581" s="1">
        <v>41799</v>
      </c>
      <c r="B581" s="1" t="str">
        <f t="shared" si="18"/>
        <v>Jun</v>
      </c>
      <c r="C581" s="1" t="str">
        <f t="shared" si="19"/>
        <v>2014</v>
      </c>
      <c r="D581" t="s">
        <v>796</v>
      </c>
      <c r="E581" t="s">
        <v>27</v>
      </c>
      <c r="F581" t="s">
        <v>34</v>
      </c>
      <c r="G581" t="s">
        <v>47</v>
      </c>
      <c r="H581" t="s">
        <v>797</v>
      </c>
      <c r="I581" s="2">
        <v>48.86</v>
      </c>
      <c r="J581" s="3">
        <v>7</v>
      </c>
      <c r="K581" s="2">
        <v>14.17</v>
      </c>
    </row>
    <row r="582" spans="1:11" x14ac:dyDescent="0.3">
      <c r="A582" s="1">
        <v>41799</v>
      </c>
      <c r="B582" s="1" t="str">
        <f t="shared" si="18"/>
        <v>Jun</v>
      </c>
      <c r="C582" s="1" t="str">
        <f t="shared" si="19"/>
        <v>2014</v>
      </c>
      <c r="D582" t="s">
        <v>796</v>
      </c>
      <c r="E582" t="s">
        <v>27</v>
      </c>
      <c r="F582" t="s">
        <v>11</v>
      </c>
      <c r="G582" t="s">
        <v>24</v>
      </c>
      <c r="H582" t="s">
        <v>798</v>
      </c>
      <c r="I582" s="2">
        <v>7.28</v>
      </c>
      <c r="J582" s="3">
        <v>4</v>
      </c>
      <c r="K582" s="2">
        <v>1.97</v>
      </c>
    </row>
    <row r="583" spans="1:11" x14ac:dyDescent="0.3">
      <c r="A583" s="1">
        <v>41799</v>
      </c>
      <c r="B583" s="1" t="str">
        <f t="shared" si="18"/>
        <v>Jun</v>
      </c>
      <c r="C583" s="1" t="str">
        <f t="shared" si="19"/>
        <v>2014</v>
      </c>
      <c r="D583" t="s">
        <v>796</v>
      </c>
      <c r="E583" t="s">
        <v>27</v>
      </c>
      <c r="F583" t="s">
        <v>39</v>
      </c>
      <c r="G583" t="s">
        <v>40</v>
      </c>
      <c r="H583" t="s">
        <v>799</v>
      </c>
      <c r="I583" s="2">
        <v>907.15</v>
      </c>
      <c r="J583" s="3">
        <v>6</v>
      </c>
      <c r="K583" s="2">
        <v>90.72</v>
      </c>
    </row>
    <row r="584" spans="1:11" x14ac:dyDescent="0.3">
      <c r="A584" s="1">
        <v>41799</v>
      </c>
      <c r="B584" s="1" t="str">
        <f t="shared" si="18"/>
        <v>Jun</v>
      </c>
      <c r="C584" s="1" t="str">
        <f t="shared" si="19"/>
        <v>2014</v>
      </c>
      <c r="D584" t="s">
        <v>796</v>
      </c>
      <c r="E584" t="s">
        <v>27</v>
      </c>
      <c r="F584" t="s">
        <v>11</v>
      </c>
      <c r="G584" t="s">
        <v>20</v>
      </c>
      <c r="H584" t="s">
        <v>800</v>
      </c>
      <c r="I584" s="2">
        <v>18.5</v>
      </c>
      <c r="J584" s="3">
        <v>3</v>
      </c>
      <c r="K584" s="2">
        <v>5.78</v>
      </c>
    </row>
    <row r="585" spans="1:11" x14ac:dyDescent="0.3">
      <c r="A585" s="1">
        <v>41799</v>
      </c>
      <c r="B585" s="1" t="str">
        <f t="shared" si="18"/>
        <v>Jun</v>
      </c>
      <c r="C585" s="1" t="str">
        <f t="shared" si="19"/>
        <v>2014</v>
      </c>
      <c r="D585" t="s">
        <v>796</v>
      </c>
      <c r="E585" t="s">
        <v>27</v>
      </c>
      <c r="F585" t="s">
        <v>11</v>
      </c>
      <c r="G585" t="s">
        <v>92</v>
      </c>
      <c r="H585" t="s">
        <v>801</v>
      </c>
      <c r="I585" s="2">
        <v>114.9</v>
      </c>
      <c r="J585" s="3">
        <v>5</v>
      </c>
      <c r="K585" s="2">
        <v>34.47</v>
      </c>
    </row>
    <row r="586" spans="1:11" x14ac:dyDescent="0.3">
      <c r="A586" s="1">
        <v>41799</v>
      </c>
      <c r="B586" s="1" t="str">
        <f t="shared" si="18"/>
        <v>Jun</v>
      </c>
      <c r="C586" s="1" t="str">
        <f t="shared" si="19"/>
        <v>2014</v>
      </c>
      <c r="D586" t="s">
        <v>796</v>
      </c>
      <c r="E586" t="s">
        <v>27</v>
      </c>
      <c r="F586" t="s">
        <v>34</v>
      </c>
      <c r="G586" t="s">
        <v>145</v>
      </c>
      <c r="H586" t="s">
        <v>741</v>
      </c>
      <c r="I586" s="2">
        <v>1706.18</v>
      </c>
      <c r="J586" s="3">
        <v>9</v>
      </c>
      <c r="K586" s="2">
        <v>85.31</v>
      </c>
    </row>
    <row r="587" spans="1:11" x14ac:dyDescent="0.3">
      <c r="A587" s="1">
        <v>41799</v>
      </c>
      <c r="B587" s="1" t="str">
        <f t="shared" si="18"/>
        <v>Jun</v>
      </c>
      <c r="C587" s="1" t="str">
        <f t="shared" si="19"/>
        <v>2014</v>
      </c>
      <c r="D587" t="s">
        <v>796</v>
      </c>
      <c r="E587" t="s">
        <v>27</v>
      </c>
      <c r="F587" t="s">
        <v>39</v>
      </c>
      <c r="G587" t="s">
        <v>40</v>
      </c>
      <c r="H587" t="s">
        <v>802</v>
      </c>
      <c r="I587" s="2">
        <v>911.42</v>
      </c>
      <c r="J587" s="3">
        <v>4</v>
      </c>
      <c r="K587" s="2">
        <v>68.36</v>
      </c>
    </row>
    <row r="588" spans="1:11" x14ac:dyDescent="0.3">
      <c r="A588" s="1">
        <v>41799</v>
      </c>
      <c r="B588" s="1" t="str">
        <f t="shared" si="18"/>
        <v>Jun</v>
      </c>
      <c r="C588" s="1" t="str">
        <f t="shared" si="19"/>
        <v>2014</v>
      </c>
      <c r="D588" t="s">
        <v>803</v>
      </c>
      <c r="E588" t="s">
        <v>10</v>
      </c>
      <c r="F588" t="s">
        <v>39</v>
      </c>
      <c r="G588" t="s">
        <v>40</v>
      </c>
      <c r="H588" t="s">
        <v>597</v>
      </c>
      <c r="I588" s="2">
        <v>7.99</v>
      </c>
      <c r="J588" s="3">
        <v>1</v>
      </c>
      <c r="K588" s="2">
        <v>0.6</v>
      </c>
    </row>
    <row r="589" spans="1:11" x14ac:dyDescent="0.3">
      <c r="A589" s="1">
        <v>41799</v>
      </c>
      <c r="B589" s="1" t="str">
        <f t="shared" si="18"/>
        <v>Jun</v>
      </c>
      <c r="C589" s="1" t="str">
        <f t="shared" si="19"/>
        <v>2014</v>
      </c>
      <c r="D589" t="s">
        <v>803</v>
      </c>
      <c r="E589" t="s">
        <v>10</v>
      </c>
      <c r="F589" t="s">
        <v>39</v>
      </c>
      <c r="G589" t="s">
        <v>52</v>
      </c>
      <c r="H589" t="s">
        <v>804</v>
      </c>
      <c r="I589" s="2">
        <v>63.98</v>
      </c>
      <c r="J589" s="3">
        <v>2</v>
      </c>
      <c r="K589" s="2">
        <v>10.4</v>
      </c>
    </row>
    <row r="590" spans="1:11" x14ac:dyDescent="0.3">
      <c r="A590" s="1">
        <v>41799</v>
      </c>
      <c r="B590" s="1" t="str">
        <f t="shared" si="18"/>
        <v>Jun</v>
      </c>
      <c r="C590" s="1" t="str">
        <f t="shared" si="19"/>
        <v>2014</v>
      </c>
      <c r="D590" t="s">
        <v>803</v>
      </c>
      <c r="E590" t="s">
        <v>10</v>
      </c>
      <c r="F590" t="s">
        <v>11</v>
      </c>
      <c r="G590" t="s">
        <v>24</v>
      </c>
      <c r="H590" t="s">
        <v>805</v>
      </c>
      <c r="I590" s="2">
        <v>70.37</v>
      </c>
      <c r="J590" s="3">
        <v>2</v>
      </c>
      <c r="K590" s="2">
        <v>6.16</v>
      </c>
    </row>
    <row r="591" spans="1:11" x14ac:dyDescent="0.3">
      <c r="A591" s="1">
        <v>41799</v>
      </c>
      <c r="B591" s="1" t="str">
        <f t="shared" si="18"/>
        <v>Jun</v>
      </c>
      <c r="C591" s="1" t="str">
        <f t="shared" si="19"/>
        <v>2014</v>
      </c>
      <c r="D591" t="s">
        <v>806</v>
      </c>
      <c r="E591" t="s">
        <v>27</v>
      </c>
      <c r="F591" t="s">
        <v>11</v>
      </c>
      <c r="G591" t="s">
        <v>200</v>
      </c>
      <c r="H591" t="s">
        <v>807</v>
      </c>
      <c r="I591" s="2">
        <v>7.36</v>
      </c>
      <c r="J591" s="3">
        <v>2</v>
      </c>
      <c r="K591" s="2">
        <v>0.15</v>
      </c>
    </row>
    <row r="592" spans="1:11" x14ac:dyDescent="0.3">
      <c r="A592" s="1">
        <v>41799</v>
      </c>
      <c r="B592" s="1" t="str">
        <f t="shared" si="18"/>
        <v>Jun</v>
      </c>
      <c r="C592" s="1" t="str">
        <f t="shared" si="19"/>
        <v>2014</v>
      </c>
      <c r="D592" t="s">
        <v>806</v>
      </c>
      <c r="E592" t="s">
        <v>27</v>
      </c>
      <c r="F592" t="s">
        <v>11</v>
      </c>
      <c r="G592" t="s">
        <v>24</v>
      </c>
      <c r="H592" t="s">
        <v>808</v>
      </c>
      <c r="I592" s="2">
        <v>23.1</v>
      </c>
      <c r="J592" s="3">
        <v>2</v>
      </c>
      <c r="K592" s="2">
        <v>10.63</v>
      </c>
    </row>
    <row r="593" spans="1:11" x14ac:dyDescent="0.3">
      <c r="A593" s="1">
        <v>41799</v>
      </c>
      <c r="B593" s="1" t="str">
        <f t="shared" si="18"/>
        <v>Jun</v>
      </c>
      <c r="C593" s="1" t="str">
        <f t="shared" si="19"/>
        <v>2014</v>
      </c>
      <c r="D593" t="s">
        <v>809</v>
      </c>
      <c r="E593" t="s">
        <v>55</v>
      </c>
      <c r="F593" t="s">
        <v>34</v>
      </c>
      <c r="G593" t="s">
        <v>145</v>
      </c>
      <c r="H593" t="s">
        <v>810</v>
      </c>
      <c r="I593" s="2">
        <v>1441.3</v>
      </c>
      <c r="J593" s="3">
        <v>7</v>
      </c>
      <c r="K593" s="2">
        <v>245.02</v>
      </c>
    </row>
    <row r="594" spans="1:11" x14ac:dyDescent="0.3">
      <c r="A594" s="1">
        <v>41799</v>
      </c>
      <c r="B594" s="1" t="str">
        <f t="shared" si="18"/>
        <v>Jun</v>
      </c>
      <c r="C594" s="1" t="str">
        <f t="shared" si="19"/>
        <v>2014</v>
      </c>
      <c r="D594" t="s">
        <v>355</v>
      </c>
      <c r="E594" t="s">
        <v>126</v>
      </c>
      <c r="F594" t="s">
        <v>11</v>
      </c>
      <c r="G594" t="s">
        <v>24</v>
      </c>
      <c r="H594" t="s">
        <v>811</v>
      </c>
      <c r="I594" s="2">
        <v>18.059999999999999</v>
      </c>
      <c r="J594" s="3">
        <v>7</v>
      </c>
      <c r="K594" s="2">
        <v>4.7</v>
      </c>
    </row>
    <row r="595" spans="1:11" x14ac:dyDescent="0.3">
      <c r="A595" s="1">
        <v>41799</v>
      </c>
      <c r="B595" s="1" t="str">
        <f t="shared" si="18"/>
        <v>Jun</v>
      </c>
      <c r="C595" s="1" t="str">
        <f t="shared" si="19"/>
        <v>2014</v>
      </c>
      <c r="D595" t="s">
        <v>355</v>
      </c>
      <c r="E595" t="s">
        <v>126</v>
      </c>
      <c r="F595" t="s">
        <v>11</v>
      </c>
      <c r="G595" t="s">
        <v>12</v>
      </c>
      <c r="H595" t="s">
        <v>335</v>
      </c>
      <c r="I595" s="2">
        <v>79.14</v>
      </c>
      <c r="J595" s="3">
        <v>3</v>
      </c>
      <c r="K595" s="2">
        <v>36.4</v>
      </c>
    </row>
    <row r="596" spans="1:11" x14ac:dyDescent="0.3">
      <c r="A596" s="1">
        <v>41799</v>
      </c>
      <c r="B596" s="1" t="str">
        <f t="shared" si="18"/>
        <v>Jun</v>
      </c>
      <c r="C596" s="1" t="str">
        <f t="shared" si="19"/>
        <v>2014</v>
      </c>
      <c r="D596" t="s">
        <v>355</v>
      </c>
      <c r="E596" t="s">
        <v>126</v>
      </c>
      <c r="F596" t="s">
        <v>34</v>
      </c>
      <c r="G596" t="s">
        <v>47</v>
      </c>
      <c r="H596" t="s">
        <v>812</v>
      </c>
      <c r="I596" s="2">
        <v>37.4</v>
      </c>
      <c r="J596" s="3">
        <v>2</v>
      </c>
      <c r="K596" s="2">
        <v>14.21</v>
      </c>
    </row>
    <row r="597" spans="1:11" x14ac:dyDescent="0.3">
      <c r="A597" s="1">
        <v>41800</v>
      </c>
      <c r="B597" s="1" t="str">
        <f t="shared" si="18"/>
        <v>Jun</v>
      </c>
      <c r="C597" s="1" t="str">
        <f t="shared" si="19"/>
        <v>2014</v>
      </c>
      <c r="D597" t="s">
        <v>813</v>
      </c>
      <c r="E597" t="s">
        <v>110</v>
      </c>
      <c r="F597" t="s">
        <v>11</v>
      </c>
      <c r="G597" t="s">
        <v>16</v>
      </c>
      <c r="H597" t="s">
        <v>814</v>
      </c>
      <c r="I597" s="2">
        <v>491.55</v>
      </c>
      <c r="J597" s="3">
        <v>5</v>
      </c>
      <c r="K597" s="2">
        <v>240.86</v>
      </c>
    </row>
    <row r="598" spans="1:11" x14ac:dyDescent="0.3">
      <c r="A598" s="1">
        <v>41803</v>
      </c>
      <c r="B598" s="1" t="str">
        <f t="shared" si="18"/>
        <v>Jun</v>
      </c>
      <c r="C598" s="1" t="str">
        <f t="shared" si="19"/>
        <v>2014</v>
      </c>
      <c r="D598" t="s">
        <v>285</v>
      </c>
      <c r="E598" t="s">
        <v>27</v>
      </c>
      <c r="F598" t="s">
        <v>11</v>
      </c>
      <c r="G598" t="s">
        <v>24</v>
      </c>
      <c r="H598" t="s">
        <v>207</v>
      </c>
      <c r="I598" s="2">
        <v>14.52</v>
      </c>
      <c r="J598" s="3">
        <v>3</v>
      </c>
      <c r="K598" s="2">
        <v>4.79</v>
      </c>
    </row>
    <row r="599" spans="1:11" x14ac:dyDescent="0.3">
      <c r="A599" s="1">
        <v>41804</v>
      </c>
      <c r="B599" s="1" t="str">
        <f t="shared" si="18"/>
        <v>Jun</v>
      </c>
      <c r="C599" s="1" t="str">
        <f t="shared" si="19"/>
        <v>2014</v>
      </c>
      <c r="D599" t="s">
        <v>815</v>
      </c>
      <c r="E599" t="s">
        <v>110</v>
      </c>
      <c r="F599" t="s">
        <v>34</v>
      </c>
      <c r="G599" t="s">
        <v>74</v>
      </c>
      <c r="H599" t="s">
        <v>816</v>
      </c>
      <c r="I599" s="2">
        <v>212.94</v>
      </c>
      <c r="J599" s="3">
        <v>3</v>
      </c>
      <c r="K599" s="2">
        <v>57.49</v>
      </c>
    </row>
    <row r="600" spans="1:11" x14ac:dyDescent="0.3">
      <c r="A600" s="1">
        <v>41805</v>
      </c>
      <c r="B600" s="1" t="str">
        <f t="shared" si="18"/>
        <v>Jun</v>
      </c>
      <c r="C600" s="1" t="str">
        <f t="shared" si="19"/>
        <v>2014</v>
      </c>
      <c r="D600" t="s">
        <v>817</v>
      </c>
      <c r="E600" t="s">
        <v>10</v>
      </c>
      <c r="F600" t="s">
        <v>34</v>
      </c>
      <c r="G600" t="s">
        <v>145</v>
      </c>
      <c r="H600" t="s">
        <v>818</v>
      </c>
      <c r="I600" s="2">
        <v>99.92</v>
      </c>
      <c r="J600" s="3">
        <v>2</v>
      </c>
      <c r="K600" s="2">
        <v>-18.559999999999999</v>
      </c>
    </row>
    <row r="601" spans="1:11" x14ac:dyDescent="0.3">
      <c r="A601" s="1">
        <v>41805</v>
      </c>
      <c r="B601" s="1" t="str">
        <f t="shared" si="18"/>
        <v>Jun</v>
      </c>
      <c r="C601" s="1" t="str">
        <f t="shared" si="19"/>
        <v>2014</v>
      </c>
      <c r="D601" t="s">
        <v>817</v>
      </c>
      <c r="E601" t="s">
        <v>10</v>
      </c>
      <c r="F601" t="s">
        <v>34</v>
      </c>
      <c r="G601" t="s">
        <v>35</v>
      </c>
      <c r="H601" t="s">
        <v>294</v>
      </c>
      <c r="I601" s="2">
        <v>797.94</v>
      </c>
      <c r="J601" s="3">
        <v>4</v>
      </c>
      <c r="K601" s="2">
        <v>-57</v>
      </c>
    </row>
    <row r="602" spans="1:11" x14ac:dyDescent="0.3">
      <c r="A602" s="1">
        <v>41805</v>
      </c>
      <c r="B602" s="1" t="str">
        <f t="shared" si="18"/>
        <v>Jun</v>
      </c>
      <c r="C602" s="1" t="str">
        <f t="shared" si="19"/>
        <v>2014</v>
      </c>
      <c r="D602" t="s">
        <v>817</v>
      </c>
      <c r="E602" t="s">
        <v>10</v>
      </c>
      <c r="F602" t="s">
        <v>11</v>
      </c>
      <c r="G602" t="s">
        <v>20</v>
      </c>
      <c r="H602" t="s">
        <v>819</v>
      </c>
      <c r="I602" s="2">
        <v>8.57</v>
      </c>
      <c r="J602" s="3">
        <v>3</v>
      </c>
      <c r="K602" s="2">
        <v>-14.57</v>
      </c>
    </row>
    <row r="603" spans="1:11" x14ac:dyDescent="0.3">
      <c r="A603" s="1">
        <v>41805</v>
      </c>
      <c r="B603" s="1" t="str">
        <f t="shared" si="18"/>
        <v>Jun</v>
      </c>
      <c r="C603" s="1" t="str">
        <f t="shared" si="19"/>
        <v>2014</v>
      </c>
      <c r="D603" t="s">
        <v>820</v>
      </c>
      <c r="E603" t="s">
        <v>10</v>
      </c>
      <c r="F603" t="s">
        <v>11</v>
      </c>
      <c r="G603" t="s">
        <v>12</v>
      </c>
      <c r="H603" t="s">
        <v>821</v>
      </c>
      <c r="I603" s="2">
        <v>36.54</v>
      </c>
      <c r="J603" s="3">
        <v>2</v>
      </c>
      <c r="K603" s="2">
        <v>11.88</v>
      </c>
    </row>
    <row r="604" spans="1:11" x14ac:dyDescent="0.3">
      <c r="A604" s="1">
        <v>41806</v>
      </c>
      <c r="B604" s="1" t="str">
        <f t="shared" si="18"/>
        <v>Jun</v>
      </c>
      <c r="C604" s="1" t="str">
        <f t="shared" si="19"/>
        <v>2014</v>
      </c>
      <c r="D604" t="s">
        <v>822</v>
      </c>
      <c r="E604" t="s">
        <v>129</v>
      </c>
      <c r="F604" t="s">
        <v>34</v>
      </c>
      <c r="G604" t="s">
        <v>35</v>
      </c>
      <c r="H604" t="s">
        <v>194</v>
      </c>
      <c r="I604" s="2">
        <v>647.84</v>
      </c>
      <c r="J604" s="3">
        <v>8</v>
      </c>
      <c r="K604" s="2">
        <v>32.39</v>
      </c>
    </row>
    <row r="605" spans="1:11" x14ac:dyDescent="0.3">
      <c r="A605" s="1">
        <v>41806</v>
      </c>
      <c r="B605" s="1" t="str">
        <f t="shared" si="18"/>
        <v>Jun</v>
      </c>
      <c r="C605" s="1" t="str">
        <f t="shared" si="19"/>
        <v>2014</v>
      </c>
      <c r="D605" t="s">
        <v>280</v>
      </c>
      <c r="E605" t="s">
        <v>149</v>
      </c>
      <c r="F605" t="s">
        <v>11</v>
      </c>
      <c r="G605" t="s">
        <v>63</v>
      </c>
      <c r="H605" t="s">
        <v>64</v>
      </c>
      <c r="I605" s="2">
        <v>41.4</v>
      </c>
      <c r="J605" s="3">
        <v>5</v>
      </c>
      <c r="K605" s="2">
        <v>19.46</v>
      </c>
    </row>
    <row r="606" spans="1:11" x14ac:dyDescent="0.3">
      <c r="A606" s="1">
        <v>41806</v>
      </c>
      <c r="B606" s="1" t="str">
        <f t="shared" si="18"/>
        <v>Jun</v>
      </c>
      <c r="C606" s="1" t="str">
        <f t="shared" si="19"/>
        <v>2014</v>
      </c>
      <c r="D606" t="s">
        <v>280</v>
      </c>
      <c r="E606" t="s">
        <v>149</v>
      </c>
      <c r="F606" t="s">
        <v>11</v>
      </c>
      <c r="G606" t="s">
        <v>24</v>
      </c>
      <c r="H606" t="s">
        <v>823</v>
      </c>
      <c r="I606" s="2">
        <v>35</v>
      </c>
      <c r="J606" s="3">
        <v>4</v>
      </c>
      <c r="K606" s="2">
        <v>10.5</v>
      </c>
    </row>
    <row r="607" spans="1:11" x14ac:dyDescent="0.3">
      <c r="A607" s="1">
        <v>41806</v>
      </c>
      <c r="B607" s="1" t="str">
        <f t="shared" si="18"/>
        <v>Jun</v>
      </c>
      <c r="C607" s="1" t="str">
        <f t="shared" si="19"/>
        <v>2014</v>
      </c>
      <c r="D607" t="s">
        <v>280</v>
      </c>
      <c r="E607" t="s">
        <v>149</v>
      </c>
      <c r="F607" t="s">
        <v>11</v>
      </c>
      <c r="G607" t="s">
        <v>20</v>
      </c>
      <c r="H607" t="s">
        <v>469</v>
      </c>
      <c r="I607" s="2">
        <v>39.549999999999997</v>
      </c>
      <c r="J607" s="3">
        <v>3</v>
      </c>
      <c r="K607" s="2">
        <v>14.34</v>
      </c>
    </row>
    <row r="608" spans="1:11" x14ac:dyDescent="0.3">
      <c r="A608" s="1">
        <v>41807</v>
      </c>
      <c r="B608" s="1" t="str">
        <f t="shared" si="18"/>
        <v>Jun</v>
      </c>
      <c r="C608" s="1" t="str">
        <f t="shared" si="19"/>
        <v>2014</v>
      </c>
      <c r="D608" t="s">
        <v>824</v>
      </c>
      <c r="E608" t="s">
        <v>59</v>
      </c>
      <c r="F608" t="s">
        <v>39</v>
      </c>
      <c r="G608" t="s">
        <v>302</v>
      </c>
      <c r="H608" t="s">
        <v>825</v>
      </c>
      <c r="I608" s="2">
        <v>65.97</v>
      </c>
      <c r="J608" s="3">
        <v>3</v>
      </c>
      <c r="K608" s="2">
        <v>31.01</v>
      </c>
    </row>
    <row r="609" spans="1:11" x14ac:dyDescent="0.3">
      <c r="A609" s="1">
        <v>41807</v>
      </c>
      <c r="B609" s="1" t="str">
        <f t="shared" si="18"/>
        <v>Jun</v>
      </c>
      <c r="C609" s="1" t="str">
        <f t="shared" si="19"/>
        <v>2014</v>
      </c>
      <c r="D609" t="s">
        <v>826</v>
      </c>
      <c r="E609" t="s">
        <v>164</v>
      </c>
      <c r="F609" t="s">
        <v>34</v>
      </c>
      <c r="G609" t="s">
        <v>47</v>
      </c>
      <c r="H609" t="s">
        <v>281</v>
      </c>
      <c r="I609" s="2">
        <v>6.24</v>
      </c>
      <c r="J609" s="3">
        <v>3</v>
      </c>
      <c r="K609" s="2">
        <v>2.62</v>
      </c>
    </row>
    <row r="610" spans="1:11" x14ac:dyDescent="0.3">
      <c r="A610" s="1">
        <v>41807</v>
      </c>
      <c r="B610" s="1" t="str">
        <f t="shared" si="18"/>
        <v>Jun</v>
      </c>
      <c r="C610" s="1" t="str">
        <f t="shared" si="19"/>
        <v>2014</v>
      </c>
      <c r="D610" t="s">
        <v>826</v>
      </c>
      <c r="E610" t="s">
        <v>164</v>
      </c>
      <c r="F610" t="s">
        <v>11</v>
      </c>
      <c r="G610" t="s">
        <v>43</v>
      </c>
      <c r="H610" t="s">
        <v>827</v>
      </c>
      <c r="I610" s="2">
        <v>17.899999999999999</v>
      </c>
      <c r="J610" s="3">
        <v>5</v>
      </c>
      <c r="K610" s="2">
        <v>8.9499999999999993</v>
      </c>
    </row>
    <row r="611" spans="1:11" x14ac:dyDescent="0.3">
      <c r="A611" s="1">
        <v>41807</v>
      </c>
      <c r="B611" s="1" t="str">
        <f t="shared" si="18"/>
        <v>Jun</v>
      </c>
      <c r="C611" s="1" t="str">
        <f t="shared" si="19"/>
        <v>2014</v>
      </c>
      <c r="D611" t="s">
        <v>826</v>
      </c>
      <c r="E611" t="s">
        <v>164</v>
      </c>
      <c r="F611" t="s">
        <v>11</v>
      </c>
      <c r="G611" t="s">
        <v>20</v>
      </c>
      <c r="H611" t="s">
        <v>828</v>
      </c>
      <c r="I611" s="2">
        <v>3266.38</v>
      </c>
      <c r="J611" s="3">
        <v>3</v>
      </c>
      <c r="K611" s="2">
        <v>1061.57</v>
      </c>
    </row>
    <row r="612" spans="1:11" x14ac:dyDescent="0.3">
      <c r="A612" s="1">
        <v>41807</v>
      </c>
      <c r="B612" s="1" t="str">
        <f t="shared" si="18"/>
        <v>Jun</v>
      </c>
      <c r="C612" s="1" t="str">
        <f t="shared" si="19"/>
        <v>2014</v>
      </c>
      <c r="D612" t="s">
        <v>829</v>
      </c>
      <c r="E612" t="s">
        <v>15</v>
      </c>
      <c r="F612" t="s">
        <v>11</v>
      </c>
      <c r="G612" t="s">
        <v>12</v>
      </c>
      <c r="H612" t="s">
        <v>830</v>
      </c>
      <c r="I612" s="2">
        <v>62.02</v>
      </c>
      <c r="J612" s="3">
        <v>2</v>
      </c>
      <c r="K612" s="2">
        <v>22.48</v>
      </c>
    </row>
    <row r="613" spans="1:11" x14ac:dyDescent="0.3">
      <c r="A613" s="1">
        <v>41808</v>
      </c>
      <c r="B613" s="1" t="str">
        <f t="shared" si="18"/>
        <v>Jun</v>
      </c>
      <c r="C613" s="1" t="str">
        <f t="shared" si="19"/>
        <v>2014</v>
      </c>
      <c r="D613" t="s">
        <v>831</v>
      </c>
      <c r="E613" t="s">
        <v>27</v>
      </c>
      <c r="F613" t="s">
        <v>39</v>
      </c>
      <c r="G613" t="s">
        <v>40</v>
      </c>
      <c r="H613" t="s">
        <v>832</v>
      </c>
      <c r="I613" s="2">
        <v>139.80000000000001</v>
      </c>
      <c r="J613" s="3">
        <v>5</v>
      </c>
      <c r="K613" s="2">
        <v>12.23</v>
      </c>
    </row>
    <row r="614" spans="1:11" x14ac:dyDescent="0.3">
      <c r="A614" s="1">
        <v>41810</v>
      </c>
      <c r="B614" s="1" t="str">
        <f t="shared" si="18"/>
        <v>Jun</v>
      </c>
      <c r="C614" s="1" t="str">
        <f t="shared" si="19"/>
        <v>2014</v>
      </c>
      <c r="D614" t="s">
        <v>252</v>
      </c>
      <c r="E614" t="s">
        <v>10</v>
      </c>
      <c r="F614" t="s">
        <v>39</v>
      </c>
      <c r="G614" t="s">
        <v>40</v>
      </c>
      <c r="H614" t="s">
        <v>833</v>
      </c>
      <c r="I614" s="2">
        <v>201.58</v>
      </c>
      <c r="J614" s="3">
        <v>2</v>
      </c>
      <c r="K614" s="2">
        <v>20.16</v>
      </c>
    </row>
    <row r="615" spans="1:11" x14ac:dyDescent="0.3">
      <c r="A615" s="1">
        <v>41810</v>
      </c>
      <c r="B615" s="1" t="str">
        <f t="shared" si="18"/>
        <v>Jun</v>
      </c>
      <c r="C615" s="1" t="str">
        <f t="shared" si="19"/>
        <v>2014</v>
      </c>
      <c r="D615" t="s">
        <v>252</v>
      </c>
      <c r="E615" t="s">
        <v>10</v>
      </c>
      <c r="F615" t="s">
        <v>11</v>
      </c>
      <c r="G615" t="s">
        <v>20</v>
      </c>
      <c r="H615" t="s">
        <v>834</v>
      </c>
      <c r="I615" s="2">
        <v>3.39</v>
      </c>
      <c r="J615" s="3">
        <v>4</v>
      </c>
      <c r="K615" s="2">
        <v>-5.09</v>
      </c>
    </row>
    <row r="616" spans="1:11" x14ac:dyDescent="0.3">
      <c r="A616" s="1">
        <v>41810</v>
      </c>
      <c r="B616" s="1" t="str">
        <f t="shared" si="18"/>
        <v>Jun</v>
      </c>
      <c r="C616" s="1" t="str">
        <f t="shared" si="19"/>
        <v>2014</v>
      </c>
      <c r="D616" t="s">
        <v>252</v>
      </c>
      <c r="E616" t="s">
        <v>10</v>
      </c>
      <c r="F616" t="s">
        <v>34</v>
      </c>
      <c r="G616" t="s">
        <v>74</v>
      </c>
      <c r="H616" t="s">
        <v>835</v>
      </c>
      <c r="I616" s="2">
        <v>193.07</v>
      </c>
      <c r="J616" s="3">
        <v>4</v>
      </c>
      <c r="K616" s="2">
        <v>-19.87</v>
      </c>
    </row>
    <row r="617" spans="1:11" x14ac:dyDescent="0.3">
      <c r="A617" s="1">
        <v>41810</v>
      </c>
      <c r="B617" s="1" t="str">
        <f t="shared" si="18"/>
        <v>Jun</v>
      </c>
      <c r="C617" s="1" t="str">
        <f t="shared" si="19"/>
        <v>2014</v>
      </c>
      <c r="D617" t="s">
        <v>252</v>
      </c>
      <c r="E617" t="s">
        <v>10</v>
      </c>
      <c r="F617" t="s">
        <v>11</v>
      </c>
      <c r="G617" t="s">
        <v>12</v>
      </c>
      <c r="H617" t="s">
        <v>836</v>
      </c>
      <c r="I617" s="2">
        <v>15.55</v>
      </c>
      <c r="J617" s="3">
        <v>3</v>
      </c>
      <c r="K617" s="2">
        <v>5.44</v>
      </c>
    </row>
    <row r="618" spans="1:11" x14ac:dyDescent="0.3">
      <c r="A618" s="1">
        <v>41810</v>
      </c>
      <c r="B618" s="1" t="str">
        <f t="shared" si="18"/>
        <v>Jun</v>
      </c>
      <c r="C618" s="1" t="str">
        <f t="shared" si="19"/>
        <v>2014</v>
      </c>
      <c r="D618" t="s">
        <v>252</v>
      </c>
      <c r="E618" t="s">
        <v>10</v>
      </c>
      <c r="F618" t="s">
        <v>11</v>
      </c>
      <c r="G618" t="s">
        <v>12</v>
      </c>
      <c r="H618" t="s">
        <v>240</v>
      </c>
      <c r="I618" s="2">
        <v>11.65</v>
      </c>
      <c r="J618" s="3">
        <v>2</v>
      </c>
      <c r="K618" s="2">
        <v>4.08</v>
      </c>
    </row>
    <row r="619" spans="1:11" x14ac:dyDescent="0.3">
      <c r="A619" s="1">
        <v>41810</v>
      </c>
      <c r="B619" s="1" t="str">
        <f t="shared" si="18"/>
        <v>Jun</v>
      </c>
      <c r="C619" s="1" t="str">
        <f t="shared" si="19"/>
        <v>2014</v>
      </c>
      <c r="D619" t="s">
        <v>252</v>
      </c>
      <c r="E619" t="s">
        <v>10</v>
      </c>
      <c r="F619" t="s">
        <v>39</v>
      </c>
      <c r="G619" t="s">
        <v>302</v>
      </c>
      <c r="H619" t="s">
        <v>837</v>
      </c>
      <c r="I619" s="2">
        <v>418.8</v>
      </c>
      <c r="J619" s="3">
        <v>2</v>
      </c>
      <c r="K619" s="2">
        <v>-97.72</v>
      </c>
    </row>
    <row r="620" spans="1:11" x14ac:dyDescent="0.3">
      <c r="A620" s="1">
        <v>41810</v>
      </c>
      <c r="B620" s="1" t="str">
        <f t="shared" si="18"/>
        <v>Jun</v>
      </c>
      <c r="C620" s="1" t="str">
        <f t="shared" si="19"/>
        <v>2014</v>
      </c>
      <c r="D620" t="s">
        <v>252</v>
      </c>
      <c r="E620" t="s">
        <v>10</v>
      </c>
      <c r="F620" t="s">
        <v>11</v>
      </c>
      <c r="G620" t="s">
        <v>18</v>
      </c>
      <c r="H620" t="s">
        <v>838</v>
      </c>
      <c r="I620" s="2">
        <v>509.49</v>
      </c>
      <c r="J620" s="3">
        <v>7</v>
      </c>
      <c r="K620" s="2">
        <v>-127.37</v>
      </c>
    </row>
    <row r="621" spans="1:11" x14ac:dyDescent="0.3">
      <c r="A621" s="1">
        <v>41810</v>
      </c>
      <c r="B621" s="1" t="str">
        <f t="shared" si="18"/>
        <v>Jun</v>
      </c>
      <c r="C621" s="1" t="str">
        <f t="shared" si="19"/>
        <v>2014</v>
      </c>
      <c r="D621" t="s">
        <v>839</v>
      </c>
      <c r="E621" t="s">
        <v>840</v>
      </c>
      <c r="F621" t="s">
        <v>11</v>
      </c>
      <c r="G621" t="s">
        <v>92</v>
      </c>
      <c r="H621" t="s">
        <v>746</v>
      </c>
      <c r="I621" s="2">
        <v>471.9</v>
      </c>
      <c r="J621" s="3">
        <v>6</v>
      </c>
      <c r="K621" s="2">
        <v>155.72999999999999</v>
      </c>
    </row>
    <row r="622" spans="1:11" x14ac:dyDescent="0.3">
      <c r="A622" s="1">
        <v>41810</v>
      </c>
      <c r="B622" s="1" t="str">
        <f t="shared" si="18"/>
        <v>Jun</v>
      </c>
      <c r="C622" s="1" t="str">
        <f t="shared" si="19"/>
        <v>2014</v>
      </c>
      <c r="D622" t="s">
        <v>839</v>
      </c>
      <c r="E622" t="s">
        <v>840</v>
      </c>
      <c r="F622" t="s">
        <v>11</v>
      </c>
      <c r="G622" t="s">
        <v>24</v>
      </c>
      <c r="H622" t="s">
        <v>841</v>
      </c>
      <c r="I622" s="2">
        <v>3.52</v>
      </c>
      <c r="J622" s="3">
        <v>2</v>
      </c>
      <c r="K622" s="2">
        <v>1.69</v>
      </c>
    </row>
    <row r="623" spans="1:11" x14ac:dyDescent="0.3">
      <c r="A623" s="1">
        <v>41811</v>
      </c>
      <c r="B623" s="1" t="str">
        <f t="shared" si="18"/>
        <v>Jun</v>
      </c>
      <c r="C623" s="1" t="str">
        <f t="shared" si="19"/>
        <v>2014</v>
      </c>
      <c r="D623" t="s">
        <v>667</v>
      </c>
      <c r="E623" t="s">
        <v>55</v>
      </c>
      <c r="F623" t="s">
        <v>34</v>
      </c>
      <c r="G623" t="s">
        <v>47</v>
      </c>
      <c r="H623" t="s">
        <v>842</v>
      </c>
      <c r="I623" s="2">
        <v>104.01</v>
      </c>
      <c r="J623" s="3">
        <v>1</v>
      </c>
      <c r="K623" s="2">
        <v>14.56</v>
      </c>
    </row>
    <row r="624" spans="1:11" x14ac:dyDescent="0.3">
      <c r="A624" s="1">
        <v>41811</v>
      </c>
      <c r="B624" s="1" t="str">
        <f t="shared" si="18"/>
        <v>Jun</v>
      </c>
      <c r="C624" s="1" t="str">
        <f t="shared" si="19"/>
        <v>2014</v>
      </c>
      <c r="D624" t="s">
        <v>667</v>
      </c>
      <c r="E624" t="s">
        <v>55</v>
      </c>
      <c r="F624" t="s">
        <v>39</v>
      </c>
      <c r="G624" t="s">
        <v>40</v>
      </c>
      <c r="H624" t="s">
        <v>802</v>
      </c>
      <c r="I624" s="2">
        <v>284.82</v>
      </c>
      <c r="J624" s="3">
        <v>1</v>
      </c>
      <c r="K624" s="2">
        <v>74.05</v>
      </c>
    </row>
    <row r="625" spans="1:11" x14ac:dyDescent="0.3">
      <c r="A625" s="1">
        <v>41811</v>
      </c>
      <c r="B625" s="1" t="str">
        <f t="shared" si="18"/>
        <v>Jun</v>
      </c>
      <c r="C625" s="1" t="str">
        <f t="shared" si="19"/>
        <v>2014</v>
      </c>
      <c r="D625" t="s">
        <v>667</v>
      </c>
      <c r="E625" t="s">
        <v>55</v>
      </c>
      <c r="F625" t="s">
        <v>11</v>
      </c>
      <c r="G625" t="s">
        <v>18</v>
      </c>
      <c r="H625" t="s">
        <v>843</v>
      </c>
      <c r="I625" s="2">
        <v>36.840000000000003</v>
      </c>
      <c r="J625" s="3">
        <v>3</v>
      </c>
      <c r="K625" s="2">
        <v>10.32</v>
      </c>
    </row>
    <row r="626" spans="1:11" x14ac:dyDescent="0.3">
      <c r="A626" s="1">
        <v>41811</v>
      </c>
      <c r="B626" s="1" t="str">
        <f t="shared" si="18"/>
        <v>Jun</v>
      </c>
      <c r="C626" s="1" t="str">
        <f t="shared" si="19"/>
        <v>2014</v>
      </c>
      <c r="D626" t="s">
        <v>227</v>
      </c>
      <c r="E626" t="s">
        <v>177</v>
      </c>
      <c r="F626" t="s">
        <v>39</v>
      </c>
      <c r="G626" t="s">
        <v>40</v>
      </c>
      <c r="H626" t="s">
        <v>42</v>
      </c>
      <c r="I626" s="2">
        <v>1322.93</v>
      </c>
      <c r="J626" s="3">
        <v>7</v>
      </c>
      <c r="K626" s="2">
        <v>357.19</v>
      </c>
    </row>
    <row r="627" spans="1:11" x14ac:dyDescent="0.3">
      <c r="A627" s="1">
        <v>41811</v>
      </c>
      <c r="B627" s="1" t="str">
        <f t="shared" si="18"/>
        <v>Jun</v>
      </c>
      <c r="C627" s="1" t="str">
        <f t="shared" si="19"/>
        <v>2014</v>
      </c>
      <c r="D627" t="s">
        <v>227</v>
      </c>
      <c r="E627" t="s">
        <v>177</v>
      </c>
      <c r="F627" t="s">
        <v>11</v>
      </c>
      <c r="G627" t="s">
        <v>24</v>
      </c>
      <c r="H627" t="s">
        <v>844</v>
      </c>
      <c r="I627" s="2">
        <v>3.76</v>
      </c>
      <c r="J627" s="3">
        <v>2</v>
      </c>
      <c r="K627" s="2">
        <v>1.0900000000000001</v>
      </c>
    </row>
    <row r="628" spans="1:11" x14ac:dyDescent="0.3">
      <c r="A628" s="1">
        <v>41811</v>
      </c>
      <c r="B628" s="1" t="str">
        <f t="shared" si="18"/>
        <v>Jun</v>
      </c>
      <c r="C628" s="1" t="str">
        <f t="shared" si="19"/>
        <v>2014</v>
      </c>
      <c r="D628" t="s">
        <v>655</v>
      </c>
      <c r="E628" t="s">
        <v>613</v>
      </c>
      <c r="F628" t="s">
        <v>11</v>
      </c>
      <c r="G628" t="s">
        <v>24</v>
      </c>
      <c r="H628" t="s">
        <v>845</v>
      </c>
      <c r="I628" s="2">
        <v>21.4</v>
      </c>
      <c r="J628" s="3">
        <v>5</v>
      </c>
      <c r="K628" s="2">
        <v>6.21</v>
      </c>
    </row>
    <row r="629" spans="1:11" x14ac:dyDescent="0.3">
      <c r="A629" s="1">
        <v>41811</v>
      </c>
      <c r="B629" s="1" t="str">
        <f t="shared" si="18"/>
        <v>Jun</v>
      </c>
      <c r="C629" s="1" t="str">
        <f t="shared" si="19"/>
        <v>2014</v>
      </c>
      <c r="D629" t="s">
        <v>523</v>
      </c>
      <c r="E629" t="s">
        <v>278</v>
      </c>
      <c r="F629" t="s">
        <v>11</v>
      </c>
      <c r="G629" t="s">
        <v>20</v>
      </c>
      <c r="H629" t="s">
        <v>846</v>
      </c>
      <c r="I629" s="2">
        <v>11.09</v>
      </c>
      <c r="J629" s="3">
        <v>7</v>
      </c>
      <c r="K629" s="2">
        <v>-8.1300000000000008</v>
      </c>
    </row>
    <row r="630" spans="1:11" x14ac:dyDescent="0.3">
      <c r="A630" s="1">
        <v>41811</v>
      </c>
      <c r="B630" s="1" t="str">
        <f t="shared" si="18"/>
        <v>Jun</v>
      </c>
      <c r="C630" s="1" t="str">
        <f t="shared" si="19"/>
        <v>2014</v>
      </c>
      <c r="D630" t="s">
        <v>523</v>
      </c>
      <c r="E630" t="s">
        <v>278</v>
      </c>
      <c r="F630" t="s">
        <v>11</v>
      </c>
      <c r="G630" t="s">
        <v>20</v>
      </c>
      <c r="H630" t="s">
        <v>847</v>
      </c>
      <c r="I630" s="2">
        <v>25.16</v>
      </c>
      <c r="J630" s="3">
        <v>2</v>
      </c>
      <c r="K630" s="2">
        <v>-16.78</v>
      </c>
    </row>
    <row r="631" spans="1:11" x14ac:dyDescent="0.3">
      <c r="A631" s="1">
        <v>41811</v>
      </c>
      <c r="B631" s="1" t="str">
        <f t="shared" si="18"/>
        <v>Jun</v>
      </c>
      <c r="C631" s="1" t="str">
        <f t="shared" si="19"/>
        <v>2014</v>
      </c>
      <c r="D631" t="s">
        <v>848</v>
      </c>
      <c r="E631" t="s">
        <v>23</v>
      </c>
      <c r="F631" t="s">
        <v>11</v>
      </c>
      <c r="G631" t="s">
        <v>63</v>
      </c>
      <c r="H631" t="s">
        <v>64</v>
      </c>
      <c r="I631" s="2">
        <v>24.9</v>
      </c>
      <c r="J631" s="3">
        <v>4</v>
      </c>
      <c r="K631" s="2">
        <v>8.4</v>
      </c>
    </row>
    <row r="632" spans="1:11" x14ac:dyDescent="0.3">
      <c r="A632" s="1">
        <v>41811</v>
      </c>
      <c r="B632" s="1" t="str">
        <f t="shared" si="18"/>
        <v>Jun</v>
      </c>
      <c r="C632" s="1" t="str">
        <f t="shared" si="19"/>
        <v>2014</v>
      </c>
      <c r="D632" t="s">
        <v>848</v>
      </c>
      <c r="E632" t="s">
        <v>23</v>
      </c>
      <c r="F632" t="s">
        <v>34</v>
      </c>
      <c r="G632" t="s">
        <v>47</v>
      </c>
      <c r="H632" t="s">
        <v>849</v>
      </c>
      <c r="I632" s="2">
        <v>3.98</v>
      </c>
      <c r="J632" s="3">
        <v>1</v>
      </c>
      <c r="K632" s="2">
        <v>0.65</v>
      </c>
    </row>
    <row r="633" spans="1:11" x14ac:dyDescent="0.3">
      <c r="A633" s="1">
        <v>41811</v>
      </c>
      <c r="B633" s="1" t="str">
        <f t="shared" si="18"/>
        <v>Jun</v>
      </c>
      <c r="C633" s="1" t="str">
        <f t="shared" si="19"/>
        <v>2014</v>
      </c>
      <c r="D633" t="s">
        <v>848</v>
      </c>
      <c r="E633" t="s">
        <v>23</v>
      </c>
      <c r="F633" t="s">
        <v>39</v>
      </c>
      <c r="G633" t="s">
        <v>52</v>
      </c>
      <c r="H633" t="s">
        <v>84</v>
      </c>
      <c r="I633" s="2">
        <v>95.97</v>
      </c>
      <c r="J633" s="3">
        <v>4</v>
      </c>
      <c r="K633" s="2">
        <v>28.79</v>
      </c>
    </row>
    <row r="634" spans="1:11" x14ac:dyDescent="0.3">
      <c r="A634" s="1">
        <v>41811</v>
      </c>
      <c r="B634" s="1" t="str">
        <f t="shared" si="18"/>
        <v>Jun</v>
      </c>
      <c r="C634" s="1" t="str">
        <f t="shared" si="19"/>
        <v>2014</v>
      </c>
      <c r="D634" t="s">
        <v>848</v>
      </c>
      <c r="E634" t="s">
        <v>23</v>
      </c>
      <c r="F634" t="s">
        <v>39</v>
      </c>
      <c r="G634" t="s">
        <v>302</v>
      </c>
      <c r="H634" t="s">
        <v>850</v>
      </c>
      <c r="I634" s="2">
        <v>206.99</v>
      </c>
      <c r="J634" s="3">
        <v>3</v>
      </c>
      <c r="K634" s="2">
        <v>-172.49</v>
      </c>
    </row>
    <row r="635" spans="1:11" x14ac:dyDescent="0.3">
      <c r="A635" s="1">
        <v>41811</v>
      </c>
      <c r="B635" s="1" t="str">
        <f t="shared" si="18"/>
        <v>Jun</v>
      </c>
      <c r="C635" s="1" t="str">
        <f t="shared" si="19"/>
        <v>2014</v>
      </c>
      <c r="D635" t="s">
        <v>848</v>
      </c>
      <c r="E635" t="s">
        <v>23</v>
      </c>
      <c r="F635" t="s">
        <v>11</v>
      </c>
      <c r="G635" t="s">
        <v>92</v>
      </c>
      <c r="H635" t="s">
        <v>851</v>
      </c>
      <c r="I635" s="2">
        <v>44.42</v>
      </c>
      <c r="J635" s="3">
        <v>2</v>
      </c>
      <c r="K635" s="2">
        <v>3.89</v>
      </c>
    </row>
    <row r="636" spans="1:11" x14ac:dyDescent="0.3">
      <c r="A636" s="1">
        <v>41811</v>
      </c>
      <c r="B636" s="1" t="str">
        <f t="shared" si="18"/>
        <v>Jun</v>
      </c>
      <c r="C636" s="1" t="str">
        <f t="shared" si="19"/>
        <v>2014</v>
      </c>
      <c r="D636" t="s">
        <v>848</v>
      </c>
      <c r="E636" t="s">
        <v>23</v>
      </c>
      <c r="F636" t="s">
        <v>11</v>
      </c>
      <c r="G636" t="s">
        <v>20</v>
      </c>
      <c r="H636" t="s">
        <v>852</v>
      </c>
      <c r="I636" s="2">
        <v>9.01</v>
      </c>
      <c r="J636" s="3">
        <v>2</v>
      </c>
      <c r="K636" s="2">
        <v>-7.2</v>
      </c>
    </row>
    <row r="637" spans="1:11" x14ac:dyDescent="0.3">
      <c r="A637" s="1">
        <v>41811</v>
      </c>
      <c r="B637" s="1" t="str">
        <f t="shared" si="18"/>
        <v>Jun</v>
      </c>
      <c r="C637" s="1" t="str">
        <f t="shared" si="19"/>
        <v>2014</v>
      </c>
      <c r="D637" t="s">
        <v>853</v>
      </c>
      <c r="E637" t="s">
        <v>149</v>
      </c>
      <c r="F637" t="s">
        <v>11</v>
      </c>
      <c r="G637" t="s">
        <v>12</v>
      </c>
      <c r="H637" t="s">
        <v>854</v>
      </c>
      <c r="I637" s="2">
        <v>19.649999999999999</v>
      </c>
      <c r="J637" s="3">
        <v>3</v>
      </c>
      <c r="K637" s="2">
        <v>9.0399999999999991</v>
      </c>
    </row>
    <row r="638" spans="1:11" x14ac:dyDescent="0.3">
      <c r="A638" s="1">
        <v>41811</v>
      </c>
      <c r="B638" s="1" t="str">
        <f t="shared" si="18"/>
        <v>Jun</v>
      </c>
      <c r="C638" s="1" t="str">
        <f t="shared" si="19"/>
        <v>2014</v>
      </c>
      <c r="D638" t="s">
        <v>853</v>
      </c>
      <c r="E638" t="s">
        <v>149</v>
      </c>
      <c r="F638" t="s">
        <v>39</v>
      </c>
      <c r="G638" t="s">
        <v>40</v>
      </c>
      <c r="H638" t="s">
        <v>855</v>
      </c>
      <c r="I638" s="2">
        <v>617.97</v>
      </c>
      <c r="J638" s="3">
        <v>3</v>
      </c>
      <c r="K638" s="2">
        <v>160.66999999999999</v>
      </c>
    </row>
    <row r="639" spans="1:11" x14ac:dyDescent="0.3">
      <c r="A639" s="1">
        <v>41811</v>
      </c>
      <c r="B639" s="1" t="str">
        <f t="shared" si="18"/>
        <v>Jun</v>
      </c>
      <c r="C639" s="1" t="str">
        <f t="shared" si="19"/>
        <v>2014</v>
      </c>
      <c r="D639" t="s">
        <v>853</v>
      </c>
      <c r="E639" t="s">
        <v>149</v>
      </c>
      <c r="F639" t="s">
        <v>11</v>
      </c>
      <c r="G639" t="s">
        <v>92</v>
      </c>
      <c r="H639" t="s">
        <v>206</v>
      </c>
      <c r="I639" s="2">
        <v>59.7</v>
      </c>
      <c r="J639" s="3">
        <v>3</v>
      </c>
      <c r="K639" s="2">
        <v>26.87</v>
      </c>
    </row>
    <row r="640" spans="1:11" x14ac:dyDescent="0.3">
      <c r="A640" s="1">
        <v>41811</v>
      </c>
      <c r="B640" s="1" t="str">
        <f t="shared" si="18"/>
        <v>Jun</v>
      </c>
      <c r="C640" s="1" t="str">
        <f t="shared" si="19"/>
        <v>2014</v>
      </c>
      <c r="D640" t="s">
        <v>742</v>
      </c>
      <c r="E640" t="s">
        <v>149</v>
      </c>
      <c r="F640" t="s">
        <v>39</v>
      </c>
      <c r="G640" t="s">
        <v>40</v>
      </c>
      <c r="H640" t="s">
        <v>856</v>
      </c>
      <c r="I640" s="2">
        <v>1214.8499999999999</v>
      </c>
      <c r="J640" s="3">
        <v>3</v>
      </c>
      <c r="K640" s="2">
        <v>352.31</v>
      </c>
    </row>
    <row r="641" spans="1:11" x14ac:dyDescent="0.3">
      <c r="A641" s="1">
        <v>41812</v>
      </c>
      <c r="B641" s="1" t="str">
        <f t="shared" si="18"/>
        <v>Jun</v>
      </c>
      <c r="C641" s="1" t="str">
        <f t="shared" si="19"/>
        <v>2014</v>
      </c>
      <c r="D641" t="s">
        <v>857</v>
      </c>
      <c r="E641" t="s">
        <v>278</v>
      </c>
      <c r="F641" t="s">
        <v>39</v>
      </c>
      <c r="G641" t="s">
        <v>52</v>
      </c>
      <c r="H641" t="s">
        <v>858</v>
      </c>
      <c r="I641" s="2">
        <v>196.75</v>
      </c>
      <c r="J641" s="3">
        <v>6</v>
      </c>
      <c r="K641" s="2">
        <v>56.57</v>
      </c>
    </row>
    <row r="642" spans="1:11" x14ac:dyDescent="0.3">
      <c r="A642" s="1">
        <v>41812</v>
      </c>
      <c r="B642" s="1" t="str">
        <f t="shared" ref="B642:B705" si="20">TEXT(A642,"mmm")</f>
        <v>Jun</v>
      </c>
      <c r="C642" s="1" t="str">
        <f t="shared" ref="C642:C705" si="21">TEXT(A642,"yyyy")</f>
        <v>2014</v>
      </c>
      <c r="D642" t="s">
        <v>859</v>
      </c>
      <c r="E642" t="s">
        <v>315</v>
      </c>
      <c r="F642" t="s">
        <v>11</v>
      </c>
      <c r="G642" t="s">
        <v>18</v>
      </c>
      <c r="H642" t="s">
        <v>860</v>
      </c>
      <c r="I642" s="2">
        <v>501.81</v>
      </c>
      <c r="J642" s="3">
        <v>3</v>
      </c>
      <c r="K642" s="2">
        <v>0</v>
      </c>
    </row>
    <row r="643" spans="1:11" x14ac:dyDescent="0.3">
      <c r="A643" s="1">
        <v>41812</v>
      </c>
      <c r="B643" s="1" t="str">
        <f t="shared" si="20"/>
        <v>Jun</v>
      </c>
      <c r="C643" s="1" t="str">
        <f t="shared" si="21"/>
        <v>2014</v>
      </c>
      <c r="D643" t="s">
        <v>859</v>
      </c>
      <c r="E643" t="s">
        <v>315</v>
      </c>
      <c r="F643" t="s">
        <v>11</v>
      </c>
      <c r="G643" t="s">
        <v>18</v>
      </c>
      <c r="H643" t="s">
        <v>236</v>
      </c>
      <c r="I643" s="2">
        <v>161.94</v>
      </c>
      <c r="J643" s="3">
        <v>3</v>
      </c>
      <c r="K643" s="2">
        <v>9.7200000000000006</v>
      </c>
    </row>
    <row r="644" spans="1:11" x14ac:dyDescent="0.3">
      <c r="A644" s="1">
        <v>41812</v>
      </c>
      <c r="B644" s="1" t="str">
        <f t="shared" si="20"/>
        <v>Jun</v>
      </c>
      <c r="C644" s="1" t="str">
        <f t="shared" si="21"/>
        <v>2014</v>
      </c>
      <c r="D644" t="s">
        <v>861</v>
      </c>
      <c r="E644" t="s">
        <v>23</v>
      </c>
      <c r="F644" t="s">
        <v>34</v>
      </c>
      <c r="G644" t="s">
        <v>35</v>
      </c>
      <c r="H644" t="s">
        <v>862</v>
      </c>
      <c r="I644" s="2">
        <v>170.06</v>
      </c>
      <c r="J644" s="3">
        <v>3</v>
      </c>
      <c r="K644" s="2">
        <v>-4.8600000000000003</v>
      </c>
    </row>
    <row r="645" spans="1:11" x14ac:dyDescent="0.3">
      <c r="A645" s="1">
        <v>41812</v>
      </c>
      <c r="B645" s="1" t="str">
        <f t="shared" si="20"/>
        <v>Jun</v>
      </c>
      <c r="C645" s="1" t="str">
        <f t="shared" si="21"/>
        <v>2014</v>
      </c>
      <c r="D645" t="s">
        <v>861</v>
      </c>
      <c r="E645" t="s">
        <v>23</v>
      </c>
      <c r="F645" t="s">
        <v>39</v>
      </c>
      <c r="G645" t="s">
        <v>40</v>
      </c>
      <c r="H645" t="s">
        <v>863</v>
      </c>
      <c r="I645" s="2">
        <v>82.78</v>
      </c>
      <c r="J645" s="3">
        <v>3</v>
      </c>
      <c r="K645" s="2">
        <v>-15.18</v>
      </c>
    </row>
    <row r="646" spans="1:11" x14ac:dyDescent="0.3">
      <c r="A646" s="1">
        <v>41812</v>
      </c>
      <c r="B646" s="1" t="str">
        <f t="shared" si="20"/>
        <v>Jun</v>
      </c>
      <c r="C646" s="1" t="str">
        <f t="shared" si="21"/>
        <v>2014</v>
      </c>
      <c r="D646" t="s">
        <v>861</v>
      </c>
      <c r="E646" t="s">
        <v>23</v>
      </c>
      <c r="F646" t="s">
        <v>34</v>
      </c>
      <c r="G646" t="s">
        <v>35</v>
      </c>
      <c r="H646" t="s">
        <v>864</v>
      </c>
      <c r="I646" s="2">
        <v>853.93</v>
      </c>
      <c r="J646" s="3">
        <v>5</v>
      </c>
      <c r="K646" s="2">
        <v>0</v>
      </c>
    </row>
    <row r="647" spans="1:11" x14ac:dyDescent="0.3">
      <c r="A647" s="1">
        <v>41812</v>
      </c>
      <c r="B647" s="1" t="str">
        <f t="shared" si="20"/>
        <v>Jun</v>
      </c>
      <c r="C647" s="1" t="str">
        <f t="shared" si="21"/>
        <v>2014</v>
      </c>
      <c r="D647" t="s">
        <v>853</v>
      </c>
      <c r="E647" t="s">
        <v>95</v>
      </c>
      <c r="F647" t="s">
        <v>11</v>
      </c>
      <c r="G647" t="s">
        <v>20</v>
      </c>
      <c r="H647" t="s">
        <v>865</v>
      </c>
      <c r="I647" s="2">
        <v>8.23</v>
      </c>
      <c r="J647" s="3">
        <v>3</v>
      </c>
      <c r="K647" s="2">
        <v>-6.03</v>
      </c>
    </row>
    <row r="648" spans="1:11" x14ac:dyDescent="0.3">
      <c r="A648" s="1">
        <v>41813</v>
      </c>
      <c r="B648" s="1" t="str">
        <f t="shared" si="20"/>
        <v>Jun</v>
      </c>
      <c r="C648" s="1" t="str">
        <f t="shared" si="21"/>
        <v>2014</v>
      </c>
      <c r="D648" t="s">
        <v>866</v>
      </c>
      <c r="E648" t="s">
        <v>23</v>
      </c>
      <c r="F648" t="s">
        <v>39</v>
      </c>
      <c r="G648" t="s">
        <v>52</v>
      </c>
      <c r="H648" t="s">
        <v>867</v>
      </c>
      <c r="I648" s="2">
        <v>86.38</v>
      </c>
      <c r="J648" s="3">
        <v>3</v>
      </c>
      <c r="K648" s="2">
        <v>1.08</v>
      </c>
    </row>
    <row r="649" spans="1:11" x14ac:dyDescent="0.3">
      <c r="A649" s="1">
        <v>41813</v>
      </c>
      <c r="B649" s="1" t="str">
        <f t="shared" si="20"/>
        <v>Jun</v>
      </c>
      <c r="C649" s="1" t="str">
        <f t="shared" si="21"/>
        <v>2014</v>
      </c>
      <c r="D649" t="s">
        <v>868</v>
      </c>
      <c r="E649" t="s">
        <v>245</v>
      </c>
      <c r="F649" t="s">
        <v>11</v>
      </c>
      <c r="G649" t="s">
        <v>24</v>
      </c>
      <c r="H649" t="s">
        <v>869</v>
      </c>
      <c r="I649" s="2">
        <v>20.02</v>
      </c>
      <c r="J649" s="3">
        <v>9</v>
      </c>
      <c r="K649" s="2">
        <v>1.75</v>
      </c>
    </row>
    <row r="650" spans="1:11" x14ac:dyDescent="0.3">
      <c r="A650" s="1">
        <v>41813</v>
      </c>
      <c r="B650" s="1" t="str">
        <f t="shared" si="20"/>
        <v>Jun</v>
      </c>
      <c r="C650" s="1" t="str">
        <f t="shared" si="21"/>
        <v>2014</v>
      </c>
      <c r="D650" t="s">
        <v>868</v>
      </c>
      <c r="E650" t="s">
        <v>245</v>
      </c>
      <c r="F650" t="s">
        <v>11</v>
      </c>
      <c r="G650" t="s">
        <v>200</v>
      </c>
      <c r="H650" t="s">
        <v>870</v>
      </c>
      <c r="I650" s="2">
        <v>3.1</v>
      </c>
      <c r="J650" s="3">
        <v>1</v>
      </c>
      <c r="K650" s="2">
        <v>0.35</v>
      </c>
    </row>
    <row r="651" spans="1:11" x14ac:dyDescent="0.3">
      <c r="A651" s="1">
        <v>41814</v>
      </c>
      <c r="B651" s="1" t="str">
        <f t="shared" si="20"/>
        <v>Jun</v>
      </c>
      <c r="C651" s="1" t="str">
        <f t="shared" si="21"/>
        <v>2014</v>
      </c>
      <c r="D651" t="s">
        <v>871</v>
      </c>
      <c r="E651" t="s">
        <v>95</v>
      </c>
      <c r="F651" t="s">
        <v>34</v>
      </c>
      <c r="G651" t="s">
        <v>47</v>
      </c>
      <c r="H651" t="s">
        <v>872</v>
      </c>
      <c r="I651" s="2">
        <v>4.2699999999999996</v>
      </c>
      <c r="J651" s="3">
        <v>2</v>
      </c>
      <c r="K651" s="2">
        <v>0.96</v>
      </c>
    </row>
    <row r="652" spans="1:11" x14ac:dyDescent="0.3">
      <c r="A652" s="1">
        <v>41815</v>
      </c>
      <c r="B652" s="1" t="str">
        <f t="shared" si="20"/>
        <v>Jun</v>
      </c>
      <c r="C652" s="1" t="str">
        <f t="shared" si="21"/>
        <v>2014</v>
      </c>
      <c r="D652" t="s">
        <v>873</v>
      </c>
      <c r="E652" t="s">
        <v>27</v>
      </c>
      <c r="F652" t="s">
        <v>34</v>
      </c>
      <c r="G652" t="s">
        <v>145</v>
      </c>
      <c r="H652" t="s">
        <v>874</v>
      </c>
      <c r="I652" s="2">
        <v>447.84</v>
      </c>
      <c r="J652" s="3">
        <v>5</v>
      </c>
      <c r="K652" s="2">
        <v>11.2</v>
      </c>
    </row>
    <row r="653" spans="1:11" x14ac:dyDescent="0.3">
      <c r="A653" s="1">
        <v>41815</v>
      </c>
      <c r="B653" s="1" t="str">
        <f t="shared" si="20"/>
        <v>Jun</v>
      </c>
      <c r="C653" s="1" t="str">
        <f t="shared" si="21"/>
        <v>2014</v>
      </c>
      <c r="D653" t="s">
        <v>875</v>
      </c>
      <c r="E653" t="s">
        <v>91</v>
      </c>
      <c r="F653" t="s">
        <v>39</v>
      </c>
      <c r="G653" t="s">
        <v>40</v>
      </c>
      <c r="H653" t="s">
        <v>876</v>
      </c>
      <c r="I653" s="2">
        <v>263.95999999999998</v>
      </c>
      <c r="J653" s="3">
        <v>5</v>
      </c>
      <c r="K653" s="2">
        <v>19.8</v>
      </c>
    </row>
    <row r="654" spans="1:11" x14ac:dyDescent="0.3">
      <c r="A654" s="1">
        <v>41815</v>
      </c>
      <c r="B654" s="1" t="str">
        <f t="shared" si="20"/>
        <v>Jun</v>
      </c>
      <c r="C654" s="1" t="str">
        <f t="shared" si="21"/>
        <v>2014</v>
      </c>
      <c r="D654" t="s">
        <v>875</v>
      </c>
      <c r="E654" t="s">
        <v>91</v>
      </c>
      <c r="F654" t="s">
        <v>11</v>
      </c>
      <c r="G654" t="s">
        <v>24</v>
      </c>
      <c r="H654" t="s">
        <v>25</v>
      </c>
      <c r="I654" s="2">
        <v>71.63</v>
      </c>
      <c r="J654" s="3">
        <v>11</v>
      </c>
      <c r="K654" s="2">
        <v>17.91</v>
      </c>
    </row>
    <row r="655" spans="1:11" x14ac:dyDescent="0.3">
      <c r="A655" s="1">
        <v>41815</v>
      </c>
      <c r="B655" s="1" t="str">
        <f t="shared" si="20"/>
        <v>Jun</v>
      </c>
      <c r="C655" s="1" t="str">
        <f t="shared" si="21"/>
        <v>2014</v>
      </c>
      <c r="D655" t="s">
        <v>875</v>
      </c>
      <c r="E655" t="s">
        <v>91</v>
      </c>
      <c r="F655" t="s">
        <v>11</v>
      </c>
      <c r="G655" t="s">
        <v>24</v>
      </c>
      <c r="H655" t="s">
        <v>877</v>
      </c>
      <c r="I655" s="2">
        <v>9.33</v>
      </c>
      <c r="J655" s="3">
        <v>1</v>
      </c>
      <c r="K655" s="2">
        <v>0.82</v>
      </c>
    </row>
    <row r="656" spans="1:11" x14ac:dyDescent="0.3">
      <c r="A656" s="1">
        <v>41817</v>
      </c>
      <c r="B656" s="1" t="str">
        <f t="shared" si="20"/>
        <v>Jun</v>
      </c>
      <c r="C656" s="1" t="str">
        <f t="shared" si="21"/>
        <v>2014</v>
      </c>
      <c r="D656" t="s">
        <v>878</v>
      </c>
      <c r="E656" t="s">
        <v>329</v>
      </c>
      <c r="F656" t="s">
        <v>11</v>
      </c>
      <c r="G656" t="s">
        <v>18</v>
      </c>
      <c r="H656" t="s">
        <v>133</v>
      </c>
      <c r="I656" s="2">
        <v>306.2</v>
      </c>
      <c r="J656" s="3">
        <v>5</v>
      </c>
      <c r="K656" s="2">
        <v>0</v>
      </c>
    </row>
    <row r="657" spans="1:11" x14ac:dyDescent="0.3">
      <c r="A657" s="1">
        <v>41817</v>
      </c>
      <c r="B657" s="1" t="str">
        <f t="shared" si="20"/>
        <v>Jun</v>
      </c>
      <c r="C657" s="1" t="str">
        <f t="shared" si="21"/>
        <v>2014</v>
      </c>
      <c r="D657" t="s">
        <v>878</v>
      </c>
      <c r="E657" t="s">
        <v>329</v>
      </c>
      <c r="F657" t="s">
        <v>34</v>
      </c>
      <c r="G657" t="s">
        <v>145</v>
      </c>
      <c r="H657" t="s">
        <v>473</v>
      </c>
      <c r="I657" s="2">
        <v>85.98</v>
      </c>
      <c r="J657" s="3">
        <v>1</v>
      </c>
      <c r="K657" s="2">
        <v>22.35</v>
      </c>
    </row>
    <row r="658" spans="1:11" x14ac:dyDescent="0.3">
      <c r="A658" s="1">
        <v>41817</v>
      </c>
      <c r="B658" s="1" t="str">
        <f t="shared" si="20"/>
        <v>Jun</v>
      </c>
      <c r="C658" s="1" t="str">
        <f t="shared" si="21"/>
        <v>2014</v>
      </c>
      <c r="D658" t="s">
        <v>878</v>
      </c>
      <c r="E658" t="s">
        <v>329</v>
      </c>
      <c r="F658" t="s">
        <v>39</v>
      </c>
      <c r="G658" t="s">
        <v>52</v>
      </c>
      <c r="H658" t="s">
        <v>636</v>
      </c>
      <c r="I658" s="2">
        <v>223.96</v>
      </c>
      <c r="J658" s="3">
        <v>4</v>
      </c>
      <c r="K658" s="2">
        <v>53.75</v>
      </c>
    </row>
    <row r="659" spans="1:11" x14ac:dyDescent="0.3">
      <c r="A659" s="1">
        <v>41818</v>
      </c>
      <c r="B659" s="1" t="str">
        <f t="shared" si="20"/>
        <v>Jun</v>
      </c>
      <c r="C659" s="1" t="str">
        <f t="shared" si="21"/>
        <v>2014</v>
      </c>
      <c r="D659" t="s">
        <v>879</v>
      </c>
      <c r="E659" t="s">
        <v>23</v>
      </c>
      <c r="F659" t="s">
        <v>11</v>
      </c>
      <c r="G659" t="s">
        <v>12</v>
      </c>
      <c r="H659" t="s">
        <v>880</v>
      </c>
      <c r="I659" s="2">
        <v>41.47</v>
      </c>
      <c r="J659" s="3">
        <v>8</v>
      </c>
      <c r="K659" s="2">
        <v>14.52</v>
      </c>
    </row>
    <row r="660" spans="1:11" x14ac:dyDescent="0.3">
      <c r="A660" s="1">
        <v>41818</v>
      </c>
      <c r="B660" s="1" t="str">
        <f t="shared" si="20"/>
        <v>Jun</v>
      </c>
      <c r="C660" s="1" t="str">
        <f t="shared" si="21"/>
        <v>2014</v>
      </c>
      <c r="D660" t="s">
        <v>879</v>
      </c>
      <c r="E660" t="s">
        <v>23</v>
      </c>
      <c r="F660" t="s">
        <v>11</v>
      </c>
      <c r="G660" t="s">
        <v>20</v>
      </c>
      <c r="H660" t="s">
        <v>881</v>
      </c>
      <c r="I660" s="2">
        <v>3.17</v>
      </c>
      <c r="J660" s="3">
        <v>3</v>
      </c>
      <c r="K660" s="2">
        <v>-2.4300000000000002</v>
      </c>
    </row>
    <row r="661" spans="1:11" x14ac:dyDescent="0.3">
      <c r="A661" s="1">
        <v>41818</v>
      </c>
      <c r="B661" s="1" t="str">
        <f t="shared" si="20"/>
        <v>Jun</v>
      </c>
      <c r="C661" s="1" t="str">
        <f t="shared" si="21"/>
        <v>2014</v>
      </c>
      <c r="D661" t="s">
        <v>879</v>
      </c>
      <c r="E661" t="s">
        <v>23</v>
      </c>
      <c r="F661" t="s">
        <v>34</v>
      </c>
      <c r="G661" t="s">
        <v>35</v>
      </c>
      <c r="H661" t="s">
        <v>594</v>
      </c>
      <c r="I661" s="2">
        <v>1228.47</v>
      </c>
      <c r="J661" s="3">
        <v>5</v>
      </c>
      <c r="K661" s="2">
        <v>0</v>
      </c>
    </row>
    <row r="662" spans="1:11" x14ac:dyDescent="0.3">
      <c r="A662" s="1">
        <v>41818</v>
      </c>
      <c r="B662" s="1" t="str">
        <f t="shared" si="20"/>
        <v>Jun</v>
      </c>
      <c r="C662" s="1" t="str">
        <f t="shared" si="21"/>
        <v>2014</v>
      </c>
      <c r="D662" t="s">
        <v>879</v>
      </c>
      <c r="E662" t="s">
        <v>23</v>
      </c>
      <c r="F662" t="s">
        <v>11</v>
      </c>
      <c r="G662" t="s">
        <v>20</v>
      </c>
      <c r="H662" t="s">
        <v>168</v>
      </c>
      <c r="I662" s="2">
        <v>31.09</v>
      </c>
      <c r="J662" s="3">
        <v>3</v>
      </c>
      <c r="K662" s="2">
        <v>-22.8</v>
      </c>
    </row>
    <row r="663" spans="1:11" x14ac:dyDescent="0.3">
      <c r="A663" s="1">
        <v>41818</v>
      </c>
      <c r="B663" s="1" t="str">
        <f t="shared" si="20"/>
        <v>Jun</v>
      </c>
      <c r="C663" s="1" t="str">
        <f t="shared" si="21"/>
        <v>2014</v>
      </c>
      <c r="D663" t="s">
        <v>879</v>
      </c>
      <c r="E663" t="s">
        <v>23</v>
      </c>
      <c r="F663" t="s">
        <v>11</v>
      </c>
      <c r="G663" t="s">
        <v>12</v>
      </c>
      <c r="H663" t="s">
        <v>882</v>
      </c>
      <c r="I663" s="2">
        <v>335.52</v>
      </c>
      <c r="J663" s="3">
        <v>4</v>
      </c>
      <c r="K663" s="2">
        <v>117.43</v>
      </c>
    </row>
    <row r="664" spans="1:11" x14ac:dyDescent="0.3">
      <c r="A664" s="1">
        <v>41818</v>
      </c>
      <c r="B664" s="1" t="str">
        <f t="shared" si="20"/>
        <v>Jun</v>
      </c>
      <c r="C664" s="1" t="str">
        <f t="shared" si="21"/>
        <v>2014</v>
      </c>
      <c r="D664" t="s">
        <v>883</v>
      </c>
      <c r="E664" t="s">
        <v>110</v>
      </c>
      <c r="F664" t="s">
        <v>11</v>
      </c>
      <c r="G664" t="s">
        <v>43</v>
      </c>
      <c r="H664" t="s">
        <v>160</v>
      </c>
      <c r="I664" s="2">
        <v>6.08</v>
      </c>
      <c r="J664" s="3">
        <v>1</v>
      </c>
      <c r="K664" s="2">
        <v>3.04</v>
      </c>
    </row>
    <row r="665" spans="1:11" x14ac:dyDescent="0.3">
      <c r="A665" s="1">
        <v>41819</v>
      </c>
      <c r="B665" s="1" t="str">
        <f t="shared" si="20"/>
        <v>Jun</v>
      </c>
      <c r="C665" s="1" t="str">
        <f t="shared" si="21"/>
        <v>2014</v>
      </c>
      <c r="D665" t="s">
        <v>884</v>
      </c>
      <c r="E665" t="s">
        <v>78</v>
      </c>
      <c r="F665" t="s">
        <v>11</v>
      </c>
      <c r="G665" t="s">
        <v>24</v>
      </c>
      <c r="H665" t="s">
        <v>885</v>
      </c>
      <c r="I665" s="2">
        <v>32.76</v>
      </c>
      <c r="J665" s="3">
        <v>7</v>
      </c>
      <c r="K665" s="2">
        <v>3.69</v>
      </c>
    </row>
    <row r="666" spans="1:11" x14ac:dyDescent="0.3">
      <c r="A666" s="1">
        <v>41819</v>
      </c>
      <c r="B666" s="1" t="str">
        <f t="shared" si="20"/>
        <v>Jun</v>
      </c>
      <c r="C666" s="1" t="str">
        <f t="shared" si="21"/>
        <v>2014</v>
      </c>
      <c r="D666" t="s">
        <v>749</v>
      </c>
      <c r="E666" t="s">
        <v>149</v>
      </c>
      <c r="F666" t="s">
        <v>11</v>
      </c>
      <c r="G666" t="s">
        <v>20</v>
      </c>
      <c r="H666" t="s">
        <v>886</v>
      </c>
      <c r="I666" s="2">
        <v>13.92</v>
      </c>
      <c r="J666" s="3">
        <v>3</v>
      </c>
      <c r="K666" s="2">
        <v>4.87</v>
      </c>
    </row>
    <row r="667" spans="1:11" x14ac:dyDescent="0.3">
      <c r="A667" s="1">
        <v>41820</v>
      </c>
      <c r="B667" s="1" t="str">
        <f t="shared" si="20"/>
        <v>Jun</v>
      </c>
      <c r="C667" s="1" t="str">
        <f t="shared" si="21"/>
        <v>2014</v>
      </c>
      <c r="D667" t="s">
        <v>887</v>
      </c>
      <c r="E667" t="s">
        <v>149</v>
      </c>
      <c r="F667" t="s">
        <v>11</v>
      </c>
      <c r="G667" t="s">
        <v>20</v>
      </c>
      <c r="H667" t="s">
        <v>888</v>
      </c>
      <c r="I667" s="2">
        <v>334.77</v>
      </c>
      <c r="J667" s="3">
        <v>7</v>
      </c>
      <c r="K667" s="2">
        <v>108.8</v>
      </c>
    </row>
    <row r="668" spans="1:11" x14ac:dyDescent="0.3">
      <c r="A668" s="1">
        <v>41820</v>
      </c>
      <c r="B668" s="1" t="str">
        <f t="shared" si="20"/>
        <v>Jun</v>
      </c>
      <c r="C668" s="1" t="str">
        <f t="shared" si="21"/>
        <v>2014</v>
      </c>
      <c r="D668" t="s">
        <v>889</v>
      </c>
      <c r="E668" t="s">
        <v>15</v>
      </c>
      <c r="F668" t="s">
        <v>11</v>
      </c>
      <c r="G668" t="s">
        <v>24</v>
      </c>
      <c r="H668" t="s">
        <v>890</v>
      </c>
      <c r="I668" s="2">
        <v>5.25</v>
      </c>
      <c r="J668" s="3">
        <v>4</v>
      </c>
      <c r="K668" s="2">
        <v>1.64</v>
      </c>
    </row>
    <row r="669" spans="1:11" x14ac:dyDescent="0.3">
      <c r="A669" s="1">
        <v>41820</v>
      </c>
      <c r="B669" s="1" t="str">
        <f t="shared" si="20"/>
        <v>Jun</v>
      </c>
      <c r="C669" s="1" t="str">
        <f t="shared" si="21"/>
        <v>2014</v>
      </c>
      <c r="D669" t="s">
        <v>891</v>
      </c>
      <c r="E669" t="s">
        <v>27</v>
      </c>
      <c r="F669" t="s">
        <v>11</v>
      </c>
      <c r="G669" t="s">
        <v>24</v>
      </c>
      <c r="H669" t="s">
        <v>258</v>
      </c>
      <c r="I669" s="2">
        <v>32.4</v>
      </c>
      <c r="J669" s="3">
        <v>5</v>
      </c>
      <c r="K669" s="2">
        <v>10.37</v>
      </c>
    </row>
    <row r="670" spans="1:11" x14ac:dyDescent="0.3">
      <c r="A670" s="1">
        <v>41820</v>
      </c>
      <c r="B670" s="1" t="str">
        <f t="shared" si="20"/>
        <v>Jun</v>
      </c>
      <c r="C670" s="1" t="str">
        <f t="shared" si="21"/>
        <v>2014</v>
      </c>
      <c r="D670" t="s">
        <v>892</v>
      </c>
      <c r="E670" t="s">
        <v>10</v>
      </c>
      <c r="F670" t="s">
        <v>11</v>
      </c>
      <c r="G670" t="s">
        <v>12</v>
      </c>
      <c r="H670" t="s">
        <v>28</v>
      </c>
      <c r="I670" s="2">
        <v>25.92</v>
      </c>
      <c r="J670" s="3">
        <v>5</v>
      </c>
      <c r="K670" s="2">
        <v>9.07</v>
      </c>
    </row>
    <row r="671" spans="1:11" x14ac:dyDescent="0.3">
      <c r="A671" s="1">
        <v>41820</v>
      </c>
      <c r="B671" s="1" t="str">
        <f t="shared" si="20"/>
        <v>Jun</v>
      </c>
      <c r="C671" s="1" t="str">
        <f t="shared" si="21"/>
        <v>2014</v>
      </c>
      <c r="D671" t="s">
        <v>892</v>
      </c>
      <c r="E671" t="s">
        <v>10</v>
      </c>
      <c r="F671" t="s">
        <v>11</v>
      </c>
      <c r="G671" t="s">
        <v>43</v>
      </c>
      <c r="H671" t="s">
        <v>160</v>
      </c>
      <c r="I671" s="2">
        <v>21.31</v>
      </c>
      <c r="J671" s="3">
        <v>6</v>
      </c>
      <c r="K671" s="2">
        <v>7.19</v>
      </c>
    </row>
    <row r="672" spans="1:11" x14ac:dyDescent="0.3">
      <c r="A672" s="1">
        <v>41820</v>
      </c>
      <c r="B672" s="1" t="str">
        <f t="shared" si="20"/>
        <v>Jun</v>
      </c>
      <c r="C672" s="1" t="str">
        <f t="shared" si="21"/>
        <v>2014</v>
      </c>
      <c r="D672" t="s">
        <v>602</v>
      </c>
      <c r="E672" t="s">
        <v>149</v>
      </c>
      <c r="F672" t="s">
        <v>11</v>
      </c>
      <c r="G672" t="s">
        <v>20</v>
      </c>
      <c r="H672" t="s">
        <v>893</v>
      </c>
      <c r="I672" s="2">
        <v>2.69</v>
      </c>
      <c r="J672" s="3">
        <v>1</v>
      </c>
      <c r="K672" s="2">
        <v>0.84</v>
      </c>
    </row>
    <row r="673" spans="1:11" x14ac:dyDescent="0.3">
      <c r="A673" s="1">
        <v>41820</v>
      </c>
      <c r="B673" s="1" t="str">
        <f t="shared" si="20"/>
        <v>Jun</v>
      </c>
      <c r="C673" s="1" t="str">
        <f t="shared" si="21"/>
        <v>2014</v>
      </c>
      <c r="D673" t="s">
        <v>602</v>
      </c>
      <c r="E673" t="s">
        <v>149</v>
      </c>
      <c r="F673" t="s">
        <v>11</v>
      </c>
      <c r="G673" t="s">
        <v>24</v>
      </c>
      <c r="H673" t="s">
        <v>894</v>
      </c>
      <c r="I673" s="2">
        <v>6.6</v>
      </c>
      <c r="J673" s="3">
        <v>3</v>
      </c>
      <c r="K673" s="2">
        <v>2.9</v>
      </c>
    </row>
    <row r="674" spans="1:11" x14ac:dyDescent="0.3">
      <c r="A674" s="1">
        <v>41820</v>
      </c>
      <c r="B674" s="1" t="str">
        <f t="shared" si="20"/>
        <v>Jun</v>
      </c>
      <c r="C674" s="1" t="str">
        <f t="shared" si="21"/>
        <v>2014</v>
      </c>
      <c r="D674" t="s">
        <v>895</v>
      </c>
      <c r="E674" t="s">
        <v>245</v>
      </c>
      <c r="F674" t="s">
        <v>11</v>
      </c>
      <c r="G674" t="s">
        <v>12</v>
      </c>
      <c r="H674" t="s">
        <v>896</v>
      </c>
      <c r="I674" s="2">
        <v>310.69</v>
      </c>
      <c r="J674" s="3">
        <v>7</v>
      </c>
      <c r="K674" s="2">
        <v>108.74</v>
      </c>
    </row>
    <row r="675" spans="1:11" x14ac:dyDescent="0.3">
      <c r="A675" s="1">
        <v>41821</v>
      </c>
      <c r="B675" s="1" t="str">
        <f t="shared" si="20"/>
        <v>Jul</v>
      </c>
      <c r="C675" s="1" t="str">
        <f t="shared" si="21"/>
        <v>2014</v>
      </c>
      <c r="D675" t="s">
        <v>407</v>
      </c>
      <c r="E675" t="s">
        <v>164</v>
      </c>
      <c r="F675" t="s">
        <v>11</v>
      </c>
      <c r="G675" t="s">
        <v>20</v>
      </c>
      <c r="H675" t="s">
        <v>897</v>
      </c>
      <c r="I675" s="2">
        <v>19.920000000000002</v>
      </c>
      <c r="J675" s="3">
        <v>5</v>
      </c>
      <c r="K675" s="2">
        <v>6.97</v>
      </c>
    </row>
    <row r="676" spans="1:11" x14ac:dyDescent="0.3">
      <c r="A676" s="1">
        <v>41821</v>
      </c>
      <c r="B676" s="1" t="str">
        <f t="shared" si="20"/>
        <v>Jul</v>
      </c>
      <c r="C676" s="1" t="str">
        <f t="shared" si="21"/>
        <v>2014</v>
      </c>
      <c r="D676" t="s">
        <v>743</v>
      </c>
      <c r="E676" t="s">
        <v>123</v>
      </c>
      <c r="F676" t="s">
        <v>39</v>
      </c>
      <c r="G676" t="s">
        <v>40</v>
      </c>
      <c r="H676" t="s">
        <v>898</v>
      </c>
      <c r="I676" s="2">
        <v>575.91999999999996</v>
      </c>
      <c r="J676" s="3">
        <v>2</v>
      </c>
      <c r="K676" s="2">
        <v>71.989999999999995</v>
      </c>
    </row>
    <row r="677" spans="1:11" x14ac:dyDescent="0.3">
      <c r="A677" s="1">
        <v>41821</v>
      </c>
      <c r="B677" s="1" t="str">
        <f t="shared" si="20"/>
        <v>Jul</v>
      </c>
      <c r="C677" s="1" t="str">
        <f t="shared" si="21"/>
        <v>2014</v>
      </c>
      <c r="D677" t="s">
        <v>743</v>
      </c>
      <c r="E677" t="s">
        <v>123</v>
      </c>
      <c r="F677" t="s">
        <v>11</v>
      </c>
      <c r="G677" t="s">
        <v>20</v>
      </c>
      <c r="H677" t="s">
        <v>899</v>
      </c>
      <c r="I677" s="2">
        <v>5.18</v>
      </c>
      <c r="J677" s="3">
        <v>6</v>
      </c>
      <c r="K677" s="2">
        <v>-3.63</v>
      </c>
    </row>
    <row r="678" spans="1:11" x14ac:dyDescent="0.3">
      <c r="A678" s="1">
        <v>41822</v>
      </c>
      <c r="B678" s="1" t="str">
        <f t="shared" si="20"/>
        <v>Jul</v>
      </c>
      <c r="C678" s="1" t="str">
        <f t="shared" si="21"/>
        <v>2014</v>
      </c>
      <c r="D678" t="s">
        <v>900</v>
      </c>
      <c r="E678" t="s">
        <v>177</v>
      </c>
      <c r="F678" t="s">
        <v>39</v>
      </c>
      <c r="G678" t="s">
        <v>40</v>
      </c>
      <c r="H678" t="s">
        <v>901</v>
      </c>
      <c r="I678" s="2">
        <v>73.98</v>
      </c>
      <c r="J678" s="3">
        <v>2</v>
      </c>
      <c r="K678" s="2">
        <v>19.97</v>
      </c>
    </row>
    <row r="679" spans="1:11" x14ac:dyDescent="0.3">
      <c r="A679" s="1">
        <v>41822</v>
      </c>
      <c r="B679" s="1" t="str">
        <f t="shared" si="20"/>
        <v>Jul</v>
      </c>
      <c r="C679" s="1" t="str">
        <f t="shared" si="21"/>
        <v>2014</v>
      </c>
      <c r="D679" t="s">
        <v>900</v>
      </c>
      <c r="E679" t="s">
        <v>177</v>
      </c>
      <c r="F679" t="s">
        <v>11</v>
      </c>
      <c r="G679" t="s">
        <v>24</v>
      </c>
      <c r="H679" t="s">
        <v>645</v>
      </c>
      <c r="I679" s="2">
        <v>5.58</v>
      </c>
      <c r="J679" s="3">
        <v>1</v>
      </c>
      <c r="K679" s="2">
        <v>2.1800000000000002</v>
      </c>
    </row>
    <row r="680" spans="1:11" x14ac:dyDescent="0.3">
      <c r="A680" s="1">
        <v>41824</v>
      </c>
      <c r="B680" s="1" t="str">
        <f t="shared" si="20"/>
        <v>Jul</v>
      </c>
      <c r="C680" s="1" t="str">
        <f t="shared" si="21"/>
        <v>2014</v>
      </c>
      <c r="D680" t="s">
        <v>445</v>
      </c>
      <c r="E680" t="s">
        <v>278</v>
      </c>
      <c r="F680" t="s">
        <v>11</v>
      </c>
      <c r="G680" t="s">
        <v>12</v>
      </c>
      <c r="H680" t="s">
        <v>482</v>
      </c>
      <c r="I680" s="2">
        <v>177.54</v>
      </c>
      <c r="J680" s="3">
        <v>4</v>
      </c>
      <c r="K680" s="2">
        <v>62.14</v>
      </c>
    </row>
    <row r="681" spans="1:11" x14ac:dyDescent="0.3">
      <c r="A681" s="1">
        <v>41824</v>
      </c>
      <c r="B681" s="1" t="str">
        <f t="shared" si="20"/>
        <v>Jul</v>
      </c>
      <c r="C681" s="1" t="str">
        <f t="shared" si="21"/>
        <v>2014</v>
      </c>
      <c r="D681" t="s">
        <v>445</v>
      </c>
      <c r="E681" t="s">
        <v>278</v>
      </c>
      <c r="F681" t="s">
        <v>11</v>
      </c>
      <c r="G681" t="s">
        <v>92</v>
      </c>
      <c r="H681" t="s">
        <v>93</v>
      </c>
      <c r="I681" s="2">
        <v>32.43</v>
      </c>
      <c r="J681" s="3">
        <v>2</v>
      </c>
      <c r="K681" s="2">
        <v>3.24</v>
      </c>
    </row>
    <row r="682" spans="1:11" x14ac:dyDescent="0.3">
      <c r="A682" s="1">
        <v>41824</v>
      </c>
      <c r="B682" s="1" t="str">
        <f t="shared" si="20"/>
        <v>Jul</v>
      </c>
      <c r="C682" s="1" t="str">
        <f t="shared" si="21"/>
        <v>2014</v>
      </c>
      <c r="D682" t="s">
        <v>902</v>
      </c>
      <c r="E682" t="s">
        <v>55</v>
      </c>
      <c r="F682" t="s">
        <v>11</v>
      </c>
      <c r="G682" t="s">
        <v>12</v>
      </c>
      <c r="H682" t="s">
        <v>903</v>
      </c>
      <c r="I682" s="2">
        <v>21.84</v>
      </c>
      <c r="J682" s="3">
        <v>3</v>
      </c>
      <c r="K682" s="2">
        <v>10.92</v>
      </c>
    </row>
    <row r="683" spans="1:11" x14ac:dyDescent="0.3">
      <c r="A683" s="1">
        <v>41824</v>
      </c>
      <c r="B683" s="1" t="str">
        <f t="shared" si="20"/>
        <v>Jul</v>
      </c>
      <c r="C683" s="1" t="str">
        <f t="shared" si="21"/>
        <v>2014</v>
      </c>
      <c r="D683" t="s">
        <v>902</v>
      </c>
      <c r="E683" t="s">
        <v>55</v>
      </c>
      <c r="F683" t="s">
        <v>11</v>
      </c>
      <c r="G683" t="s">
        <v>20</v>
      </c>
      <c r="H683" t="s">
        <v>436</v>
      </c>
      <c r="I683" s="2">
        <v>15.6</v>
      </c>
      <c r="J683" s="3">
        <v>5</v>
      </c>
      <c r="K683" s="2">
        <v>7.64</v>
      </c>
    </row>
    <row r="684" spans="1:11" x14ac:dyDescent="0.3">
      <c r="A684" s="1">
        <v>41825</v>
      </c>
      <c r="B684" s="1" t="str">
        <f t="shared" si="20"/>
        <v>Jul</v>
      </c>
      <c r="C684" s="1" t="str">
        <f t="shared" si="21"/>
        <v>2014</v>
      </c>
      <c r="D684" t="s">
        <v>904</v>
      </c>
      <c r="E684" t="s">
        <v>329</v>
      </c>
      <c r="F684" t="s">
        <v>39</v>
      </c>
      <c r="G684" t="s">
        <v>52</v>
      </c>
      <c r="H684" t="s">
        <v>905</v>
      </c>
      <c r="I684" s="2">
        <v>479.97</v>
      </c>
      <c r="J684" s="3">
        <v>3</v>
      </c>
      <c r="K684" s="2">
        <v>163.19</v>
      </c>
    </row>
    <row r="685" spans="1:11" x14ac:dyDescent="0.3">
      <c r="A685" s="1">
        <v>41825</v>
      </c>
      <c r="B685" s="1" t="str">
        <f t="shared" si="20"/>
        <v>Jul</v>
      </c>
      <c r="C685" s="1" t="str">
        <f t="shared" si="21"/>
        <v>2014</v>
      </c>
      <c r="D685" t="s">
        <v>904</v>
      </c>
      <c r="E685" t="s">
        <v>329</v>
      </c>
      <c r="F685" t="s">
        <v>11</v>
      </c>
      <c r="G685" t="s">
        <v>16</v>
      </c>
      <c r="H685" t="s">
        <v>906</v>
      </c>
      <c r="I685" s="2">
        <v>14.62</v>
      </c>
      <c r="J685" s="3">
        <v>2</v>
      </c>
      <c r="K685" s="2">
        <v>6.87</v>
      </c>
    </row>
    <row r="686" spans="1:11" x14ac:dyDescent="0.3">
      <c r="A686" s="1">
        <v>41825</v>
      </c>
      <c r="B686" s="1" t="str">
        <f t="shared" si="20"/>
        <v>Jul</v>
      </c>
      <c r="C686" s="1" t="str">
        <f t="shared" si="21"/>
        <v>2014</v>
      </c>
      <c r="D686" t="s">
        <v>904</v>
      </c>
      <c r="E686" t="s">
        <v>329</v>
      </c>
      <c r="F686" t="s">
        <v>11</v>
      </c>
      <c r="G686" t="s">
        <v>12</v>
      </c>
      <c r="H686" t="s">
        <v>880</v>
      </c>
      <c r="I686" s="2">
        <v>19.440000000000001</v>
      </c>
      <c r="J686" s="3">
        <v>3</v>
      </c>
      <c r="K686" s="2">
        <v>9.33</v>
      </c>
    </row>
    <row r="687" spans="1:11" x14ac:dyDescent="0.3">
      <c r="A687" s="1">
        <v>41825</v>
      </c>
      <c r="B687" s="1" t="str">
        <f t="shared" si="20"/>
        <v>Jul</v>
      </c>
      <c r="C687" s="1" t="str">
        <f t="shared" si="21"/>
        <v>2014</v>
      </c>
      <c r="D687" t="s">
        <v>907</v>
      </c>
      <c r="E687" t="s">
        <v>10</v>
      </c>
      <c r="F687" t="s">
        <v>11</v>
      </c>
      <c r="G687" t="s">
        <v>18</v>
      </c>
      <c r="H687" t="s">
        <v>908</v>
      </c>
      <c r="I687" s="2">
        <v>220.78</v>
      </c>
      <c r="J687" s="3">
        <v>3</v>
      </c>
      <c r="K687" s="2">
        <v>-44.16</v>
      </c>
    </row>
    <row r="688" spans="1:11" x14ac:dyDescent="0.3">
      <c r="A688" s="1">
        <v>41825</v>
      </c>
      <c r="B688" s="1" t="str">
        <f t="shared" si="20"/>
        <v>Jul</v>
      </c>
      <c r="C688" s="1" t="str">
        <f t="shared" si="21"/>
        <v>2014</v>
      </c>
      <c r="D688" t="s">
        <v>907</v>
      </c>
      <c r="E688" t="s">
        <v>10</v>
      </c>
      <c r="F688" t="s">
        <v>11</v>
      </c>
      <c r="G688" t="s">
        <v>18</v>
      </c>
      <c r="H688" t="s">
        <v>909</v>
      </c>
      <c r="I688" s="2">
        <v>281.42</v>
      </c>
      <c r="J688" s="3">
        <v>11</v>
      </c>
      <c r="K688" s="2">
        <v>-35.18</v>
      </c>
    </row>
    <row r="689" spans="1:11" x14ac:dyDescent="0.3">
      <c r="A689" s="1">
        <v>41825</v>
      </c>
      <c r="B689" s="1" t="str">
        <f t="shared" si="20"/>
        <v>Jul</v>
      </c>
      <c r="C689" s="1" t="str">
        <f t="shared" si="21"/>
        <v>2014</v>
      </c>
      <c r="D689" t="s">
        <v>910</v>
      </c>
      <c r="E689" t="s">
        <v>27</v>
      </c>
      <c r="F689" t="s">
        <v>11</v>
      </c>
      <c r="G689" t="s">
        <v>20</v>
      </c>
      <c r="H689" t="s">
        <v>911</v>
      </c>
      <c r="I689" s="2">
        <v>180.96</v>
      </c>
      <c r="J689" s="3">
        <v>6</v>
      </c>
      <c r="K689" s="2">
        <v>67.86</v>
      </c>
    </row>
    <row r="690" spans="1:11" x14ac:dyDescent="0.3">
      <c r="A690" s="1">
        <v>41825</v>
      </c>
      <c r="B690" s="1" t="str">
        <f t="shared" si="20"/>
        <v>Jul</v>
      </c>
      <c r="C690" s="1" t="str">
        <f t="shared" si="21"/>
        <v>2014</v>
      </c>
      <c r="D690" t="s">
        <v>90</v>
      </c>
      <c r="E690" t="s">
        <v>120</v>
      </c>
      <c r="F690" t="s">
        <v>11</v>
      </c>
      <c r="G690" t="s">
        <v>24</v>
      </c>
      <c r="H690" t="s">
        <v>798</v>
      </c>
      <c r="I690" s="2">
        <v>4.37</v>
      </c>
      <c r="J690" s="3">
        <v>3</v>
      </c>
      <c r="K690" s="2">
        <v>0.38</v>
      </c>
    </row>
    <row r="691" spans="1:11" x14ac:dyDescent="0.3">
      <c r="A691" s="1">
        <v>41825</v>
      </c>
      <c r="B691" s="1" t="str">
        <f t="shared" si="20"/>
        <v>Jul</v>
      </c>
      <c r="C691" s="1" t="str">
        <f t="shared" si="21"/>
        <v>2014</v>
      </c>
      <c r="D691" t="s">
        <v>912</v>
      </c>
      <c r="E691" t="s">
        <v>123</v>
      </c>
      <c r="F691" t="s">
        <v>34</v>
      </c>
      <c r="G691" t="s">
        <v>47</v>
      </c>
      <c r="H691" t="s">
        <v>913</v>
      </c>
      <c r="I691" s="2">
        <v>19.52</v>
      </c>
      <c r="J691" s="3">
        <v>2</v>
      </c>
      <c r="K691" s="2">
        <v>5.37</v>
      </c>
    </row>
    <row r="692" spans="1:11" x14ac:dyDescent="0.3">
      <c r="A692" s="1">
        <v>41825</v>
      </c>
      <c r="B692" s="1" t="str">
        <f t="shared" si="20"/>
        <v>Jul</v>
      </c>
      <c r="C692" s="1" t="str">
        <f t="shared" si="21"/>
        <v>2014</v>
      </c>
      <c r="D692" t="s">
        <v>912</v>
      </c>
      <c r="E692" t="s">
        <v>123</v>
      </c>
      <c r="F692" t="s">
        <v>11</v>
      </c>
      <c r="G692" t="s">
        <v>20</v>
      </c>
      <c r="H692" t="s">
        <v>914</v>
      </c>
      <c r="I692" s="2">
        <v>9.81</v>
      </c>
      <c r="J692" s="3">
        <v>5</v>
      </c>
      <c r="K692" s="2">
        <v>-6.87</v>
      </c>
    </row>
    <row r="693" spans="1:11" x14ac:dyDescent="0.3">
      <c r="A693" s="1">
        <v>41825</v>
      </c>
      <c r="B693" s="1" t="str">
        <f t="shared" si="20"/>
        <v>Jul</v>
      </c>
      <c r="C693" s="1" t="str">
        <f t="shared" si="21"/>
        <v>2014</v>
      </c>
      <c r="D693" t="s">
        <v>912</v>
      </c>
      <c r="E693" t="s">
        <v>123</v>
      </c>
      <c r="F693" t="s">
        <v>34</v>
      </c>
      <c r="G693" t="s">
        <v>47</v>
      </c>
      <c r="H693" t="s">
        <v>444</v>
      </c>
      <c r="I693" s="2">
        <v>213.22</v>
      </c>
      <c r="J693" s="3">
        <v>3</v>
      </c>
      <c r="K693" s="2">
        <v>15.99</v>
      </c>
    </row>
    <row r="694" spans="1:11" x14ac:dyDescent="0.3">
      <c r="A694" s="1">
        <v>41826</v>
      </c>
      <c r="B694" s="1" t="str">
        <f t="shared" si="20"/>
        <v>Jul</v>
      </c>
      <c r="C694" s="1" t="str">
        <f t="shared" si="21"/>
        <v>2014</v>
      </c>
      <c r="D694" t="s">
        <v>915</v>
      </c>
      <c r="E694" t="s">
        <v>149</v>
      </c>
      <c r="F694" t="s">
        <v>39</v>
      </c>
      <c r="G694" t="s">
        <v>603</v>
      </c>
      <c r="H694" t="s">
        <v>916</v>
      </c>
      <c r="I694" s="2">
        <v>559.99</v>
      </c>
      <c r="J694" s="3">
        <v>1</v>
      </c>
      <c r="K694" s="2">
        <v>175</v>
      </c>
    </row>
    <row r="695" spans="1:11" x14ac:dyDescent="0.3">
      <c r="A695" s="1">
        <v>41826</v>
      </c>
      <c r="B695" s="1" t="str">
        <f t="shared" si="20"/>
        <v>Jul</v>
      </c>
      <c r="C695" s="1" t="str">
        <f t="shared" si="21"/>
        <v>2014</v>
      </c>
      <c r="D695" t="s">
        <v>917</v>
      </c>
      <c r="E695" t="s">
        <v>27</v>
      </c>
      <c r="F695" t="s">
        <v>34</v>
      </c>
      <c r="G695" t="s">
        <v>35</v>
      </c>
      <c r="H695" t="s">
        <v>918</v>
      </c>
      <c r="I695" s="2">
        <v>478.48</v>
      </c>
      <c r="J695" s="3">
        <v>2</v>
      </c>
      <c r="K695" s="2">
        <v>47.85</v>
      </c>
    </row>
    <row r="696" spans="1:11" x14ac:dyDescent="0.3">
      <c r="A696" s="1">
        <v>41827</v>
      </c>
      <c r="B696" s="1" t="str">
        <f t="shared" si="20"/>
        <v>Jul</v>
      </c>
      <c r="C696" s="1" t="str">
        <f t="shared" si="21"/>
        <v>2014</v>
      </c>
      <c r="D696" t="s">
        <v>537</v>
      </c>
      <c r="E696" t="s">
        <v>23</v>
      </c>
      <c r="F696" t="s">
        <v>34</v>
      </c>
      <c r="G696" t="s">
        <v>35</v>
      </c>
      <c r="H696" t="s">
        <v>919</v>
      </c>
      <c r="I696" s="2">
        <v>172.19</v>
      </c>
      <c r="J696" s="3">
        <v>2</v>
      </c>
      <c r="K696" s="2">
        <v>-46.74</v>
      </c>
    </row>
    <row r="697" spans="1:11" x14ac:dyDescent="0.3">
      <c r="A697" s="1">
        <v>41827</v>
      </c>
      <c r="B697" s="1" t="str">
        <f t="shared" si="20"/>
        <v>Jul</v>
      </c>
      <c r="C697" s="1" t="str">
        <f t="shared" si="21"/>
        <v>2014</v>
      </c>
      <c r="D697" t="s">
        <v>537</v>
      </c>
      <c r="E697" t="s">
        <v>23</v>
      </c>
      <c r="F697" t="s">
        <v>34</v>
      </c>
      <c r="G697" t="s">
        <v>47</v>
      </c>
      <c r="H697" t="s">
        <v>920</v>
      </c>
      <c r="I697" s="2">
        <v>69.010000000000005</v>
      </c>
      <c r="J697" s="3">
        <v>2</v>
      </c>
      <c r="K697" s="2">
        <v>12.08</v>
      </c>
    </row>
    <row r="698" spans="1:11" x14ac:dyDescent="0.3">
      <c r="A698" s="1">
        <v>41828</v>
      </c>
      <c r="B698" s="1" t="str">
        <f t="shared" si="20"/>
        <v>Jul</v>
      </c>
      <c r="C698" s="1" t="str">
        <f t="shared" si="21"/>
        <v>2014</v>
      </c>
      <c r="D698" t="s">
        <v>921</v>
      </c>
      <c r="E698" t="s">
        <v>149</v>
      </c>
      <c r="F698" t="s">
        <v>34</v>
      </c>
      <c r="G698" t="s">
        <v>35</v>
      </c>
      <c r="H698" t="s">
        <v>793</v>
      </c>
      <c r="I698" s="2">
        <v>63.88</v>
      </c>
      <c r="J698" s="3">
        <v>1</v>
      </c>
      <c r="K698" s="2">
        <v>10.65</v>
      </c>
    </row>
    <row r="699" spans="1:11" x14ac:dyDescent="0.3">
      <c r="A699" s="1">
        <v>41828</v>
      </c>
      <c r="B699" s="1" t="str">
        <f t="shared" si="20"/>
        <v>Jul</v>
      </c>
      <c r="C699" s="1" t="str">
        <f t="shared" si="21"/>
        <v>2014</v>
      </c>
      <c r="D699" t="s">
        <v>922</v>
      </c>
      <c r="E699" t="s">
        <v>27</v>
      </c>
      <c r="F699" t="s">
        <v>34</v>
      </c>
      <c r="G699" t="s">
        <v>145</v>
      </c>
      <c r="H699" t="s">
        <v>183</v>
      </c>
      <c r="I699" s="2">
        <v>502.49</v>
      </c>
      <c r="J699" s="3">
        <v>3</v>
      </c>
      <c r="K699" s="2">
        <v>-87.94</v>
      </c>
    </row>
    <row r="700" spans="1:11" x14ac:dyDescent="0.3">
      <c r="A700" s="1">
        <v>41828</v>
      </c>
      <c r="B700" s="1" t="str">
        <f t="shared" si="20"/>
        <v>Jul</v>
      </c>
      <c r="C700" s="1" t="str">
        <f t="shared" si="21"/>
        <v>2014</v>
      </c>
      <c r="D700" t="s">
        <v>922</v>
      </c>
      <c r="E700" t="s">
        <v>27</v>
      </c>
      <c r="F700" t="s">
        <v>11</v>
      </c>
      <c r="G700" t="s">
        <v>20</v>
      </c>
      <c r="H700" t="s">
        <v>362</v>
      </c>
      <c r="I700" s="2">
        <v>196.7</v>
      </c>
      <c r="J700" s="3">
        <v>6</v>
      </c>
      <c r="K700" s="2">
        <v>68.849999999999994</v>
      </c>
    </row>
    <row r="701" spans="1:11" x14ac:dyDescent="0.3">
      <c r="A701" s="1">
        <v>41829</v>
      </c>
      <c r="B701" s="1" t="str">
        <f t="shared" si="20"/>
        <v>Jul</v>
      </c>
      <c r="C701" s="1" t="str">
        <f t="shared" si="21"/>
        <v>2014</v>
      </c>
      <c r="D701" t="s">
        <v>923</v>
      </c>
      <c r="E701" t="s">
        <v>10</v>
      </c>
      <c r="F701" t="s">
        <v>11</v>
      </c>
      <c r="G701" t="s">
        <v>12</v>
      </c>
      <c r="H701" t="s">
        <v>134</v>
      </c>
      <c r="I701" s="2">
        <v>10.37</v>
      </c>
      <c r="J701" s="3">
        <v>2</v>
      </c>
      <c r="K701" s="2">
        <v>3.63</v>
      </c>
    </row>
    <row r="702" spans="1:11" x14ac:dyDescent="0.3">
      <c r="A702" s="1">
        <v>41829</v>
      </c>
      <c r="B702" s="1" t="str">
        <f t="shared" si="20"/>
        <v>Jul</v>
      </c>
      <c r="C702" s="1" t="str">
        <f t="shared" si="21"/>
        <v>2014</v>
      </c>
      <c r="D702" t="s">
        <v>923</v>
      </c>
      <c r="E702" t="s">
        <v>10</v>
      </c>
      <c r="F702" t="s">
        <v>11</v>
      </c>
      <c r="G702" t="s">
        <v>12</v>
      </c>
      <c r="H702" t="s">
        <v>924</v>
      </c>
      <c r="I702" s="2">
        <v>14.35</v>
      </c>
      <c r="J702" s="3">
        <v>3</v>
      </c>
      <c r="K702" s="2">
        <v>4.49</v>
      </c>
    </row>
    <row r="703" spans="1:11" x14ac:dyDescent="0.3">
      <c r="A703" s="1">
        <v>41829</v>
      </c>
      <c r="B703" s="1" t="str">
        <f t="shared" si="20"/>
        <v>Jul</v>
      </c>
      <c r="C703" s="1" t="str">
        <f t="shared" si="21"/>
        <v>2014</v>
      </c>
      <c r="D703" t="s">
        <v>925</v>
      </c>
      <c r="E703" t="s">
        <v>27</v>
      </c>
      <c r="F703" t="s">
        <v>11</v>
      </c>
      <c r="G703" t="s">
        <v>16</v>
      </c>
      <c r="H703" t="s">
        <v>926</v>
      </c>
      <c r="I703" s="2">
        <v>2.88</v>
      </c>
      <c r="J703" s="3">
        <v>1</v>
      </c>
      <c r="K703" s="2">
        <v>1.41</v>
      </c>
    </row>
    <row r="704" spans="1:11" x14ac:dyDescent="0.3">
      <c r="A704" s="1">
        <v>41829</v>
      </c>
      <c r="B704" s="1" t="str">
        <f t="shared" si="20"/>
        <v>Jul</v>
      </c>
      <c r="C704" s="1" t="str">
        <f t="shared" si="21"/>
        <v>2014</v>
      </c>
      <c r="D704" t="s">
        <v>925</v>
      </c>
      <c r="E704" t="s">
        <v>27</v>
      </c>
      <c r="F704" t="s">
        <v>11</v>
      </c>
      <c r="G704" t="s">
        <v>20</v>
      </c>
      <c r="H704" t="s">
        <v>184</v>
      </c>
      <c r="I704" s="2">
        <v>41.9</v>
      </c>
      <c r="J704" s="3">
        <v>6</v>
      </c>
      <c r="K704" s="2">
        <v>14.14</v>
      </c>
    </row>
    <row r="705" spans="1:11" x14ac:dyDescent="0.3">
      <c r="A705" s="1">
        <v>41829</v>
      </c>
      <c r="B705" s="1" t="str">
        <f t="shared" si="20"/>
        <v>Jul</v>
      </c>
      <c r="C705" s="1" t="str">
        <f t="shared" si="21"/>
        <v>2014</v>
      </c>
      <c r="D705" t="s">
        <v>925</v>
      </c>
      <c r="E705" t="s">
        <v>27</v>
      </c>
      <c r="F705" t="s">
        <v>11</v>
      </c>
      <c r="G705" t="s">
        <v>18</v>
      </c>
      <c r="H705" t="s">
        <v>927</v>
      </c>
      <c r="I705" s="2">
        <v>23.92</v>
      </c>
      <c r="J705" s="3">
        <v>4</v>
      </c>
      <c r="K705" s="2">
        <v>4.07</v>
      </c>
    </row>
    <row r="706" spans="1:11" x14ac:dyDescent="0.3">
      <c r="A706" s="1">
        <v>41829</v>
      </c>
      <c r="B706" s="1" t="str">
        <f t="shared" ref="B706:B769" si="22">TEXT(A706,"mmm")</f>
        <v>Jul</v>
      </c>
      <c r="C706" s="1" t="str">
        <f t="shared" ref="C706:C769" si="23">TEXT(A706,"yyyy")</f>
        <v>2014</v>
      </c>
      <c r="D706" t="s">
        <v>928</v>
      </c>
      <c r="E706" t="s">
        <v>27</v>
      </c>
      <c r="F706" t="s">
        <v>11</v>
      </c>
      <c r="G706" t="s">
        <v>20</v>
      </c>
      <c r="H706" t="s">
        <v>929</v>
      </c>
      <c r="I706" s="2">
        <v>14.3</v>
      </c>
      <c r="J706" s="3">
        <v>6</v>
      </c>
      <c r="K706" s="2">
        <v>4.6500000000000004</v>
      </c>
    </row>
    <row r="707" spans="1:11" x14ac:dyDescent="0.3">
      <c r="A707" s="1">
        <v>41829</v>
      </c>
      <c r="B707" s="1" t="str">
        <f t="shared" si="22"/>
        <v>Jul</v>
      </c>
      <c r="C707" s="1" t="str">
        <f t="shared" si="23"/>
        <v>2014</v>
      </c>
      <c r="D707" t="s">
        <v>928</v>
      </c>
      <c r="E707" t="s">
        <v>27</v>
      </c>
      <c r="F707" t="s">
        <v>34</v>
      </c>
      <c r="G707" t="s">
        <v>74</v>
      </c>
      <c r="H707" t="s">
        <v>342</v>
      </c>
      <c r="I707" s="2">
        <v>119.83</v>
      </c>
      <c r="J707" s="3">
        <v>1</v>
      </c>
      <c r="K707" s="2">
        <v>7.05</v>
      </c>
    </row>
    <row r="708" spans="1:11" x14ac:dyDescent="0.3">
      <c r="A708" s="1">
        <v>41829</v>
      </c>
      <c r="B708" s="1" t="str">
        <f t="shared" si="22"/>
        <v>Jul</v>
      </c>
      <c r="C708" s="1" t="str">
        <f t="shared" si="23"/>
        <v>2014</v>
      </c>
      <c r="D708" t="s">
        <v>928</v>
      </c>
      <c r="E708" t="s">
        <v>27</v>
      </c>
      <c r="F708" t="s">
        <v>11</v>
      </c>
      <c r="G708" t="s">
        <v>24</v>
      </c>
      <c r="H708" t="s">
        <v>869</v>
      </c>
      <c r="I708" s="2">
        <v>5.56</v>
      </c>
      <c r="J708" s="3">
        <v>2</v>
      </c>
      <c r="K708" s="2">
        <v>2.2200000000000002</v>
      </c>
    </row>
    <row r="709" spans="1:11" x14ac:dyDescent="0.3">
      <c r="A709" s="1">
        <v>41829</v>
      </c>
      <c r="B709" s="1" t="str">
        <f t="shared" si="22"/>
        <v>Jul</v>
      </c>
      <c r="C709" s="1" t="str">
        <f t="shared" si="23"/>
        <v>2014</v>
      </c>
      <c r="D709" t="s">
        <v>928</v>
      </c>
      <c r="E709" t="s">
        <v>27</v>
      </c>
      <c r="F709" t="s">
        <v>11</v>
      </c>
      <c r="G709" t="s">
        <v>12</v>
      </c>
      <c r="H709" t="s">
        <v>328</v>
      </c>
      <c r="I709" s="2">
        <v>32.4</v>
      </c>
      <c r="J709" s="3">
        <v>5</v>
      </c>
      <c r="K709" s="2">
        <v>15.55</v>
      </c>
    </row>
    <row r="710" spans="1:11" x14ac:dyDescent="0.3">
      <c r="A710" s="1">
        <v>41831</v>
      </c>
      <c r="B710" s="1" t="str">
        <f t="shared" si="22"/>
        <v>Jul</v>
      </c>
      <c r="C710" s="1" t="str">
        <f t="shared" si="23"/>
        <v>2014</v>
      </c>
      <c r="D710" t="s">
        <v>593</v>
      </c>
      <c r="E710" t="s">
        <v>177</v>
      </c>
      <c r="F710" t="s">
        <v>11</v>
      </c>
      <c r="G710" t="s">
        <v>12</v>
      </c>
      <c r="H710" t="s">
        <v>625</v>
      </c>
      <c r="I710" s="2">
        <v>177.2</v>
      </c>
      <c r="J710" s="3">
        <v>5</v>
      </c>
      <c r="K710" s="2">
        <v>83.28</v>
      </c>
    </row>
    <row r="711" spans="1:11" x14ac:dyDescent="0.3">
      <c r="A711" s="1">
        <v>41831</v>
      </c>
      <c r="B711" s="1" t="str">
        <f t="shared" si="22"/>
        <v>Jul</v>
      </c>
      <c r="C711" s="1" t="str">
        <f t="shared" si="23"/>
        <v>2014</v>
      </c>
      <c r="D711" t="s">
        <v>593</v>
      </c>
      <c r="E711" t="s">
        <v>177</v>
      </c>
      <c r="F711" t="s">
        <v>39</v>
      </c>
      <c r="G711" t="s">
        <v>40</v>
      </c>
      <c r="H711" t="s">
        <v>930</v>
      </c>
      <c r="I711" s="2">
        <v>197.97</v>
      </c>
      <c r="J711" s="3">
        <v>3</v>
      </c>
      <c r="K711" s="2">
        <v>57.41</v>
      </c>
    </row>
    <row r="712" spans="1:11" x14ac:dyDescent="0.3">
      <c r="A712" s="1">
        <v>41831</v>
      </c>
      <c r="B712" s="1" t="str">
        <f t="shared" si="22"/>
        <v>Jul</v>
      </c>
      <c r="C712" s="1" t="str">
        <f t="shared" si="23"/>
        <v>2014</v>
      </c>
      <c r="D712" t="s">
        <v>593</v>
      </c>
      <c r="E712" t="s">
        <v>177</v>
      </c>
      <c r="F712" t="s">
        <v>34</v>
      </c>
      <c r="G712" t="s">
        <v>35</v>
      </c>
      <c r="H712" t="s">
        <v>294</v>
      </c>
      <c r="I712" s="2">
        <v>854.94</v>
      </c>
      <c r="J712" s="3">
        <v>3</v>
      </c>
      <c r="K712" s="2">
        <v>213.74</v>
      </c>
    </row>
    <row r="713" spans="1:11" x14ac:dyDescent="0.3">
      <c r="A713" s="1">
        <v>41831</v>
      </c>
      <c r="B713" s="1" t="str">
        <f t="shared" si="22"/>
        <v>Jul</v>
      </c>
      <c r="C713" s="1" t="str">
        <f t="shared" si="23"/>
        <v>2014</v>
      </c>
      <c r="D713" t="s">
        <v>593</v>
      </c>
      <c r="E713" t="s">
        <v>177</v>
      </c>
      <c r="F713" t="s">
        <v>34</v>
      </c>
      <c r="G713" t="s">
        <v>47</v>
      </c>
      <c r="H713" t="s">
        <v>931</v>
      </c>
      <c r="I713" s="2">
        <v>124.11</v>
      </c>
      <c r="J713" s="3">
        <v>9</v>
      </c>
      <c r="K713" s="2">
        <v>52.13</v>
      </c>
    </row>
    <row r="714" spans="1:11" x14ac:dyDescent="0.3">
      <c r="A714" s="1">
        <v>41831</v>
      </c>
      <c r="B714" s="1" t="str">
        <f t="shared" si="22"/>
        <v>Jul</v>
      </c>
      <c r="C714" s="1" t="str">
        <f t="shared" si="23"/>
        <v>2014</v>
      </c>
      <c r="D714" t="s">
        <v>593</v>
      </c>
      <c r="E714" t="s">
        <v>177</v>
      </c>
      <c r="F714" t="s">
        <v>11</v>
      </c>
      <c r="G714" t="s">
        <v>16</v>
      </c>
      <c r="H714" t="s">
        <v>932</v>
      </c>
      <c r="I714" s="2">
        <v>14.4</v>
      </c>
      <c r="J714" s="3">
        <v>5</v>
      </c>
      <c r="K714" s="2">
        <v>7.06</v>
      </c>
    </row>
    <row r="715" spans="1:11" x14ac:dyDescent="0.3">
      <c r="A715" s="1">
        <v>41831</v>
      </c>
      <c r="B715" s="1" t="str">
        <f t="shared" si="22"/>
        <v>Jul</v>
      </c>
      <c r="C715" s="1" t="str">
        <f t="shared" si="23"/>
        <v>2014</v>
      </c>
      <c r="D715" t="s">
        <v>204</v>
      </c>
      <c r="E715" t="s">
        <v>10</v>
      </c>
      <c r="F715" t="s">
        <v>39</v>
      </c>
      <c r="G715" t="s">
        <v>40</v>
      </c>
      <c r="H715" t="s">
        <v>933</v>
      </c>
      <c r="I715" s="2">
        <v>575.97</v>
      </c>
      <c r="J715" s="3">
        <v>4</v>
      </c>
      <c r="K715" s="2">
        <v>43.2</v>
      </c>
    </row>
    <row r="716" spans="1:11" x14ac:dyDescent="0.3">
      <c r="A716" s="1">
        <v>41831</v>
      </c>
      <c r="B716" s="1" t="str">
        <f t="shared" si="22"/>
        <v>Jul</v>
      </c>
      <c r="C716" s="1" t="str">
        <f t="shared" si="23"/>
        <v>2014</v>
      </c>
      <c r="D716" t="s">
        <v>204</v>
      </c>
      <c r="E716" t="s">
        <v>10</v>
      </c>
      <c r="F716" t="s">
        <v>11</v>
      </c>
      <c r="G716" t="s">
        <v>12</v>
      </c>
      <c r="H716" t="s">
        <v>934</v>
      </c>
      <c r="I716" s="2">
        <v>10.37</v>
      </c>
      <c r="J716" s="3">
        <v>2</v>
      </c>
      <c r="K716" s="2">
        <v>3.63</v>
      </c>
    </row>
    <row r="717" spans="1:11" x14ac:dyDescent="0.3">
      <c r="A717" s="1">
        <v>41831</v>
      </c>
      <c r="B717" s="1" t="str">
        <f t="shared" si="22"/>
        <v>Jul</v>
      </c>
      <c r="C717" s="1" t="str">
        <f t="shared" si="23"/>
        <v>2014</v>
      </c>
      <c r="D717" t="s">
        <v>935</v>
      </c>
      <c r="E717" t="s">
        <v>149</v>
      </c>
      <c r="F717" t="s">
        <v>11</v>
      </c>
      <c r="G717" t="s">
        <v>12</v>
      </c>
      <c r="H717" t="s">
        <v>936</v>
      </c>
      <c r="I717" s="2">
        <v>49.12</v>
      </c>
      <c r="J717" s="3">
        <v>4</v>
      </c>
      <c r="K717" s="2">
        <v>23.09</v>
      </c>
    </row>
    <row r="718" spans="1:11" x14ac:dyDescent="0.3">
      <c r="A718" s="1">
        <v>41831</v>
      </c>
      <c r="B718" s="1" t="str">
        <f t="shared" si="22"/>
        <v>Jul</v>
      </c>
      <c r="C718" s="1" t="str">
        <f t="shared" si="23"/>
        <v>2014</v>
      </c>
      <c r="D718" t="s">
        <v>935</v>
      </c>
      <c r="E718" t="s">
        <v>149</v>
      </c>
      <c r="F718" t="s">
        <v>11</v>
      </c>
      <c r="G718" t="s">
        <v>20</v>
      </c>
      <c r="H718" t="s">
        <v>937</v>
      </c>
      <c r="I718" s="2">
        <v>18.28</v>
      </c>
      <c r="J718" s="3">
        <v>5</v>
      </c>
      <c r="K718" s="2">
        <v>6.4</v>
      </c>
    </row>
    <row r="719" spans="1:11" x14ac:dyDescent="0.3">
      <c r="A719" s="1">
        <v>41831</v>
      </c>
      <c r="B719" s="1" t="str">
        <f t="shared" si="22"/>
        <v>Jul</v>
      </c>
      <c r="C719" s="1" t="str">
        <f t="shared" si="23"/>
        <v>2014</v>
      </c>
      <c r="D719" t="s">
        <v>938</v>
      </c>
      <c r="E719" t="s">
        <v>149</v>
      </c>
      <c r="F719" t="s">
        <v>39</v>
      </c>
      <c r="G719" t="s">
        <v>40</v>
      </c>
      <c r="H719" t="s">
        <v>939</v>
      </c>
      <c r="I719" s="2">
        <v>164.85</v>
      </c>
      <c r="J719" s="3">
        <v>3</v>
      </c>
      <c r="K719" s="2">
        <v>47.81</v>
      </c>
    </row>
    <row r="720" spans="1:11" x14ac:dyDescent="0.3">
      <c r="A720" s="1">
        <v>41832</v>
      </c>
      <c r="B720" s="1" t="str">
        <f t="shared" si="22"/>
        <v>Jul</v>
      </c>
      <c r="C720" s="1" t="str">
        <f t="shared" si="23"/>
        <v>2014</v>
      </c>
      <c r="D720" t="s">
        <v>940</v>
      </c>
      <c r="E720" t="s">
        <v>27</v>
      </c>
      <c r="F720" t="s">
        <v>11</v>
      </c>
      <c r="G720" t="s">
        <v>20</v>
      </c>
      <c r="H720" t="s">
        <v>941</v>
      </c>
      <c r="I720" s="2">
        <v>7.71</v>
      </c>
      <c r="J720" s="3">
        <v>2</v>
      </c>
      <c r="K720" s="2">
        <v>2.8</v>
      </c>
    </row>
    <row r="721" spans="1:11" x14ac:dyDescent="0.3">
      <c r="A721" s="1">
        <v>41832</v>
      </c>
      <c r="B721" s="1" t="str">
        <f t="shared" si="22"/>
        <v>Jul</v>
      </c>
      <c r="C721" s="1" t="str">
        <f t="shared" si="23"/>
        <v>2014</v>
      </c>
      <c r="D721" t="s">
        <v>940</v>
      </c>
      <c r="E721" t="s">
        <v>27</v>
      </c>
      <c r="F721" t="s">
        <v>34</v>
      </c>
      <c r="G721" t="s">
        <v>145</v>
      </c>
      <c r="H721" t="s">
        <v>942</v>
      </c>
      <c r="I721" s="2">
        <v>698.35</v>
      </c>
      <c r="J721" s="3">
        <v>3</v>
      </c>
      <c r="K721" s="2">
        <v>-17.46</v>
      </c>
    </row>
    <row r="722" spans="1:11" x14ac:dyDescent="0.3">
      <c r="A722" s="1">
        <v>41832</v>
      </c>
      <c r="B722" s="1" t="str">
        <f t="shared" si="22"/>
        <v>Jul</v>
      </c>
      <c r="C722" s="1" t="str">
        <f t="shared" si="23"/>
        <v>2014</v>
      </c>
      <c r="D722" t="s">
        <v>530</v>
      </c>
      <c r="E722" t="s">
        <v>27</v>
      </c>
      <c r="F722" t="s">
        <v>11</v>
      </c>
      <c r="G722" t="s">
        <v>18</v>
      </c>
      <c r="H722" t="s">
        <v>638</v>
      </c>
      <c r="I722" s="2">
        <v>249.75</v>
      </c>
      <c r="J722" s="3">
        <v>9</v>
      </c>
      <c r="K722" s="2">
        <v>44.96</v>
      </c>
    </row>
    <row r="723" spans="1:11" x14ac:dyDescent="0.3">
      <c r="A723" s="1">
        <v>41832</v>
      </c>
      <c r="B723" s="1" t="str">
        <f t="shared" si="22"/>
        <v>Jul</v>
      </c>
      <c r="C723" s="1" t="str">
        <f t="shared" si="23"/>
        <v>2014</v>
      </c>
      <c r="D723" t="s">
        <v>530</v>
      </c>
      <c r="E723" t="s">
        <v>27</v>
      </c>
      <c r="F723" t="s">
        <v>39</v>
      </c>
      <c r="G723" t="s">
        <v>40</v>
      </c>
      <c r="H723" t="s">
        <v>943</v>
      </c>
      <c r="I723" s="2">
        <v>255.94</v>
      </c>
      <c r="J723" s="3">
        <v>8</v>
      </c>
      <c r="K723" s="2">
        <v>28.79</v>
      </c>
    </row>
    <row r="724" spans="1:11" x14ac:dyDescent="0.3">
      <c r="A724" s="1">
        <v>41832</v>
      </c>
      <c r="B724" s="1" t="str">
        <f t="shared" si="22"/>
        <v>Jul</v>
      </c>
      <c r="C724" s="1" t="str">
        <f t="shared" si="23"/>
        <v>2014</v>
      </c>
      <c r="D724" t="s">
        <v>256</v>
      </c>
      <c r="E724" t="s">
        <v>164</v>
      </c>
      <c r="F724" t="s">
        <v>34</v>
      </c>
      <c r="G724" t="s">
        <v>35</v>
      </c>
      <c r="H724" t="s">
        <v>944</v>
      </c>
      <c r="I724" s="2">
        <v>123.14</v>
      </c>
      <c r="J724" s="3">
        <v>4</v>
      </c>
      <c r="K724" s="2">
        <v>13.85</v>
      </c>
    </row>
    <row r="725" spans="1:11" x14ac:dyDescent="0.3">
      <c r="A725" s="1">
        <v>41832</v>
      </c>
      <c r="B725" s="1" t="str">
        <f t="shared" si="22"/>
        <v>Jul</v>
      </c>
      <c r="C725" s="1" t="str">
        <f t="shared" si="23"/>
        <v>2014</v>
      </c>
      <c r="D725" t="s">
        <v>256</v>
      </c>
      <c r="E725" t="s">
        <v>164</v>
      </c>
      <c r="F725" t="s">
        <v>11</v>
      </c>
      <c r="G725" t="s">
        <v>20</v>
      </c>
      <c r="H725" t="s">
        <v>881</v>
      </c>
      <c r="I725" s="2">
        <v>11.26</v>
      </c>
      <c r="J725" s="3">
        <v>4</v>
      </c>
      <c r="K725" s="2">
        <v>3.8</v>
      </c>
    </row>
    <row r="726" spans="1:11" x14ac:dyDescent="0.3">
      <c r="A726" s="1">
        <v>41832</v>
      </c>
      <c r="B726" s="1" t="str">
        <f t="shared" si="22"/>
        <v>Jul</v>
      </c>
      <c r="C726" s="1" t="str">
        <f t="shared" si="23"/>
        <v>2014</v>
      </c>
      <c r="D726" t="s">
        <v>945</v>
      </c>
      <c r="E726" t="s">
        <v>15</v>
      </c>
      <c r="F726" t="s">
        <v>11</v>
      </c>
      <c r="G726" t="s">
        <v>12</v>
      </c>
      <c r="H726" t="s">
        <v>679</v>
      </c>
      <c r="I726" s="2">
        <v>35.86</v>
      </c>
      <c r="J726" s="3">
        <v>9</v>
      </c>
      <c r="K726" s="2">
        <v>13</v>
      </c>
    </row>
    <row r="727" spans="1:11" x14ac:dyDescent="0.3">
      <c r="A727" s="1">
        <v>41832</v>
      </c>
      <c r="B727" s="1" t="str">
        <f t="shared" si="22"/>
        <v>Jul</v>
      </c>
      <c r="C727" s="1" t="str">
        <f t="shared" si="23"/>
        <v>2014</v>
      </c>
      <c r="D727" t="s">
        <v>945</v>
      </c>
      <c r="E727" t="s">
        <v>15</v>
      </c>
      <c r="F727" t="s">
        <v>39</v>
      </c>
      <c r="G727" t="s">
        <v>52</v>
      </c>
      <c r="H727" t="s">
        <v>946</v>
      </c>
      <c r="I727" s="2">
        <v>23.84</v>
      </c>
      <c r="J727" s="3">
        <v>4</v>
      </c>
      <c r="K727" s="2">
        <v>3.28</v>
      </c>
    </row>
    <row r="728" spans="1:11" x14ac:dyDescent="0.3">
      <c r="A728" s="1">
        <v>41832</v>
      </c>
      <c r="B728" s="1" t="str">
        <f t="shared" si="22"/>
        <v>Jul</v>
      </c>
      <c r="C728" s="1" t="str">
        <f t="shared" si="23"/>
        <v>2014</v>
      </c>
      <c r="D728" t="s">
        <v>947</v>
      </c>
      <c r="E728" t="s">
        <v>10</v>
      </c>
      <c r="F728" t="s">
        <v>34</v>
      </c>
      <c r="G728" t="s">
        <v>35</v>
      </c>
      <c r="H728" t="s">
        <v>948</v>
      </c>
      <c r="I728" s="2">
        <v>512.36</v>
      </c>
      <c r="J728" s="3">
        <v>3</v>
      </c>
      <c r="K728" s="2">
        <v>-14.64</v>
      </c>
    </row>
    <row r="729" spans="1:11" x14ac:dyDescent="0.3">
      <c r="A729" s="1">
        <v>41832</v>
      </c>
      <c r="B729" s="1" t="str">
        <f t="shared" si="22"/>
        <v>Jul</v>
      </c>
      <c r="C729" s="1" t="str">
        <f t="shared" si="23"/>
        <v>2014</v>
      </c>
      <c r="D729" t="s">
        <v>947</v>
      </c>
      <c r="E729" t="s">
        <v>10</v>
      </c>
      <c r="F729" t="s">
        <v>11</v>
      </c>
      <c r="G729" t="s">
        <v>43</v>
      </c>
      <c r="H729" t="s">
        <v>282</v>
      </c>
      <c r="I729" s="2">
        <v>3.49</v>
      </c>
      <c r="J729" s="3">
        <v>2</v>
      </c>
      <c r="K729" s="2">
        <v>0.56999999999999995</v>
      </c>
    </row>
    <row r="730" spans="1:11" x14ac:dyDescent="0.3">
      <c r="A730" s="1">
        <v>41832</v>
      </c>
      <c r="B730" s="1" t="str">
        <f t="shared" si="22"/>
        <v>Jul</v>
      </c>
      <c r="C730" s="1" t="str">
        <f t="shared" si="23"/>
        <v>2014</v>
      </c>
      <c r="D730" t="s">
        <v>947</v>
      </c>
      <c r="E730" t="s">
        <v>10</v>
      </c>
      <c r="F730" t="s">
        <v>11</v>
      </c>
      <c r="G730" t="s">
        <v>24</v>
      </c>
      <c r="H730" t="s">
        <v>949</v>
      </c>
      <c r="I730" s="2">
        <v>22.29</v>
      </c>
      <c r="J730" s="3">
        <v>7</v>
      </c>
      <c r="K730" s="2">
        <v>3.9</v>
      </c>
    </row>
    <row r="731" spans="1:11" x14ac:dyDescent="0.3">
      <c r="A731" s="1">
        <v>41832</v>
      </c>
      <c r="B731" s="1" t="str">
        <f t="shared" si="22"/>
        <v>Jul</v>
      </c>
      <c r="C731" s="1" t="str">
        <f t="shared" si="23"/>
        <v>2014</v>
      </c>
      <c r="D731" t="s">
        <v>947</v>
      </c>
      <c r="E731" t="s">
        <v>10</v>
      </c>
      <c r="F731" t="s">
        <v>11</v>
      </c>
      <c r="G731" t="s">
        <v>12</v>
      </c>
      <c r="H731" t="s">
        <v>127</v>
      </c>
      <c r="I731" s="2">
        <v>16.03</v>
      </c>
      <c r="J731" s="3">
        <v>3</v>
      </c>
      <c r="K731" s="2">
        <v>5.61</v>
      </c>
    </row>
    <row r="732" spans="1:11" x14ac:dyDescent="0.3">
      <c r="A732" s="1">
        <v>41833</v>
      </c>
      <c r="B732" s="1" t="str">
        <f t="shared" si="22"/>
        <v>Jul</v>
      </c>
      <c r="C732" s="1" t="str">
        <f t="shared" si="23"/>
        <v>2014</v>
      </c>
      <c r="D732" t="s">
        <v>875</v>
      </c>
      <c r="E732" t="s">
        <v>27</v>
      </c>
      <c r="F732" t="s">
        <v>34</v>
      </c>
      <c r="G732" t="s">
        <v>145</v>
      </c>
      <c r="H732" t="s">
        <v>950</v>
      </c>
      <c r="I732" s="2">
        <v>351.22</v>
      </c>
      <c r="J732" s="3">
        <v>3</v>
      </c>
      <c r="K732" s="2">
        <v>4.3899999999999997</v>
      </c>
    </row>
    <row r="733" spans="1:11" x14ac:dyDescent="0.3">
      <c r="A733" s="1">
        <v>41834</v>
      </c>
      <c r="B733" s="1" t="str">
        <f t="shared" si="22"/>
        <v>Jul</v>
      </c>
      <c r="C733" s="1" t="str">
        <f t="shared" si="23"/>
        <v>2014</v>
      </c>
      <c r="D733" t="s">
        <v>951</v>
      </c>
      <c r="E733" t="s">
        <v>15</v>
      </c>
      <c r="F733" t="s">
        <v>11</v>
      </c>
      <c r="G733" t="s">
        <v>20</v>
      </c>
      <c r="H733" t="s">
        <v>952</v>
      </c>
      <c r="I733" s="2">
        <v>29.93</v>
      </c>
      <c r="J733" s="3">
        <v>7</v>
      </c>
      <c r="K733" s="2">
        <v>-46.39</v>
      </c>
    </row>
    <row r="734" spans="1:11" x14ac:dyDescent="0.3">
      <c r="A734" s="1">
        <v>41834</v>
      </c>
      <c r="B734" s="1" t="str">
        <f t="shared" si="22"/>
        <v>Jul</v>
      </c>
      <c r="C734" s="1" t="str">
        <f t="shared" si="23"/>
        <v>2014</v>
      </c>
      <c r="D734" t="s">
        <v>951</v>
      </c>
      <c r="E734" t="s">
        <v>15</v>
      </c>
      <c r="F734" t="s">
        <v>39</v>
      </c>
      <c r="G734" t="s">
        <v>40</v>
      </c>
      <c r="H734" t="s">
        <v>735</v>
      </c>
      <c r="I734" s="2">
        <v>38.270000000000003</v>
      </c>
      <c r="J734" s="3">
        <v>4</v>
      </c>
      <c r="K734" s="2">
        <v>3.83</v>
      </c>
    </row>
    <row r="735" spans="1:11" x14ac:dyDescent="0.3">
      <c r="A735" s="1">
        <v>41834</v>
      </c>
      <c r="B735" s="1" t="str">
        <f t="shared" si="22"/>
        <v>Jul</v>
      </c>
      <c r="C735" s="1" t="str">
        <f t="shared" si="23"/>
        <v>2014</v>
      </c>
      <c r="D735" t="s">
        <v>953</v>
      </c>
      <c r="E735" t="s">
        <v>95</v>
      </c>
      <c r="F735" t="s">
        <v>11</v>
      </c>
      <c r="G735" t="s">
        <v>18</v>
      </c>
      <c r="H735" t="s">
        <v>111</v>
      </c>
      <c r="I735" s="2">
        <v>55.92</v>
      </c>
      <c r="J735" s="3">
        <v>5</v>
      </c>
      <c r="K735" s="2">
        <v>6.29</v>
      </c>
    </row>
    <row r="736" spans="1:11" x14ac:dyDescent="0.3">
      <c r="A736" s="1">
        <v>41834</v>
      </c>
      <c r="B736" s="1" t="str">
        <f t="shared" si="22"/>
        <v>Jul</v>
      </c>
      <c r="C736" s="1" t="str">
        <f t="shared" si="23"/>
        <v>2014</v>
      </c>
      <c r="D736" t="s">
        <v>195</v>
      </c>
      <c r="E736" t="s">
        <v>23</v>
      </c>
      <c r="F736" t="s">
        <v>39</v>
      </c>
      <c r="G736" t="s">
        <v>40</v>
      </c>
      <c r="H736" t="s">
        <v>954</v>
      </c>
      <c r="I736" s="2">
        <v>13.49</v>
      </c>
      <c r="J736" s="3">
        <v>1</v>
      </c>
      <c r="K736" s="2">
        <v>-2.25</v>
      </c>
    </row>
    <row r="737" spans="1:11" x14ac:dyDescent="0.3">
      <c r="A737" s="1">
        <v>41834</v>
      </c>
      <c r="B737" s="1" t="str">
        <f t="shared" si="22"/>
        <v>Jul</v>
      </c>
      <c r="C737" s="1" t="str">
        <f t="shared" si="23"/>
        <v>2014</v>
      </c>
      <c r="D737" t="s">
        <v>195</v>
      </c>
      <c r="E737" t="s">
        <v>23</v>
      </c>
      <c r="F737" t="s">
        <v>39</v>
      </c>
      <c r="G737" t="s">
        <v>40</v>
      </c>
      <c r="H737" t="s">
        <v>955</v>
      </c>
      <c r="I737" s="2">
        <v>23.99</v>
      </c>
      <c r="J737" s="3">
        <v>2</v>
      </c>
      <c r="K737" s="2">
        <v>-13.99</v>
      </c>
    </row>
    <row r="738" spans="1:11" x14ac:dyDescent="0.3">
      <c r="A738" s="1">
        <v>41834</v>
      </c>
      <c r="B738" s="1" t="str">
        <f t="shared" si="22"/>
        <v>Jul</v>
      </c>
      <c r="C738" s="1" t="str">
        <f t="shared" si="23"/>
        <v>2014</v>
      </c>
      <c r="D738" t="s">
        <v>195</v>
      </c>
      <c r="E738" t="s">
        <v>23</v>
      </c>
      <c r="F738" t="s">
        <v>34</v>
      </c>
      <c r="G738" t="s">
        <v>47</v>
      </c>
      <c r="H738" t="s">
        <v>956</v>
      </c>
      <c r="I738" s="2">
        <v>31.98</v>
      </c>
      <c r="J738" s="3">
        <v>2</v>
      </c>
      <c r="K738" s="2">
        <v>1.2</v>
      </c>
    </row>
    <row r="739" spans="1:11" x14ac:dyDescent="0.3">
      <c r="A739" s="1">
        <v>41834</v>
      </c>
      <c r="B739" s="1" t="str">
        <f t="shared" si="22"/>
        <v>Jul</v>
      </c>
      <c r="C739" s="1" t="str">
        <f t="shared" si="23"/>
        <v>2014</v>
      </c>
      <c r="D739" t="s">
        <v>195</v>
      </c>
      <c r="E739" t="s">
        <v>23</v>
      </c>
      <c r="F739" t="s">
        <v>11</v>
      </c>
      <c r="G739" t="s">
        <v>24</v>
      </c>
      <c r="H739" t="s">
        <v>279</v>
      </c>
      <c r="I739" s="2">
        <v>41.58</v>
      </c>
      <c r="J739" s="3">
        <v>2</v>
      </c>
      <c r="K739" s="2">
        <v>4.68</v>
      </c>
    </row>
    <row r="740" spans="1:11" x14ac:dyDescent="0.3">
      <c r="A740" s="1">
        <v>41834</v>
      </c>
      <c r="B740" s="1" t="str">
        <f t="shared" si="22"/>
        <v>Jul</v>
      </c>
      <c r="C740" s="1" t="str">
        <f t="shared" si="23"/>
        <v>2014</v>
      </c>
      <c r="D740" t="s">
        <v>957</v>
      </c>
      <c r="E740" t="s">
        <v>59</v>
      </c>
      <c r="F740" t="s">
        <v>11</v>
      </c>
      <c r="G740" t="s">
        <v>92</v>
      </c>
      <c r="H740" t="s">
        <v>958</v>
      </c>
      <c r="I740" s="2">
        <v>39.479999999999997</v>
      </c>
      <c r="J740" s="3">
        <v>1</v>
      </c>
      <c r="K740" s="2">
        <v>11.05</v>
      </c>
    </row>
    <row r="741" spans="1:11" x14ac:dyDescent="0.3">
      <c r="A741" s="1">
        <v>41834</v>
      </c>
      <c r="B741" s="1" t="str">
        <f t="shared" si="22"/>
        <v>Jul</v>
      </c>
      <c r="C741" s="1" t="str">
        <f t="shared" si="23"/>
        <v>2014</v>
      </c>
      <c r="D741" t="s">
        <v>959</v>
      </c>
      <c r="E741" t="s">
        <v>149</v>
      </c>
      <c r="F741" t="s">
        <v>11</v>
      </c>
      <c r="G741" t="s">
        <v>24</v>
      </c>
      <c r="H741" t="s">
        <v>960</v>
      </c>
      <c r="I741" s="2">
        <v>17.940000000000001</v>
      </c>
      <c r="J741" s="3">
        <v>3</v>
      </c>
      <c r="K741" s="2">
        <v>4.49</v>
      </c>
    </row>
    <row r="742" spans="1:11" x14ac:dyDescent="0.3">
      <c r="A742" s="1">
        <v>41835</v>
      </c>
      <c r="B742" s="1" t="str">
        <f t="shared" si="22"/>
        <v>Jul</v>
      </c>
      <c r="C742" s="1" t="str">
        <f t="shared" si="23"/>
        <v>2014</v>
      </c>
      <c r="D742" t="s">
        <v>659</v>
      </c>
      <c r="E742" t="s">
        <v>140</v>
      </c>
      <c r="F742" t="s">
        <v>39</v>
      </c>
      <c r="G742" t="s">
        <v>52</v>
      </c>
      <c r="H742" t="s">
        <v>961</v>
      </c>
      <c r="I742" s="2">
        <v>2.97</v>
      </c>
      <c r="J742" s="3">
        <v>3</v>
      </c>
      <c r="K742" s="2">
        <v>1.31</v>
      </c>
    </row>
    <row r="743" spans="1:11" x14ac:dyDescent="0.3">
      <c r="A743" s="1">
        <v>41835</v>
      </c>
      <c r="B743" s="1" t="str">
        <f t="shared" si="22"/>
        <v>Jul</v>
      </c>
      <c r="C743" s="1" t="str">
        <f t="shared" si="23"/>
        <v>2014</v>
      </c>
      <c r="D743" t="s">
        <v>659</v>
      </c>
      <c r="E743" t="s">
        <v>140</v>
      </c>
      <c r="F743" t="s">
        <v>11</v>
      </c>
      <c r="G743" t="s">
        <v>43</v>
      </c>
      <c r="H743" t="s">
        <v>962</v>
      </c>
      <c r="I743" s="2">
        <v>6.54</v>
      </c>
      <c r="J743" s="3">
        <v>3</v>
      </c>
      <c r="K743" s="2">
        <v>2.68</v>
      </c>
    </row>
    <row r="744" spans="1:11" x14ac:dyDescent="0.3">
      <c r="A744" s="1">
        <v>41838</v>
      </c>
      <c r="B744" s="1" t="str">
        <f t="shared" si="22"/>
        <v>Jul</v>
      </c>
      <c r="C744" s="1" t="str">
        <f t="shared" si="23"/>
        <v>2014</v>
      </c>
      <c r="D744" t="s">
        <v>963</v>
      </c>
      <c r="E744" t="s">
        <v>95</v>
      </c>
      <c r="F744" t="s">
        <v>34</v>
      </c>
      <c r="G744" t="s">
        <v>35</v>
      </c>
      <c r="H744" t="s">
        <v>964</v>
      </c>
      <c r="I744" s="2">
        <v>259.14</v>
      </c>
      <c r="J744" s="3">
        <v>4</v>
      </c>
      <c r="K744" s="2">
        <v>-25.91</v>
      </c>
    </row>
    <row r="745" spans="1:11" x14ac:dyDescent="0.3">
      <c r="A745" s="1">
        <v>41838</v>
      </c>
      <c r="B745" s="1" t="str">
        <f t="shared" si="22"/>
        <v>Jul</v>
      </c>
      <c r="C745" s="1" t="str">
        <f t="shared" si="23"/>
        <v>2014</v>
      </c>
      <c r="D745" t="s">
        <v>965</v>
      </c>
      <c r="E745" t="s">
        <v>149</v>
      </c>
      <c r="F745" t="s">
        <v>11</v>
      </c>
      <c r="G745" t="s">
        <v>20</v>
      </c>
      <c r="H745" t="s">
        <v>966</v>
      </c>
      <c r="I745" s="2">
        <v>13.9</v>
      </c>
      <c r="J745" s="3">
        <v>2</v>
      </c>
      <c r="K745" s="2">
        <v>4.5199999999999996</v>
      </c>
    </row>
    <row r="746" spans="1:11" x14ac:dyDescent="0.3">
      <c r="A746" s="1">
        <v>41839</v>
      </c>
      <c r="B746" s="1" t="str">
        <f t="shared" si="22"/>
        <v>Jul</v>
      </c>
      <c r="C746" s="1" t="str">
        <f t="shared" si="23"/>
        <v>2014</v>
      </c>
      <c r="D746" t="s">
        <v>967</v>
      </c>
      <c r="E746" t="s">
        <v>613</v>
      </c>
      <c r="F746" t="s">
        <v>39</v>
      </c>
      <c r="G746" t="s">
        <v>40</v>
      </c>
      <c r="H746" t="s">
        <v>933</v>
      </c>
      <c r="I746" s="2">
        <v>359.98</v>
      </c>
      <c r="J746" s="3">
        <v>2</v>
      </c>
      <c r="K746" s="2">
        <v>93.59</v>
      </c>
    </row>
    <row r="747" spans="1:11" x14ac:dyDescent="0.3">
      <c r="A747" s="1">
        <v>41839</v>
      </c>
      <c r="B747" s="1" t="str">
        <f t="shared" si="22"/>
        <v>Jul</v>
      </c>
      <c r="C747" s="1" t="str">
        <f t="shared" si="23"/>
        <v>2014</v>
      </c>
      <c r="D747" t="s">
        <v>967</v>
      </c>
      <c r="E747" t="s">
        <v>613</v>
      </c>
      <c r="F747" t="s">
        <v>34</v>
      </c>
      <c r="G747" t="s">
        <v>145</v>
      </c>
      <c r="H747" t="s">
        <v>968</v>
      </c>
      <c r="I747" s="2">
        <v>70.56</v>
      </c>
      <c r="J747" s="3">
        <v>1</v>
      </c>
      <c r="K747" s="2">
        <v>-4.03</v>
      </c>
    </row>
    <row r="748" spans="1:11" x14ac:dyDescent="0.3">
      <c r="A748" s="1">
        <v>41839</v>
      </c>
      <c r="B748" s="1" t="str">
        <f t="shared" si="22"/>
        <v>Jul</v>
      </c>
      <c r="C748" s="1" t="str">
        <f t="shared" si="23"/>
        <v>2014</v>
      </c>
      <c r="D748" t="s">
        <v>967</v>
      </c>
      <c r="E748" t="s">
        <v>613</v>
      </c>
      <c r="F748" t="s">
        <v>11</v>
      </c>
      <c r="G748" t="s">
        <v>20</v>
      </c>
      <c r="H748" t="s">
        <v>969</v>
      </c>
      <c r="I748" s="2">
        <v>20.88</v>
      </c>
      <c r="J748" s="3">
        <v>2</v>
      </c>
      <c r="K748" s="2">
        <v>9.6</v>
      </c>
    </row>
    <row r="749" spans="1:11" x14ac:dyDescent="0.3">
      <c r="A749" s="1">
        <v>41839</v>
      </c>
      <c r="B749" s="1" t="str">
        <f t="shared" si="22"/>
        <v>Jul</v>
      </c>
      <c r="C749" s="1" t="str">
        <f t="shared" si="23"/>
        <v>2014</v>
      </c>
      <c r="D749" t="s">
        <v>967</v>
      </c>
      <c r="E749" t="s">
        <v>613</v>
      </c>
      <c r="F749" t="s">
        <v>11</v>
      </c>
      <c r="G749" t="s">
        <v>20</v>
      </c>
      <c r="H749" t="s">
        <v>970</v>
      </c>
      <c r="I749" s="2">
        <v>3.81</v>
      </c>
      <c r="J749" s="3">
        <v>1</v>
      </c>
      <c r="K749" s="2">
        <v>1.83</v>
      </c>
    </row>
    <row r="750" spans="1:11" x14ac:dyDescent="0.3">
      <c r="A750" s="1">
        <v>41839</v>
      </c>
      <c r="B750" s="1" t="str">
        <f t="shared" si="22"/>
        <v>Jul</v>
      </c>
      <c r="C750" s="1" t="str">
        <f t="shared" si="23"/>
        <v>2014</v>
      </c>
      <c r="D750" t="s">
        <v>971</v>
      </c>
      <c r="E750" t="s">
        <v>515</v>
      </c>
      <c r="F750" t="s">
        <v>11</v>
      </c>
      <c r="G750" t="s">
        <v>20</v>
      </c>
      <c r="H750" t="s">
        <v>972</v>
      </c>
      <c r="I750" s="2">
        <v>6.1</v>
      </c>
      <c r="J750" s="3">
        <v>2</v>
      </c>
      <c r="K750" s="2">
        <v>2.21</v>
      </c>
    </row>
    <row r="751" spans="1:11" x14ac:dyDescent="0.3">
      <c r="A751" s="1">
        <v>41840</v>
      </c>
      <c r="B751" s="1" t="str">
        <f t="shared" si="22"/>
        <v>Jul</v>
      </c>
      <c r="C751" s="1" t="str">
        <f t="shared" si="23"/>
        <v>2014</v>
      </c>
      <c r="D751" t="s">
        <v>973</v>
      </c>
      <c r="E751" t="s">
        <v>10</v>
      </c>
      <c r="F751" t="s">
        <v>11</v>
      </c>
      <c r="G751" t="s">
        <v>18</v>
      </c>
      <c r="H751" t="s">
        <v>974</v>
      </c>
      <c r="I751" s="2">
        <v>342.86</v>
      </c>
      <c r="J751" s="3">
        <v>3</v>
      </c>
      <c r="K751" s="2">
        <v>38.57</v>
      </c>
    </row>
    <row r="752" spans="1:11" x14ac:dyDescent="0.3">
      <c r="A752" s="1">
        <v>41840</v>
      </c>
      <c r="B752" s="1" t="str">
        <f t="shared" si="22"/>
        <v>Jul</v>
      </c>
      <c r="C752" s="1" t="str">
        <f t="shared" si="23"/>
        <v>2014</v>
      </c>
      <c r="D752" t="s">
        <v>973</v>
      </c>
      <c r="E752" t="s">
        <v>10</v>
      </c>
      <c r="F752" t="s">
        <v>34</v>
      </c>
      <c r="G752" t="s">
        <v>47</v>
      </c>
      <c r="H752" t="s">
        <v>975</v>
      </c>
      <c r="I752" s="2">
        <v>16.739999999999998</v>
      </c>
      <c r="J752" s="3">
        <v>5</v>
      </c>
      <c r="K752" s="2">
        <v>-14.23</v>
      </c>
    </row>
    <row r="753" spans="1:11" x14ac:dyDescent="0.3">
      <c r="A753" s="1">
        <v>41840</v>
      </c>
      <c r="B753" s="1" t="str">
        <f t="shared" si="22"/>
        <v>Jul</v>
      </c>
      <c r="C753" s="1" t="str">
        <f t="shared" si="23"/>
        <v>2014</v>
      </c>
      <c r="D753" t="s">
        <v>973</v>
      </c>
      <c r="E753" t="s">
        <v>10</v>
      </c>
      <c r="F753" t="s">
        <v>34</v>
      </c>
      <c r="G753" t="s">
        <v>35</v>
      </c>
      <c r="H753" t="s">
        <v>976</v>
      </c>
      <c r="I753" s="2">
        <v>981.37</v>
      </c>
      <c r="J753" s="3">
        <v>2</v>
      </c>
      <c r="K753" s="2">
        <v>-140.19999999999999</v>
      </c>
    </row>
    <row r="754" spans="1:11" x14ac:dyDescent="0.3">
      <c r="A754" s="1">
        <v>41840</v>
      </c>
      <c r="B754" s="1" t="str">
        <f t="shared" si="22"/>
        <v>Jul</v>
      </c>
      <c r="C754" s="1" t="str">
        <f t="shared" si="23"/>
        <v>2014</v>
      </c>
      <c r="D754" t="s">
        <v>977</v>
      </c>
      <c r="E754" t="s">
        <v>78</v>
      </c>
      <c r="F754" t="s">
        <v>11</v>
      </c>
      <c r="G754" t="s">
        <v>18</v>
      </c>
      <c r="H754" t="s">
        <v>192</v>
      </c>
      <c r="I754" s="2">
        <v>25.98</v>
      </c>
      <c r="J754" s="3">
        <v>1</v>
      </c>
      <c r="K754" s="2">
        <v>-5.2</v>
      </c>
    </row>
    <row r="755" spans="1:11" x14ac:dyDescent="0.3">
      <c r="A755" s="1">
        <v>41840</v>
      </c>
      <c r="B755" s="1" t="str">
        <f t="shared" si="22"/>
        <v>Jul</v>
      </c>
      <c r="C755" s="1" t="str">
        <f t="shared" si="23"/>
        <v>2014</v>
      </c>
      <c r="D755" t="s">
        <v>977</v>
      </c>
      <c r="E755" t="s">
        <v>78</v>
      </c>
      <c r="F755" t="s">
        <v>11</v>
      </c>
      <c r="G755" t="s">
        <v>20</v>
      </c>
      <c r="H755" t="s">
        <v>701</v>
      </c>
      <c r="I755" s="2">
        <v>27.36</v>
      </c>
      <c r="J755" s="3">
        <v>3</v>
      </c>
      <c r="K755" s="2">
        <v>-21.89</v>
      </c>
    </row>
    <row r="756" spans="1:11" x14ac:dyDescent="0.3">
      <c r="A756" s="1">
        <v>41840</v>
      </c>
      <c r="B756" s="1" t="str">
        <f t="shared" si="22"/>
        <v>Jul</v>
      </c>
      <c r="C756" s="1" t="str">
        <f t="shared" si="23"/>
        <v>2014</v>
      </c>
      <c r="D756" t="s">
        <v>978</v>
      </c>
      <c r="E756" t="s">
        <v>27</v>
      </c>
      <c r="F756" t="s">
        <v>11</v>
      </c>
      <c r="G756" t="s">
        <v>12</v>
      </c>
      <c r="H756" t="s">
        <v>979</v>
      </c>
      <c r="I756" s="2">
        <v>104.85</v>
      </c>
      <c r="J756" s="3">
        <v>1</v>
      </c>
      <c r="K756" s="2">
        <v>50.33</v>
      </c>
    </row>
    <row r="757" spans="1:11" x14ac:dyDescent="0.3">
      <c r="A757" s="1">
        <v>41840</v>
      </c>
      <c r="B757" s="1" t="str">
        <f t="shared" si="22"/>
        <v>Jul</v>
      </c>
      <c r="C757" s="1" t="str">
        <f t="shared" si="23"/>
        <v>2014</v>
      </c>
      <c r="D757" t="s">
        <v>978</v>
      </c>
      <c r="E757" t="s">
        <v>27</v>
      </c>
      <c r="F757" t="s">
        <v>11</v>
      </c>
      <c r="G757" t="s">
        <v>20</v>
      </c>
      <c r="H757" t="s">
        <v>980</v>
      </c>
      <c r="I757" s="2">
        <v>8.6999999999999993</v>
      </c>
      <c r="J757" s="3">
        <v>2</v>
      </c>
      <c r="K757" s="2">
        <v>3.16</v>
      </c>
    </row>
    <row r="758" spans="1:11" x14ac:dyDescent="0.3">
      <c r="A758" s="1">
        <v>41840</v>
      </c>
      <c r="B758" s="1" t="str">
        <f t="shared" si="22"/>
        <v>Jul</v>
      </c>
      <c r="C758" s="1" t="str">
        <f t="shared" si="23"/>
        <v>2014</v>
      </c>
      <c r="D758" t="s">
        <v>978</v>
      </c>
      <c r="E758" t="s">
        <v>27</v>
      </c>
      <c r="F758" t="s">
        <v>11</v>
      </c>
      <c r="G758" t="s">
        <v>12</v>
      </c>
      <c r="H758" t="s">
        <v>981</v>
      </c>
      <c r="I758" s="2">
        <v>19.920000000000002</v>
      </c>
      <c r="J758" s="3">
        <v>4</v>
      </c>
      <c r="K758" s="2">
        <v>9.76</v>
      </c>
    </row>
    <row r="759" spans="1:11" x14ac:dyDescent="0.3">
      <c r="A759" s="1">
        <v>41840</v>
      </c>
      <c r="B759" s="1" t="str">
        <f t="shared" si="22"/>
        <v>Jul</v>
      </c>
      <c r="C759" s="1" t="str">
        <f t="shared" si="23"/>
        <v>2014</v>
      </c>
      <c r="D759" t="s">
        <v>978</v>
      </c>
      <c r="E759" t="s">
        <v>27</v>
      </c>
      <c r="F759" t="s">
        <v>34</v>
      </c>
      <c r="G759" t="s">
        <v>47</v>
      </c>
      <c r="H759" t="s">
        <v>982</v>
      </c>
      <c r="I759" s="2">
        <v>43.02</v>
      </c>
      <c r="J759" s="3">
        <v>3</v>
      </c>
      <c r="K759" s="2">
        <v>15.49</v>
      </c>
    </row>
    <row r="760" spans="1:11" x14ac:dyDescent="0.3">
      <c r="A760" s="1">
        <v>41840</v>
      </c>
      <c r="B760" s="1" t="str">
        <f t="shared" si="22"/>
        <v>Jul</v>
      </c>
      <c r="C760" s="1" t="str">
        <f t="shared" si="23"/>
        <v>2014</v>
      </c>
      <c r="D760" t="s">
        <v>983</v>
      </c>
      <c r="E760" t="s">
        <v>27</v>
      </c>
      <c r="F760" t="s">
        <v>11</v>
      </c>
      <c r="G760" t="s">
        <v>20</v>
      </c>
      <c r="H760" t="s">
        <v>984</v>
      </c>
      <c r="I760" s="2">
        <v>89.71</v>
      </c>
      <c r="J760" s="3">
        <v>6</v>
      </c>
      <c r="K760" s="2">
        <v>30.28</v>
      </c>
    </row>
    <row r="761" spans="1:11" x14ac:dyDescent="0.3">
      <c r="A761" s="1">
        <v>41840</v>
      </c>
      <c r="B761" s="1" t="str">
        <f t="shared" si="22"/>
        <v>Jul</v>
      </c>
      <c r="C761" s="1" t="str">
        <f t="shared" si="23"/>
        <v>2014</v>
      </c>
      <c r="D761" t="s">
        <v>983</v>
      </c>
      <c r="E761" t="s">
        <v>27</v>
      </c>
      <c r="F761" t="s">
        <v>11</v>
      </c>
      <c r="G761" t="s">
        <v>12</v>
      </c>
      <c r="H761" t="s">
        <v>985</v>
      </c>
      <c r="I761" s="2">
        <v>22.83</v>
      </c>
      <c r="J761" s="3">
        <v>3</v>
      </c>
      <c r="K761" s="2">
        <v>10.73</v>
      </c>
    </row>
    <row r="762" spans="1:11" x14ac:dyDescent="0.3">
      <c r="A762" s="1">
        <v>41840</v>
      </c>
      <c r="B762" s="1" t="str">
        <f t="shared" si="22"/>
        <v>Jul</v>
      </c>
      <c r="C762" s="1" t="str">
        <f t="shared" si="23"/>
        <v>2014</v>
      </c>
      <c r="D762" t="s">
        <v>387</v>
      </c>
      <c r="E762" t="s">
        <v>27</v>
      </c>
      <c r="F762" t="s">
        <v>39</v>
      </c>
      <c r="G762" t="s">
        <v>52</v>
      </c>
      <c r="H762" t="s">
        <v>986</v>
      </c>
      <c r="I762" s="2">
        <v>41.94</v>
      </c>
      <c r="J762" s="3">
        <v>2</v>
      </c>
      <c r="K762" s="2">
        <v>15.1</v>
      </c>
    </row>
    <row r="763" spans="1:11" x14ac:dyDescent="0.3">
      <c r="A763" s="1">
        <v>41840</v>
      </c>
      <c r="B763" s="1" t="str">
        <f t="shared" si="22"/>
        <v>Jul</v>
      </c>
      <c r="C763" s="1" t="str">
        <f t="shared" si="23"/>
        <v>2014</v>
      </c>
      <c r="D763" t="s">
        <v>387</v>
      </c>
      <c r="E763" t="s">
        <v>27</v>
      </c>
      <c r="F763" t="s">
        <v>11</v>
      </c>
      <c r="G763" t="s">
        <v>12</v>
      </c>
      <c r="H763" t="s">
        <v>987</v>
      </c>
      <c r="I763" s="2">
        <v>11.96</v>
      </c>
      <c r="J763" s="3">
        <v>2</v>
      </c>
      <c r="K763" s="2">
        <v>5.86</v>
      </c>
    </row>
    <row r="764" spans="1:11" x14ac:dyDescent="0.3">
      <c r="A764" s="1">
        <v>41840</v>
      </c>
      <c r="B764" s="1" t="str">
        <f t="shared" si="22"/>
        <v>Jul</v>
      </c>
      <c r="C764" s="1" t="str">
        <f t="shared" si="23"/>
        <v>2014</v>
      </c>
      <c r="D764" t="s">
        <v>387</v>
      </c>
      <c r="E764" t="s">
        <v>27</v>
      </c>
      <c r="F764" t="s">
        <v>11</v>
      </c>
      <c r="G764" t="s">
        <v>24</v>
      </c>
      <c r="H764" t="s">
        <v>988</v>
      </c>
      <c r="I764" s="2">
        <v>13.12</v>
      </c>
      <c r="J764" s="3">
        <v>4</v>
      </c>
      <c r="K764" s="2">
        <v>3.8</v>
      </c>
    </row>
    <row r="765" spans="1:11" x14ac:dyDescent="0.3">
      <c r="A765" s="1">
        <v>41840</v>
      </c>
      <c r="B765" s="1" t="str">
        <f t="shared" si="22"/>
        <v>Jul</v>
      </c>
      <c r="C765" s="1" t="str">
        <f t="shared" si="23"/>
        <v>2014</v>
      </c>
      <c r="D765" t="s">
        <v>387</v>
      </c>
      <c r="E765" t="s">
        <v>27</v>
      </c>
      <c r="F765" t="s">
        <v>11</v>
      </c>
      <c r="G765" t="s">
        <v>18</v>
      </c>
      <c r="H765" t="s">
        <v>308</v>
      </c>
      <c r="I765" s="2">
        <v>535.41</v>
      </c>
      <c r="J765" s="3">
        <v>3</v>
      </c>
      <c r="K765" s="2">
        <v>160.62</v>
      </c>
    </row>
    <row r="766" spans="1:11" x14ac:dyDescent="0.3">
      <c r="A766" s="1">
        <v>41841</v>
      </c>
      <c r="B766" s="1" t="str">
        <f t="shared" si="22"/>
        <v>Jul</v>
      </c>
      <c r="C766" s="1" t="str">
        <f t="shared" si="23"/>
        <v>2014</v>
      </c>
      <c r="D766" t="s">
        <v>989</v>
      </c>
      <c r="E766" t="s">
        <v>27</v>
      </c>
      <c r="F766" t="s">
        <v>11</v>
      </c>
      <c r="G766" t="s">
        <v>24</v>
      </c>
      <c r="H766" t="s">
        <v>990</v>
      </c>
      <c r="I766" s="2">
        <v>99.2</v>
      </c>
      <c r="J766" s="3">
        <v>5</v>
      </c>
      <c r="K766" s="2">
        <v>25.79</v>
      </c>
    </row>
    <row r="767" spans="1:11" x14ac:dyDescent="0.3">
      <c r="A767" s="1">
        <v>41841</v>
      </c>
      <c r="B767" s="1" t="str">
        <f t="shared" si="22"/>
        <v>Jul</v>
      </c>
      <c r="C767" s="1" t="str">
        <f t="shared" si="23"/>
        <v>2014</v>
      </c>
      <c r="D767" t="s">
        <v>989</v>
      </c>
      <c r="E767" t="s">
        <v>27</v>
      </c>
      <c r="F767" t="s">
        <v>34</v>
      </c>
      <c r="G767" t="s">
        <v>35</v>
      </c>
      <c r="H767" t="s">
        <v>991</v>
      </c>
      <c r="I767" s="2">
        <v>801.57</v>
      </c>
      <c r="J767" s="3">
        <v>2</v>
      </c>
      <c r="K767" s="2">
        <v>50.1</v>
      </c>
    </row>
    <row r="768" spans="1:11" x14ac:dyDescent="0.3">
      <c r="A768" s="1">
        <v>41841</v>
      </c>
      <c r="B768" s="1" t="str">
        <f t="shared" si="22"/>
        <v>Jul</v>
      </c>
      <c r="C768" s="1" t="str">
        <f t="shared" si="23"/>
        <v>2014</v>
      </c>
      <c r="D768" t="s">
        <v>989</v>
      </c>
      <c r="E768" t="s">
        <v>27</v>
      </c>
      <c r="F768" t="s">
        <v>34</v>
      </c>
      <c r="G768" t="s">
        <v>145</v>
      </c>
      <c r="H768" t="s">
        <v>322</v>
      </c>
      <c r="I768" s="2">
        <v>272.85000000000002</v>
      </c>
      <c r="J768" s="3">
        <v>1</v>
      </c>
      <c r="K768" s="2">
        <v>27.28</v>
      </c>
    </row>
    <row r="769" spans="1:11" x14ac:dyDescent="0.3">
      <c r="A769" s="1">
        <v>41841</v>
      </c>
      <c r="B769" s="1" t="str">
        <f t="shared" si="22"/>
        <v>Jul</v>
      </c>
      <c r="C769" s="1" t="str">
        <f t="shared" si="23"/>
        <v>2014</v>
      </c>
      <c r="D769" t="s">
        <v>992</v>
      </c>
      <c r="E769" t="s">
        <v>10</v>
      </c>
      <c r="F769" t="s">
        <v>11</v>
      </c>
      <c r="G769" t="s">
        <v>92</v>
      </c>
      <c r="H769" t="s">
        <v>686</v>
      </c>
      <c r="I769" s="2">
        <v>4.99</v>
      </c>
      <c r="J769" s="3">
        <v>3</v>
      </c>
      <c r="K769" s="2">
        <v>-12.98</v>
      </c>
    </row>
    <row r="770" spans="1:11" x14ac:dyDescent="0.3">
      <c r="A770" s="1">
        <v>41841</v>
      </c>
      <c r="B770" s="1" t="str">
        <f t="shared" ref="B770:B833" si="24">TEXT(A770,"mmm")</f>
        <v>Jul</v>
      </c>
      <c r="C770" s="1" t="str">
        <f t="shared" ref="C770:C833" si="25">TEXT(A770,"yyyy")</f>
        <v>2014</v>
      </c>
      <c r="D770" t="s">
        <v>992</v>
      </c>
      <c r="E770" t="s">
        <v>10</v>
      </c>
      <c r="F770" t="s">
        <v>11</v>
      </c>
      <c r="G770" t="s">
        <v>63</v>
      </c>
      <c r="H770" t="s">
        <v>993</v>
      </c>
      <c r="I770" s="2">
        <v>87.92</v>
      </c>
      <c r="J770" s="3">
        <v>5</v>
      </c>
      <c r="K770" s="2">
        <v>29.67</v>
      </c>
    </row>
    <row r="771" spans="1:11" x14ac:dyDescent="0.3">
      <c r="A771" s="1">
        <v>41841</v>
      </c>
      <c r="B771" s="1" t="str">
        <f t="shared" si="24"/>
        <v>Jul</v>
      </c>
      <c r="C771" s="1" t="str">
        <f t="shared" si="25"/>
        <v>2014</v>
      </c>
      <c r="D771" t="s">
        <v>992</v>
      </c>
      <c r="E771" t="s">
        <v>10</v>
      </c>
      <c r="F771" t="s">
        <v>34</v>
      </c>
      <c r="G771" t="s">
        <v>35</v>
      </c>
      <c r="H771" t="s">
        <v>994</v>
      </c>
      <c r="I771" s="2">
        <v>657.93</v>
      </c>
      <c r="J771" s="3">
        <v>5</v>
      </c>
      <c r="K771" s="2">
        <v>-93.99</v>
      </c>
    </row>
    <row r="772" spans="1:11" x14ac:dyDescent="0.3">
      <c r="A772" s="1">
        <v>41841</v>
      </c>
      <c r="B772" s="1" t="str">
        <f t="shared" si="24"/>
        <v>Jul</v>
      </c>
      <c r="C772" s="1" t="str">
        <f t="shared" si="25"/>
        <v>2014</v>
      </c>
      <c r="D772" t="s">
        <v>992</v>
      </c>
      <c r="E772" t="s">
        <v>10</v>
      </c>
      <c r="F772" t="s">
        <v>11</v>
      </c>
      <c r="G772" t="s">
        <v>20</v>
      </c>
      <c r="H772" t="s">
        <v>995</v>
      </c>
      <c r="I772" s="2">
        <v>1.04</v>
      </c>
      <c r="J772" s="3">
        <v>1</v>
      </c>
      <c r="K772" s="2">
        <v>-1.83</v>
      </c>
    </row>
    <row r="773" spans="1:11" x14ac:dyDescent="0.3">
      <c r="A773" s="1">
        <v>41841</v>
      </c>
      <c r="B773" s="1" t="str">
        <f t="shared" si="24"/>
        <v>Jul</v>
      </c>
      <c r="C773" s="1" t="str">
        <f t="shared" si="25"/>
        <v>2014</v>
      </c>
      <c r="D773" t="s">
        <v>635</v>
      </c>
      <c r="E773" t="s">
        <v>996</v>
      </c>
      <c r="F773" t="s">
        <v>39</v>
      </c>
      <c r="G773" t="s">
        <v>40</v>
      </c>
      <c r="H773" t="s">
        <v>391</v>
      </c>
      <c r="I773" s="2">
        <v>35.979999999999997</v>
      </c>
      <c r="J773" s="3">
        <v>2</v>
      </c>
      <c r="K773" s="2">
        <v>10.07</v>
      </c>
    </row>
    <row r="774" spans="1:11" x14ac:dyDescent="0.3">
      <c r="A774" s="1">
        <v>41842</v>
      </c>
      <c r="B774" s="1" t="str">
        <f t="shared" si="24"/>
        <v>Jul</v>
      </c>
      <c r="C774" s="1" t="str">
        <f t="shared" si="25"/>
        <v>2014</v>
      </c>
      <c r="D774" t="s">
        <v>997</v>
      </c>
      <c r="E774" t="s">
        <v>149</v>
      </c>
      <c r="F774" t="s">
        <v>11</v>
      </c>
      <c r="G774" t="s">
        <v>24</v>
      </c>
      <c r="H774" t="s">
        <v>998</v>
      </c>
      <c r="I774" s="2">
        <v>5.96</v>
      </c>
      <c r="J774" s="3">
        <v>2</v>
      </c>
      <c r="K774" s="2">
        <v>1.67</v>
      </c>
    </row>
    <row r="775" spans="1:11" x14ac:dyDescent="0.3">
      <c r="A775" s="1">
        <v>41842</v>
      </c>
      <c r="B775" s="1" t="str">
        <f t="shared" si="24"/>
        <v>Jul</v>
      </c>
      <c r="C775" s="1" t="str">
        <f t="shared" si="25"/>
        <v>2014</v>
      </c>
      <c r="D775" t="s">
        <v>997</v>
      </c>
      <c r="E775" t="s">
        <v>149</v>
      </c>
      <c r="F775" t="s">
        <v>39</v>
      </c>
      <c r="G775" t="s">
        <v>52</v>
      </c>
      <c r="H775" t="s">
        <v>999</v>
      </c>
      <c r="I775" s="2">
        <v>159.97999999999999</v>
      </c>
      <c r="J775" s="3">
        <v>2</v>
      </c>
      <c r="K775" s="2">
        <v>57.59</v>
      </c>
    </row>
    <row r="776" spans="1:11" x14ac:dyDescent="0.3">
      <c r="A776" s="1">
        <v>41842</v>
      </c>
      <c r="B776" s="1" t="str">
        <f t="shared" si="24"/>
        <v>Jul</v>
      </c>
      <c r="C776" s="1" t="str">
        <f t="shared" si="25"/>
        <v>2014</v>
      </c>
      <c r="D776" t="s">
        <v>667</v>
      </c>
      <c r="E776" t="s">
        <v>27</v>
      </c>
      <c r="F776" t="s">
        <v>11</v>
      </c>
      <c r="G776" t="s">
        <v>24</v>
      </c>
      <c r="H776" t="s">
        <v>1000</v>
      </c>
      <c r="I776" s="2">
        <v>11.52</v>
      </c>
      <c r="J776" s="3">
        <v>4</v>
      </c>
      <c r="K776" s="2">
        <v>3.23</v>
      </c>
    </row>
    <row r="777" spans="1:11" x14ac:dyDescent="0.3">
      <c r="A777" s="1">
        <v>41842</v>
      </c>
      <c r="B777" s="1" t="str">
        <f t="shared" si="24"/>
        <v>Jul</v>
      </c>
      <c r="C777" s="1" t="str">
        <f t="shared" si="25"/>
        <v>2014</v>
      </c>
      <c r="D777" t="s">
        <v>667</v>
      </c>
      <c r="E777" t="s">
        <v>27</v>
      </c>
      <c r="F777" t="s">
        <v>34</v>
      </c>
      <c r="G777" t="s">
        <v>35</v>
      </c>
      <c r="H777" t="s">
        <v>918</v>
      </c>
      <c r="I777" s="2">
        <v>717.72</v>
      </c>
      <c r="J777" s="3">
        <v>3</v>
      </c>
      <c r="K777" s="2">
        <v>71.77</v>
      </c>
    </row>
    <row r="778" spans="1:11" x14ac:dyDescent="0.3">
      <c r="A778" s="1">
        <v>41842</v>
      </c>
      <c r="B778" s="1" t="str">
        <f t="shared" si="24"/>
        <v>Jul</v>
      </c>
      <c r="C778" s="1" t="str">
        <f t="shared" si="25"/>
        <v>2014</v>
      </c>
      <c r="D778" t="s">
        <v>667</v>
      </c>
      <c r="E778" t="s">
        <v>27</v>
      </c>
      <c r="F778" t="s">
        <v>11</v>
      </c>
      <c r="G778" t="s">
        <v>18</v>
      </c>
      <c r="H778" t="s">
        <v>1001</v>
      </c>
      <c r="I778" s="2">
        <v>236.5</v>
      </c>
      <c r="J778" s="3">
        <v>10</v>
      </c>
      <c r="K778" s="2">
        <v>68.59</v>
      </c>
    </row>
    <row r="779" spans="1:11" x14ac:dyDescent="0.3">
      <c r="A779" s="1">
        <v>41842</v>
      </c>
      <c r="B779" s="1" t="str">
        <f t="shared" si="24"/>
        <v>Jul</v>
      </c>
      <c r="C779" s="1" t="str">
        <f t="shared" si="25"/>
        <v>2014</v>
      </c>
      <c r="D779" t="s">
        <v>667</v>
      </c>
      <c r="E779" t="s">
        <v>27</v>
      </c>
      <c r="F779" t="s">
        <v>34</v>
      </c>
      <c r="G779" t="s">
        <v>145</v>
      </c>
      <c r="H779" t="s">
        <v>1002</v>
      </c>
      <c r="I779" s="2">
        <v>170.35</v>
      </c>
      <c r="J779" s="3">
        <v>3</v>
      </c>
      <c r="K779" s="2">
        <v>19.16</v>
      </c>
    </row>
    <row r="780" spans="1:11" x14ac:dyDescent="0.3">
      <c r="A780" s="1">
        <v>41842</v>
      </c>
      <c r="B780" s="1" t="str">
        <f t="shared" si="24"/>
        <v>Jul</v>
      </c>
      <c r="C780" s="1" t="str">
        <f t="shared" si="25"/>
        <v>2014</v>
      </c>
      <c r="D780" t="s">
        <v>1003</v>
      </c>
      <c r="E780" t="s">
        <v>27</v>
      </c>
      <c r="F780" t="s">
        <v>11</v>
      </c>
      <c r="G780" t="s">
        <v>24</v>
      </c>
      <c r="H780" t="s">
        <v>459</v>
      </c>
      <c r="I780" s="2">
        <v>19.68</v>
      </c>
      <c r="J780" s="3">
        <v>6</v>
      </c>
      <c r="K780" s="2">
        <v>6.49</v>
      </c>
    </row>
    <row r="781" spans="1:11" x14ac:dyDescent="0.3">
      <c r="A781" s="1">
        <v>41842</v>
      </c>
      <c r="B781" s="1" t="str">
        <f t="shared" si="24"/>
        <v>Jul</v>
      </c>
      <c r="C781" s="1" t="str">
        <f t="shared" si="25"/>
        <v>2014</v>
      </c>
      <c r="D781" t="s">
        <v>1004</v>
      </c>
      <c r="E781" t="s">
        <v>10</v>
      </c>
      <c r="F781" t="s">
        <v>11</v>
      </c>
      <c r="G781" t="s">
        <v>18</v>
      </c>
      <c r="H781" t="s">
        <v>115</v>
      </c>
      <c r="I781" s="2">
        <v>26.63</v>
      </c>
      <c r="J781" s="3">
        <v>1</v>
      </c>
      <c r="K781" s="2">
        <v>1.33</v>
      </c>
    </row>
    <row r="782" spans="1:11" x14ac:dyDescent="0.3">
      <c r="A782" s="1">
        <v>41843</v>
      </c>
      <c r="B782" s="1" t="str">
        <f t="shared" si="24"/>
        <v>Jul</v>
      </c>
      <c r="C782" s="1" t="str">
        <f t="shared" si="25"/>
        <v>2014</v>
      </c>
      <c r="D782" t="s">
        <v>1005</v>
      </c>
      <c r="E782" t="s">
        <v>95</v>
      </c>
      <c r="F782" t="s">
        <v>11</v>
      </c>
      <c r="G782" t="s">
        <v>20</v>
      </c>
      <c r="H782" t="s">
        <v>980</v>
      </c>
      <c r="I782" s="2">
        <v>8.16</v>
      </c>
      <c r="J782" s="3">
        <v>5</v>
      </c>
      <c r="K782" s="2">
        <v>-5.71</v>
      </c>
    </row>
    <row r="783" spans="1:11" x14ac:dyDescent="0.3">
      <c r="A783" s="1">
        <v>41843</v>
      </c>
      <c r="B783" s="1" t="str">
        <f t="shared" si="24"/>
        <v>Jul</v>
      </c>
      <c r="C783" s="1" t="str">
        <f t="shared" si="25"/>
        <v>2014</v>
      </c>
      <c r="D783" t="s">
        <v>1005</v>
      </c>
      <c r="E783" t="s">
        <v>95</v>
      </c>
      <c r="F783" t="s">
        <v>39</v>
      </c>
      <c r="G783" t="s">
        <v>52</v>
      </c>
      <c r="H783" t="s">
        <v>905</v>
      </c>
      <c r="I783" s="2">
        <v>1023.94</v>
      </c>
      <c r="J783" s="3">
        <v>8</v>
      </c>
      <c r="K783" s="2">
        <v>179.19</v>
      </c>
    </row>
    <row r="784" spans="1:11" x14ac:dyDescent="0.3">
      <c r="A784" s="1">
        <v>41843</v>
      </c>
      <c r="B784" s="1" t="str">
        <f t="shared" si="24"/>
        <v>Jul</v>
      </c>
      <c r="C784" s="1" t="str">
        <f t="shared" si="25"/>
        <v>2014</v>
      </c>
      <c r="D784" t="s">
        <v>1005</v>
      </c>
      <c r="E784" t="s">
        <v>95</v>
      </c>
      <c r="F784" t="s">
        <v>11</v>
      </c>
      <c r="G784" t="s">
        <v>24</v>
      </c>
      <c r="H784" t="s">
        <v>1006</v>
      </c>
      <c r="I784" s="2">
        <v>9.24</v>
      </c>
      <c r="J784" s="3">
        <v>1</v>
      </c>
      <c r="K784" s="2">
        <v>0.92</v>
      </c>
    </row>
    <row r="785" spans="1:11" x14ac:dyDescent="0.3">
      <c r="A785" s="1">
        <v>41843</v>
      </c>
      <c r="B785" s="1" t="str">
        <f t="shared" si="24"/>
        <v>Jul</v>
      </c>
      <c r="C785" s="1" t="str">
        <f t="shared" si="25"/>
        <v>2014</v>
      </c>
      <c r="D785" t="s">
        <v>1005</v>
      </c>
      <c r="E785" t="s">
        <v>95</v>
      </c>
      <c r="F785" t="s">
        <v>39</v>
      </c>
      <c r="G785" t="s">
        <v>52</v>
      </c>
      <c r="H785" t="s">
        <v>1007</v>
      </c>
      <c r="I785" s="2">
        <v>479.04</v>
      </c>
      <c r="J785" s="3">
        <v>10</v>
      </c>
      <c r="K785" s="2">
        <v>-29.94</v>
      </c>
    </row>
    <row r="786" spans="1:11" x14ac:dyDescent="0.3">
      <c r="A786" s="1">
        <v>41843</v>
      </c>
      <c r="B786" s="1" t="str">
        <f t="shared" si="24"/>
        <v>Jul</v>
      </c>
      <c r="C786" s="1" t="str">
        <f t="shared" si="25"/>
        <v>2014</v>
      </c>
      <c r="D786" t="s">
        <v>664</v>
      </c>
      <c r="E786" t="s">
        <v>149</v>
      </c>
      <c r="F786" t="s">
        <v>39</v>
      </c>
      <c r="G786" t="s">
        <v>52</v>
      </c>
      <c r="H786" t="s">
        <v>1008</v>
      </c>
      <c r="I786" s="2">
        <v>99.98</v>
      </c>
      <c r="J786" s="3">
        <v>2</v>
      </c>
      <c r="K786" s="2">
        <v>8</v>
      </c>
    </row>
    <row r="787" spans="1:11" x14ac:dyDescent="0.3">
      <c r="A787" s="1">
        <v>41843</v>
      </c>
      <c r="B787" s="1" t="str">
        <f t="shared" si="24"/>
        <v>Jul</v>
      </c>
      <c r="C787" s="1" t="str">
        <f t="shared" si="25"/>
        <v>2014</v>
      </c>
      <c r="D787" t="s">
        <v>1009</v>
      </c>
      <c r="E787" t="s">
        <v>27</v>
      </c>
      <c r="F787" t="s">
        <v>39</v>
      </c>
      <c r="G787" t="s">
        <v>40</v>
      </c>
      <c r="H787" t="s">
        <v>720</v>
      </c>
      <c r="I787" s="2">
        <v>604.75</v>
      </c>
      <c r="J787" s="3">
        <v>6</v>
      </c>
      <c r="K787" s="2">
        <v>60.48</v>
      </c>
    </row>
    <row r="788" spans="1:11" x14ac:dyDescent="0.3">
      <c r="A788" s="1">
        <v>41843</v>
      </c>
      <c r="B788" s="1" t="str">
        <f t="shared" si="24"/>
        <v>Jul</v>
      </c>
      <c r="C788" s="1" t="str">
        <f t="shared" si="25"/>
        <v>2014</v>
      </c>
      <c r="D788" t="s">
        <v>1009</v>
      </c>
      <c r="E788" t="s">
        <v>27</v>
      </c>
      <c r="F788" t="s">
        <v>11</v>
      </c>
      <c r="G788" t="s">
        <v>200</v>
      </c>
      <c r="H788" t="s">
        <v>1010</v>
      </c>
      <c r="I788" s="2">
        <v>40.700000000000003</v>
      </c>
      <c r="J788" s="3">
        <v>5</v>
      </c>
      <c r="K788" s="2">
        <v>11.8</v>
      </c>
    </row>
    <row r="789" spans="1:11" x14ac:dyDescent="0.3">
      <c r="A789" s="1">
        <v>41843</v>
      </c>
      <c r="B789" s="1" t="str">
        <f t="shared" si="24"/>
        <v>Jul</v>
      </c>
      <c r="C789" s="1" t="str">
        <f t="shared" si="25"/>
        <v>2014</v>
      </c>
      <c r="D789" t="s">
        <v>1009</v>
      </c>
      <c r="E789" t="s">
        <v>27</v>
      </c>
      <c r="F789" t="s">
        <v>39</v>
      </c>
      <c r="G789" t="s">
        <v>40</v>
      </c>
      <c r="H789" t="s">
        <v>568</v>
      </c>
      <c r="I789" s="2">
        <v>302.38</v>
      </c>
      <c r="J789" s="3">
        <v>3</v>
      </c>
      <c r="K789" s="2">
        <v>37.799999999999997</v>
      </c>
    </row>
    <row r="790" spans="1:11" x14ac:dyDescent="0.3">
      <c r="A790" s="1">
        <v>41843</v>
      </c>
      <c r="B790" s="1" t="str">
        <f t="shared" si="24"/>
        <v>Jul</v>
      </c>
      <c r="C790" s="1" t="str">
        <f t="shared" si="25"/>
        <v>2014</v>
      </c>
      <c r="D790" t="s">
        <v>1009</v>
      </c>
      <c r="E790" t="s">
        <v>27</v>
      </c>
      <c r="F790" t="s">
        <v>39</v>
      </c>
      <c r="G790" t="s">
        <v>52</v>
      </c>
      <c r="H790" t="s">
        <v>1011</v>
      </c>
      <c r="I790" s="2">
        <v>45</v>
      </c>
      <c r="J790" s="3">
        <v>3</v>
      </c>
      <c r="K790" s="2">
        <v>4.95</v>
      </c>
    </row>
    <row r="791" spans="1:11" x14ac:dyDescent="0.3">
      <c r="A791" s="1">
        <v>41845</v>
      </c>
      <c r="B791" s="1" t="str">
        <f t="shared" si="24"/>
        <v>Jul</v>
      </c>
      <c r="C791" s="1" t="str">
        <f t="shared" si="25"/>
        <v>2014</v>
      </c>
      <c r="D791" t="s">
        <v>1012</v>
      </c>
      <c r="E791" t="s">
        <v>27</v>
      </c>
      <c r="F791" t="s">
        <v>11</v>
      </c>
      <c r="G791" t="s">
        <v>18</v>
      </c>
      <c r="H791" t="s">
        <v>1013</v>
      </c>
      <c r="I791" s="2">
        <v>53.72</v>
      </c>
      <c r="J791" s="3">
        <v>4</v>
      </c>
      <c r="K791" s="2">
        <v>15.04</v>
      </c>
    </row>
    <row r="792" spans="1:11" x14ac:dyDescent="0.3">
      <c r="A792" s="1">
        <v>41845</v>
      </c>
      <c r="B792" s="1" t="str">
        <f t="shared" si="24"/>
        <v>Jul</v>
      </c>
      <c r="C792" s="1" t="str">
        <f t="shared" si="25"/>
        <v>2014</v>
      </c>
      <c r="D792" t="s">
        <v>1012</v>
      </c>
      <c r="E792" t="s">
        <v>27</v>
      </c>
      <c r="F792" t="s">
        <v>11</v>
      </c>
      <c r="G792" t="s">
        <v>200</v>
      </c>
      <c r="H792" t="s">
        <v>1014</v>
      </c>
      <c r="I792" s="2">
        <v>8187.65</v>
      </c>
      <c r="J792" s="3">
        <v>5</v>
      </c>
      <c r="K792" s="2">
        <v>327.51</v>
      </c>
    </row>
    <row r="793" spans="1:11" x14ac:dyDescent="0.3">
      <c r="A793" s="1">
        <v>41845</v>
      </c>
      <c r="B793" s="1" t="str">
        <f t="shared" si="24"/>
        <v>Jul</v>
      </c>
      <c r="C793" s="1" t="str">
        <f t="shared" si="25"/>
        <v>2014</v>
      </c>
      <c r="D793" t="s">
        <v>1012</v>
      </c>
      <c r="E793" t="s">
        <v>27</v>
      </c>
      <c r="F793" t="s">
        <v>34</v>
      </c>
      <c r="G793" t="s">
        <v>47</v>
      </c>
      <c r="H793" t="s">
        <v>1015</v>
      </c>
      <c r="I793" s="2">
        <v>77.92</v>
      </c>
      <c r="J793" s="3">
        <v>8</v>
      </c>
      <c r="K793" s="2">
        <v>34.28</v>
      </c>
    </row>
    <row r="794" spans="1:11" x14ac:dyDescent="0.3">
      <c r="A794" s="1">
        <v>41845</v>
      </c>
      <c r="B794" s="1" t="str">
        <f t="shared" si="24"/>
        <v>Jul</v>
      </c>
      <c r="C794" s="1" t="str">
        <f t="shared" si="25"/>
        <v>2014</v>
      </c>
      <c r="D794" t="s">
        <v>230</v>
      </c>
      <c r="E794" t="s">
        <v>27</v>
      </c>
      <c r="F794" t="s">
        <v>11</v>
      </c>
      <c r="G794" t="s">
        <v>12</v>
      </c>
      <c r="H794" t="s">
        <v>327</v>
      </c>
      <c r="I794" s="2">
        <v>6.48</v>
      </c>
      <c r="J794" s="3">
        <v>1</v>
      </c>
      <c r="K794" s="2">
        <v>3.18</v>
      </c>
    </row>
    <row r="795" spans="1:11" x14ac:dyDescent="0.3">
      <c r="A795" s="1">
        <v>41845</v>
      </c>
      <c r="B795" s="1" t="str">
        <f t="shared" si="24"/>
        <v>Jul</v>
      </c>
      <c r="C795" s="1" t="str">
        <f t="shared" si="25"/>
        <v>2014</v>
      </c>
      <c r="D795" t="s">
        <v>230</v>
      </c>
      <c r="E795" t="s">
        <v>27</v>
      </c>
      <c r="F795" t="s">
        <v>11</v>
      </c>
      <c r="G795" t="s">
        <v>200</v>
      </c>
      <c r="H795" t="s">
        <v>870</v>
      </c>
      <c r="I795" s="2">
        <v>15.52</v>
      </c>
      <c r="J795" s="3">
        <v>4</v>
      </c>
      <c r="K795" s="2">
        <v>4.5</v>
      </c>
    </row>
    <row r="796" spans="1:11" x14ac:dyDescent="0.3">
      <c r="A796" s="1">
        <v>41846</v>
      </c>
      <c r="B796" s="1" t="str">
        <f t="shared" si="24"/>
        <v>Jul</v>
      </c>
      <c r="C796" s="1" t="str">
        <f t="shared" si="25"/>
        <v>2014</v>
      </c>
      <c r="D796" t="s">
        <v>1016</v>
      </c>
      <c r="E796" t="s">
        <v>15</v>
      </c>
      <c r="F796" t="s">
        <v>11</v>
      </c>
      <c r="G796" t="s">
        <v>18</v>
      </c>
      <c r="H796" t="s">
        <v>1017</v>
      </c>
      <c r="I796" s="2">
        <v>123.55</v>
      </c>
      <c r="J796" s="3">
        <v>3</v>
      </c>
      <c r="K796" s="2">
        <v>-29.34</v>
      </c>
    </row>
    <row r="797" spans="1:11" x14ac:dyDescent="0.3">
      <c r="A797" s="1">
        <v>41846</v>
      </c>
      <c r="B797" s="1" t="str">
        <f t="shared" si="24"/>
        <v>Jul</v>
      </c>
      <c r="C797" s="1" t="str">
        <f t="shared" si="25"/>
        <v>2014</v>
      </c>
      <c r="D797" t="s">
        <v>405</v>
      </c>
      <c r="E797" t="s">
        <v>126</v>
      </c>
      <c r="F797" t="s">
        <v>39</v>
      </c>
      <c r="G797" t="s">
        <v>40</v>
      </c>
      <c r="H797" t="s">
        <v>1018</v>
      </c>
      <c r="I797" s="2">
        <v>911.98</v>
      </c>
      <c r="J797" s="3">
        <v>2</v>
      </c>
      <c r="K797" s="2">
        <v>114</v>
      </c>
    </row>
    <row r="798" spans="1:11" x14ac:dyDescent="0.3">
      <c r="A798" s="1">
        <v>41846</v>
      </c>
      <c r="B798" s="1" t="str">
        <f t="shared" si="24"/>
        <v>Jul</v>
      </c>
      <c r="C798" s="1" t="str">
        <f t="shared" si="25"/>
        <v>2014</v>
      </c>
      <c r="D798" t="s">
        <v>405</v>
      </c>
      <c r="E798" t="s">
        <v>126</v>
      </c>
      <c r="F798" t="s">
        <v>34</v>
      </c>
      <c r="G798" t="s">
        <v>35</v>
      </c>
      <c r="H798" t="s">
        <v>1019</v>
      </c>
      <c r="I798" s="2">
        <v>674.35</v>
      </c>
      <c r="J798" s="3">
        <v>3</v>
      </c>
      <c r="K798" s="2">
        <v>-109.58</v>
      </c>
    </row>
    <row r="799" spans="1:11" x14ac:dyDescent="0.3">
      <c r="A799" s="1">
        <v>41846</v>
      </c>
      <c r="B799" s="1" t="str">
        <f t="shared" si="24"/>
        <v>Jul</v>
      </c>
      <c r="C799" s="1" t="str">
        <f t="shared" si="25"/>
        <v>2014</v>
      </c>
      <c r="D799" t="s">
        <v>405</v>
      </c>
      <c r="E799" t="s">
        <v>126</v>
      </c>
      <c r="F799" t="s">
        <v>34</v>
      </c>
      <c r="G799" t="s">
        <v>47</v>
      </c>
      <c r="H799" t="s">
        <v>1020</v>
      </c>
      <c r="I799" s="2">
        <v>134.01</v>
      </c>
      <c r="J799" s="3">
        <v>9</v>
      </c>
      <c r="K799" s="2">
        <v>36.18</v>
      </c>
    </row>
    <row r="800" spans="1:11" x14ac:dyDescent="0.3">
      <c r="A800" s="1">
        <v>41846</v>
      </c>
      <c r="B800" s="1" t="str">
        <f t="shared" si="24"/>
        <v>Jul</v>
      </c>
      <c r="C800" s="1" t="str">
        <f t="shared" si="25"/>
        <v>2014</v>
      </c>
      <c r="D800" t="s">
        <v>405</v>
      </c>
      <c r="E800" t="s">
        <v>126</v>
      </c>
      <c r="F800" t="s">
        <v>39</v>
      </c>
      <c r="G800" t="s">
        <v>52</v>
      </c>
      <c r="H800" t="s">
        <v>1021</v>
      </c>
      <c r="I800" s="2">
        <v>170.97</v>
      </c>
      <c r="J800" s="3">
        <v>3</v>
      </c>
      <c r="K800" s="2">
        <v>70.099999999999994</v>
      </c>
    </row>
    <row r="801" spans="1:11" x14ac:dyDescent="0.3">
      <c r="A801" s="1">
        <v>41846</v>
      </c>
      <c r="B801" s="1" t="str">
        <f t="shared" si="24"/>
        <v>Jul</v>
      </c>
      <c r="C801" s="1" t="str">
        <f t="shared" si="25"/>
        <v>2014</v>
      </c>
      <c r="D801" t="s">
        <v>29</v>
      </c>
      <c r="E801" t="s">
        <v>296</v>
      </c>
      <c r="F801" t="s">
        <v>39</v>
      </c>
      <c r="G801" t="s">
        <v>52</v>
      </c>
      <c r="H801" t="s">
        <v>1022</v>
      </c>
      <c r="I801" s="2">
        <v>111.93</v>
      </c>
      <c r="J801" s="3">
        <v>7</v>
      </c>
      <c r="K801" s="2">
        <v>34.700000000000003</v>
      </c>
    </row>
    <row r="802" spans="1:11" x14ac:dyDescent="0.3">
      <c r="A802" s="1">
        <v>41846</v>
      </c>
      <c r="B802" s="1" t="str">
        <f t="shared" si="24"/>
        <v>Jul</v>
      </c>
      <c r="C802" s="1" t="str">
        <f t="shared" si="25"/>
        <v>2014</v>
      </c>
      <c r="D802" t="s">
        <v>1023</v>
      </c>
      <c r="E802" t="s">
        <v>30</v>
      </c>
      <c r="F802" t="s">
        <v>34</v>
      </c>
      <c r="G802" t="s">
        <v>35</v>
      </c>
      <c r="H802" t="s">
        <v>1024</v>
      </c>
      <c r="I802" s="2">
        <v>67.88</v>
      </c>
      <c r="J802" s="3">
        <v>2</v>
      </c>
      <c r="K802" s="2">
        <v>18.329999999999998</v>
      </c>
    </row>
    <row r="803" spans="1:11" x14ac:dyDescent="0.3">
      <c r="A803" s="1">
        <v>41846</v>
      </c>
      <c r="B803" s="1" t="str">
        <f t="shared" si="24"/>
        <v>Jul</v>
      </c>
      <c r="C803" s="1" t="str">
        <f t="shared" si="25"/>
        <v>2014</v>
      </c>
      <c r="D803" t="s">
        <v>1023</v>
      </c>
      <c r="E803" t="s">
        <v>30</v>
      </c>
      <c r="F803" t="s">
        <v>11</v>
      </c>
      <c r="G803" t="s">
        <v>16</v>
      </c>
      <c r="H803" t="s">
        <v>1025</v>
      </c>
      <c r="I803" s="2">
        <v>162.88999999999999</v>
      </c>
      <c r="J803" s="3">
        <v>13</v>
      </c>
      <c r="K803" s="2">
        <v>76.56</v>
      </c>
    </row>
    <row r="804" spans="1:11" x14ac:dyDescent="0.3">
      <c r="A804" s="1">
        <v>41846</v>
      </c>
      <c r="B804" s="1" t="str">
        <f t="shared" si="24"/>
        <v>Jul</v>
      </c>
      <c r="C804" s="1" t="str">
        <f t="shared" si="25"/>
        <v>2014</v>
      </c>
      <c r="D804" t="s">
        <v>1023</v>
      </c>
      <c r="E804" t="s">
        <v>30</v>
      </c>
      <c r="F804" t="s">
        <v>34</v>
      </c>
      <c r="G804" t="s">
        <v>47</v>
      </c>
      <c r="H804" t="s">
        <v>1026</v>
      </c>
      <c r="I804" s="2">
        <v>25.71</v>
      </c>
      <c r="J804" s="3">
        <v>3</v>
      </c>
      <c r="K804" s="2">
        <v>9.26</v>
      </c>
    </row>
    <row r="805" spans="1:11" x14ac:dyDescent="0.3">
      <c r="A805" s="1">
        <v>41846</v>
      </c>
      <c r="B805" s="1" t="str">
        <f t="shared" si="24"/>
        <v>Jul</v>
      </c>
      <c r="C805" s="1" t="str">
        <f t="shared" si="25"/>
        <v>2014</v>
      </c>
      <c r="D805" t="s">
        <v>1027</v>
      </c>
      <c r="E805" t="s">
        <v>10</v>
      </c>
      <c r="F805" t="s">
        <v>11</v>
      </c>
      <c r="G805" t="s">
        <v>20</v>
      </c>
      <c r="H805" t="s">
        <v>828</v>
      </c>
      <c r="I805" s="2">
        <v>2177.58</v>
      </c>
      <c r="J805" s="3">
        <v>8</v>
      </c>
      <c r="K805" s="2">
        <v>-3701.89</v>
      </c>
    </row>
    <row r="806" spans="1:11" x14ac:dyDescent="0.3">
      <c r="A806" s="1">
        <v>41846</v>
      </c>
      <c r="B806" s="1" t="str">
        <f t="shared" si="24"/>
        <v>Jul</v>
      </c>
      <c r="C806" s="1" t="str">
        <f t="shared" si="25"/>
        <v>2014</v>
      </c>
      <c r="D806" t="s">
        <v>1027</v>
      </c>
      <c r="E806" t="s">
        <v>10</v>
      </c>
      <c r="F806" t="s">
        <v>34</v>
      </c>
      <c r="G806" t="s">
        <v>47</v>
      </c>
      <c r="H806" t="s">
        <v>1028</v>
      </c>
      <c r="I806" s="2">
        <v>17.5</v>
      </c>
      <c r="J806" s="3">
        <v>3</v>
      </c>
      <c r="K806" s="2">
        <v>-10.06</v>
      </c>
    </row>
    <row r="807" spans="1:11" x14ac:dyDescent="0.3">
      <c r="A807" s="1">
        <v>41846</v>
      </c>
      <c r="B807" s="1" t="str">
        <f t="shared" si="24"/>
        <v>Jul</v>
      </c>
      <c r="C807" s="1" t="str">
        <f t="shared" si="25"/>
        <v>2014</v>
      </c>
      <c r="D807" t="s">
        <v>1027</v>
      </c>
      <c r="E807" t="s">
        <v>10</v>
      </c>
      <c r="F807" t="s">
        <v>11</v>
      </c>
      <c r="G807" t="s">
        <v>20</v>
      </c>
      <c r="H807" t="s">
        <v>1029</v>
      </c>
      <c r="I807" s="2">
        <v>16.78</v>
      </c>
      <c r="J807" s="3">
        <v>4</v>
      </c>
      <c r="K807" s="2">
        <v>-26.85</v>
      </c>
    </row>
    <row r="808" spans="1:11" x14ac:dyDescent="0.3">
      <c r="A808" s="1">
        <v>41846</v>
      </c>
      <c r="B808" s="1" t="str">
        <f t="shared" si="24"/>
        <v>Jul</v>
      </c>
      <c r="C808" s="1" t="str">
        <f t="shared" si="25"/>
        <v>2014</v>
      </c>
      <c r="D808" t="s">
        <v>1027</v>
      </c>
      <c r="E808" t="s">
        <v>10</v>
      </c>
      <c r="F808" t="s">
        <v>39</v>
      </c>
      <c r="G808" t="s">
        <v>52</v>
      </c>
      <c r="H808" t="s">
        <v>1007</v>
      </c>
      <c r="I808" s="2">
        <v>431.14</v>
      </c>
      <c r="J808" s="3">
        <v>9</v>
      </c>
      <c r="K808" s="2">
        <v>-26.95</v>
      </c>
    </row>
    <row r="809" spans="1:11" x14ac:dyDescent="0.3">
      <c r="A809" s="1">
        <v>41846</v>
      </c>
      <c r="B809" s="1" t="str">
        <f t="shared" si="24"/>
        <v>Jul</v>
      </c>
      <c r="C809" s="1" t="str">
        <f t="shared" si="25"/>
        <v>2014</v>
      </c>
      <c r="D809" t="s">
        <v>1027</v>
      </c>
      <c r="E809" t="s">
        <v>10</v>
      </c>
      <c r="F809" t="s">
        <v>11</v>
      </c>
      <c r="G809" t="s">
        <v>20</v>
      </c>
      <c r="H809" t="s">
        <v>1030</v>
      </c>
      <c r="I809" s="2">
        <v>8.8800000000000008</v>
      </c>
      <c r="J809" s="3">
        <v>5</v>
      </c>
      <c r="K809" s="2">
        <v>-13.32</v>
      </c>
    </row>
    <row r="810" spans="1:11" x14ac:dyDescent="0.3">
      <c r="A810" s="1">
        <v>41846</v>
      </c>
      <c r="B810" s="1" t="str">
        <f t="shared" si="24"/>
        <v>Jul</v>
      </c>
      <c r="C810" s="1" t="str">
        <f t="shared" si="25"/>
        <v>2014</v>
      </c>
      <c r="D810" t="s">
        <v>1027</v>
      </c>
      <c r="E810" t="s">
        <v>10</v>
      </c>
      <c r="F810" t="s">
        <v>11</v>
      </c>
      <c r="G810" t="s">
        <v>92</v>
      </c>
      <c r="H810" t="s">
        <v>1031</v>
      </c>
      <c r="I810" s="2">
        <v>4.84</v>
      </c>
      <c r="J810" s="3">
        <v>2</v>
      </c>
      <c r="K810" s="2">
        <v>-12.09</v>
      </c>
    </row>
    <row r="811" spans="1:11" x14ac:dyDescent="0.3">
      <c r="A811" s="1">
        <v>41847</v>
      </c>
      <c r="B811" s="1" t="str">
        <f t="shared" si="24"/>
        <v>Jul</v>
      </c>
      <c r="C811" s="1" t="str">
        <f t="shared" si="25"/>
        <v>2014</v>
      </c>
      <c r="D811" t="s">
        <v>237</v>
      </c>
      <c r="E811" t="s">
        <v>27</v>
      </c>
      <c r="F811" t="s">
        <v>39</v>
      </c>
      <c r="G811" t="s">
        <v>52</v>
      </c>
      <c r="H811" t="s">
        <v>1032</v>
      </c>
      <c r="I811" s="2">
        <v>238</v>
      </c>
      <c r="J811" s="3">
        <v>2</v>
      </c>
      <c r="K811" s="2">
        <v>38.08</v>
      </c>
    </row>
    <row r="812" spans="1:11" x14ac:dyDescent="0.3">
      <c r="A812" s="1">
        <v>41847</v>
      </c>
      <c r="B812" s="1" t="str">
        <f t="shared" si="24"/>
        <v>Jul</v>
      </c>
      <c r="C812" s="1" t="str">
        <f t="shared" si="25"/>
        <v>2014</v>
      </c>
      <c r="D812" t="s">
        <v>1033</v>
      </c>
      <c r="E812" t="s">
        <v>149</v>
      </c>
      <c r="F812" t="s">
        <v>11</v>
      </c>
      <c r="G812" t="s">
        <v>12</v>
      </c>
      <c r="H812" t="s">
        <v>1034</v>
      </c>
      <c r="I812" s="2">
        <v>65.78</v>
      </c>
      <c r="J812" s="3">
        <v>11</v>
      </c>
      <c r="K812" s="2">
        <v>32.229999999999997</v>
      </c>
    </row>
    <row r="813" spans="1:11" x14ac:dyDescent="0.3">
      <c r="A813" s="1">
        <v>41847</v>
      </c>
      <c r="B813" s="1" t="str">
        <f t="shared" si="24"/>
        <v>Jul</v>
      </c>
      <c r="C813" s="1" t="str">
        <f t="shared" si="25"/>
        <v>2014</v>
      </c>
      <c r="D813" t="s">
        <v>1035</v>
      </c>
      <c r="E813" t="s">
        <v>27</v>
      </c>
      <c r="F813" t="s">
        <v>11</v>
      </c>
      <c r="G813" t="s">
        <v>18</v>
      </c>
      <c r="H813" t="s">
        <v>557</v>
      </c>
      <c r="I813" s="2">
        <v>276.27999999999997</v>
      </c>
      <c r="J813" s="3">
        <v>2</v>
      </c>
      <c r="K813" s="2">
        <v>0</v>
      </c>
    </row>
    <row r="814" spans="1:11" x14ac:dyDescent="0.3">
      <c r="A814" s="1">
        <v>41848</v>
      </c>
      <c r="B814" s="1" t="str">
        <f t="shared" si="24"/>
        <v>Jul</v>
      </c>
      <c r="C814" s="1" t="str">
        <f t="shared" si="25"/>
        <v>2014</v>
      </c>
      <c r="D814" t="s">
        <v>280</v>
      </c>
      <c r="E814" t="s">
        <v>123</v>
      </c>
      <c r="F814" t="s">
        <v>11</v>
      </c>
      <c r="G814" t="s">
        <v>43</v>
      </c>
      <c r="H814" t="s">
        <v>1036</v>
      </c>
      <c r="I814" s="2">
        <v>14.32</v>
      </c>
      <c r="J814" s="3">
        <v>5</v>
      </c>
      <c r="K814" s="2">
        <v>5.19</v>
      </c>
    </row>
    <row r="815" spans="1:11" x14ac:dyDescent="0.3">
      <c r="A815" s="1">
        <v>41848</v>
      </c>
      <c r="B815" s="1" t="str">
        <f t="shared" si="24"/>
        <v>Jul</v>
      </c>
      <c r="C815" s="1" t="str">
        <f t="shared" si="25"/>
        <v>2014</v>
      </c>
      <c r="D815" t="s">
        <v>280</v>
      </c>
      <c r="E815" t="s">
        <v>123</v>
      </c>
      <c r="F815" t="s">
        <v>34</v>
      </c>
      <c r="G815" t="s">
        <v>47</v>
      </c>
      <c r="H815" t="s">
        <v>1037</v>
      </c>
      <c r="I815" s="2">
        <v>129.88999999999999</v>
      </c>
      <c r="J815" s="3">
        <v>6</v>
      </c>
      <c r="K815" s="2">
        <v>12.99</v>
      </c>
    </row>
    <row r="816" spans="1:11" x14ac:dyDescent="0.3">
      <c r="A816" s="1">
        <v>41848</v>
      </c>
      <c r="B816" s="1" t="str">
        <f t="shared" si="24"/>
        <v>Jul</v>
      </c>
      <c r="C816" s="1" t="str">
        <f t="shared" si="25"/>
        <v>2014</v>
      </c>
      <c r="D816" t="s">
        <v>280</v>
      </c>
      <c r="E816" t="s">
        <v>123</v>
      </c>
      <c r="F816" t="s">
        <v>11</v>
      </c>
      <c r="G816" t="s">
        <v>63</v>
      </c>
      <c r="H816" t="s">
        <v>785</v>
      </c>
      <c r="I816" s="2">
        <v>48.94</v>
      </c>
      <c r="J816" s="3">
        <v>7</v>
      </c>
      <c r="K816" s="2">
        <v>16.52</v>
      </c>
    </row>
    <row r="817" spans="1:11" x14ac:dyDescent="0.3">
      <c r="A817" s="1">
        <v>41850</v>
      </c>
      <c r="B817" s="1" t="str">
        <f t="shared" si="24"/>
        <v>Jul</v>
      </c>
      <c r="C817" s="1" t="str">
        <f t="shared" si="25"/>
        <v>2014</v>
      </c>
      <c r="D817" t="s">
        <v>1038</v>
      </c>
      <c r="E817" t="s">
        <v>164</v>
      </c>
      <c r="F817" t="s">
        <v>34</v>
      </c>
      <c r="G817" t="s">
        <v>74</v>
      </c>
      <c r="H817" t="s">
        <v>1039</v>
      </c>
      <c r="I817" s="2">
        <v>1367.84</v>
      </c>
      <c r="J817" s="3">
        <v>8</v>
      </c>
      <c r="K817" s="2">
        <v>259.89</v>
      </c>
    </row>
    <row r="818" spans="1:11" x14ac:dyDescent="0.3">
      <c r="A818" s="1">
        <v>41852</v>
      </c>
      <c r="B818" s="1" t="str">
        <f t="shared" si="24"/>
        <v>Aug</v>
      </c>
      <c r="C818" s="1" t="str">
        <f t="shared" si="25"/>
        <v>2014</v>
      </c>
      <c r="D818" t="s">
        <v>959</v>
      </c>
      <c r="E818" t="s">
        <v>245</v>
      </c>
      <c r="F818" t="s">
        <v>11</v>
      </c>
      <c r="G818" t="s">
        <v>16</v>
      </c>
      <c r="H818" t="s">
        <v>1040</v>
      </c>
      <c r="I818" s="2">
        <v>17.54</v>
      </c>
      <c r="J818" s="3">
        <v>3</v>
      </c>
      <c r="K818" s="2">
        <v>5.92</v>
      </c>
    </row>
    <row r="819" spans="1:11" x14ac:dyDescent="0.3">
      <c r="A819" s="1">
        <v>41852</v>
      </c>
      <c r="B819" s="1" t="str">
        <f t="shared" si="24"/>
        <v>Aug</v>
      </c>
      <c r="C819" s="1" t="str">
        <f t="shared" si="25"/>
        <v>2014</v>
      </c>
      <c r="D819" t="s">
        <v>959</v>
      </c>
      <c r="E819" t="s">
        <v>245</v>
      </c>
      <c r="F819" t="s">
        <v>34</v>
      </c>
      <c r="G819" t="s">
        <v>47</v>
      </c>
      <c r="H819" t="s">
        <v>931</v>
      </c>
      <c r="I819" s="2">
        <v>44.13</v>
      </c>
      <c r="J819" s="3">
        <v>4</v>
      </c>
      <c r="K819" s="2">
        <v>12.14</v>
      </c>
    </row>
    <row r="820" spans="1:11" x14ac:dyDescent="0.3">
      <c r="A820" s="1">
        <v>41852</v>
      </c>
      <c r="B820" s="1" t="str">
        <f t="shared" si="24"/>
        <v>Aug</v>
      </c>
      <c r="C820" s="1" t="str">
        <f t="shared" si="25"/>
        <v>2014</v>
      </c>
      <c r="D820" t="s">
        <v>959</v>
      </c>
      <c r="E820" t="s">
        <v>245</v>
      </c>
      <c r="F820" t="s">
        <v>11</v>
      </c>
      <c r="G820" t="s">
        <v>92</v>
      </c>
      <c r="H820" t="s">
        <v>746</v>
      </c>
      <c r="I820" s="2">
        <v>62.92</v>
      </c>
      <c r="J820" s="3">
        <v>1</v>
      </c>
      <c r="K820" s="2">
        <v>10.220000000000001</v>
      </c>
    </row>
    <row r="821" spans="1:11" x14ac:dyDescent="0.3">
      <c r="A821" s="1">
        <v>41852</v>
      </c>
      <c r="B821" s="1" t="str">
        <f t="shared" si="24"/>
        <v>Aug</v>
      </c>
      <c r="C821" s="1" t="str">
        <f t="shared" si="25"/>
        <v>2014</v>
      </c>
      <c r="D821" t="s">
        <v>959</v>
      </c>
      <c r="E821" t="s">
        <v>245</v>
      </c>
      <c r="F821" t="s">
        <v>11</v>
      </c>
      <c r="G821" t="s">
        <v>12</v>
      </c>
      <c r="H821" t="s">
        <v>1041</v>
      </c>
      <c r="I821" s="2">
        <v>78.3</v>
      </c>
      <c r="J821" s="3">
        <v>2</v>
      </c>
      <c r="K821" s="2">
        <v>29.36</v>
      </c>
    </row>
    <row r="822" spans="1:11" x14ac:dyDescent="0.3">
      <c r="A822" s="1">
        <v>41852</v>
      </c>
      <c r="B822" s="1" t="str">
        <f t="shared" si="24"/>
        <v>Aug</v>
      </c>
      <c r="C822" s="1" t="str">
        <f t="shared" si="25"/>
        <v>2014</v>
      </c>
      <c r="D822" t="s">
        <v>1042</v>
      </c>
      <c r="E822" t="s">
        <v>27</v>
      </c>
      <c r="F822" t="s">
        <v>11</v>
      </c>
      <c r="G822" t="s">
        <v>20</v>
      </c>
      <c r="H822" t="s">
        <v>1043</v>
      </c>
      <c r="I822" s="2">
        <v>19.75</v>
      </c>
      <c r="J822" s="3">
        <v>3</v>
      </c>
      <c r="K822" s="2">
        <v>6.91</v>
      </c>
    </row>
    <row r="823" spans="1:11" x14ac:dyDescent="0.3">
      <c r="A823" s="1">
        <v>41852</v>
      </c>
      <c r="B823" s="1" t="str">
        <f t="shared" si="24"/>
        <v>Aug</v>
      </c>
      <c r="C823" s="1" t="str">
        <f t="shared" si="25"/>
        <v>2014</v>
      </c>
      <c r="D823" t="s">
        <v>1044</v>
      </c>
      <c r="E823" t="s">
        <v>23</v>
      </c>
      <c r="F823" t="s">
        <v>11</v>
      </c>
      <c r="G823" t="s">
        <v>43</v>
      </c>
      <c r="H823" t="s">
        <v>1045</v>
      </c>
      <c r="I823" s="2">
        <v>5.68</v>
      </c>
      <c r="J823" s="3">
        <v>2</v>
      </c>
      <c r="K823" s="2">
        <v>1.92</v>
      </c>
    </row>
    <row r="824" spans="1:11" x14ac:dyDescent="0.3">
      <c r="A824" s="1">
        <v>41853</v>
      </c>
      <c r="B824" s="1" t="str">
        <f t="shared" si="24"/>
        <v>Aug</v>
      </c>
      <c r="C824" s="1" t="str">
        <f t="shared" si="25"/>
        <v>2014</v>
      </c>
      <c r="D824" t="s">
        <v>1046</v>
      </c>
      <c r="E824" t="s">
        <v>186</v>
      </c>
      <c r="F824" t="s">
        <v>11</v>
      </c>
      <c r="G824" t="s">
        <v>20</v>
      </c>
      <c r="H824" t="s">
        <v>141</v>
      </c>
      <c r="I824" s="2">
        <v>26.7</v>
      </c>
      <c r="J824" s="3">
        <v>5</v>
      </c>
      <c r="K824" s="2">
        <v>12.55</v>
      </c>
    </row>
    <row r="825" spans="1:11" x14ac:dyDescent="0.3">
      <c r="A825" s="1">
        <v>41853</v>
      </c>
      <c r="B825" s="1" t="str">
        <f t="shared" si="24"/>
        <v>Aug</v>
      </c>
      <c r="C825" s="1" t="str">
        <f t="shared" si="25"/>
        <v>2014</v>
      </c>
      <c r="D825" t="s">
        <v>1046</v>
      </c>
      <c r="E825" t="s">
        <v>186</v>
      </c>
      <c r="F825" t="s">
        <v>39</v>
      </c>
      <c r="G825" t="s">
        <v>52</v>
      </c>
      <c r="H825" t="s">
        <v>1047</v>
      </c>
      <c r="I825" s="2">
        <v>21.2</v>
      </c>
      <c r="J825" s="3">
        <v>2</v>
      </c>
      <c r="K825" s="2">
        <v>9.1199999999999992</v>
      </c>
    </row>
    <row r="826" spans="1:11" x14ac:dyDescent="0.3">
      <c r="A826" s="1">
        <v>41853</v>
      </c>
      <c r="B826" s="1" t="str">
        <f t="shared" si="24"/>
        <v>Aug</v>
      </c>
      <c r="C826" s="1" t="str">
        <f t="shared" si="25"/>
        <v>2014</v>
      </c>
      <c r="D826" t="s">
        <v>1046</v>
      </c>
      <c r="E826" t="s">
        <v>186</v>
      </c>
      <c r="F826" t="s">
        <v>11</v>
      </c>
      <c r="G826" t="s">
        <v>18</v>
      </c>
      <c r="H826" t="s">
        <v>1048</v>
      </c>
      <c r="I826" s="2">
        <v>838.38</v>
      </c>
      <c r="J826" s="3">
        <v>2</v>
      </c>
      <c r="K826" s="2">
        <v>226.36</v>
      </c>
    </row>
    <row r="827" spans="1:11" x14ac:dyDescent="0.3">
      <c r="A827" s="1">
        <v>41854</v>
      </c>
      <c r="B827" s="1" t="str">
        <f t="shared" si="24"/>
        <v>Aug</v>
      </c>
      <c r="C827" s="1" t="str">
        <f t="shared" si="25"/>
        <v>2014</v>
      </c>
      <c r="D827" t="s">
        <v>675</v>
      </c>
      <c r="E827" t="s">
        <v>278</v>
      </c>
      <c r="F827" t="s">
        <v>34</v>
      </c>
      <c r="G827" t="s">
        <v>145</v>
      </c>
      <c r="H827" t="s">
        <v>1049</v>
      </c>
      <c r="I827" s="2">
        <v>218.75</v>
      </c>
      <c r="J827" s="3">
        <v>2</v>
      </c>
      <c r="K827" s="2">
        <v>-161.88</v>
      </c>
    </row>
    <row r="828" spans="1:11" x14ac:dyDescent="0.3">
      <c r="A828" s="1">
        <v>41854</v>
      </c>
      <c r="B828" s="1" t="str">
        <f t="shared" si="24"/>
        <v>Aug</v>
      </c>
      <c r="C828" s="1" t="str">
        <f t="shared" si="25"/>
        <v>2014</v>
      </c>
      <c r="D828" t="s">
        <v>675</v>
      </c>
      <c r="E828" t="s">
        <v>278</v>
      </c>
      <c r="F828" t="s">
        <v>11</v>
      </c>
      <c r="G828" t="s">
        <v>92</v>
      </c>
      <c r="H828" t="s">
        <v>1050</v>
      </c>
      <c r="I828" s="2">
        <v>2.6</v>
      </c>
      <c r="J828" s="3">
        <v>1</v>
      </c>
      <c r="K828" s="2">
        <v>0.28999999999999998</v>
      </c>
    </row>
    <row r="829" spans="1:11" x14ac:dyDescent="0.3">
      <c r="A829" s="1">
        <v>41854</v>
      </c>
      <c r="B829" s="1" t="str">
        <f t="shared" si="24"/>
        <v>Aug</v>
      </c>
      <c r="C829" s="1" t="str">
        <f t="shared" si="25"/>
        <v>2014</v>
      </c>
      <c r="D829" t="s">
        <v>1051</v>
      </c>
      <c r="E829" t="s">
        <v>149</v>
      </c>
      <c r="F829" t="s">
        <v>11</v>
      </c>
      <c r="G829" t="s">
        <v>12</v>
      </c>
      <c r="H829" t="s">
        <v>1052</v>
      </c>
      <c r="I829" s="2">
        <v>39.96</v>
      </c>
      <c r="J829" s="3">
        <v>2</v>
      </c>
      <c r="K829" s="2">
        <v>18.78</v>
      </c>
    </row>
    <row r="830" spans="1:11" x14ac:dyDescent="0.3">
      <c r="A830" s="1">
        <v>41854</v>
      </c>
      <c r="B830" s="1" t="str">
        <f t="shared" si="24"/>
        <v>Aug</v>
      </c>
      <c r="C830" s="1" t="str">
        <f t="shared" si="25"/>
        <v>2014</v>
      </c>
      <c r="D830" t="s">
        <v>1051</v>
      </c>
      <c r="E830" t="s">
        <v>149</v>
      </c>
      <c r="F830" t="s">
        <v>11</v>
      </c>
      <c r="G830" t="s">
        <v>200</v>
      </c>
      <c r="H830" t="s">
        <v>1053</v>
      </c>
      <c r="I830" s="2">
        <v>102.3</v>
      </c>
      <c r="J830" s="3">
        <v>10</v>
      </c>
      <c r="K830" s="2">
        <v>26.6</v>
      </c>
    </row>
    <row r="831" spans="1:11" x14ac:dyDescent="0.3">
      <c r="A831" s="1">
        <v>41854</v>
      </c>
      <c r="B831" s="1" t="str">
        <f t="shared" si="24"/>
        <v>Aug</v>
      </c>
      <c r="C831" s="1" t="str">
        <f t="shared" si="25"/>
        <v>2014</v>
      </c>
      <c r="D831" t="s">
        <v>1051</v>
      </c>
      <c r="E831" t="s">
        <v>149</v>
      </c>
      <c r="F831" t="s">
        <v>11</v>
      </c>
      <c r="G831" t="s">
        <v>18</v>
      </c>
      <c r="H831" t="s">
        <v>299</v>
      </c>
      <c r="I831" s="2">
        <v>21.36</v>
      </c>
      <c r="J831" s="3">
        <v>2</v>
      </c>
      <c r="K831" s="2">
        <v>5.77</v>
      </c>
    </row>
    <row r="832" spans="1:11" x14ac:dyDescent="0.3">
      <c r="A832" s="1">
        <v>41854</v>
      </c>
      <c r="B832" s="1" t="str">
        <f t="shared" si="24"/>
        <v>Aug</v>
      </c>
      <c r="C832" s="1" t="str">
        <f t="shared" si="25"/>
        <v>2014</v>
      </c>
      <c r="D832" t="s">
        <v>925</v>
      </c>
      <c r="E832" t="s">
        <v>95</v>
      </c>
      <c r="F832" t="s">
        <v>11</v>
      </c>
      <c r="G832" t="s">
        <v>12</v>
      </c>
      <c r="H832" t="s">
        <v>1054</v>
      </c>
      <c r="I832" s="2">
        <v>93.02</v>
      </c>
      <c r="J832" s="3">
        <v>3</v>
      </c>
      <c r="K832" s="2">
        <v>33.72</v>
      </c>
    </row>
    <row r="833" spans="1:11" x14ac:dyDescent="0.3">
      <c r="A833" s="1">
        <v>41855</v>
      </c>
      <c r="B833" s="1" t="str">
        <f t="shared" si="24"/>
        <v>Aug</v>
      </c>
      <c r="C833" s="1" t="str">
        <f t="shared" si="25"/>
        <v>2014</v>
      </c>
      <c r="D833" t="s">
        <v>1055</v>
      </c>
      <c r="E833" t="s">
        <v>296</v>
      </c>
      <c r="F833" t="s">
        <v>11</v>
      </c>
      <c r="G833" t="s">
        <v>92</v>
      </c>
      <c r="H833" t="s">
        <v>1056</v>
      </c>
      <c r="I833" s="2">
        <v>1089.75</v>
      </c>
      <c r="J833" s="3">
        <v>3</v>
      </c>
      <c r="K833" s="2">
        <v>305.13</v>
      </c>
    </row>
    <row r="834" spans="1:11" x14ac:dyDescent="0.3">
      <c r="A834" s="1">
        <v>41855</v>
      </c>
      <c r="B834" s="1" t="str">
        <f t="shared" ref="B834:B897" si="26">TEXT(A834,"mmm")</f>
        <v>Aug</v>
      </c>
      <c r="C834" s="1" t="str">
        <f t="shared" ref="C834:C897" si="27">TEXT(A834,"yyyy")</f>
        <v>2014</v>
      </c>
      <c r="D834" t="s">
        <v>1055</v>
      </c>
      <c r="E834" t="s">
        <v>296</v>
      </c>
      <c r="F834" t="s">
        <v>11</v>
      </c>
      <c r="G834" t="s">
        <v>12</v>
      </c>
      <c r="H834" t="s">
        <v>1057</v>
      </c>
      <c r="I834" s="2">
        <v>447.84</v>
      </c>
      <c r="J834" s="3">
        <v>8</v>
      </c>
      <c r="K834" s="2">
        <v>219.44</v>
      </c>
    </row>
    <row r="835" spans="1:11" x14ac:dyDescent="0.3">
      <c r="A835" s="1">
        <v>41855</v>
      </c>
      <c r="B835" s="1" t="str">
        <f t="shared" si="26"/>
        <v>Aug</v>
      </c>
      <c r="C835" s="1" t="str">
        <f t="shared" si="27"/>
        <v>2014</v>
      </c>
      <c r="D835" t="s">
        <v>1055</v>
      </c>
      <c r="E835" t="s">
        <v>296</v>
      </c>
      <c r="F835" t="s">
        <v>11</v>
      </c>
      <c r="G835" t="s">
        <v>24</v>
      </c>
      <c r="H835" t="s">
        <v>1058</v>
      </c>
      <c r="I835" s="2">
        <v>16.399999999999999</v>
      </c>
      <c r="J835" s="3">
        <v>5</v>
      </c>
      <c r="K835" s="2">
        <v>4.26</v>
      </c>
    </row>
    <row r="836" spans="1:11" x14ac:dyDescent="0.3">
      <c r="A836" s="1">
        <v>41855</v>
      </c>
      <c r="B836" s="1" t="str">
        <f t="shared" si="26"/>
        <v>Aug</v>
      </c>
      <c r="C836" s="1" t="str">
        <f t="shared" si="27"/>
        <v>2014</v>
      </c>
      <c r="D836" t="s">
        <v>1055</v>
      </c>
      <c r="E836" t="s">
        <v>296</v>
      </c>
      <c r="F836" t="s">
        <v>39</v>
      </c>
      <c r="G836" t="s">
        <v>40</v>
      </c>
      <c r="H836" t="s">
        <v>1059</v>
      </c>
      <c r="I836" s="2">
        <v>399.96</v>
      </c>
      <c r="J836" s="3">
        <v>5</v>
      </c>
      <c r="K836" s="2">
        <v>35</v>
      </c>
    </row>
    <row r="837" spans="1:11" x14ac:dyDescent="0.3">
      <c r="A837" s="1">
        <v>41855</v>
      </c>
      <c r="B837" s="1" t="str">
        <f t="shared" si="26"/>
        <v>Aug</v>
      </c>
      <c r="C837" s="1" t="str">
        <f t="shared" si="27"/>
        <v>2014</v>
      </c>
      <c r="D837" t="s">
        <v>1055</v>
      </c>
      <c r="E837" t="s">
        <v>296</v>
      </c>
      <c r="F837" t="s">
        <v>11</v>
      </c>
      <c r="G837" t="s">
        <v>18</v>
      </c>
      <c r="H837" t="s">
        <v>1060</v>
      </c>
      <c r="I837" s="2">
        <v>158.9</v>
      </c>
      <c r="J837" s="3">
        <v>5</v>
      </c>
      <c r="K837" s="2">
        <v>7.95</v>
      </c>
    </row>
    <row r="838" spans="1:11" x14ac:dyDescent="0.3">
      <c r="A838" s="1">
        <v>41855</v>
      </c>
      <c r="B838" s="1" t="str">
        <f t="shared" si="26"/>
        <v>Aug</v>
      </c>
      <c r="C838" s="1" t="str">
        <f t="shared" si="27"/>
        <v>2014</v>
      </c>
      <c r="D838" t="s">
        <v>1055</v>
      </c>
      <c r="E838" t="s">
        <v>296</v>
      </c>
      <c r="F838" t="s">
        <v>11</v>
      </c>
      <c r="G838" t="s">
        <v>20</v>
      </c>
      <c r="H838" t="s">
        <v>469</v>
      </c>
      <c r="I838" s="2">
        <v>13.18</v>
      </c>
      <c r="J838" s="3">
        <v>1</v>
      </c>
      <c r="K838" s="2">
        <v>4.78</v>
      </c>
    </row>
    <row r="839" spans="1:11" x14ac:dyDescent="0.3">
      <c r="A839" s="1">
        <v>41855</v>
      </c>
      <c r="B839" s="1" t="str">
        <f t="shared" si="26"/>
        <v>Aug</v>
      </c>
      <c r="C839" s="1" t="str">
        <f t="shared" si="27"/>
        <v>2014</v>
      </c>
      <c r="D839" t="s">
        <v>197</v>
      </c>
      <c r="E839" t="s">
        <v>1061</v>
      </c>
      <c r="F839" t="s">
        <v>11</v>
      </c>
      <c r="G839" t="s">
        <v>92</v>
      </c>
      <c r="H839" t="s">
        <v>1062</v>
      </c>
      <c r="I839" s="2">
        <v>101.96</v>
      </c>
      <c r="J839" s="3">
        <v>2</v>
      </c>
      <c r="K839" s="2">
        <v>27.53</v>
      </c>
    </row>
    <row r="840" spans="1:11" x14ac:dyDescent="0.3">
      <c r="A840" s="1">
        <v>41855</v>
      </c>
      <c r="B840" s="1" t="str">
        <f t="shared" si="26"/>
        <v>Aug</v>
      </c>
      <c r="C840" s="1" t="str">
        <f t="shared" si="27"/>
        <v>2014</v>
      </c>
      <c r="D840" t="s">
        <v>197</v>
      </c>
      <c r="E840" t="s">
        <v>1061</v>
      </c>
      <c r="F840" t="s">
        <v>11</v>
      </c>
      <c r="G840" t="s">
        <v>12</v>
      </c>
      <c r="H840" t="s">
        <v>647</v>
      </c>
      <c r="I840" s="2">
        <v>259.74</v>
      </c>
      <c r="J840" s="3">
        <v>13</v>
      </c>
      <c r="K840" s="2">
        <v>124.68</v>
      </c>
    </row>
    <row r="841" spans="1:11" x14ac:dyDescent="0.3">
      <c r="A841" s="1">
        <v>41855</v>
      </c>
      <c r="B841" s="1" t="str">
        <f t="shared" si="26"/>
        <v>Aug</v>
      </c>
      <c r="C841" s="1" t="str">
        <f t="shared" si="27"/>
        <v>2014</v>
      </c>
      <c r="D841" t="s">
        <v>197</v>
      </c>
      <c r="E841" t="s">
        <v>1061</v>
      </c>
      <c r="F841" t="s">
        <v>39</v>
      </c>
      <c r="G841" t="s">
        <v>52</v>
      </c>
      <c r="H841" t="s">
        <v>1063</v>
      </c>
      <c r="I841" s="2">
        <v>255.42</v>
      </c>
      <c r="J841" s="3">
        <v>9</v>
      </c>
      <c r="K841" s="2">
        <v>104.72</v>
      </c>
    </row>
    <row r="842" spans="1:11" x14ac:dyDescent="0.3">
      <c r="A842" s="1">
        <v>41856</v>
      </c>
      <c r="B842" s="1" t="str">
        <f t="shared" si="26"/>
        <v>Aug</v>
      </c>
      <c r="C842" s="1" t="str">
        <f t="shared" si="27"/>
        <v>2014</v>
      </c>
      <c r="D842" t="s">
        <v>1064</v>
      </c>
      <c r="E842" t="s">
        <v>27</v>
      </c>
      <c r="F842" t="s">
        <v>11</v>
      </c>
      <c r="G842" t="s">
        <v>12</v>
      </c>
      <c r="H842" t="s">
        <v>1065</v>
      </c>
      <c r="I842" s="2">
        <v>20.94</v>
      </c>
      <c r="J842" s="3">
        <v>3</v>
      </c>
      <c r="K842" s="2">
        <v>9.84</v>
      </c>
    </row>
    <row r="843" spans="1:11" x14ac:dyDescent="0.3">
      <c r="A843" s="1">
        <v>41856</v>
      </c>
      <c r="B843" s="1" t="str">
        <f t="shared" si="26"/>
        <v>Aug</v>
      </c>
      <c r="C843" s="1" t="str">
        <f t="shared" si="27"/>
        <v>2014</v>
      </c>
      <c r="D843" t="s">
        <v>1064</v>
      </c>
      <c r="E843" t="s">
        <v>27</v>
      </c>
      <c r="F843" t="s">
        <v>11</v>
      </c>
      <c r="G843" t="s">
        <v>12</v>
      </c>
      <c r="H843" t="s">
        <v>896</v>
      </c>
      <c r="I843" s="2">
        <v>110.96</v>
      </c>
      <c r="J843" s="3">
        <v>2</v>
      </c>
      <c r="K843" s="2">
        <v>53.26</v>
      </c>
    </row>
    <row r="844" spans="1:11" x14ac:dyDescent="0.3">
      <c r="A844" s="1">
        <v>41856</v>
      </c>
      <c r="B844" s="1" t="str">
        <f t="shared" si="26"/>
        <v>Aug</v>
      </c>
      <c r="C844" s="1" t="str">
        <f t="shared" si="27"/>
        <v>2014</v>
      </c>
      <c r="D844" t="s">
        <v>1064</v>
      </c>
      <c r="E844" t="s">
        <v>27</v>
      </c>
      <c r="F844" t="s">
        <v>34</v>
      </c>
      <c r="G844" t="s">
        <v>35</v>
      </c>
      <c r="H844" t="s">
        <v>1066</v>
      </c>
      <c r="I844" s="2">
        <v>340.14</v>
      </c>
      <c r="J844" s="3">
        <v>7</v>
      </c>
      <c r="K844" s="2">
        <v>21.26</v>
      </c>
    </row>
    <row r="845" spans="1:11" x14ac:dyDescent="0.3">
      <c r="A845" s="1">
        <v>41856</v>
      </c>
      <c r="B845" s="1" t="str">
        <f t="shared" si="26"/>
        <v>Aug</v>
      </c>
      <c r="C845" s="1" t="str">
        <f t="shared" si="27"/>
        <v>2014</v>
      </c>
      <c r="D845" t="s">
        <v>1067</v>
      </c>
      <c r="E845" t="s">
        <v>27</v>
      </c>
      <c r="F845" t="s">
        <v>39</v>
      </c>
      <c r="G845" t="s">
        <v>52</v>
      </c>
      <c r="H845" t="s">
        <v>1068</v>
      </c>
      <c r="I845" s="2">
        <v>16.36</v>
      </c>
      <c r="J845" s="3">
        <v>1</v>
      </c>
      <c r="K845" s="2">
        <v>1.64</v>
      </c>
    </row>
    <row r="846" spans="1:11" x14ac:dyDescent="0.3">
      <c r="A846" s="1">
        <v>41856</v>
      </c>
      <c r="B846" s="1" t="str">
        <f t="shared" si="26"/>
        <v>Aug</v>
      </c>
      <c r="C846" s="1" t="str">
        <f t="shared" si="27"/>
        <v>2014</v>
      </c>
      <c r="D846" t="s">
        <v>1067</v>
      </c>
      <c r="E846" t="s">
        <v>27</v>
      </c>
      <c r="F846" t="s">
        <v>11</v>
      </c>
      <c r="G846" t="s">
        <v>18</v>
      </c>
      <c r="H846" t="s">
        <v>211</v>
      </c>
      <c r="I846" s="2">
        <v>15.78</v>
      </c>
      <c r="J846" s="3">
        <v>2</v>
      </c>
      <c r="K846" s="2">
        <v>0.63</v>
      </c>
    </row>
    <row r="847" spans="1:11" x14ac:dyDescent="0.3">
      <c r="A847" s="1">
        <v>41856</v>
      </c>
      <c r="B847" s="1" t="str">
        <f t="shared" si="26"/>
        <v>Aug</v>
      </c>
      <c r="C847" s="1" t="str">
        <f t="shared" si="27"/>
        <v>2014</v>
      </c>
      <c r="D847" t="s">
        <v>1067</v>
      </c>
      <c r="E847" t="s">
        <v>27</v>
      </c>
      <c r="F847" t="s">
        <v>11</v>
      </c>
      <c r="G847" t="s">
        <v>24</v>
      </c>
      <c r="H847" t="s">
        <v>1069</v>
      </c>
      <c r="I847" s="2">
        <v>45.98</v>
      </c>
      <c r="J847" s="3">
        <v>2</v>
      </c>
      <c r="K847" s="2">
        <v>12.87</v>
      </c>
    </row>
    <row r="848" spans="1:11" x14ac:dyDescent="0.3">
      <c r="A848" s="1">
        <v>41856</v>
      </c>
      <c r="B848" s="1" t="str">
        <f t="shared" si="26"/>
        <v>Aug</v>
      </c>
      <c r="C848" s="1" t="str">
        <f t="shared" si="27"/>
        <v>2014</v>
      </c>
      <c r="D848" t="s">
        <v>1070</v>
      </c>
      <c r="E848" t="s">
        <v>613</v>
      </c>
      <c r="F848" t="s">
        <v>11</v>
      </c>
      <c r="G848" t="s">
        <v>92</v>
      </c>
      <c r="H848" t="s">
        <v>421</v>
      </c>
      <c r="I848" s="2">
        <v>79.47</v>
      </c>
      <c r="J848" s="3">
        <v>3</v>
      </c>
      <c r="K848" s="2">
        <v>22.25</v>
      </c>
    </row>
    <row r="849" spans="1:11" x14ac:dyDescent="0.3">
      <c r="A849" s="1">
        <v>41856</v>
      </c>
      <c r="B849" s="1" t="str">
        <f t="shared" si="26"/>
        <v>Aug</v>
      </c>
      <c r="C849" s="1" t="str">
        <f t="shared" si="27"/>
        <v>2014</v>
      </c>
      <c r="D849" t="s">
        <v>1070</v>
      </c>
      <c r="E849" t="s">
        <v>613</v>
      </c>
      <c r="F849" t="s">
        <v>11</v>
      </c>
      <c r="G849" t="s">
        <v>24</v>
      </c>
      <c r="H849" t="s">
        <v>1071</v>
      </c>
      <c r="I849" s="2">
        <v>4.5599999999999996</v>
      </c>
      <c r="J849" s="3">
        <v>2</v>
      </c>
      <c r="K849" s="2">
        <v>2.0099999999999998</v>
      </c>
    </row>
    <row r="850" spans="1:11" x14ac:dyDescent="0.3">
      <c r="A850" s="1">
        <v>41856</v>
      </c>
      <c r="B850" s="1" t="str">
        <f t="shared" si="26"/>
        <v>Aug</v>
      </c>
      <c r="C850" s="1" t="str">
        <f t="shared" si="27"/>
        <v>2014</v>
      </c>
      <c r="D850" t="s">
        <v>1070</v>
      </c>
      <c r="E850" t="s">
        <v>613</v>
      </c>
      <c r="F850" t="s">
        <v>34</v>
      </c>
      <c r="G850" t="s">
        <v>35</v>
      </c>
      <c r="H850" t="s">
        <v>1072</v>
      </c>
      <c r="I850" s="2">
        <v>1133.3499999999999</v>
      </c>
      <c r="J850" s="3">
        <v>5</v>
      </c>
      <c r="K850" s="2">
        <v>294.67</v>
      </c>
    </row>
    <row r="851" spans="1:11" x14ac:dyDescent="0.3">
      <c r="A851" s="1">
        <v>41856</v>
      </c>
      <c r="B851" s="1" t="str">
        <f t="shared" si="26"/>
        <v>Aug</v>
      </c>
      <c r="C851" s="1" t="str">
        <f t="shared" si="27"/>
        <v>2014</v>
      </c>
      <c r="D851" t="s">
        <v>536</v>
      </c>
      <c r="E851" t="s">
        <v>149</v>
      </c>
      <c r="F851" t="s">
        <v>39</v>
      </c>
      <c r="G851" t="s">
        <v>40</v>
      </c>
      <c r="H851" t="s">
        <v>1073</v>
      </c>
      <c r="I851" s="2">
        <v>135.99</v>
      </c>
      <c r="J851" s="3">
        <v>1</v>
      </c>
      <c r="K851" s="2">
        <v>36.72</v>
      </c>
    </row>
    <row r="852" spans="1:11" x14ac:dyDescent="0.3">
      <c r="A852" s="1">
        <v>41856</v>
      </c>
      <c r="B852" s="1" t="str">
        <f t="shared" si="26"/>
        <v>Aug</v>
      </c>
      <c r="C852" s="1" t="str">
        <f t="shared" si="27"/>
        <v>2014</v>
      </c>
      <c r="D852" t="s">
        <v>536</v>
      </c>
      <c r="E852" t="s">
        <v>149</v>
      </c>
      <c r="F852" t="s">
        <v>11</v>
      </c>
      <c r="G852" t="s">
        <v>24</v>
      </c>
      <c r="H852" t="s">
        <v>1071</v>
      </c>
      <c r="I852" s="2">
        <v>15.96</v>
      </c>
      <c r="J852" s="3">
        <v>7</v>
      </c>
      <c r="K852" s="2">
        <v>7.02</v>
      </c>
    </row>
    <row r="853" spans="1:11" x14ac:dyDescent="0.3">
      <c r="A853" s="1">
        <v>41856</v>
      </c>
      <c r="B853" s="1" t="str">
        <f t="shared" si="26"/>
        <v>Aug</v>
      </c>
      <c r="C853" s="1" t="str">
        <f t="shared" si="27"/>
        <v>2014</v>
      </c>
      <c r="D853" t="s">
        <v>1074</v>
      </c>
      <c r="E853" t="s">
        <v>10</v>
      </c>
      <c r="F853" t="s">
        <v>34</v>
      </c>
      <c r="G853" t="s">
        <v>145</v>
      </c>
      <c r="H853" t="s">
        <v>1075</v>
      </c>
      <c r="I853" s="2">
        <v>489.23</v>
      </c>
      <c r="J853" s="3">
        <v>2</v>
      </c>
      <c r="K853" s="2">
        <v>41.93</v>
      </c>
    </row>
    <row r="854" spans="1:11" x14ac:dyDescent="0.3">
      <c r="A854" s="1">
        <v>41857</v>
      </c>
      <c r="B854" s="1" t="str">
        <f t="shared" si="26"/>
        <v>Aug</v>
      </c>
      <c r="C854" s="1" t="str">
        <f t="shared" si="27"/>
        <v>2014</v>
      </c>
      <c r="D854" t="s">
        <v>1076</v>
      </c>
      <c r="E854" t="s">
        <v>70</v>
      </c>
      <c r="F854" t="s">
        <v>39</v>
      </c>
      <c r="G854" t="s">
        <v>52</v>
      </c>
      <c r="H854" t="s">
        <v>986</v>
      </c>
      <c r="I854" s="2">
        <v>62.91</v>
      </c>
      <c r="J854" s="3">
        <v>3</v>
      </c>
      <c r="K854" s="2">
        <v>22.65</v>
      </c>
    </row>
    <row r="855" spans="1:11" x14ac:dyDescent="0.3">
      <c r="A855" s="1">
        <v>41857</v>
      </c>
      <c r="B855" s="1" t="str">
        <f t="shared" si="26"/>
        <v>Aug</v>
      </c>
      <c r="C855" s="1" t="str">
        <f t="shared" si="27"/>
        <v>2014</v>
      </c>
      <c r="D855" t="s">
        <v>1077</v>
      </c>
      <c r="E855" t="s">
        <v>149</v>
      </c>
      <c r="F855" t="s">
        <v>39</v>
      </c>
      <c r="G855" t="s">
        <v>52</v>
      </c>
      <c r="H855" t="s">
        <v>1078</v>
      </c>
      <c r="I855" s="2">
        <v>199.98</v>
      </c>
      <c r="J855" s="3">
        <v>2</v>
      </c>
      <c r="K855" s="2">
        <v>83.99</v>
      </c>
    </row>
    <row r="856" spans="1:11" x14ac:dyDescent="0.3">
      <c r="A856" s="1">
        <v>41859</v>
      </c>
      <c r="B856" s="1" t="str">
        <f t="shared" si="26"/>
        <v>Aug</v>
      </c>
      <c r="C856" s="1" t="str">
        <f t="shared" si="27"/>
        <v>2014</v>
      </c>
      <c r="D856" t="s">
        <v>1079</v>
      </c>
      <c r="E856" t="s">
        <v>27</v>
      </c>
      <c r="F856" t="s">
        <v>11</v>
      </c>
      <c r="G856" t="s">
        <v>92</v>
      </c>
      <c r="H856" t="s">
        <v>1080</v>
      </c>
      <c r="I856" s="2">
        <v>76.12</v>
      </c>
      <c r="J856" s="3">
        <v>2</v>
      </c>
      <c r="K856" s="2">
        <v>22.07</v>
      </c>
    </row>
    <row r="857" spans="1:11" x14ac:dyDescent="0.3">
      <c r="A857" s="1">
        <v>41859</v>
      </c>
      <c r="B857" s="1" t="str">
        <f t="shared" si="26"/>
        <v>Aug</v>
      </c>
      <c r="C857" s="1" t="str">
        <f t="shared" si="27"/>
        <v>2014</v>
      </c>
      <c r="D857" t="s">
        <v>1079</v>
      </c>
      <c r="E857" t="s">
        <v>27</v>
      </c>
      <c r="F857" t="s">
        <v>39</v>
      </c>
      <c r="G857" t="s">
        <v>603</v>
      </c>
      <c r="H857" t="s">
        <v>1081</v>
      </c>
      <c r="I857" s="2">
        <v>1199.98</v>
      </c>
      <c r="J857" s="3">
        <v>3</v>
      </c>
      <c r="K857" s="2">
        <v>434.99</v>
      </c>
    </row>
    <row r="858" spans="1:11" x14ac:dyDescent="0.3">
      <c r="A858" s="1">
        <v>41859</v>
      </c>
      <c r="B858" s="1" t="str">
        <f t="shared" si="26"/>
        <v>Aug</v>
      </c>
      <c r="C858" s="1" t="str">
        <f t="shared" si="27"/>
        <v>2014</v>
      </c>
      <c r="D858" t="s">
        <v>1079</v>
      </c>
      <c r="E858" t="s">
        <v>27</v>
      </c>
      <c r="F858" t="s">
        <v>39</v>
      </c>
      <c r="G858" t="s">
        <v>40</v>
      </c>
      <c r="H858" t="s">
        <v>1082</v>
      </c>
      <c r="I858" s="2">
        <v>445.96</v>
      </c>
      <c r="J858" s="3">
        <v>5</v>
      </c>
      <c r="K858" s="2">
        <v>55.75</v>
      </c>
    </row>
    <row r="859" spans="1:11" x14ac:dyDescent="0.3">
      <c r="A859" s="1">
        <v>41859</v>
      </c>
      <c r="B859" s="1" t="str">
        <f t="shared" si="26"/>
        <v>Aug</v>
      </c>
      <c r="C859" s="1" t="str">
        <f t="shared" si="27"/>
        <v>2014</v>
      </c>
      <c r="D859" t="s">
        <v>1079</v>
      </c>
      <c r="E859" t="s">
        <v>27</v>
      </c>
      <c r="F859" t="s">
        <v>34</v>
      </c>
      <c r="G859" t="s">
        <v>47</v>
      </c>
      <c r="H859" t="s">
        <v>1083</v>
      </c>
      <c r="I859" s="2">
        <v>327.76</v>
      </c>
      <c r="J859" s="3">
        <v>8</v>
      </c>
      <c r="K859" s="2">
        <v>91.77</v>
      </c>
    </row>
    <row r="860" spans="1:11" x14ac:dyDescent="0.3">
      <c r="A860" s="1">
        <v>41859</v>
      </c>
      <c r="B860" s="1" t="str">
        <f t="shared" si="26"/>
        <v>Aug</v>
      </c>
      <c r="C860" s="1" t="str">
        <f t="shared" si="27"/>
        <v>2014</v>
      </c>
      <c r="D860" t="s">
        <v>1084</v>
      </c>
      <c r="E860" t="s">
        <v>95</v>
      </c>
      <c r="F860" t="s">
        <v>34</v>
      </c>
      <c r="G860" t="s">
        <v>47</v>
      </c>
      <c r="H860" t="s">
        <v>1085</v>
      </c>
      <c r="I860" s="2">
        <v>121.38</v>
      </c>
      <c r="J860" s="3">
        <v>4</v>
      </c>
      <c r="K860" s="2">
        <v>-3.03</v>
      </c>
    </row>
    <row r="861" spans="1:11" x14ac:dyDescent="0.3">
      <c r="A861" s="1">
        <v>41859</v>
      </c>
      <c r="B861" s="1" t="str">
        <f t="shared" si="26"/>
        <v>Aug</v>
      </c>
      <c r="C861" s="1" t="str">
        <f t="shared" si="27"/>
        <v>2014</v>
      </c>
      <c r="D861" t="s">
        <v>1084</v>
      </c>
      <c r="E861" t="s">
        <v>95</v>
      </c>
      <c r="F861" t="s">
        <v>39</v>
      </c>
      <c r="G861" t="s">
        <v>52</v>
      </c>
      <c r="H861" t="s">
        <v>1086</v>
      </c>
      <c r="I861" s="2">
        <v>95.98</v>
      </c>
      <c r="J861" s="3">
        <v>3</v>
      </c>
      <c r="K861" s="2">
        <v>-10.8</v>
      </c>
    </row>
    <row r="862" spans="1:11" x14ac:dyDescent="0.3">
      <c r="A862" s="1">
        <v>41859</v>
      </c>
      <c r="B862" s="1" t="str">
        <f t="shared" si="26"/>
        <v>Aug</v>
      </c>
      <c r="C862" s="1" t="str">
        <f t="shared" si="27"/>
        <v>2014</v>
      </c>
      <c r="D862" t="s">
        <v>217</v>
      </c>
      <c r="E862" t="s">
        <v>27</v>
      </c>
      <c r="F862" t="s">
        <v>11</v>
      </c>
      <c r="G862" t="s">
        <v>18</v>
      </c>
      <c r="H862" t="s">
        <v>1087</v>
      </c>
      <c r="I862" s="2">
        <v>423.28</v>
      </c>
      <c r="J862" s="3">
        <v>11</v>
      </c>
      <c r="K862" s="2">
        <v>110.05</v>
      </c>
    </row>
    <row r="863" spans="1:11" x14ac:dyDescent="0.3">
      <c r="A863" s="1">
        <v>41859</v>
      </c>
      <c r="B863" s="1" t="str">
        <f t="shared" si="26"/>
        <v>Aug</v>
      </c>
      <c r="C863" s="1" t="str">
        <f t="shared" si="27"/>
        <v>2014</v>
      </c>
      <c r="D863" t="s">
        <v>1088</v>
      </c>
      <c r="E863" t="s">
        <v>110</v>
      </c>
      <c r="F863" t="s">
        <v>39</v>
      </c>
      <c r="G863" t="s">
        <v>603</v>
      </c>
      <c r="H863" t="s">
        <v>1089</v>
      </c>
      <c r="I863" s="2">
        <v>549.99</v>
      </c>
      <c r="J863" s="3">
        <v>1</v>
      </c>
      <c r="K863" s="2">
        <v>275</v>
      </c>
    </row>
    <row r="864" spans="1:11" x14ac:dyDescent="0.3">
      <c r="A864" s="1">
        <v>41859</v>
      </c>
      <c r="B864" s="1" t="str">
        <f t="shared" si="26"/>
        <v>Aug</v>
      </c>
      <c r="C864" s="1" t="str">
        <f t="shared" si="27"/>
        <v>2014</v>
      </c>
      <c r="D864" t="s">
        <v>1088</v>
      </c>
      <c r="E864" t="s">
        <v>110</v>
      </c>
      <c r="F864" t="s">
        <v>11</v>
      </c>
      <c r="G864" t="s">
        <v>92</v>
      </c>
      <c r="H864" t="s">
        <v>1090</v>
      </c>
      <c r="I864" s="2">
        <v>167.54</v>
      </c>
      <c r="J864" s="3">
        <v>3</v>
      </c>
      <c r="K864" s="2">
        <v>37.229999999999997</v>
      </c>
    </row>
    <row r="865" spans="1:11" x14ac:dyDescent="0.3">
      <c r="A865" s="1">
        <v>41859</v>
      </c>
      <c r="B865" s="1" t="str">
        <f t="shared" si="26"/>
        <v>Aug</v>
      </c>
      <c r="C865" s="1" t="str">
        <f t="shared" si="27"/>
        <v>2014</v>
      </c>
      <c r="D865" t="s">
        <v>1088</v>
      </c>
      <c r="E865" t="s">
        <v>110</v>
      </c>
      <c r="F865" t="s">
        <v>11</v>
      </c>
      <c r="G865" t="s">
        <v>63</v>
      </c>
      <c r="H865" t="s">
        <v>1091</v>
      </c>
      <c r="I865" s="2">
        <v>38.340000000000003</v>
      </c>
      <c r="J865" s="3">
        <v>3</v>
      </c>
      <c r="K865" s="2">
        <v>17.25</v>
      </c>
    </row>
    <row r="866" spans="1:11" x14ac:dyDescent="0.3">
      <c r="A866" s="1">
        <v>41859</v>
      </c>
      <c r="B866" s="1" t="str">
        <f t="shared" si="26"/>
        <v>Aug</v>
      </c>
      <c r="C866" s="1" t="str">
        <f t="shared" si="27"/>
        <v>2014</v>
      </c>
      <c r="D866" t="s">
        <v>1088</v>
      </c>
      <c r="E866" t="s">
        <v>110</v>
      </c>
      <c r="F866" t="s">
        <v>34</v>
      </c>
      <c r="G866" t="s">
        <v>47</v>
      </c>
      <c r="H866" t="s">
        <v>1092</v>
      </c>
      <c r="I866" s="2">
        <v>53.88</v>
      </c>
      <c r="J866" s="3">
        <v>6</v>
      </c>
      <c r="K866" s="2">
        <v>22.63</v>
      </c>
    </row>
    <row r="867" spans="1:11" x14ac:dyDescent="0.3">
      <c r="A867" s="1">
        <v>41859</v>
      </c>
      <c r="B867" s="1" t="str">
        <f t="shared" si="26"/>
        <v>Aug</v>
      </c>
      <c r="C867" s="1" t="str">
        <f t="shared" si="27"/>
        <v>2014</v>
      </c>
      <c r="D867" t="s">
        <v>1088</v>
      </c>
      <c r="E867" t="s">
        <v>110</v>
      </c>
      <c r="F867" t="s">
        <v>39</v>
      </c>
      <c r="G867" t="s">
        <v>40</v>
      </c>
      <c r="H867" t="s">
        <v>439</v>
      </c>
      <c r="I867" s="2">
        <v>299.98</v>
      </c>
      <c r="J867" s="3">
        <v>2</v>
      </c>
      <c r="K867" s="2">
        <v>83.99</v>
      </c>
    </row>
    <row r="868" spans="1:11" x14ac:dyDescent="0.3">
      <c r="A868" s="1">
        <v>41859</v>
      </c>
      <c r="B868" s="1" t="str">
        <f t="shared" si="26"/>
        <v>Aug</v>
      </c>
      <c r="C868" s="1" t="str">
        <f t="shared" si="27"/>
        <v>2014</v>
      </c>
      <c r="D868" t="s">
        <v>1093</v>
      </c>
      <c r="E868" t="s">
        <v>123</v>
      </c>
      <c r="F868" t="s">
        <v>34</v>
      </c>
      <c r="G868" t="s">
        <v>74</v>
      </c>
      <c r="H868" t="s">
        <v>1094</v>
      </c>
      <c r="I868" s="2">
        <v>155.46</v>
      </c>
      <c r="J868" s="3">
        <v>4</v>
      </c>
      <c r="K868" s="2">
        <v>-7.77</v>
      </c>
    </row>
    <row r="869" spans="1:11" x14ac:dyDescent="0.3">
      <c r="A869" s="1">
        <v>41860</v>
      </c>
      <c r="B869" s="1" t="str">
        <f t="shared" si="26"/>
        <v>Aug</v>
      </c>
      <c r="C869" s="1" t="str">
        <f t="shared" si="27"/>
        <v>2014</v>
      </c>
      <c r="D869" t="s">
        <v>1095</v>
      </c>
      <c r="E869" t="s">
        <v>123</v>
      </c>
      <c r="F869" t="s">
        <v>39</v>
      </c>
      <c r="G869" t="s">
        <v>40</v>
      </c>
      <c r="H869" t="s">
        <v>1082</v>
      </c>
      <c r="I869" s="2">
        <v>178.38</v>
      </c>
      <c r="J869" s="3">
        <v>2</v>
      </c>
      <c r="K869" s="2">
        <v>22.3</v>
      </c>
    </row>
    <row r="870" spans="1:11" x14ac:dyDescent="0.3">
      <c r="A870" s="1">
        <v>41860</v>
      </c>
      <c r="B870" s="1" t="str">
        <f t="shared" si="26"/>
        <v>Aug</v>
      </c>
      <c r="C870" s="1" t="str">
        <f t="shared" si="27"/>
        <v>2014</v>
      </c>
      <c r="D870" t="s">
        <v>1095</v>
      </c>
      <c r="E870" t="s">
        <v>123</v>
      </c>
      <c r="F870" t="s">
        <v>11</v>
      </c>
      <c r="G870" t="s">
        <v>12</v>
      </c>
      <c r="H870" t="s">
        <v>1096</v>
      </c>
      <c r="I870" s="2">
        <v>15.55</v>
      </c>
      <c r="J870" s="3">
        <v>3</v>
      </c>
      <c r="K870" s="2">
        <v>5.44</v>
      </c>
    </row>
    <row r="871" spans="1:11" x14ac:dyDescent="0.3">
      <c r="A871" s="1">
        <v>41860</v>
      </c>
      <c r="B871" s="1" t="str">
        <f t="shared" si="26"/>
        <v>Aug</v>
      </c>
      <c r="C871" s="1" t="str">
        <f t="shared" si="27"/>
        <v>2014</v>
      </c>
      <c r="D871" t="s">
        <v>1097</v>
      </c>
      <c r="E871" t="s">
        <v>27</v>
      </c>
      <c r="F871" t="s">
        <v>11</v>
      </c>
      <c r="G871" t="s">
        <v>16</v>
      </c>
      <c r="H871" t="s">
        <v>1098</v>
      </c>
      <c r="I871" s="2">
        <v>20.88</v>
      </c>
      <c r="J871" s="3">
        <v>8</v>
      </c>
      <c r="K871" s="2">
        <v>9.6</v>
      </c>
    </row>
    <row r="872" spans="1:11" x14ac:dyDescent="0.3">
      <c r="A872" s="1">
        <v>41860</v>
      </c>
      <c r="B872" s="1" t="str">
        <f t="shared" si="26"/>
        <v>Aug</v>
      </c>
      <c r="C872" s="1" t="str">
        <f t="shared" si="27"/>
        <v>2014</v>
      </c>
      <c r="D872" t="s">
        <v>1099</v>
      </c>
      <c r="E872" t="s">
        <v>164</v>
      </c>
      <c r="F872" t="s">
        <v>39</v>
      </c>
      <c r="G872" t="s">
        <v>40</v>
      </c>
      <c r="H872" t="s">
        <v>1100</v>
      </c>
      <c r="I872" s="2">
        <v>1091.17</v>
      </c>
      <c r="J872" s="3">
        <v>4</v>
      </c>
      <c r="K872" s="2">
        <v>68.2</v>
      </c>
    </row>
    <row r="873" spans="1:11" x14ac:dyDescent="0.3">
      <c r="A873" s="1">
        <v>41860</v>
      </c>
      <c r="B873" s="1" t="str">
        <f t="shared" si="26"/>
        <v>Aug</v>
      </c>
      <c r="C873" s="1" t="str">
        <f t="shared" si="27"/>
        <v>2014</v>
      </c>
      <c r="D873" t="s">
        <v>1099</v>
      </c>
      <c r="E873" t="s">
        <v>164</v>
      </c>
      <c r="F873" t="s">
        <v>39</v>
      </c>
      <c r="G873" t="s">
        <v>40</v>
      </c>
      <c r="H873" t="s">
        <v>1101</v>
      </c>
      <c r="I873" s="2">
        <v>219.17</v>
      </c>
      <c r="J873" s="3">
        <v>2</v>
      </c>
      <c r="K873" s="2">
        <v>-43.83</v>
      </c>
    </row>
    <row r="874" spans="1:11" x14ac:dyDescent="0.3">
      <c r="A874" s="1">
        <v>41860</v>
      </c>
      <c r="B874" s="1" t="str">
        <f t="shared" si="26"/>
        <v>Aug</v>
      </c>
      <c r="C874" s="1" t="str">
        <f t="shared" si="27"/>
        <v>2014</v>
      </c>
      <c r="D874" t="s">
        <v>1102</v>
      </c>
      <c r="E874" t="s">
        <v>164</v>
      </c>
      <c r="F874" t="s">
        <v>11</v>
      </c>
      <c r="G874" t="s">
        <v>20</v>
      </c>
      <c r="H874" t="s">
        <v>1103</v>
      </c>
      <c r="I874" s="2">
        <v>2060.7399999999998</v>
      </c>
      <c r="J874" s="3">
        <v>7</v>
      </c>
      <c r="K874" s="2">
        <v>643.98</v>
      </c>
    </row>
    <row r="875" spans="1:11" x14ac:dyDescent="0.3">
      <c r="A875" s="1">
        <v>41860</v>
      </c>
      <c r="B875" s="1" t="str">
        <f t="shared" si="26"/>
        <v>Aug</v>
      </c>
      <c r="C875" s="1" t="str">
        <f t="shared" si="27"/>
        <v>2014</v>
      </c>
      <c r="D875" t="s">
        <v>1104</v>
      </c>
      <c r="E875" t="s">
        <v>27</v>
      </c>
      <c r="F875" t="s">
        <v>11</v>
      </c>
      <c r="G875" t="s">
        <v>12</v>
      </c>
      <c r="H875" t="s">
        <v>1105</v>
      </c>
      <c r="I875" s="2">
        <v>5.98</v>
      </c>
      <c r="J875" s="3">
        <v>1</v>
      </c>
      <c r="K875" s="2">
        <v>2.69</v>
      </c>
    </row>
    <row r="876" spans="1:11" x14ac:dyDescent="0.3">
      <c r="A876" s="1">
        <v>41860</v>
      </c>
      <c r="B876" s="1" t="str">
        <f t="shared" si="26"/>
        <v>Aug</v>
      </c>
      <c r="C876" s="1" t="str">
        <f t="shared" si="27"/>
        <v>2014</v>
      </c>
      <c r="D876" t="s">
        <v>983</v>
      </c>
      <c r="E876" t="s">
        <v>95</v>
      </c>
      <c r="F876" t="s">
        <v>11</v>
      </c>
      <c r="G876" t="s">
        <v>43</v>
      </c>
      <c r="H876" t="s">
        <v>1106</v>
      </c>
      <c r="I876" s="2">
        <v>4.46</v>
      </c>
      <c r="J876" s="3">
        <v>3</v>
      </c>
      <c r="K876" s="2">
        <v>-0.95</v>
      </c>
    </row>
    <row r="877" spans="1:11" x14ac:dyDescent="0.3">
      <c r="A877" s="1">
        <v>41860</v>
      </c>
      <c r="B877" s="1" t="str">
        <f t="shared" si="26"/>
        <v>Aug</v>
      </c>
      <c r="C877" s="1" t="str">
        <f t="shared" si="27"/>
        <v>2014</v>
      </c>
      <c r="D877" t="s">
        <v>983</v>
      </c>
      <c r="E877" t="s">
        <v>95</v>
      </c>
      <c r="F877" t="s">
        <v>11</v>
      </c>
      <c r="G877" t="s">
        <v>20</v>
      </c>
      <c r="H877" t="s">
        <v>428</v>
      </c>
      <c r="I877" s="2">
        <v>9.35</v>
      </c>
      <c r="J877" s="3">
        <v>5</v>
      </c>
      <c r="K877" s="2">
        <v>-6.54</v>
      </c>
    </row>
    <row r="878" spans="1:11" x14ac:dyDescent="0.3">
      <c r="A878" s="1">
        <v>41862</v>
      </c>
      <c r="B878" s="1" t="str">
        <f t="shared" si="26"/>
        <v>Aug</v>
      </c>
      <c r="C878" s="1" t="str">
        <f t="shared" si="27"/>
        <v>2014</v>
      </c>
      <c r="D878" t="s">
        <v>646</v>
      </c>
      <c r="E878" t="s">
        <v>164</v>
      </c>
      <c r="F878" t="s">
        <v>34</v>
      </c>
      <c r="G878" t="s">
        <v>47</v>
      </c>
      <c r="H878" t="s">
        <v>1107</v>
      </c>
      <c r="I878" s="2">
        <v>12.35</v>
      </c>
      <c r="J878" s="3">
        <v>1</v>
      </c>
      <c r="K878" s="2">
        <v>5.43</v>
      </c>
    </row>
    <row r="879" spans="1:11" x14ac:dyDescent="0.3">
      <c r="A879" s="1">
        <v>41862</v>
      </c>
      <c r="B879" s="1" t="str">
        <f t="shared" si="26"/>
        <v>Aug</v>
      </c>
      <c r="C879" s="1" t="str">
        <f t="shared" si="27"/>
        <v>2014</v>
      </c>
      <c r="D879" t="s">
        <v>646</v>
      </c>
      <c r="E879" t="s">
        <v>164</v>
      </c>
      <c r="F879" t="s">
        <v>11</v>
      </c>
      <c r="G879" t="s">
        <v>24</v>
      </c>
      <c r="H879" t="s">
        <v>1108</v>
      </c>
      <c r="I879" s="2">
        <v>40.97</v>
      </c>
      <c r="J879" s="3">
        <v>1</v>
      </c>
      <c r="K879" s="2">
        <v>10.65</v>
      </c>
    </row>
    <row r="880" spans="1:11" x14ac:dyDescent="0.3">
      <c r="A880" s="1">
        <v>41862</v>
      </c>
      <c r="B880" s="1" t="str">
        <f t="shared" si="26"/>
        <v>Aug</v>
      </c>
      <c r="C880" s="1" t="str">
        <f t="shared" si="27"/>
        <v>2014</v>
      </c>
      <c r="D880" t="s">
        <v>646</v>
      </c>
      <c r="E880" t="s">
        <v>164</v>
      </c>
      <c r="F880" t="s">
        <v>11</v>
      </c>
      <c r="G880" t="s">
        <v>43</v>
      </c>
      <c r="H880" t="s">
        <v>1109</v>
      </c>
      <c r="I880" s="2">
        <v>22.96</v>
      </c>
      <c r="J880" s="3">
        <v>2</v>
      </c>
      <c r="K880" s="2">
        <v>10.79</v>
      </c>
    </row>
    <row r="881" spans="1:11" x14ac:dyDescent="0.3">
      <c r="A881" s="1">
        <v>41862</v>
      </c>
      <c r="B881" s="1" t="str">
        <f t="shared" si="26"/>
        <v>Aug</v>
      </c>
      <c r="C881" s="1" t="str">
        <f t="shared" si="27"/>
        <v>2014</v>
      </c>
      <c r="D881" t="s">
        <v>1012</v>
      </c>
      <c r="E881" t="s">
        <v>149</v>
      </c>
      <c r="F881" t="s">
        <v>11</v>
      </c>
      <c r="G881" t="s">
        <v>18</v>
      </c>
      <c r="H881" t="s">
        <v>1110</v>
      </c>
      <c r="I881" s="2">
        <v>375.34</v>
      </c>
      <c r="J881" s="3">
        <v>1</v>
      </c>
      <c r="K881" s="2">
        <v>18.77</v>
      </c>
    </row>
    <row r="882" spans="1:11" x14ac:dyDescent="0.3">
      <c r="A882" s="1">
        <v>41863</v>
      </c>
      <c r="B882" s="1" t="str">
        <f t="shared" si="26"/>
        <v>Aug</v>
      </c>
      <c r="C882" s="1" t="str">
        <f t="shared" si="27"/>
        <v>2014</v>
      </c>
      <c r="D882" t="s">
        <v>1111</v>
      </c>
      <c r="E882" t="s">
        <v>177</v>
      </c>
      <c r="F882" t="s">
        <v>11</v>
      </c>
      <c r="G882" t="s">
        <v>20</v>
      </c>
      <c r="H882" t="s">
        <v>1112</v>
      </c>
      <c r="I882" s="2">
        <v>196.21</v>
      </c>
      <c r="J882" s="3">
        <v>7</v>
      </c>
      <c r="K882" s="2">
        <v>98.11</v>
      </c>
    </row>
    <row r="883" spans="1:11" x14ac:dyDescent="0.3">
      <c r="A883" s="1">
        <v>41863</v>
      </c>
      <c r="B883" s="1" t="str">
        <f t="shared" si="26"/>
        <v>Aug</v>
      </c>
      <c r="C883" s="1" t="str">
        <f t="shared" si="27"/>
        <v>2014</v>
      </c>
      <c r="D883" t="s">
        <v>1113</v>
      </c>
      <c r="E883" t="s">
        <v>27</v>
      </c>
      <c r="F883" t="s">
        <v>39</v>
      </c>
      <c r="G883" t="s">
        <v>40</v>
      </c>
      <c r="H883" t="s">
        <v>1114</v>
      </c>
      <c r="I883" s="2">
        <v>806.34</v>
      </c>
      <c r="J883" s="3">
        <v>8</v>
      </c>
      <c r="K883" s="2">
        <v>50.4</v>
      </c>
    </row>
    <row r="884" spans="1:11" x14ac:dyDescent="0.3">
      <c r="A884" s="1">
        <v>41863</v>
      </c>
      <c r="B884" s="1" t="str">
        <f t="shared" si="26"/>
        <v>Aug</v>
      </c>
      <c r="C884" s="1" t="str">
        <f t="shared" si="27"/>
        <v>2014</v>
      </c>
      <c r="D884" t="s">
        <v>1113</v>
      </c>
      <c r="E884" t="s">
        <v>27</v>
      </c>
      <c r="F884" t="s">
        <v>34</v>
      </c>
      <c r="G884" t="s">
        <v>47</v>
      </c>
      <c r="H884" t="s">
        <v>775</v>
      </c>
      <c r="I884" s="2">
        <v>85.44</v>
      </c>
      <c r="J884" s="3">
        <v>3</v>
      </c>
      <c r="K884" s="2">
        <v>31.61</v>
      </c>
    </row>
    <row r="885" spans="1:11" x14ac:dyDescent="0.3">
      <c r="A885" s="1">
        <v>41863</v>
      </c>
      <c r="B885" s="1" t="str">
        <f t="shared" si="26"/>
        <v>Aug</v>
      </c>
      <c r="C885" s="1" t="str">
        <f t="shared" si="27"/>
        <v>2014</v>
      </c>
      <c r="D885" t="s">
        <v>1115</v>
      </c>
      <c r="E885" t="s">
        <v>123</v>
      </c>
      <c r="F885" t="s">
        <v>11</v>
      </c>
      <c r="G885" t="s">
        <v>12</v>
      </c>
      <c r="H885" t="s">
        <v>1116</v>
      </c>
      <c r="I885" s="2">
        <v>31.1</v>
      </c>
      <c r="J885" s="3">
        <v>6</v>
      </c>
      <c r="K885" s="2">
        <v>10.89</v>
      </c>
    </row>
    <row r="886" spans="1:11" x14ac:dyDescent="0.3">
      <c r="A886" s="1">
        <v>41863</v>
      </c>
      <c r="B886" s="1" t="str">
        <f t="shared" si="26"/>
        <v>Aug</v>
      </c>
      <c r="C886" s="1" t="str">
        <f t="shared" si="27"/>
        <v>2014</v>
      </c>
      <c r="D886" t="s">
        <v>1115</v>
      </c>
      <c r="E886" t="s">
        <v>123</v>
      </c>
      <c r="F886" t="s">
        <v>11</v>
      </c>
      <c r="G886" t="s">
        <v>24</v>
      </c>
      <c r="H886" t="s">
        <v>1117</v>
      </c>
      <c r="I886" s="2">
        <v>47.96</v>
      </c>
      <c r="J886" s="3">
        <v>5</v>
      </c>
      <c r="K886" s="2">
        <v>4.2</v>
      </c>
    </row>
    <row r="887" spans="1:11" x14ac:dyDescent="0.3">
      <c r="A887" s="1">
        <v>41863</v>
      </c>
      <c r="B887" s="1" t="str">
        <f t="shared" si="26"/>
        <v>Aug</v>
      </c>
      <c r="C887" s="1" t="str">
        <f t="shared" si="27"/>
        <v>2014</v>
      </c>
      <c r="D887" t="s">
        <v>1115</v>
      </c>
      <c r="E887" t="s">
        <v>123</v>
      </c>
      <c r="F887" t="s">
        <v>39</v>
      </c>
      <c r="G887" t="s">
        <v>52</v>
      </c>
      <c r="H887" t="s">
        <v>1063</v>
      </c>
      <c r="I887" s="2">
        <v>158.93</v>
      </c>
      <c r="J887" s="3">
        <v>7</v>
      </c>
      <c r="K887" s="2">
        <v>41.72</v>
      </c>
    </row>
    <row r="888" spans="1:11" x14ac:dyDescent="0.3">
      <c r="A888" s="1">
        <v>41863</v>
      </c>
      <c r="B888" s="1" t="str">
        <f t="shared" si="26"/>
        <v>Aug</v>
      </c>
      <c r="C888" s="1" t="str">
        <f t="shared" si="27"/>
        <v>2014</v>
      </c>
      <c r="D888" t="s">
        <v>1115</v>
      </c>
      <c r="E888" t="s">
        <v>123</v>
      </c>
      <c r="F888" t="s">
        <v>11</v>
      </c>
      <c r="G888" t="s">
        <v>92</v>
      </c>
      <c r="H888" t="s">
        <v>1118</v>
      </c>
      <c r="I888" s="2">
        <v>211.25</v>
      </c>
      <c r="J888" s="3">
        <v>6</v>
      </c>
      <c r="K888" s="2">
        <v>15.84</v>
      </c>
    </row>
    <row r="889" spans="1:11" x14ac:dyDescent="0.3">
      <c r="A889" s="1">
        <v>41863</v>
      </c>
      <c r="B889" s="1" t="str">
        <f t="shared" si="26"/>
        <v>Aug</v>
      </c>
      <c r="C889" s="1" t="str">
        <f t="shared" si="27"/>
        <v>2014</v>
      </c>
      <c r="D889" t="s">
        <v>1115</v>
      </c>
      <c r="E889" t="s">
        <v>123</v>
      </c>
      <c r="F889" t="s">
        <v>11</v>
      </c>
      <c r="G889" t="s">
        <v>200</v>
      </c>
      <c r="H889" t="s">
        <v>1119</v>
      </c>
      <c r="I889" s="2">
        <v>5.55</v>
      </c>
      <c r="J889" s="3">
        <v>2</v>
      </c>
      <c r="K889" s="2">
        <v>-1.04</v>
      </c>
    </row>
    <row r="890" spans="1:11" x14ac:dyDescent="0.3">
      <c r="A890" s="1">
        <v>41863</v>
      </c>
      <c r="B890" s="1" t="str">
        <f t="shared" si="26"/>
        <v>Aug</v>
      </c>
      <c r="C890" s="1" t="str">
        <f t="shared" si="27"/>
        <v>2014</v>
      </c>
      <c r="D890" t="s">
        <v>1115</v>
      </c>
      <c r="E890" t="s">
        <v>123</v>
      </c>
      <c r="F890" t="s">
        <v>11</v>
      </c>
      <c r="G890" t="s">
        <v>16</v>
      </c>
      <c r="H890" t="s">
        <v>348</v>
      </c>
      <c r="I890" s="2">
        <v>2.95</v>
      </c>
      <c r="J890" s="3">
        <v>1</v>
      </c>
      <c r="K890" s="2">
        <v>1</v>
      </c>
    </row>
    <row r="891" spans="1:11" x14ac:dyDescent="0.3">
      <c r="A891" s="1">
        <v>41863</v>
      </c>
      <c r="B891" s="1" t="str">
        <f t="shared" si="26"/>
        <v>Aug</v>
      </c>
      <c r="C891" s="1" t="str">
        <f t="shared" si="27"/>
        <v>2014</v>
      </c>
      <c r="D891" t="s">
        <v>590</v>
      </c>
      <c r="E891" t="s">
        <v>30</v>
      </c>
      <c r="F891" t="s">
        <v>11</v>
      </c>
      <c r="G891" t="s">
        <v>20</v>
      </c>
      <c r="H891" t="s">
        <v>1120</v>
      </c>
      <c r="I891" s="2">
        <v>14.04</v>
      </c>
      <c r="J891" s="3">
        <v>3</v>
      </c>
      <c r="K891" s="2">
        <v>6.74</v>
      </c>
    </row>
    <row r="892" spans="1:11" x14ac:dyDescent="0.3">
      <c r="A892" s="1">
        <v>41863</v>
      </c>
      <c r="B892" s="1" t="str">
        <f t="shared" si="26"/>
        <v>Aug</v>
      </c>
      <c r="C892" s="1" t="str">
        <f t="shared" si="27"/>
        <v>2014</v>
      </c>
      <c r="D892" t="s">
        <v>590</v>
      </c>
      <c r="E892" t="s">
        <v>30</v>
      </c>
      <c r="F892" t="s">
        <v>39</v>
      </c>
      <c r="G892" t="s">
        <v>52</v>
      </c>
      <c r="H892" t="s">
        <v>986</v>
      </c>
      <c r="I892" s="2">
        <v>272.61</v>
      </c>
      <c r="J892" s="3">
        <v>13</v>
      </c>
      <c r="K892" s="2">
        <v>98.14</v>
      </c>
    </row>
    <row r="893" spans="1:11" x14ac:dyDescent="0.3">
      <c r="A893" s="1">
        <v>41866</v>
      </c>
      <c r="B893" s="1" t="str">
        <f t="shared" si="26"/>
        <v>Aug</v>
      </c>
      <c r="C893" s="1" t="str">
        <f t="shared" si="27"/>
        <v>2014</v>
      </c>
      <c r="D893" t="s">
        <v>1121</v>
      </c>
      <c r="E893" t="s">
        <v>10</v>
      </c>
      <c r="F893" t="s">
        <v>11</v>
      </c>
      <c r="G893" t="s">
        <v>20</v>
      </c>
      <c r="H893" t="s">
        <v>548</v>
      </c>
      <c r="I893" s="2">
        <v>30.96</v>
      </c>
      <c r="J893" s="3">
        <v>8</v>
      </c>
      <c r="K893" s="2">
        <v>-52.63</v>
      </c>
    </row>
    <row r="894" spans="1:11" x14ac:dyDescent="0.3">
      <c r="A894" s="1">
        <v>41866</v>
      </c>
      <c r="B894" s="1" t="str">
        <f t="shared" si="26"/>
        <v>Aug</v>
      </c>
      <c r="C894" s="1" t="str">
        <f t="shared" si="27"/>
        <v>2014</v>
      </c>
      <c r="D894" t="s">
        <v>1122</v>
      </c>
      <c r="E894" t="s">
        <v>613</v>
      </c>
      <c r="F894" t="s">
        <v>11</v>
      </c>
      <c r="G894" t="s">
        <v>20</v>
      </c>
      <c r="H894" t="s">
        <v>1123</v>
      </c>
      <c r="I894" s="2">
        <v>62.94</v>
      </c>
      <c r="J894" s="3">
        <v>3</v>
      </c>
      <c r="K894" s="2">
        <v>30.21</v>
      </c>
    </row>
    <row r="895" spans="1:11" x14ac:dyDescent="0.3">
      <c r="A895" s="1">
        <v>41866</v>
      </c>
      <c r="B895" s="1" t="str">
        <f t="shared" si="26"/>
        <v>Aug</v>
      </c>
      <c r="C895" s="1" t="str">
        <f t="shared" si="27"/>
        <v>2014</v>
      </c>
      <c r="D895" t="s">
        <v>1122</v>
      </c>
      <c r="E895" t="s">
        <v>123</v>
      </c>
      <c r="F895" t="s">
        <v>11</v>
      </c>
      <c r="G895" t="s">
        <v>12</v>
      </c>
      <c r="H895" t="s">
        <v>1124</v>
      </c>
      <c r="I895" s="2">
        <v>91.36</v>
      </c>
      <c r="J895" s="3">
        <v>5</v>
      </c>
      <c r="K895" s="2">
        <v>29.69</v>
      </c>
    </row>
    <row r="896" spans="1:11" x14ac:dyDescent="0.3">
      <c r="A896" s="1">
        <v>41866</v>
      </c>
      <c r="B896" s="1" t="str">
        <f t="shared" si="26"/>
        <v>Aug</v>
      </c>
      <c r="C896" s="1" t="str">
        <f t="shared" si="27"/>
        <v>2014</v>
      </c>
      <c r="D896" t="s">
        <v>1122</v>
      </c>
      <c r="E896" t="s">
        <v>123</v>
      </c>
      <c r="F896" t="s">
        <v>11</v>
      </c>
      <c r="G896" t="s">
        <v>92</v>
      </c>
      <c r="H896" t="s">
        <v>1080</v>
      </c>
      <c r="I896" s="2">
        <v>152.24</v>
      </c>
      <c r="J896" s="3">
        <v>5</v>
      </c>
      <c r="K896" s="2">
        <v>17.13</v>
      </c>
    </row>
    <row r="897" spans="1:11" x14ac:dyDescent="0.3">
      <c r="A897" s="1">
        <v>41866</v>
      </c>
      <c r="B897" s="1" t="str">
        <f t="shared" si="26"/>
        <v>Aug</v>
      </c>
      <c r="C897" s="1" t="str">
        <f t="shared" si="27"/>
        <v>2014</v>
      </c>
      <c r="D897" t="s">
        <v>72</v>
      </c>
      <c r="E897" t="s">
        <v>27</v>
      </c>
      <c r="F897" t="s">
        <v>11</v>
      </c>
      <c r="G897" t="s">
        <v>92</v>
      </c>
      <c r="H897" t="s">
        <v>1125</v>
      </c>
      <c r="I897" s="2">
        <v>152.91</v>
      </c>
      <c r="J897" s="3">
        <v>3</v>
      </c>
      <c r="K897" s="2">
        <v>42.81</v>
      </c>
    </row>
    <row r="898" spans="1:11" x14ac:dyDescent="0.3">
      <c r="A898" s="1">
        <v>41866</v>
      </c>
      <c r="B898" s="1" t="str">
        <f t="shared" ref="B898:B961" si="28">TEXT(A898,"mmm")</f>
        <v>Aug</v>
      </c>
      <c r="C898" s="1" t="str">
        <f t="shared" ref="C898:C961" si="29">TEXT(A898,"yyyy")</f>
        <v>2014</v>
      </c>
      <c r="D898" t="s">
        <v>72</v>
      </c>
      <c r="E898" t="s">
        <v>27</v>
      </c>
      <c r="F898" t="s">
        <v>11</v>
      </c>
      <c r="G898" t="s">
        <v>12</v>
      </c>
      <c r="H898" t="s">
        <v>1126</v>
      </c>
      <c r="I898" s="2">
        <v>92.94</v>
      </c>
      <c r="J898" s="3">
        <v>3</v>
      </c>
      <c r="K898" s="2">
        <v>41.82</v>
      </c>
    </row>
    <row r="899" spans="1:11" x14ac:dyDescent="0.3">
      <c r="A899" s="1">
        <v>41866</v>
      </c>
      <c r="B899" s="1" t="str">
        <f t="shared" si="28"/>
        <v>Aug</v>
      </c>
      <c r="C899" s="1" t="str">
        <f t="shared" si="29"/>
        <v>2014</v>
      </c>
      <c r="D899" t="s">
        <v>72</v>
      </c>
      <c r="E899" t="s">
        <v>27</v>
      </c>
      <c r="F899" t="s">
        <v>11</v>
      </c>
      <c r="G899" t="s">
        <v>20</v>
      </c>
      <c r="H899" t="s">
        <v>1127</v>
      </c>
      <c r="I899" s="2">
        <v>17.86</v>
      </c>
      <c r="J899" s="3">
        <v>4</v>
      </c>
      <c r="K899" s="2">
        <v>6.25</v>
      </c>
    </row>
    <row r="900" spans="1:11" x14ac:dyDescent="0.3">
      <c r="A900" s="1">
        <v>41866</v>
      </c>
      <c r="B900" s="1" t="str">
        <f t="shared" si="28"/>
        <v>Aug</v>
      </c>
      <c r="C900" s="1" t="str">
        <f t="shared" si="29"/>
        <v>2014</v>
      </c>
      <c r="D900" t="s">
        <v>72</v>
      </c>
      <c r="E900" t="s">
        <v>27</v>
      </c>
      <c r="F900" t="s">
        <v>11</v>
      </c>
      <c r="G900" t="s">
        <v>20</v>
      </c>
      <c r="H900" t="s">
        <v>548</v>
      </c>
      <c r="I900" s="2">
        <v>46.44</v>
      </c>
      <c r="J900" s="3">
        <v>3</v>
      </c>
      <c r="K900" s="2">
        <v>15.09</v>
      </c>
    </row>
    <row r="901" spans="1:11" x14ac:dyDescent="0.3">
      <c r="A901" s="1">
        <v>41866</v>
      </c>
      <c r="B901" s="1" t="str">
        <f t="shared" si="28"/>
        <v>Aug</v>
      </c>
      <c r="C901" s="1" t="str">
        <f t="shared" si="29"/>
        <v>2014</v>
      </c>
      <c r="D901" t="s">
        <v>72</v>
      </c>
      <c r="E901" t="s">
        <v>27</v>
      </c>
      <c r="F901" t="s">
        <v>34</v>
      </c>
      <c r="G901" t="s">
        <v>35</v>
      </c>
      <c r="H901" t="s">
        <v>1128</v>
      </c>
      <c r="I901" s="2">
        <v>195.14</v>
      </c>
      <c r="J901" s="3">
        <v>4</v>
      </c>
      <c r="K901" s="2">
        <v>-12.2</v>
      </c>
    </row>
    <row r="902" spans="1:11" x14ac:dyDescent="0.3">
      <c r="A902" s="1">
        <v>41867</v>
      </c>
      <c r="B902" s="1" t="str">
        <f t="shared" si="28"/>
        <v>Aug</v>
      </c>
      <c r="C902" s="1" t="str">
        <f t="shared" si="29"/>
        <v>2014</v>
      </c>
      <c r="D902" t="s">
        <v>1129</v>
      </c>
      <c r="E902" t="s">
        <v>23</v>
      </c>
      <c r="F902" t="s">
        <v>34</v>
      </c>
      <c r="G902" t="s">
        <v>145</v>
      </c>
      <c r="H902" t="s">
        <v>741</v>
      </c>
      <c r="I902" s="2">
        <v>853.09</v>
      </c>
      <c r="J902" s="3">
        <v>6</v>
      </c>
      <c r="K902" s="2">
        <v>-227.49</v>
      </c>
    </row>
    <row r="903" spans="1:11" x14ac:dyDescent="0.3">
      <c r="A903" s="1">
        <v>41868</v>
      </c>
      <c r="B903" s="1" t="str">
        <f t="shared" si="28"/>
        <v>Aug</v>
      </c>
      <c r="C903" s="1" t="str">
        <f t="shared" si="29"/>
        <v>2014</v>
      </c>
      <c r="D903" t="s">
        <v>452</v>
      </c>
      <c r="E903" t="s">
        <v>10</v>
      </c>
      <c r="F903" t="s">
        <v>11</v>
      </c>
      <c r="G903" t="s">
        <v>12</v>
      </c>
      <c r="H903" t="s">
        <v>1130</v>
      </c>
      <c r="I903" s="2">
        <v>15.55</v>
      </c>
      <c r="J903" s="3">
        <v>3</v>
      </c>
      <c r="K903" s="2">
        <v>5.44</v>
      </c>
    </row>
    <row r="904" spans="1:11" x14ac:dyDescent="0.3">
      <c r="A904" s="1">
        <v>41868</v>
      </c>
      <c r="B904" s="1" t="str">
        <f t="shared" si="28"/>
        <v>Aug</v>
      </c>
      <c r="C904" s="1" t="str">
        <f t="shared" si="29"/>
        <v>2014</v>
      </c>
      <c r="D904" t="s">
        <v>1131</v>
      </c>
      <c r="E904" t="s">
        <v>101</v>
      </c>
      <c r="F904" t="s">
        <v>11</v>
      </c>
      <c r="G904" t="s">
        <v>12</v>
      </c>
      <c r="H904" t="s">
        <v>1132</v>
      </c>
      <c r="I904" s="2">
        <v>114.2</v>
      </c>
      <c r="J904" s="3">
        <v>5</v>
      </c>
      <c r="K904" s="2">
        <v>52.53</v>
      </c>
    </row>
    <row r="905" spans="1:11" x14ac:dyDescent="0.3">
      <c r="A905" s="1">
        <v>41868</v>
      </c>
      <c r="B905" s="1" t="str">
        <f t="shared" si="28"/>
        <v>Aug</v>
      </c>
      <c r="C905" s="1" t="str">
        <f t="shared" si="29"/>
        <v>2014</v>
      </c>
      <c r="D905" t="s">
        <v>1131</v>
      </c>
      <c r="E905" t="s">
        <v>101</v>
      </c>
      <c r="F905" t="s">
        <v>11</v>
      </c>
      <c r="G905" t="s">
        <v>20</v>
      </c>
      <c r="H905" t="s">
        <v>451</v>
      </c>
      <c r="I905" s="2">
        <v>17.96</v>
      </c>
      <c r="J905" s="3">
        <v>4</v>
      </c>
      <c r="K905" s="2">
        <v>8.26</v>
      </c>
    </row>
    <row r="906" spans="1:11" x14ac:dyDescent="0.3">
      <c r="A906" s="1">
        <v>41868</v>
      </c>
      <c r="B906" s="1" t="str">
        <f t="shared" si="28"/>
        <v>Aug</v>
      </c>
      <c r="C906" s="1" t="str">
        <f t="shared" si="29"/>
        <v>2014</v>
      </c>
      <c r="D906" t="s">
        <v>1131</v>
      </c>
      <c r="E906" t="s">
        <v>101</v>
      </c>
      <c r="F906" t="s">
        <v>11</v>
      </c>
      <c r="G906" t="s">
        <v>43</v>
      </c>
      <c r="H906" t="s">
        <v>1133</v>
      </c>
      <c r="I906" s="2">
        <v>12.67</v>
      </c>
      <c r="J906" s="3">
        <v>7</v>
      </c>
      <c r="K906" s="2">
        <v>4.5599999999999996</v>
      </c>
    </row>
    <row r="907" spans="1:11" x14ac:dyDescent="0.3">
      <c r="A907" s="1">
        <v>41868</v>
      </c>
      <c r="B907" s="1" t="str">
        <f t="shared" si="28"/>
        <v>Aug</v>
      </c>
      <c r="C907" s="1" t="str">
        <f t="shared" si="29"/>
        <v>2014</v>
      </c>
      <c r="D907" t="s">
        <v>1131</v>
      </c>
      <c r="E907" t="s">
        <v>101</v>
      </c>
      <c r="F907" t="s">
        <v>39</v>
      </c>
      <c r="G907" t="s">
        <v>52</v>
      </c>
      <c r="H907" t="s">
        <v>1134</v>
      </c>
      <c r="I907" s="2">
        <v>339.96</v>
      </c>
      <c r="J907" s="3">
        <v>4</v>
      </c>
      <c r="K907" s="2">
        <v>122.39</v>
      </c>
    </row>
    <row r="908" spans="1:11" x14ac:dyDescent="0.3">
      <c r="A908" s="1">
        <v>41870</v>
      </c>
      <c r="B908" s="1" t="str">
        <f t="shared" si="28"/>
        <v>Aug</v>
      </c>
      <c r="C908" s="1" t="str">
        <f t="shared" si="29"/>
        <v>2014</v>
      </c>
      <c r="D908" t="s">
        <v>749</v>
      </c>
      <c r="E908" t="s">
        <v>78</v>
      </c>
      <c r="F908" t="s">
        <v>11</v>
      </c>
      <c r="G908" t="s">
        <v>24</v>
      </c>
      <c r="H908" t="s">
        <v>1135</v>
      </c>
      <c r="I908" s="2">
        <v>10.72</v>
      </c>
      <c r="J908" s="3">
        <v>2</v>
      </c>
      <c r="K908" s="2">
        <v>1.74</v>
      </c>
    </row>
    <row r="909" spans="1:11" x14ac:dyDescent="0.3">
      <c r="A909" s="1">
        <v>41870</v>
      </c>
      <c r="B909" s="1" t="str">
        <f t="shared" si="28"/>
        <v>Aug</v>
      </c>
      <c r="C909" s="1" t="str">
        <f t="shared" si="29"/>
        <v>2014</v>
      </c>
      <c r="D909" t="s">
        <v>902</v>
      </c>
      <c r="E909" t="s">
        <v>78</v>
      </c>
      <c r="F909" t="s">
        <v>11</v>
      </c>
      <c r="G909" t="s">
        <v>20</v>
      </c>
      <c r="H909" t="s">
        <v>1136</v>
      </c>
      <c r="I909" s="2">
        <v>76.78</v>
      </c>
      <c r="J909" s="3">
        <v>4</v>
      </c>
      <c r="K909" s="2">
        <v>-58.86</v>
      </c>
    </row>
    <row r="910" spans="1:11" x14ac:dyDescent="0.3">
      <c r="A910" s="1">
        <v>41870</v>
      </c>
      <c r="B910" s="1" t="str">
        <f t="shared" si="28"/>
        <v>Aug</v>
      </c>
      <c r="C910" s="1" t="str">
        <f t="shared" si="29"/>
        <v>2014</v>
      </c>
      <c r="D910" t="s">
        <v>902</v>
      </c>
      <c r="E910" t="s">
        <v>78</v>
      </c>
      <c r="F910" t="s">
        <v>11</v>
      </c>
      <c r="G910" t="s">
        <v>200</v>
      </c>
      <c r="H910" t="s">
        <v>1137</v>
      </c>
      <c r="I910" s="2">
        <v>9.18</v>
      </c>
      <c r="J910" s="3">
        <v>2</v>
      </c>
      <c r="K910" s="2">
        <v>1.1499999999999999</v>
      </c>
    </row>
    <row r="911" spans="1:11" x14ac:dyDescent="0.3">
      <c r="A911" s="1">
        <v>41870</v>
      </c>
      <c r="B911" s="1" t="str">
        <f t="shared" si="28"/>
        <v>Aug</v>
      </c>
      <c r="C911" s="1" t="str">
        <f t="shared" si="29"/>
        <v>2014</v>
      </c>
      <c r="D911" t="s">
        <v>1138</v>
      </c>
      <c r="E911" t="s">
        <v>101</v>
      </c>
      <c r="F911" t="s">
        <v>34</v>
      </c>
      <c r="G911" t="s">
        <v>74</v>
      </c>
      <c r="H911" t="s">
        <v>816</v>
      </c>
      <c r="I911" s="2">
        <v>638.82000000000005</v>
      </c>
      <c r="J911" s="3">
        <v>9</v>
      </c>
      <c r="K911" s="2">
        <v>172.48</v>
      </c>
    </row>
    <row r="912" spans="1:11" x14ac:dyDescent="0.3">
      <c r="A912" s="1">
        <v>41870</v>
      </c>
      <c r="B912" s="1" t="str">
        <f t="shared" si="28"/>
        <v>Aug</v>
      </c>
      <c r="C912" s="1" t="str">
        <f t="shared" si="29"/>
        <v>2014</v>
      </c>
      <c r="D912" t="s">
        <v>90</v>
      </c>
      <c r="E912" t="s">
        <v>27</v>
      </c>
      <c r="F912" t="s">
        <v>34</v>
      </c>
      <c r="G912" t="s">
        <v>47</v>
      </c>
      <c r="H912" t="s">
        <v>654</v>
      </c>
      <c r="I912" s="2">
        <v>289.24</v>
      </c>
      <c r="J912" s="3">
        <v>7</v>
      </c>
      <c r="K912" s="2">
        <v>26.03</v>
      </c>
    </row>
    <row r="913" spans="1:11" x14ac:dyDescent="0.3">
      <c r="A913" s="1">
        <v>41870</v>
      </c>
      <c r="B913" s="1" t="str">
        <f t="shared" si="28"/>
        <v>Aug</v>
      </c>
      <c r="C913" s="1" t="str">
        <f t="shared" si="29"/>
        <v>2014</v>
      </c>
      <c r="D913" t="s">
        <v>90</v>
      </c>
      <c r="E913" t="s">
        <v>27</v>
      </c>
      <c r="F913" t="s">
        <v>11</v>
      </c>
      <c r="G913" t="s">
        <v>20</v>
      </c>
      <c r="H913" t="s">
        <v>1139</v>
      </c>
      <c r="I913" s="2">
        <v>69.459999999999994</v>
      </c>
      <c r="J913" s="3">
        <v>2</v>
      </c>
      <c r="K913" s="2">
        <v>22.57</v>
      </c>
    </row>
    <row r="914" spans="1:11" x14ac:dyDescent="0.3">
      <c r="A914" s="1">
        <v>41870</v>
      </c>
      <c r="B914" s="1" t="str">
        <f t="shared" si="28"/>
        <v>Aug</v>
      </c>
      <c r="C914" s="1" t="str">
        <f t="shared" si="29"/>
        <v>2014</v>
      </c>
      <c r="D914" t="s">
        <v>615</v>
      </c>
      <c r="E914" t="s">
        <v>30</v>
      </c>
      <c r="F914" t="s">
        <v>11</v>
      </c>
      <c r="G914" t="s">
        <v>18</v>
      </c>
      <c r="H914" t="s">
        <v>153</v>
      </c>
      <c r="I914" s="2">
        <v>344.91</v>
      </c>
      <c r="J914" s="3">
        <v>3</v>
      </c>
      <c r="K914" s="2">
        <v>10.35</v>
      </c>
    </row>
    <row r="915" spans="1:11" x14ac:dyDescent="0.3">
      <c r="A915" s="1">
        <v>41871</v>
      </c>
      <c r="B915" s="1" t="str">
        <f t="shared" si="28"/>
        <v>Aug</v>
      </c>
      <c r="C915" s="1" t="str">
        <f t="shared" si="29"/>
        <v>2014</v>
      </c>
      <c r="D915" t="s">
        <v>1140</v>
      </c>
      <c r="E915" t="s">
        <v>15</v>
      </c>
      <c r="F915" t="s">
        <v>34</v>
      </c>
      <c r="G915" t="s">
        <v>35</v>
      </c>
      <c r="H915" t="s">
        <v>274</v>
      </c>
      <c r="I915" s="2">
        <v>421.37</v>
      </c>
      <c r="J915" s="3">
        <v>2</v>
      </c>
      <c r="K915" s="2">
        <v>-6.02</v>
      </c>
    </row>
    <row r="916" spans="1:11" x14ac:dyDescent="0.3">
      <c r="A916" s="1">
        <v>41871</v>
      </c>
      <c r="B916" s="1" t="str">
        <f t="shared" si="28"/>
        <v>Aug</v>
      </c>
      <c r="C916" s="1" t="str">
        <f t="shared" si="29"/>
        <v>2014</v>
      </c>
      <c r="D916" t="s">
        <v>1009</v>
      </c>
      <c r="E916" t="s">
        <v>55</v>
      </c>
      <c r="F916" t="s">
        <v>34</v>
      </c>
      <c r="G916" t="s">
        <v>35</v>
      </c>
      <c r="H916" t="s">
        <v>944</v>
      </c>
      <c r="I916" s="2">
        <v>500.24</v>
      </c>
      <c r="J916" s="3">
        <v>13</v>
      </c>
      <c r="K916" s="2">
        <v>145.07</v>
      </c>
    </row>
    <row r="917" spans="1:11" x14ac:dyDescent="0.3">
      <c r="A917" s="1">
        <v>41871</v>
      </c>
      <c r="B917" s="1" t="str">
        <f t="shared" si="28"/>
        <v>Aug</v>
      </c>
      <c r="C917" s="1" t="str">
        <f t="shared" si="29"/>
        <v>2014</v>
      </c>
      <c r="D917" t="s">
        <v>1009</v>
      </c>
      <c r="E917" t="s">
        <v>55</v>
      </c>
      <c r="F917" t="s">
        <v>11</v>
      </c>
      <c r="G917" t="s">
        <v>12</v>
      </c>
      <c r="H917" t="s">
        <v>1141</v>
      </c>
      <c r="I917" s="2">
        <v>20.12</v>
      </c>
      <c r="J917" s="3">
        <v>2</v>
      </c>
      <c r="K917" s="2">
        <v>9.26</v>
      </c>
    </row>
    <row r="918" spans="1:11" x14ac:dyDescent="0.3">
      <c r="A918" s="1">
        <v>41871</v>
      </c>
      <c r="B918" s="1" t="str">
        <f t="shared" si="28"/>
        <v>Aug</v>
      </c>
      <c r="C918" s="1" t="str">
        <f t="shared" si="29"/>
        <v>2014</v>
      </c>
      <c r="D918" t="s">
        <v>1009</v>
      </c>
      <c r="E918" t="s">
        <v>55</v>
      </c>
      <c r="F918" t="s">
        <v>11</v>
      </c>
      <c r="G918" t="s">
        <v>20</v>
      </c>
      <c r="H918" t="s">
        <v>1142</v>
      </c>
      <c r="I918" s="2">
        <v>896.99</v>
      </c>
      <c r="J918" s="3">
        <v>1</v>
      </c>
      <c r="K918" s="2">
        <v>421.59</v>
      </c>
    </row>
    <row r="919" spans="1:11" x14ac:dyDescent="0.3">
      <c r="A919" s="1">
        <v>41873</v>
      </c>
      <c r="B919" s="1" t="str">
        <f t="shared" si="28"/>
        <v>Aug</v>
      </c>
      <c r="C919" s="1" t="str">
        <f t="shared" si="29"/>
        <v>2014</v>
      </c>
      <c r="D919" t="s">
        <v>1143</v>
      </c>
      <c r="E919" t="s">
        <v>78</v>
      </c>
      <c r="F919" t="s">
        <v>11</v>
      </c>
      <c r="G919" t="s">
        <v>24</v>
      </c>
      <c r="H919" t="s">
        <v>1144</v>
      </c>
      <c r="I919" s="2">
        <v>3.91</v>
      </c>
      <c r="J919" s="3">
        <v>1</v>
      </c>
      <c r="K919" s="2">
        <v>1.03</v>
      </c>
    </row>
    <row r="920" spans="1:11" x14ac:dyDescent="0.3">
      <c r="A920" s="1">
        <v>41873</v>
      </c>
      <c r="B920" s="1" t="str">
        <f t="shared" si="28"/>
        <v>Aug</v>
      </c>
      <c r="C920" s="1" t="str">
        <f t="shared" si="29"/>
        <v>2014</v>
      </c>
      <c r="D920" t="s">
        <v>1145</v>
      </c>
      <c r="E920" t="s">
        <v>123</v>
      </c>
      <c r="F920" t="s">
        <v>11</v>
      </c>
      <c r="G920" t="s">
        <v>200</v>
      </c>
      <c r="H920" t="s">
        <v>1146</v>
      </c>
      <c r="I920" s="2">
        <v>7.63</v>
      </c>
      <c r="J920" s="3">
        <v>3</v>
      </c>
      <c r="K920" s="2">
        <v>-1.81</v>
      </c>
    </row>
    <row r="921" spans="1:11" x14ac:dyDescent="0.3">
      <c r="A921" s="1">
        <v>41873</v>
      </c>
      <c r="B921" s="1" t="str">
        <f t="shared" si="28"/>
        <v>Aug</v>
      </c>
      <c r="C921" s="1" t="str">
        <f t="shared" si="29"/>
        <v>2014</v>
      </c>
      <c r="D921" t="s">
        <v>829</v>
      </c>
      <c r="E921" t="s">
        <v>186</v>
      </c>
      <c r="F921" t="s">
        <v>11</v>
      </c>
      <c r="G921" t="s">
        <v>12</v>
      </c>
      <c r="H921" t="s">
        <v>1147</v>
      </c>
      <c r="I921" s="2">
        <v>11.56</v>
      </c>
      <c r="J921" s="3">
        <v>2</v>
      </c>
      <c r="K921" s="2">
        <v>5.66</v>
      </c>
    </row>
    <row r="922" spans="1:11" x14ac:dyDescent="0.3">
      <c r="A922" s="1">
        <v>41874</v>
      </c>
      <c r="B922" s="1" t="str">
        <f t="shared" si="28"/>
        <v>Aug</v>
      </c>
      <c r="C922" s="1" t="str">
        <f t="shared" si="29"/>
        <v>2014</v>
      </c>
      <c r="D922" t="s">
        <v>1148</v>
      </c>
      <c r="E922" t="s">
        <v>149</v>
      </c>
      <c r="F922" t="s">
        <v>11</v>
      </c>
      <c r="G922" t="s">
        <v>12</v>
      </c>
      <c r="H922" t="s">
        <v>1149</v>
      </c>
      <c r="I922" s="2">
        <v>25.92</v>
      </c>
      <c r="J922" s="3">
        <v>4</v>
      </c>
      <c r="K922" s="2">
        <v>12.44</v>
      </c>
    </row>
    <row r="923" spans="1:11" x14ac:dyDescent="0.3">
      <c r="A923" s="1">
        <v>41874</v>
      </c>
      <c r="B923" s="1" t="str">
        <f t="shared" si="28"/>
        <v>Aug</v>
      </c>
      <c r="C923" s="1" t="str">
        <f t="shared" si="29"/>
        <v>2014</v>
      </c>
      <c r="D923" t="s">
        <v>1148</v>
      </c>
      <c r="E923" t="s">
        <v>149</v>
      </c>
      <c r="F923" t="s">
        <v>11</v>
      </c>
      <c r="G923" t="s">
        <v>12</v>
      </c>
      <c r="H923" t="s">
        <v>1150</v>
      </c>
      <c r="I923" s="2">
        <v>45.92</v>
      </c>
      <c r="J923" s="3">
        <v>4</v>
      </c>
      <c r="K923" s="2">
        <v>22.5</v>
      </c>
    </row>
    <row r="924" spans="1:11" x14ac:dyDescent="0.3">
      <c r="A924" s="1">
        <v>41874</v>
      </c>
      <c r="B924" s="1" t="str">
        <f t="shared" si="28"/>
        <v>Aug</v>
      </c>
      <c r="C924" s="1" t="str">
        <f t="shared" si="29"/>
        <v>2014</v>
      </c>
      <c r="D924" t="s">
        <v>1151</v>
      </c>
      <c r="E924" t="s">
        <v>27</v>
      </c>
      <c r="F924" t="s">
        <v>11</v>
      </c>
      <c r="G924" t="s">
        <v>20</v>
      </c>
      <c r="H924" t="s">
        <v>88</v>
      </c>
      <c r="I924" s="2">
        <v>49.57</v>
      </c>
      <c r="J924" s="3">
        <v>2</v>
      </c>
      <c r="K924" s="2">
        <v>17.350000000000001</v>
      </c>
    </row>
    <row r="925" spans="1:11" x14ac:dyDescent="0.3">
      <c r="A925" s="1">
        <v>41874</v>
      </c>
      <c r="B925" s="1" t="str">
        <f t="shared" si="28"/>
        <v>Aug</v>
      </c>
      <c r="C925" s="1" t="str">
        <f t="shared" si="29"/>
        <v>2014</v>
      </c>
      <c r="D925" t="s">
        <v>1152</v>
      </c>
      <c r="E925" t="s">
        <v>278</v>
      </c>
      <c r="F925" t="s">
        <v>11</v>
      </c>
      <c r="G925" t="s">
        <v>12</v>
      </c>
      <c r="H925" t="s">
        <v>1153</v>
      </c>
      <c r="I925" s="2">
        <v>15.55</v>
      </c>
      <c r="J925" s="3">
        <v>3</v>
      </c>
      <c r="K925" s="2">
        <v>5.44</v>
      </c>
    </row>
    <row r="926" spans="1:11" x14ac:dyDescent="0.3">
      <c r="A926" s="1">
        <v>41874</v>
      </c>
      <c r="B926" s="1" t="str">
        <f t="shared" si="28"/>
        <v>Aug</v>
      </c>
      <c r="C926" s="1" t="str">
        <f t="shared" si="29"/>
        <v>2014</v>
      </c>
      <c r="D926" t="s">
        <v>1152</v>
      </c>
      <c r="E926" t="s">
        <v>278</v>
      </c>
      <c r="F926" t="s">
        <v>11</v>
      </c>
      <c r="G926" t="s">
        <v>200</v>
      </c>
      <c r="H926" t="s">
        <v>1154</v>
      </c>
      <c r="I926" s="2">
        <v>6.8</v>
      </c>
      <c r="J926" s="3">
        <v>1</v>
      </c>
      <c r="K926" s="2">
        <v>0.51</v>
      </c>
    </row>
    <row r="927" spans="1:11" x14ac:dyDescent="0.3">
      <c r="A927" s="1">
        <v>41874</v>
      </c>
      <c r="B927" s="1" t="str">
        <f t="shared" si="28"/>
        <v>Aug</v>
      </c>
      <c r="C927" s="1" t="str">
        <f t="shared" si="29"/>
        <v>2014</v>
      </c>
      <c r="D927" t="s">
        <v>1152</v>
      </c>
      <c r="E927" t="s">
        <v>278</v>
      </c>
      <c r="F927" t="s">
        <v>34</v>
      </c>
      <c r="G927" t="s">
        <v>47</v>
      </c>
      <c r="H927" t="s">
        <v>1155</v>
      </c>
      <c r="I927" s="2">
        <v>4.22</v>
      </c>
      <c r="J927" s="3">
        <v>3</v>
      </c>
      <c r="K927" s="2">
        <v>1.27</v>
      </c>
    </row>
    <row r="928" spans="1:11" x14ac:dyDescent="0.3">
      <c r="A928" s="1">
        <v>41874</v>
      </c>
      <c r="B928" s="1" t="str">
        <f t="shared" si="28"/>
        <v>Aug</v>
      </c>
      <c r="C928" s="1" t="str">
        <f t="shared" si="29"/>
        <v>2014</v>
      </c>
      <c r="D928" t="s">
        <v>1152</v>
      </c>
      <c r="E928" t="s">
        <v>278</v>
      </c>
      <c r="F928" t="s">
        <v>39</v>
      </c>
      <c r="G928" t="s">
        <v>40</v>
      </c>
      <c r="H928" t="s">
        <v>1156</v>
      </c>
      <c r="I928" s="2">
        <v>143.63999999999999</v>
      </c>
      <c r="J928" s="3">
        <v>9</v>
      </c>
      <c r="K928" s="2">
        <v>10.77</v>
      </c>
    </row>
    <row r="929" spans="1:11" x14ac:dyDescent="0.3">
      <c r="A929" s="1">
        <v>41874</v>
      </c>
      <c r="B929" s="1" t="str">
        <f t="shared" si="28"/>
        <v>Aug</v>
      </c>
      <c r="C929" s="1" t="str">
        <f t="shared" si="29"/>
        <v>2014</v>
      </c>
      <c r="D929" t="s">
        <v>1152</v>
      </c>
      <c r="E929" t="s">
        <v>278</v>
      </c>
      <c r="F929" t="s">
        <v>11</v>
      </c>
      <c r="G929" t="s">
        <v>12</v>
      </c>
      <c r="H929" t="s">
        <v>1157</v>
      </c>
      <c r="I929" s="2">
        <v>31.1</v>
      </c>
      <c r="J929" s="3">
        <v>6</v>
      </c>
      <c r="K929" s="2">
        <v>10.89</v>
      </c>
    </row>
    <row r="930" spans="1:11" x14ac:dyDescent="0.3">
      <c r="A930" s="1">
        <v>41874</v>
      </c>
      <c r="B930" s="1" t="str">
        <f t="shared" si="28"/>
        <v>Aug</v>
      </c>
      <c r="C930" s="1" t="str">
        <f t="shared" si="29"/>
        <v>2014</v>
      </c>
      <c r="D930" t="s">
        <v>1152</v>
      </c>
      <c r="E930" t="s">
        <v>278</v>
      </c>
      <c r="F930" t="s">
        <v>11</v>
      </c>
      <c r="G930" t="s">
        <v>12</v>
      </c>
      <c r="H930" t="s">
        <v>1158</v>
      </c>
      <c r="I930" s="2">
        <v>223.06</v>
      </c>
      <c r="J930" s="3">
        <v>9</v>
      </c>
      <c r="K930" s="2">
        <v>69.709999999999994</v>
      </c>
    </row>
    <row r="931" spans="1:11" x14ac:dyDescent="0.3">
      <c r="A931" s="1">
        <v>41874</v>
      </c>
      <c r="B931" s="1" t="str">
        <f t="shared" si="28"/>
        <v>Aug</v>
      </c>
      <c r="C931" s="1" t="str">
        <f t="shared" si="29"/>
        <v>2014</v>
      </c>
      <c r="D931" t="s">
        <v>757</v>
      </c>
      <c r="E931" t="s">
        <v>110</v>
      </c>
      <c r="F931" t="s">
        <v>11</v>
      </c>
      <c r="G931" t="s">
        <v>12</v>
      </c>
      <c r="H931" t="s">
        <v>1159</v>
      </c>
      <c r="I931" s="2">
        <v>19.440000000000001</v>
      </c>
      <c r="J931" s="3">
        <v>3</v>
      </c>
      <c r="K931" s="2">
        <v>9.5299999999999994</v>
      </c>
    </row>
    <row r="932" spans="1:11" x14ac:dyDescent="0.3">
      <c r="A932" s="1">
        <v>41875</v>
      </c>
      <c r="B932" s="1" t="str">
        <f t="shared" si="28"/>
        <v>Aug</v>
      </c>
      <c r="C932" s="1" t="str">
        <f t="shared" si="29"/>
        <v>2014</v>
      </c>
      <c r="D932" t="s">
        <v>1151</v>
      </c>
      <c r="E932" t="s">
        <v>515</v>
      </c>
      <c r="F932" t="s">
        <v>11</v>
      </c>
      <c r="G932" t="s">
        <v>20</v>
      </c>
      <c r="H932" t="s">
        <v>1160</v>
      </c>
      <c r="I932" s="2">
        <v>8.2899999999999991</v>
      </c>
      <c r="J932" s="3">
        <v>2</v>
      </c>
      <c r="K932" s="2">
        <v>2.69</v>
      </c>
    </row>
    <row r="933" spans="1:11" x14ac:dyDescent="0.3">
      <c r="A933" s="1">
        <v>41875</v>
      </c>
      <c r="B933" s="1" t="str">
        <f t="shared" si="28"/>
        <v>Aug</v>
      </c>
      <c r="C933" s="1" t="str">
        <f t="shared" si="29"/>
        <v>2014</v>
      </c>
      <c r="D933" t="s">
        <v>1161</v>
      </c>
      <c r="E933" t="s">
        <v>149</v>
      </c>
      <c r="F933" t="s">
        <v>34</v>
      </c>
      <c r="G933" t="s">
        <v>47</v>
      </c>
      <c r="H933" t="s">
        <v>1162</v>
      </c>
      <c r="I933" s="2">
        <v>13.28</v>
      </c>
      <c r="J933" s="3">
        <v>2</v>
      </c>
      <c r="K933" s="2">
        <v>6.37</v>
      </c>
    </row>
    <row r="934" spans="1:11" x14ac:dyDescent="0.3">
      <c r="A934" s="1">
        <v>41875</v>
      </c>
      <c r="B934" s="1" t="str">
        <f t="shared" si="28"/>
        <v>Aug</v>
      </c>
      <c r="C934" s="1" t="str">
        <f t="shared" si="29"/>
        <v>2014</v>
      </c>
      <c r="D934" t="s">
        <v>1161</v>
      </c>
      <c r="E934" t="s">
        <v>149</v>
      </c>
      <c r="F934" t="s">
        <v>11</v>
      </c>
      <c r="G934" t="s">
        <v>20</v>
      </c>
      <c r="H934" t="s">
        <v>846</v>
      </c>
      <c r="I934" s="2">
        <v>12.67</v>
      </c>
      <c r="J934" s="3">
        <v>3</v>
      </c>
      <c r="K934" s="2">
        <v>4.4400000000000004</v>
      </c>
    </row>
    <row r="935" spans="1:11" x14ac:dyDescent="0.3">
      <c r="A935" s="1">
        <v>41875</v>
      </c>
      <c r="B935" s="1" t="str">
        <f t="shared" si="28"/>
        <v>Aug</v>
      </c>
      <c r="C935" s="1" t="str">
        <f t="shared" si="29"/>
        <v>2014</v>
      </c>
      <c r="D935" t="s">
        <v>1163</v>
      </c>
      <c r="E935" t="s">
        <v>33</v>
      </c>
      <c r="F935" t="s">
        <v>11</v>
      </c>
      <c r="G935" t="s">
        <v>200</v>
      </c>
      <c r="H935" t="s">
        <v>1154</v>
      </c>
      <c r="I935" s="2">
        <v>25.5</v>
      </c>
      <c r="J935" s="3">
        <v>3</v>
      </c>
      <c r="K935" s="2">
        <v>6.63</v>
      </c>
    </row>
    <row r="936" spans="1:11" x14ac:dyDescent="0.3">
      <c r="A936" s="1">
        <v>41876</v>
      </c>
      <c r="B936" s="1" t="str">
        <f t="shared" si="28"/>
        <v>Aug</v>
      </c>
      <c r="C936" s="1" t="str">
        <f t="shared" si="29"/>
        <v>2014</v>
      </c>
      <c r="D936" t="s">
        <v>1164</v>
      </c>
      <c r="E936" t="s">
        <v>78</v>
      </c>
      <c r="F936" t="s">
        <v>11</v>
      </c>
      <c r="G936" t="s">
        <v>43</v>
      </c>
      <c r="H936" t="s">
        <v>1036</v>
      </c>
      <c r="I936" s="2">
        <v>40.1</v>
      </c>
      <c r="J936" s="3">
        <v>14</v>
      </c>
      <c r="K936" s="2">
        <v>14.53</v>
      </c>
    </row>
    <row r="937" spans="1:11" x14ac:dyDescent="0.3">
      <c r="A937" s="1">
        <v>41876</v>
      </c>
      <c r="B937" s="1" t="str">
        <f t="shared" si="28"/>
        <v>Aug</v>
      </c>
      <c r="C937" s="1" t="str">
        <f t="shared" si="29"/>
        <v>2014</v>
      </c>
      <c r="D937" t="s">
        <v>1164</v>
      </c>
      <c r="E937" t="s">
        <v>78</v>
      </c>
      <c r="F937" t="s">
        <v>11</v>
      </c>
      <c r="G937" t="s">
        <v>63</v>
      </c>
      <c r="H937" t="s">
        <v>1165</v>
      </c>
      <c r="I937" s="2">
        <v>4.72</v>
      </c>
      <c r="J937" s="3">
        <v>2</v>
      </c>
      <c r="K937" s="2">
        <v>1.65</v>
      </c>
    </row>
    <row r="938" spans="1:11" x14ac:dyDescent="0.3">
      <c r="A938" s="1">
        <v>41876</v>
      </c>
      <c r="B938" s="1" t="str">
        <f t="shared" si="28"/>
        <v>Aug</v>
      </c>
      <c r="C938" s="1" t="str">
        <f t="shared" si="29"/>
        <v>2014</v>
      </c>
      <c r="D938" t="s">
        <v>1164</v>
      </c>
      <c r="E938" t="s">
        <v>78</v>
      </c>
      <c r="F938" t="s">
        <v>11</v>
      </c>
      <c r="G938" t="s">
        <v>12</v>
      </c>
      <c r="H938" t="s">
        <v>1166</v>
      </c>
      <c r="I938" s="2">
        <v>23.98</v>
      </c>
      <c r="J938" s="3">
        <v>3</v>
      </c>
      <c r="K938" s="2">
        <v>7.49</v>
      </c>
    </row>
    <row r="939" spans="1:11" x14ac:dyDescent="0.3">
      <c r="A939" s="1">
        <v>41876</v>
      </c>
      <c r="B939" s="1" t="str">
        <f t="shared" si="28"/>
        <v>Aug</v>
      </c>
      <c r="C939" s="1" t="str">
        <f t="shared" si="29"/>
        <v>2014</v>
      </c>
      <c r="D939" t="s">
        <v>1164</v>
      </c>
      <c r="E939" t="s">
        <v>78</v>
      </c>
      <c r="F939" t="s">
        <v>11</v>
      </c>
      <c r="G939" t="s">
        <v>63</v>
      </c>
      <c r="H939" t="s">
        <v>98</v>
      </c>
      <c r="I939" s="2">
        <v>130.46</v>
      </c>
      <c r="J939" s="3">
        <v>6</v>
      </c>
      <c r="K939" s="2">
        <v>44.03</v>
      </c>
    </row>
    <row r="940" spans="1:11" x14ac:dyDescent="0.3">
      <c r="A940" s="1">
        <v>41876</v>
      </c>
      <c r="B940" s="1" t="str">
        <f t="shared" si="28"/>
        <v>Aug</v>
      </c>
      <c r="C940" s="1" t="str">
        <f t="shared" si="29"/>
        <v>2014</v>
      </c>
      <c r="D940" t="s">
        <v>1167</v>
      </c>
      <c r="E940" t="s">
        <v>27</v>
      </c>
      <c r="F940" t="s">
        <v>34</v>
      </c>
      <c r="G940" t="s">
        <v>47</v>
      </c>
      <c r="H940" t="s">
        <v>1168</v>
      </c>
      <c r="I940" s="2">
        <v>6.28</v>
      </c>
      <c r="J940" s="3">
        <v>1</v>
      </c>
      <c r="K940" s="2">
        <v>2.64</v>
      </c>
    </row>
    <row r="941" spans="1:11" x14ac:dyDescent="0.3">
      <c r="A941" s="1">
        <v>41876</v>
      </c>
      <c r="B941" s="1" t="str">
        <f t="shared" si="28"/>
        <v>Aug</v>
      </c>
      <c r="C941" s="1" t="str">
        <f t="shared" si="29"/>
        <v>2014</v>
      </c>
      <c r="D941" t="s">
        <v>1167</v>
      </c>
      <c r="E941" t="s">
        <v>27</v>
      </c>
      <c r="F941" t="s">
        <v>39</v>
      </c>
      <c r="G941" t="s">
        <v>52</v>
      </c>
      <c r="H941" t="s">
        <v>1169</v>
      </c>
      <c r="I941" s="2">
        <v>95.1</v>
      </c>
      <c r="J941" s="3">
        <v>5</v>
      </c>
      <c r="K941" s="2">
        <v>30.43</v>
      </c>
    </row>
    <row r="942" spans="1:11" x14ac:dyDescent="0.3">
      <c r="A942" s="1">
        <v>41876</v>
      </c>
      <c r="B942" s="1" t="str">
        <f t="shared" si="28"/>
        <v>Aug</v>
      </c>
      <c r="C942" s="1" t="str">
        <f t="shared" si="29"/>
        <v>2014</v>
      </c>
      <c r="D942" t="s">
        <v>1167</v>
      </c>
      <c r="E942" t="s">
        <v>27</v>
      </c>
      <c r="F942" t="s">
        <v>11</v>
      </c>
      <c r="G942" t="s">
        <v>12</v>
      </c>
      <c r="H942" t="s">
        <v>1170</v>
      </c>
      <c r="I942" s="2">
        <v>25.92</v>
      </c>
      <c r="J942" s="3">
        <v>4</v>
      </c>
      <c r="K942" s="2">
        <v>12.44</v>
      </c>
    </row>
    <row r="943" spans="1:11" x14ac:dyDescent="0.3">
      <c r="A943" s="1">
        <v>41876</v>
      </c>
      <c r="B943" s="1" t="str">
        <f t="shared" si="28"/>
        <v>Aug</v>
      </c>
      <c r="C943" s="1" t="str">
        <f t="shared" si="29"/>
        <v>2014</v>
      </c>
      <c r="D943" t="s">
        <v>1167</v>
      </c>
      <c r="E943" t="s">
        <v>27</v>
      </c>
      <c r="F943" t="s">
        <v>11</v>
      </c>
      <c r="G943" t="s">
        <v>18</v>
      </c>
      <c r="H943" t="s">
        <v>1171</v>
      </c>
      <c r="I943" s="2">
        <v>48.84</v>
      </c>
      <c r="J943" s="3">
        <v>4</v>
      </c>
      <c r="K943" s="2">
        <v>13.19</v>
      </c>
    </row>
    <row r="944" spans="1:11" x14ac:dyDescent="0.3">
      <c r="A944" s="1">
        <v>41876</v>
      </c>
      <c r="B944" s="1" t="str">
        <f t="shared" si="28"/>
        <v>Aug</v>
      </c>
      <c r="C944" s="1" t="str">
        <f t="shared" si="29"/>
        <v>2014</v>
      </c>
      <c r="D944" t="s">
        <v>1172</v>
      </c>
      <c r="E944" t="s">
        <v>164</v>
      </c>
      <c r="F944" t="s">
        <v>39</v>
      </c>
      <c r="G944" t="s">
        <v>40</v>
      </c>
      <c r="H944" t="s">
        <v>933</v>
      </c>
      <c r="I944" s="2">
        <v>1007.94</v>
      </c>
      <c r="J944" s="3">
        <v>7</v>
      </c>
      <c r="K944" s="2">
        <v>75.599999999999994</v>
      </c>
    </row>
    <row r="945" spans="1:11" x14ac:dyDescent="0.3">
      <c r="A945" s="1">
        <v>41876</v>
      </c>
      <c r="B945" s="1" t="str">
        <f t="shared" si="28"/>
        <v>Aug</v>
      </c>
      <c r="C945" s="1" t="str">
        <f t="shared" si="29"/>
        <v>2014</v>
      </c>
      <c r="D945" t="s">
        <v>1173</v>
      </c>
      <c r="E945" t="s">
        <v>10</v>
      </c>
      <c r="F945" t="s">
        <v>11</v>
      </c>
      <c r="G945" t="s">
        <v>20</v>
      </c>
      <c r="H945" t="s">
        <v>1174</v>
      </c>
      <c r="I945" s="2">
        <v>25.68</v>
      </c>
      <c r="J945" s="3">
        <v>3</v>
      </c>
      <c r="K945" s="2">
        <v>-39.799999999999997</v>
      </c>
    </row>
    <row r="946" spans="1:11" x14ac:dyDescent="0.3">
      <c r="A946" s="1">
        <v>41876</v>
      </c>
      <c r="B946" s="1" t="str">
        <f t="shared" si="28"/>
        <v>Aug</v>
      </c>
      <c r="C946" s="1" t="str">
        <f t="shared" si="29"/>
        <v>2014</v>
      </c>
      <c r="D946" t="s">
        <v>1173</v>
      </c>
      <c r="E946" t="s">
        <v>10</v>
      </c>
      <c r="F946" t="s">
        <v>11</v>
      </c>
      <c r="G946" t="s">
        <v>20</v>
      </c>
      <c r="H946" t="s">
        <v>1175</v>
      </c>
      <c r="I946" s="2">
        <v>12.38</v>
      </c>
      <c r="J946" s="3">
        <v>3</v>
      </c>
      <c r="K946" s="2">
        <v>-19.809999999999999</v>
      </c>
    </row>
    <row r="947" spans="1:11" x14ac:dyDescent="0.3">
      <c r="A947" s="1">
        <v>41876</v>
      </c>
      <c r="B947" s="1" t="str">
        <f t="shared" si="28"/>
        <v>Aug</v>
      </c>
      <c r="C947" s="1" t="str">
        <f t="shared" si="29"/>
        <v>2014</v>
      </c>
      <c r="D947" t="s">
        <v>81</v>
      </c>
      <c r="E947" t="s">
        <v>78</v>
      </c>
      <c r="F947" t="s">
        <v>11</v>
      </c>
      <c r="G947" t="s">
        <v>20</v>
      </c>
      <c r="H947" t="s">
        <v>980</v>
      </c>
      <c r="I947" s="2">
        <v>6.53</v>
      </c>
      <c r="J947" s="3">
        <v>4</v>
      </c>
      <c r="K947" s="2">
        <v>-4.57</v>
      </c>
    </row>
    <row r="948" spans="1:11" x14ac:dyDescent="0.3">
      <c r="A948" s="1">
        <v>41876</v>
      </c>
      <c r="B948" s="1" t="str">
        <f t="shared" si="28"/>
        <v>Aug</v>
      </c>
      <c r="C948" s="1" t="str">
        <f t="shared" si="29"/>
        <v>2014</v>
      </c>
      <c r="D948" t="s">
        <v>81</v>
      </c>
      <c r="E948" t="s">
        <v>78</v>
      </c>
      <c r="F948" t="s">
        <v>11</v>
      </c>
      <c r="G948" t="s">
        <v>20</v>
      </c>
      <c r="H948" t="s">
        <v>1176</v>
      </c>
      <c r="I948" s="2">
        <v>2.86</v>
      </c>
      <c r="J948" s="3">
        <v>3</v>
      </c>
      <c r="K948" s="2">
        <v>-2.29</v>
      </c>
    </row>
    <row r="949" spans="1:11" x14ac:dyDescent="0.3">
      <c r="A949" s="1">
        <v>41876</v>
      </c>
      <c r="B949" s="1" t="str">
        <f t="shared" si="28"/>
        <v>Aug</v>
      </c>
      <c r="C949" s="1" t="str">
        <f t="shared" si="29"/>
        <v>2014</v>
      </c>
      <c r="D949" t="s">
        <v>81</v>
      </c>
      <c r="E949" t="s">
        <v>78</v>
      </c>
      <c r="F949" t="s">
        <v>11</v>
      </c>
      <c r="G949" t="s">
        <v>20</v>
      </c>
      <c r="H949" t="s">
        <v>966</v>
      </c>
      <c r="I949" s="2">
        <v>20.86</v>
      </c>
      <c r="J949" s="3">
        <v>8</v>
      </c>
      <c r="K949" s="2">
        <v>-16.68</v>
      </c>
    </row>
    <row r="950" spans="1:11" x14ac:dyDescent="0.3">
      <c r="A950" s="1">
        <v>41877</v>
      </c>
      <c r="B950" s="1" t="str">
        <f t="shared" si="28"/>
        <v>Aug</v>
      </c>
      <c r="C950" s="1" t="str">
        <f t="shared" si="29"/>
        <v>2014</v>
      </c>
      <c r="D950" t="s">
        <v>1177</v>
      </c>
      <c r="E950" t="s">
        <v>27</v>
      </c>
      <c r="F950" t="s">
        <v>39</v>
      </c>
      <c r="G950" t="s">
        <v>52</v>
      </c>
      <c r="H950" t="s">
        <v>388</v>
      </c>
      <c r="I950" s="2">
        <v>176.8</v>
      </c>
      <c r="J950" s="3">
        <v>8</v>
      </c>
      <c r="K950" s="2">
        <v>22.98</v>
      </c>
    </row>
    <row r="951" spans="1:11" x14ac:dyDescent="0.3">
      <c r="A951" s="1">
        <v>41877</v>
      </c>
      <c r="B951" s="1" t="str">
        <f t="shared" si="28"/>
        <v>Aug</v>
      </c>
      <c r="C951" s="1" t="str">
        <f t="shared" si="29"/>
        <v>2014</v>
      </c>
      <c r="D951" t="s">
        <v>1178</v>
      </c>
      <c r="E951" t="s">
        <v>59</v>
      </c>
      <c r="F951" t="s">
        <v>34</v>
      </c>
      <c r="G951" t="s">
        <v>47</v>
      </c>
      <c r="H951" t="s">
        <v>872</v>
      </c>
      <c r="I951" s="2">
        <v>10.68</v>
      </c>
      <c r="J951" s="3">
        <v>4</v>
      </c>
      <c r="K951" s="2">
        <v>4.0599999999999996</v>
      </c>
    </row>
    <row r="952" spans="1:11" x14ac:dyDescent="0.3">
      <c r="A952" s="1">
        <v>41877</v>
      </c>
      <c r="B952" s="1" t="str">
        <f t="shared" si="28"/>
        <v>Aug</v>
      </c>
      <c r="C952" s="1" t="str">
        <f t="shared" si="29"/>
        <v>2014</v>
      </c>
      <c r="D952" t="s">
        <v>1178</v>
      </c>
      <c r="E952" t="s">
        <v>59</v>
      </c>
      <c r="F952" t="s">
        <v>11</v>
      </c>
      <c r="G952" t="s">
        <v>12</v>
      </c>
      <c r="H952" t="s">
        <v>1179</v>
      </c>
      <c r="I952" s="2">
        <v>17.34</v>
      </c>
      <c r="J952" s="3">
        <v>3</v>
      </c>
      <c r="K952" s="2">
        <v>8.5</v>
      </c>
    </row>
    <row r="953" spans="1:11" x14ac:dyDescent="0.3">
      <c r="A953" s="1">
        <v>41877</v>
      </c>
      <c r="B953" s="1" t="str">
        <f t="shared" si="28"/>
        <v>Aug</v>
      </c>
      <c r="C953" s="1" t="str">
        <f t="shared" si="29"/>
        <v>2014</v>
      </c>
      <c r="D953" t="s">
        <v>1178</v>
      </c>
      <c r="E953" t="s">
        <v>59</v>
      </c>
      <c r="F953" t="s">
        <v>11</v>
      </c>
      <c r="G953" t="s">
        <v>12</v>
      </c>
      <c r="H953" t="s">
        <v>1180</v>
      </c>
      <c r="I953" s="2">
        <v>3.38</v>
      </c>
      <c r="J953" s="3">
        <v>1</v>
      </c>
      <c r="K953" s="2">
        <v>1.55</v>
      </c>
    </row>
    <row r="954" spans="1:11" x14ac:dyDescent="0.3">
      <c r="A954" s="1">
        <v>41877</v>
      </c>
      <c r="B954" s="1" t="str">
        <f t="shared" si="28"/>
        <v>Aug</v>
      </c>
      <c r="C954" s="1" t="str">
        <f t="shared" si="29"/>
        <v>2014</v>
      </c>
      <c r="D954" t="s">
        <v>1181</v>
      </c>
      <c r="E954" t="s">
        <v>59</v>
      </c>
      <c r="F954" t="s">
        <v>11</v>
      </c>
      <c r="G954" t="s">
        <v>24</v>
      </c>
      <c r="H954" t="s">
        <v>1182</v>
      </c>
      <c r="I954" s="2">
        <v>8.64</v>
      </c>
      <c r="J954" s="3">
        <v>3</v>
      </c>
      <c r="K954" s="2">
        <v>2.5099999999999998</v>
      </c>
    </row>
    <row r="955" spans="1:11" x14ac:dyDescent="0.3">
      <c r="A955" s="1">
        <v>41877</v>
      </c>
      <c r="B955" s="1" t="str">
        <f t="shared" si="28"/>
        <v>Aug</v>
      </c>
      <c r="C955" s="1" t="str">
        <f t="shared" si="29"/>
        <v>2014</v>
      </c>
      <c r="D955" t="s">
        <v>1181</v>
      </c>
      <c r="E955" t="s">
        <v>59</v>
      </c>
      <c r="F955" t="s">
        <v>39</v>
      </c>
      <c r="G955" t="s">
        <v>52</v>
      </c>
      <c r="H955" t="s">
        <v>668</v>
      </c>
      <c r="I955" s="2">
        <v>149.97</v>
      </c>
      <c r="J955" s="3">
        <v>3</v>
      </c>
      <c r="K955" s="2">
        <v>52.49</v>
      </c>
    </row>
    <row r="956" spans="1:11" x14ac:dyDescent="0.3">
      <c r="A956" s="1">
        <v>41878</v>
      </c>
      <c r="B956" s="1" t="str">
        <f t="shared" si="28"/>
        <v>Aug</v>
      </c>
      <c r="C956" s="1" t="str">
        <f t="shared" si="29"/>
        <v>2014</v>
      </c>
      <c r="D956" t="s">
        <v>1183</v>
      </c>
      <c r="E956" t="s">
        <v>27</v>
      </c>
      <c r="F956" t="s">
        <v>11</v>
      </c>
      <c r="G956" t="s">
        <v>24</v>
      </c>
      <c r="H956" t="s">
        <v>845</v>
      </c>
      <c r="I956" s="2">
        <v>8.56</v>
      </c>
      <c r="J956" s="3">
        <v>2</v>
      </c>
      <c r="K956" s="2">
        <v>2.48</v>
      </c>
    </row>
    <row r="957" spans="1:11" x14ac:dyDescent="0.3">
      <c r="A957" s="1">
        <v>41878</v>
      </c>
      <c r="B957" s="1" t="str">
        <f t="shared" si="28"/>
        <v>Aug</v>
      </c>
      <c r="C957" s="1" t="str">
        <f t="shared" si="29"/>
        <v>2014</v>
      </c>
      <c r="D957" t="s">
        <v>1183</v>
      </c>
      <c r="E957" t="s">
        <v>27</v>
      </c>
      <c r="F957" t="s">
        <v>39</v>
      </c>
      <c r="G957" t="s">
        <v>40</v>
      </c>
      <c r="H957" t="s">
        <v>1184</v>
      </c>
      <c r="I957" s="2">
        <v>213.48</v>
      </c>
      <c r="J957" s="3">
        <v>3</v>
      </c>
      <c r="K957" s="2">
        <v>16.010000000000002</v>
      </c>
    </row>
    <row r="958" spans="1:11" x14ac:dyDescent="0.3">
      <c r="A958" s="1">
        <v>41878</v>
      </c>
      <c r="B958" s="1" t="str">
        <f t="shared" si="28"/>
        <v>Aug</v>
      </c>
      <c r="C958" s="1" t="str">
        <f t="shared" si="29"/>
        <v>2014</v>
      </c>
      <c r="D958" t="s">
        <v>1183</v>
      </c>
      <c r="E958" t="s">
        <v>27</v>
      </c>
      <c r="F958" t="s">
        <v>11</v>
      </c>
      <c r="G958" t="s">
        <v>20</v>
      </c>
      <c r="H958" t="s">
        <v>1185</v>
      </c>
      <c r="I958" s="2">
        <v>22.72</v>
      </c>
      <c r="J958" s="3">
        <v>4</v>
      </c>
      <c r="K958" s="2">
        <v>7.38</v>
      </c>
    </row>
    <row r="959" spans="1:11" x14ac:dyDescent="0.3">
      <c r="A959" s="1">
        <v>41878</v>
      </c>
      <c r="B959" s="1" t="str">
        <f t="shared" si="28"/>
        <v>Aug</v>
      </c>
      <c r="C959" s="1" t="str">
        <f t="shared" si="29"/>
        <v>2014</v>
      </c>
      <c r="D959" t="s">
        <v>1186</v>
      </c>
      <c r="E959" t="s">
        <v>55</v>
      </c>
      <c r="F959" t="s">
        <v>39</v>
      </c>
      <c r="G959" t="s">
        <v>40</v>
      </c>
      <c r="H959" t="s">
        <v>1187</v>
      </c>
      <c r="I959" s="2">
        <v>579.95000000000005</v>
      </c>
      <c r="J959" s="3">
        <v>5</v>
      </c>
      <c r="K959" s="2">
        <v>168.19</v>
      </c>
    </row>
    <row r="960" spans="1:11" x14ac:dyDescent="0.3">
      <c r="A960" s="1">
        <v>41878</v>
      </c>
      <c r="B960" s="1" t="str">
        <f t="shared" si="28"/>
        <v>Aug</v>
      </c>
      <c r="C960" s="1" t="str">
        <f t="shared" si="29"/>
        <v>2014</v>
      </c>
      <c r="D960" t="s">
        <v>1186</v>
      </c>
      <c r="E960" t="s">
        <v>55</v>
      </c>
      <c r="F960" t="s">
        <v>34</v>
      </c>
      <c r="G960" t="s">
        <v>47</v>
      </c>
      <c r="H960" t="s">
        <v>1188</v>
      </c>
      <c r="I960" s="2">
        <v>29.12</v>
      </c>
      <c r="J960" s="3">
        <v>4</v>
      </c>
      <c r="K960" s="2">
        <v>12.52</v>
      </c>
    </row>
    <row r="961" spans="1:11" x14ac:dyDescent="0.3">
      <c r="A961" s="1">
        <v>41878</v>
      </c>
      <c r="B961" s="1" t="str">
        <f t="shared" si="28"/>
        <v>Aug</v>
      </c>
      <c r="C961" s="1" t="str">
        <f t="shared" si="29"/>
        <v>2014</v>
      </c>
      <c r="D961" t="s">
        <v>1186</v>
      </c>
      <c r="E961" t="s">
        <v>55</v>
      </c>
      <c r="F961" t="s">
        <v>34</v>
      </c>
      <c r="G961" t="s">
        <v>145</v>
      </c>
      <c r="H961" t="s">
        <v>1189</v>
      </c>
      <c r="I961" s="2">
        <v>1202.94</v>
      </c>
      <c r="J961" s="3">
        <v>3</v>
      </c>
      <c r="K961" s="2">
        <v>300.74</v>
      </c>
    </row>
    <row r="962" spans="1:11" x14ac:dyDescent="0.3">
      <c r="A962" s="1">
        <v>41878</v>
      </c>
      <c r="B962" s="1" t="str">
        <f t="shared" ref="B962:B1025" si="30">TEXT(A962,"mmm")</f>
        <v>Aug</v>
      </c>
      <c r="C962" s="1" t="str">
        <f t="shared" ref="C962:C1025" si="31">TEXT(A962,"yyyy")</f>
        <v>2014</v>
      </c>
      <c r="D962" t="s">
        <v>77</v>
      </c>
      <c r="E962" t="s">
        <v>55</v>
      </c>
      <c r="F962" t="s">
        <v>11</v>
      </c>
      <c r="G962" t="s">
        <v>12</v>
      </c>
      <c r="H962" t="s">
        <v>441</v>
      </c>
      <c r="I962" s="2">
        <v>13.36</v>
      </c>
      <c r="J962" s="3">
        <v>2</v>
      </c>
      <c r="K962" s="2">
        <v>6.41</v>
      </c>
    </row>
    <row r="963" spans="1:11" x14ac:dyDescent="0.3">
      <c r="A963" s="1">
        <v>41880</v>
      </c>
      <c r="B963" s="1" t="str">
        <f t="shared" si="30"/>
        <v>Aug</v>
      </c>
      <c r="C963" s="1" t="str">
        <f t="shared" si="31"/>
        <v>2014</v>
      </c>
      <c r="D963" t="s">
        <v>1190</v>
      </c>
      <c r="E963" t="s">
        <v>27</v>
      </c>
      <c r="F963" t="s">
        <v>11</v>
      </c>
      <c r="G963" t="s">
        <v>12</v>
      </c>
      <c r="H963" t="s">
        <v>1191</v>
      </c>
      <c r="I963" s="2">
        <v>109.92</v>
      </c>
      <c r="J963" s="3">
        <v>2</v>
      </c>
      <c r="K963" s="2">
        <v>53.86</v>
      </c>
    </row>
    <row r="964" spans="1:11" x14ac:dyDescent="0.3">
      <c r="A964" s="1">
        <v>41880</v>
      </c>
      <c r="B964" s="1" t="str">
        <f t="shared" si="30"/>
        <v>Aug</v>
      </c>
      <c r="C964" s="1" t="str">
        <f t="shared" si="31"/>
        <v>2014</v>
      </c>
      <c r="D964" t="s">
        <v>1190</v>
      </c>
      <c r="E964" t="s">
        <v>27</v>
      </c>
      <c r="F964" t="s">
        <v>11</v>
      </c>
      <c r="G964" t="s">
        <v>12</v>
      </c>
      <c r="H964" t="s">
        <v>1192</v>
      </c>
      <c r="I964" s="2">
        <v>13.36</v>
      </c>
      <c r="J964" s="3">
        <v>2</v>
      </c>
      <c r="K964" s="2">
        <v>6.41</v>
      </c>
    </row>
    <row r="965" spans="1:11" x14ac:dyDescent="0.3">
      <c r="A965" s="1">
        <v>41880</v>
      </c>
      <c r="B965" s="1" t="str">
        <f t="shared" si="30"/>
        <v>Aug</v>
      </c>
      <c r="C965" s="1" t="str">
        <f t="shared" si="31"/>
        <v>2014</v>
      </c>
      <c r="D965" t="s">
        <v>1193</v>
      </c>
      <c r="E965" t="s">
        <v>123</v>
      </c>
      <c r="F965" t="s">
        <v>11</v>
      </c>
      <c r="G965" t="s">
        <v>63</v>
      </c>
      <c r="H965" t="s">
        <v>1194</v>
      </c>
      <c r="I965" s="2">
        <v>29.81</v>
      </c>
      <c r="J965" s="3">
        <v>2</v>
      </c>
      <c r="K965" s="2">
        <v>10.81</v>
      </c>
    </row>
    <row r="966" spans="1:11" x14ac:dyDescent="0.3">
      <c r="A966" s="1">
        <v>41880</v>
      </c>
      <c r="B966" s="1" t="str">
        <f t="shared" si="30"/>
        <v>Aug</v>
      </c>
      <c r="C966" s="1" t="str">
        <f t="shared" si="31"/>
        <v>2014</v>
      </c>
      <c r="D966" t="s">
        <v>1193</v>
      </c>
      <c r="E966" t="s">
        <v>123</v>
      </c>
      <c r="F966" t="s">
        <v>11</v>
      </c>
      <c r="G966" t="s">
        <v>20</v>
      </c>
      <c r="H966" t="s">
        <v>420</v>
      </c>
      <c r="I966" s="2">
        <v>505.18</v>
      </c>
      <c r="J966" s="3">
        <v>4</v>
      </c>
      <c r="K966" s="2">
        <v>-336.78</v>
      </c>
    </row>
    <row r="967" spans="1:11" x14ac:dyDescent="0.3">
      <c r="A967" s="1">
        <v>41880</v>
      </c>
      <c r="B967" s="1" t="str">
        <f t="shared" si="30"/>
        <v>Aug</v>
      </c>
      <c r="C967" s="1" t="str">
        <f t="shared" si="31"/>
        <v>2014</v>
      </c>
      <c r="D967" t="s">
        <v>1193</v>
      </c>
      <c r="E967" t="s">
        <v>123</v>
      </c>
      <c r="F967" t="s">
        <v>34</v>
      </c>
      <c r="G967" t="s">
        <v>145</v>
      </c>
      <c r="H967" t="s">
        <v>1195</v>
      </c>
      <c r="I967" s="2">
        <v>174.06</v>
      </c>
      <c r="J967" s="3">
        <v>3</v>
      </c>
      <c r="K967" s="2">
        <v>-110.76</v>
      </c>
    </row>
    <row r="968" spans="1:11" x14ac:dyDescent="0.3">
      <c r="A968" s="1">
        <v>41881</v>
      </c>
      <c r="B968" s="1" t="str">
        <f t="shared" si="30"/>
        <v>Aug</v>
      </c>
      <c r="C968" s="1" t="str">
        <f t="shared" si="31"/>
        <v>2014</v>
      </c>
      <c r="D968" t="s">
        <v>1196</v>
      </c>
      <c r="E968" t="s">
        <v>613</v>
      </c>
      <c r="F968" t="s">
        <v>11</v>
      </c>
      <c r="G968" t="s">
        <v>20</v>
      </c>
      <c r="H968" t="s">
        <v>1197</v>
      </c>
      <c r="I968" s="2">
        <v>25.3</v>
      </c>
      <c r="J968" s="3">
        <v>5</v>
      </c>
      <c r="K968" s="2">
        <v>11.89</v>
      </c>
    </row>
    <row r="969" spans="1:11" x14ac:dyDescent="0.3">
      <c r="A969" s="1">
        <v>41881</v>
      </c>
      <c r="B969" s="1" t="str">
        <f t="shared" si="30"/>
        <v>Aug</v>
      </c>
      <c r="C969" s="1" t="str">
        <f t="shared" si="31"/>
        <v>2014</v>
      </c>
      <c r="D969" t="s">
        <v>1196</v>
      </c>
      <c r="E969" t="s">
        <v>613</v>
      </c>
      <c r="F969" t="s">
        <v>11</v>
      </c>
      <c r="G969" t="s">
        <v>18</v>
      </c>
      <c r="H969" t="s">
        <v>909</v>
      </c>
      <c r="I969" s="2">
        <v>95.94</v>
      </c>
      <c r="J969" s="3">
        <v>3</v>
      </c>
      <c r="K969" s="2">
        <v>9.59</v>
      </c>
    </row>
    <row r="970" spans="1:11" x14ac:dyDescent="0.3">
      <c r="A970" s="1">
        <v>41882</v>
      </c>
      <c r="B970" s="1" t="str">
        <f t="shared" si="30"/>
        <v>Aug</v>
      </c>
      <c r="C970" s="1" t="str">
        <f t="shared" si="31"/>
        <v>2014</v>
      </c>
      <c r="D970" t="s">
        <v>1198</v>
      </c>
      <c r="E970" t="s">
        <v>399</v>
      </c>
      <c r="F970" t="s">
        <v>39</v>
      </c>
      <c r="G970" t="s">
        <v>52</v>
      </c>
      <c r="H970" t="s">
        <v>1199</v>
      </c>
      <c r="I970" s="2">
        <v>92.52</v>
      </c>
      <c r="J970" s="3">
        <v>9</v>
      </c>
      <c r="K970" s="2">
        <v>18.5</v>
      </c>
    </row>
    <row r="971" spans="1:11" x14ac:dyDescent="0.3">
      <c r="A971" s="1">
        <v>41883</v>
      </c>
      <c r="B971" s="1" t="str">
        <f t="shared" si="30"/>
        <v>Sep</v>
      </c>
      <c r="C971" s="1" t="str">
        <f t="shared" si="31"/>
        <v>2014</v>
      </c>
      <c r="D971" t="s">
        <v>1200</v>
      </c>
      <c r="E971" t="s">
        <v>27</v>
      </c>
      <c r="F971" t="s">
        <v>11</v>
      </c>
      <c r="G971" t="s">
        <v>24</v>
      </c>
      <c r="H971" t="s">
        <v>1201</v>
      </c>
      <c r="I971" s="2">
        <v>53.94</v>
      </c>
      <c r="J971" s="3">
        <v>3</v>
      </c>
      <c r="K971" s="2">
        <v>15.64</v>
      </c>
    </row>
    <row r="972" spans="1:11" x14ac:dyDescent="0.3">
      <c r="A972" s="1">
        <v>41883</v>
      </c>
      <c r="B972" s="1" t="str">
        <f t="shared" si="30"/>
        <v>Sep</v>
      </c>
      <c r="C972" s="1" t="str">
        <f t="shared" si="31"/>
        <v>2014</v>
      </c>
      <c r="D972" t="s">
        <v>965</v>
      </c>
      <c r="E972" t="s">
        <v>10</v>
      </c>
      <c r="F972" t="s">
        <v>11</v>
      </c>
      <c r="G972" t="s">
        <v>20</v>
      </c>
      <c r="H972" t="s">
        <v>1202</v>
      </c>
      <c r="I972" s="2">
        <v>3.65</v>
      </c>
      <c r="J972" s="3">
        <v>3</v>
      </c>
      <c r="K972" s="2">
        <v>-6.02</v>
      </c>
    </row>
    <row r="973" spans="1:11" x14ac:dyDescent="0.3">
      <c r="A973" s="1">
        <v>41883</v>
      </c>
      <c r="B973" s="1" t="str">
        <f t="shared" si="30"/>
        <v>Sep</v>
      </c>
      <c r="C973" s="1" t="str">
        <f t="shared" si="31"/>
        <v>2014</v>
      </c>
      <c r="D973" t="s">
        <v>965</v>
      </c>
      <c r="E973" t="s">
        <v>10</v>
      </c>
      <c r="F973" t="s">
        <v>11</v>
      </c>
      <c r="G973" t="s">
        <v>12</v>
      </c>
      <c r="H973" t="s">
        <v>1203</v>
      </c>
      <c r="I973" s="2">
        <v>31.1</v>
      </c>
      <c r="J973" s="3">
        <v>6</v>
      </c>
      <c r="K973" s="2">
        <v>10.89</v>
      </c>
    </row>
    <row r="974" spans="1:11" x14ac:dyDescent="0.3">
      <c r="A974" s="1">
        <v>41883</v>
      </c>
      <c r="B974" s="1" t="str">
        <f t="shared" si="30"/>
        <v>Sep</v>
      </c>
      <c r="C974" s="1" t="str">
        <f t="shared" si="31"/>
        <v>2014</v>
      </c>
      <c r="D974" t="s">
        <v>1138</v>
      </c>
      <c r="E974" t="s">
        <v>149</v>
      </c>
      <c r="F974" t="s">
        <v>11</v>
      </c>
      <c r="G974" t="s">
        <v>20</v>
      </c>
      <c r="H974" t="s">
        <v>1204</v>
      </c>
      <c r="I974" s="2">
        <v>23.74</v>
      </c>
      <c r="J974" s="3">
        <v>2</v>
      </c>
      <c r="K974" s="2">
        <v>8.31</v>
      </c>
    </row>
    <row r="975" spans="1:11" x14ac:dyDescent="0.3">
      <c r="A975" s="1">
        <v>41883</v>
      </c>
      <c r="B975" s="1" t="str">
        <f t="shared" si="30"/>
        <v>Sep</v>
      </c>
      <c r="C975" s="1" t="str">
        <f t="shared" si="31"/>
        <v>2014</v>
      </c>
      <c r="D975" t="s">
        <v>1138</v>
      </c>
      <c r="E975" t="s">
        <v>149</v>
      </c>
      <c r="F975" t="s">
        <v>39</v>
      </c>
      <c r="G975" t="s">
        <v>52</v>
      </c>
      <c r="H975" t="s">
        <v>1032</v>
      </c>
      <c r="I975" s="2">
        <v>357</v>
      </c>
      <c r="J975" s="3">
        <v>3</v>
      </c>
      <c r="K975" s="2">
        <v>57.12</v>
      </c>
    </row>
    <row r="976" spans="1:11" x14ac:dyDescent="0.3">
      <c r="A976" s="1">
        <v>41884</v>
      </c>
      <c r="B976" s="1" t="str">
        <f t="shared" si="30"/>
        <v>Sep</v>
      </c>
      <c r="C976" s="1" t="str">
        <f t="shared" si="31"/>
        <v>2014</v>
      </c>
      <c r="D976" t="s">
        <v>599</v>
      </c>
      <c r="E976" t="s">
        <v>149</v>
      </c>
      <c r="F976" t="s">
        <v>11</v>
      </c>
      <c r="G976" t="s">
        <v>92</v>
      </c>
      <c r="H976" t="s">
        <v>206</v>
      </c>
      <c r="I976" s="2">
        <v>19.899999999999999</v>
      </c>
      <c r="J976" s="3">
        <v>1</v>
      </c>
      <c r="K976" s="2">
        <v>8.9600000000000009</v>
      </c>
    </row>
    <row r="977" spans="1:11" x14ac:dyDescent="0.3">
      <c r="A977" s="1">
        <v>41884</v>
      </c>
      <c r="B977" s="1" t="str">
        <f t="shared" si="30"/>
        <v>Sep</v>
      </c>
      <c r="C977" s="1" t="str">
        <f t="shared" si="31"/>
        <v>2014</v>
      </c>
      <c r="D977" t="s">
        <v>599</v>
      </c>
      <c r="E977" t="s">
        <v>149</v>
      </c>
      <c r="F977" t="s">
        <v>34</v>
      </c>
      <c r="G977" t="s">
        <v>47</v>
      </c>
      <c r="H977" t="s">
        <v>1205</v>
      </c>
      <c r="I977" s="2">
        <v>70.709999999999994</v>
      </c>
      <c r="J977" s="3">
        <v>1</v>
      </c>
      <c r="K977" s="2">
        <v>4.95</v>
      </c>
    </row>
    <row r="978" spans="1:11" x14ac:dyDescent="0.3">
      <c r="A978" s="1">
        <v>41884</v>
      </c>
      <c r="B978" s="1" t="str">
        <f t="shared" si="30"/>
        <v>Sep</v>
      </c>
      <c r="C978" s="1" t="str">
        <f t="shared" si="31"/>
        <v>2014</v>
      </c>
      <c r="D978" t="s">
        <v>256</v>
      </c>
      <c r="E978" t="s">
        <v>149</v>
      </c>
      <c r="F978" t="s">
        <v>11</v>
      </c>
      <c r="G978" t="s">
        <v>24</v>
      </c>
      <c r="H978" t="s">
        <v>1206</v>
      </c>
      <c r="I978" s="2">
        <v>21.24</v>
      </c>
      <c r="J978" s="3">
        <v>3</v>
      </c>
      <c r="K978" s="2">
        <v>8.07</v>
      </c>
    </row>
    <row r="979" spans="1:11" x14ac:dyDescent="0.3">
      <c r="A979" s="1">
        <v>41884</v>
      </c>
      <c r="B979" s="1" t="str">
        <f t="shared" si="30"/>
        <v>Sep</v>
      </c>
      <c r="C979" s="1" t="str">
        <f t="shared" si="31"/>
        <v>2014</v>
      </c>
      <c r="D979" t="s">
        <v>1207</v>
      </c>
      <c r="E979" t="s">
        <v>149</v>
      </c>
      <c r="F979" t="s">
        <v>11</v>
      </c>
      <c r="G979" t="s">
        <v>24</v>
      </c>
      <c r="H979" t="s">
        <v>1006</v>
      </c>
      <c r="I979" s="2">
        <v>57.75</v>
      </c>
      <c r="J979" s="3">
        <v>5</v>
      </c>
      <c r="K979" s="2">
        <v>16.170000000000002</v>
      </c>
    </row>
    <row r="980" spans="1:11" x14ac:dyDescent="0.3">
      <c r="A980" s="1">
        <v>41884</v>
      </c>
      <c r="B980" s="1" t="str">
        <f t="shared" si="30"/>
        <v>Sep</v>
      </c>
      <c r="C980" s="1" t="str">
        <f t="shared" si="31"/>
        <v>2014</v>
      </c>
      <c r="D980" t="s">
        <v>1207</v>
      </c>
      <c r="E980" t="s">
        <v>149</v>
      </c>
      <c r="F980" t="s">
        <v>11</v>
      </c>
      <c r="G980" t="s">
        <v>12</v>
      </c>
      <c r="H980" t="s">
        <v>625</v>
      </c>
      <c r="I980" s="2">
        <v>14.94</v>
      </c>
      <c r="J980" s="3">
        <v>3</v>
      </c>
      <c r="K980" s="2">
        <v>7.02</v>
      </c>
    </row>
    <row r="981" spans="1:11" x14ac:dyDescent="0.3">
      <c r="A981" s="1">
        <v>41884</v>
      </c>
      <c r="B981" s="1" t="str">
        <f t="shared" si="30"/>
        <v>Sep</v>
      </c>
      <c r="C981" s="1" t="str">
        <f t="shared" si="31"/>
        <v>2014</v>
      </c>
      <c r="D981" t="s">
        <v>394</v>
      </c>
      <c r="E981" t="s">
        <v>15</v>
      </c>
      <c r="F981" t="s">
        <v>39</v>
      </c>
      <c r="G981" t="s">
        <v>52</v>
      </c>
      <c r="H981" t="s">
        <v>731</v>
      </c>
      <c r="I981" s="2">
        <v>239.98</v>
      </c>
      <c r="J981" s="3">
        <v>3</v>
      </c>
      <c r="K981" s="2">
        <v>53.99</v>
      </c>
    </row>
    <row r="982" spans="1:11" x14ac:dyDescent="0.3">
      <c r="A982" s="1">
        <v>41884</v>
      </c>
      <c r="B982" s="1" t="str">
        <f t="shared" si="30"/>
        <v>Sep</v>
      </c>
      <c r="C982" s="1" t="str">
        <f t="shared" si="31"/>
        <v>2014</v>
      </c>
      <c r="D982" t="s">
        <v>1095</v>
      </c>
      <c r="E982" t="s">
        <v>10</v>
      </c>
      <c r="F982" t="s">
        <v>39</v>
      </c>
      <c r="G982" t="s">
        <v>302</v>
      </c>
      <c r="H982" t="s">
        <v>1208</v>
      </c>
      <c r="I982" s="2">
        <v>559.71</v>
      </c>
      <c r="J982" s="3">
        <v>3</v>
      </c>
      <c r="K982" s="2">
        <v>-121.27</v>
      </c>
    </row>
    <row r="983" spans="1:11" x14ac:dyDescent="0.3">
      <c r="A983" s="1">
        <v>41884</v>
      </c>
      <c r="B983" s="1" t="str">
        <f t="shared" si="30"/>
        <v>Sep</v>
      </c>
      <c r="C983" s="1" t="str">
        <f t="shared" si="31"/>
        <v>2014</v>
      </c>
      <c r="D983" t="s">
        <v>193</v>
      </c>
      <c r="E983" t="s">
        <v>101</v>
      </c>
      <c r="F983" t="s">
        <v>11</v>
      </c>
      <c r="G983" t="s">
        <v>20</v>
      </c>
      <c r="H983" t="s">
        <v>1142</v>
      </c>
      <c r="I983" s="2">
        <v>1793.98</v>
      </c>
      <c r="J983" s="3">
        <v>2</v>
      </c>
      <c r="K983" s="2">
        <v>843.17</v>
      </c>
    </row>
    <row r="984" spans="1:11" x14ac:dyDescent="0.3">
      <c r="A984" s="1">
        <v>41884</v>
      </c>
      <c r="B984" s="1" t="str">
        <f t="shared" si="30"/>
        <v>Sep</v>
      </c>
      <c r="C984" s="1" t="str">
        <f t="shared" si="31"/>
        <v>2014</v>
      </c>
      <c r="D984" t="s">
        <v>778</v>
      </c>
      <c r="E984" t="s">
        <v>15</v>
      </c>
      <c r="F984" t="s">
        <v>39</v>
      </c>
      <c r="G984" t="s">
        <v>52</v>
      </c>
      <c r="H984" t="s">
        <v>1134</v>
      </c>
      <c r="I984" s="2">
        <v>475.94</v>
      </c>
      <c r="J984" s="3">
        <v>7</v>
      </c>
      <c r="K984" s="2">
        <v>95.19</v>
      </c>
    </row>
    <row r="985" spans="1:11" x14ac:dyDescent="0.3">
      <c r="A985" s="1">
        <v>41885</v>
      </c>
      <c r="B985" s="1" t="str">
        <f t="shared" si="30"/>
        <v>Sep</v>
      </c>
      <c r="C985" s="1" t="str">
        <f t="shared" si="31"/>
        <v>2014</v>
      </c>
      <c r="D985" t="s">
        <v>547</v>
      </c>
      <c r="E985" t="s">
        <v>149</v>
      </c>
      <c r="F985" t="s">
        <v>11</v>
      </c>
      <c r="G985" t="s">
        <v>16</v>
      </c>
      <c r="H985" t="s">
        <v>932</v>
      </c>
      <c r="I985" s="2">
        <v>14.4</v>
      </c>
      <c r="J985" s="3">
        <v>5</v>
      </c>
      <c r="K985" s="2">
        <v>7.06</v>
      </c>
    </row>
    <row r="986" spans="1:11" x14ac:dyDescent="0.3">
      <c r="A986" s="1">
        <v>41885</v>
      </c>
      <c r="B986" s="1" t="str">
        <f t="shared" si="30"/>
        <v>Sep</v>
      </c>
      <c r="C986" s="1" t="str">
        <f t="shared" si="31"/>
        <v>2014</v>
      </c>
      <c r="D986" t="s">
        <v>1209</v>
      </c>
      <c r="E986" t="s">
        <v>10</v>
      </c>
      <c r="F986" t="s">
        <v>11</v>
      </c>
      <c r="G986" t="s">
        <v>20</v>
      </c>
      <c r="H986" t="s">
        <v>1210</v>
      </c>
      <c r="I986" s="2">
        <v>7.68</v>
      </c>
      <c r="J986" s="3">
        <v>5</v>
      </c>
      <c r="K986" s="2">
        <v>-11.52</v>
      </c>
    </row>
    <row r="987" spans="1:11" x14ac:dyDescent="0.3">
      <c r="A987" s="1">
        <v>41887</v>
      </c>
      <c r="B987" s="1" t="str">
        <f t="shared" si="30"/>
        <v>Sep</v>
      </c>
      <c r="C987" s="1" t="str">
        <f t="shared" si="31"/>
        <v>2014</v>
      </c>
      <c r="D987" t="s">
        <v>1211</v>
      </c>
      <c r="E987" t="s">
        <v>78</v>
      </c>
      <c r="F987" t="s">
        <v>11</v>
      </c>
      <c r="G987" t="s">
        <v>18</v>
      </c>
      <c r="H987" t="s">
        <v>374</v>
      </c>
      <c r="I987" s="2">
        <v>264.32</v>
      </c>
      <c r="J987" s="3">
        <v>2</v>
      </c>
      <c r="K987" s="2">
        <v>19.82</v>
      </c>
    </row>
    <row r="988" spans="1:11" x14ac:dyDescent="0.3">
      <c r="A988" s="1">
        <v>41887</v>
      </c>
      <c r="B988" s="1" t="str">
        <f t="shared" si="30"/>
        <v>Sep</v>
      </c>
      <c r="C988" s="1" t="str">
        <f t="shared" si="31"/>
        <v>2014</v>
      </c>
      <c r="D988" t="s">
        <v>1212</v>
      </c>
      <c r="E988" t="s">
        <v>123</v>
      </c>
      <c r="F988" t="s">
        <v>34</v>
      </c>
      <c r="G988" t="s">
        <v>47</v>
      </c>
      <c r="H988" t="s">
        <v>1213</v>
      </c>
      <c r="I988" s="2">
        <v>31.98</v>
      </c>
      <c r="J988" s="3">
        <v>2</v>
      </c>
      <c r="K988" s="2">
        <v>2</v>
      </c>
    </row>
    <row r="989" spans="1:11" x14ac:dyDescent="0.3">
      <c r="A989" s="1">
        <v>41888</v>
      </c>
      <c r="B989" s="1" t="str">
        <f t="shared" si="30"/>
        <v>Sep</v>
      </c>
      <c r="C989" s="1" t="str">
        <f t="shared" si="31"/>
        <v>2014</v>
      </c>
      <c r="D989" t="s">
        <v>1214</v>
      </c>
      <c r="E989" t="s">
        <v>27</v>
      </c>
      <c r="F989" t="s">
        <v>34</v>
      </c>
      <c r="G989" t="s">
        <v>47</v>
      </c>
      <c r="H989" t="s">
        <v>797</v>
      </c>
      <c r="I989" s="2">
        <v>41.88</v>
      </c>
      <c r="J989" s="3">
        <v>6</v>
      </c>
      <c r="K989" s="2">
        <v>12.15</v>
      </c>
    </row>
    <row r="990" spans="1:11" x14ac:dyDescent="0.3">
      <c r="A990" s="1">
        <v>41888</v>
      </c>
      <c r="B990" s="1" t="str">
        <f t="shared" si="30"/>
        <v>Sep</v>
      </c>
      <c r="C990" s="1" t="str">
        <f t="shared" si="31"/>
        <v>2014</v>
      </c>
      <c r="D990" t="s">
        <v>1214</v>
      </c>
      <c r="E990" t="s">
        <v>27</v>
      </c>
      <c r="F990" t="s">
        <v>11</v>
      </c>
      <c r="G990" t="s">
        <v>16</v>
      </c>
      <c r="H990" t="s">
        <v>906</v>
      </c>
      <c r="I990" s="2">
        <v>58.48</v>
      </c>
      <c r="J990" s="3">
        <v>8</v>
      </c>
      <c r="K990" s="2">
        <v>27.49</v>
      </c>
    </row>
    <row r="991" spans="1:11" x14ac:dyDescent="0.3">
      <c r="A991" s="1">
        <v>41889</v>
      </c>
      <c r="B991" s="1" t="str">
        <f t="shared" si="30"/>
        <v>Sep</v>
      </c>
      <c r="C991" s="1" t="str">
        <f t="shared" si="31"/>
        <v>2014</v>
      </c>
      <c r="D991" t="s">
        <v>637</v>
      </c>
      <c r="E991" t="s">
        <v>23</v>
      </c>
      <c r="F991" t="s">
        <v>11</v>
      </c>
      <c r="G991" t="s">
        <v>18</v>
      </c>
      <c r="H991" t="s">
        <v>267</v>
      </c>
      <c r="I991" s="2">
        <v>64.78</v>
      </c>
      <c r="J991" s="3">
        <v>1</v>
      </c>
      <c r="K991" s="2">
        <v>-14.58</v>
      </c>
    </row>
    <row r="992" spans="1:11" x14ac:dyDescent="0.3">
      <c r="A992" s="1">
        <v>41889</v>
      </c>
      <c r="B992" s="1" t="str">
        <f t="shared" si="30"/>
        <v>Sep</v>
      </c>
      <c r="C992" s="1" t="str">
        <f t="shared" si="31"/>
        <v>2014</v>
      </c>
      <c r="D992" t="s">
        <v>637</v>
      </c>
      <c r="E992" t="s">
        <v>23</v>
      </c>
      <c r="F992" t="s">
        <v>39</v>
      </c>
      <c r="G992" t="s">
        <v>40</v>
      </c>
      <c r="H992" t="s">
        <v>1215</v>
      </c>
      <c r="I992" s="2">
        <v>32.380000000000003</v>
      </c>
      <c r="J992" s="3">
        <v>3</v>
      </c>
      <c r="K992" s="2">
        <v>4.32</v>
      </c>
    </row>
    <row r="993" spans="1:11" x14ac:dyDescent="0.3">
      <c r="A993" s="1">
        <v>41889</v>
      </c>
      <c r="B993" s="1" t="str">
        <f t="shared" si="30"/>
        <v>Sep</v>
      </c>
      <c r="C993" s="1" t="str">
        <f t="shared" si="31"/>
        <v>2014</v>
      </c>
      <c r="D993" t="s">
        <v>637</v>
      </c>
      <c r="E993" t="s">
        <v>23</v>
      </c>
      <c r="F993" t="s">
        <v>34</v>
      </c>
      <c r="G993" t="s">
        <v>47</v>
      </c>
      <c r="H993" t="s">
        <v>1216</v>
      </c>
      <c r="I993" s="2">
        <v>42.37</v>
      </c>
      <c r="J993" s="3">
        <v>2</v>
      </c>
      <c r="K993" s="2">
        <v>8.4700000000000006</v>
      </c>
    </row>
    <row r="994" spans="1:11" x14ac:dyDescent="0.3">
      <c r="A994" s="1">
        <v>41889</v>
      </c>
      <c r="B994" s="1" t="str">
        <f t="shared" si="30"/>
        <v>Sep</v>
      </c>
      <c r="C994" s="1" t="str">
        <f t="shared" si="31"/>
        <v>2014</v>
      </c>
      <c r="D994" t="s">
        <v>637</v>
      </c>
      <c r="E994" t="s">
        <v>23</v>
      </c>
      <c r="F994" t="s">
        <v>39</v>
      </c>
      <c r="G994" t="s">
        <v>302</v>
      </c>
      <c r="H994" t="s">
        <v>1217</v>
      </c>
      <c r="I994" s="2">
        <v>399.54</v>
      </c>
      <c r="J994" s="3">
        <v>4</v>
      </c>
      <c r="K994" s="2">
        <v>-559.36</v>
      </c>
    </row>
    <row r="995" spans="1:11" x14ac:dyDescent="0.3">
      <c r="A995" s="1">
        <v>41889</v>
      </c>
      <c r="B995" s="1" t="str">
        <f t="shared" si="30"/>
        <v>Sep</v>
      </c>
      <c r="C995" s="1" t="str">
        <f t="shared" si="31"/>
        <v>2014</v>
      </c>
      <c r="D995" t="s">
        <v>122</v>
      </c>
      <c r="E995" t="s">
        <v>840</v>
      </c>
      <c r="F995" t="s">
        <v>34</v>
      </c>
      <c r="G995" t="s">
        <v>47</v>
      </c>
      <c r="H995" t="s">
        <v>339</v>
      </c>
      <c r="I995" s="2">
        <v>57.69</v>
      </c>
      <c r="J995" s="3">
        <v>3</v>
      </c>
      <c r="K995" s="2">
        <v>23.65</v>
      </c>
    </row>
    <row r="996" spans="1:11" x14ac:dyDescent="0.3">
      <c r="A996" s="1">
        <v>41889</v>
      </c>
      <c r="B996" s="1" t="str">
        <f t="shared" si="30"/>
        <v>Sep</v>
      </c>
      <c r="C996" s="1" t="str">
        <f t="shared" si="31"/>
        <v>2014</v>
      </c>
      <c r="D996" t="s">
        <v>122</v>
      </c>
      <c r="E996" t="s">
        <v>840</v>
      </c>
      <c r="F996" t="s">
        <v>11</v>
      </c>
      <c r="G996" t="s">
        <v>20</v>
      </c>
      <c r="H996" t="s">
        <v>1218</v>
      </c>
      <c r="I996" s="2">
        <v>42.81</v>
      </c>
      <c r="J996" s="3">
        <v>3</v>
      </c>
      <c r="K996" s="2">
        <v>20.12</v>
      </c>
    </row>
    <row r="997" spans="1:11" x14ac:dyDescent="0.3">
      <c r="A997" s="1">
        <v>41889</v>
      </c>
      <c r="B997" s="1" t="str">
        <f t="shared" si="30"/>
        <v>Sep</v>
      </c>
      <c r="C997" s="1" t="str">
        <f t="shared" si="31"/>
        <v>2014</v>
      </c>
      <c r="D997" t="s">
        <v>122</v>
      </c>
      <c r="E997" t="s">
        <v>840</v>
      </c>
      <c r="F997" t="s">
        <v>11</v>
      </c>
      <c r="G997" t="s">
        <v>12</v>
      </c>
      <c r="H997" t="s">
        <v>1219</v>
      </c>
      <c r="I997" s="2">
        <v>12.96</v>
      </c>
      <c r="J997" s="3">
        <v>2</v>
      </c>
      <c r="K997" s="2">
        <v>6.22</v>
      </c>
    </row>
    <row r="998" spans="1:11" x14ac:dyDescent="0.3">
      <c r="A998" s="1">
        <v>41889</v>
      </c>
      <c r="B998" s="1" t="str">
        <f t="shared" si="30"/>
        <v>Sep</v>
      </c>
      <c r="C998" s="1" t="str">
        <f t="shared" si="31"/>
        <v>2014</v>
      </c>
      <c r="D998" t="s">
        <v>122</v>
      </c>
      <c r="E998" t="s">
        <v>840</v>
      </c>
      <c r="F998" t="s">
        <v>34</v>
      </c>
      <c r="G998" t="s">
        <v>47</v>
      </c>
      <c r="H998" t="s">
        <v>1220</v>
      </c>
      <c r="I998" s="2">
        <v>821.88</v>
      </c>
      <c r="J998" s="3">
        <v>6</v>
      </c>
      <c r="K998" s="2">
        <v>213.69</v>
      </c>
    </row>
    <row r="999" spans="1:11" x14ac:dyDescent="0.3">
      <c r="A999" s="1">
        <v>41889</v>
      </c>
      <c r="B999" s="1" t="str">
        <f t="shared" si="30"/>
        <v>Sep</v>
      </c>
      <c r="C999" s="1" t="str">
        <f t="shared" si="31"/>
        <v>2014</v>
      </c>
      <c r="D999" t="s">
        <v>122</v>
      </c>
      <c r="E999" t="s">
        <v>840</v>
      </c>
      <c r="F999" t="s">
        <v>39</v>
      </c>
      <c r="G999" t="s">
        <v>40</v>
      </c>
      <c r="H999" t="s">
        <v>832</v>
      </c>
      <c r="I999" s="2">
        <v>104.85</v>
      </c>
      <c r="J999" s="3">
        <v>3</v>
      </c>
      <c r="K999" s="2">
        <v>28.31</v>
      </c>
    </row>
    <row r="1000" spans="1:11" x14ac:dyDescent="0.3">
      <c r="A1000" s="1">
        <v>41889</v>
      </c>
      <c r="B1000" s="1" t="str">
        <f t="shared" si="30"/>
        <v>Sep</v>
      </c>
      <c r="C1000" s="1" t="str">
        <f t="shared" si="31"/>
        <v>2014</v>
      </c>
      <c r="D1000" t="s">
        <v>1221</v>
      </c>
      <c r="E1000" t="s">
        <v>149</v>
      </c>
      <c r="F1000" t="s">
        <v>39</v>
      </c>
      <c r="G1000" t="s">
        <v>40</v>
      </c>
      <c r="H1000" t="s">
        <v>1222</v>
      </c>
      <c r="I1000" s="2">
        <v>377.97</v>
      </c>
      <c r="J1000" s="3">
        <v>3</v>
      </c>
      <c r="K1000" s="2">
        <v>109.61</v>
      </c>
    </row>
    <row r="1001" spans="1:11" x14ac:dyDescent="0.3">
      <c r="A1001" s="1">
        <v>41889</v>
      </c>
      <c r="B1001" s="1" t="str">
        <f t="shared" si="30"/>
        <v>Sep</v>
      </c>
      <c r="C1001" s="1" t="str">
        <f t="shared" si="31"/>
        <v>2014</v>
      </c>
      <c r="D1001" t="s">
        <v>1223</v>
      </c>
      <c r="E1001" t="s">
        <v>10</v>
      </c>
      <c r="F1001" t="s">
        <v>39</v>
      </c>
      <c r="G1001" t="s">
        <v>40</v>
      </c>
      <c r="H1001" t="s">
        <v>1224</v>
      </c>
      <c r="I1001" s="2">
        <v>196.78</v>
      </c>
      <c r="J1001" s="3">
        <v>3</v>
      </c>
      <c r="K1001" s="2">
        <v>14.76</v>
      </c>
    </row>
    <row r="1002" spans="1:11" x14ac:dyDescent="0.3">
      <c r="A1002" s="1">
        <v>41889</v>
      </c>
      <c r="B1002" s="1" t="str">
        <f t="shared" si="30"/>
        <v>Sep</v>
      </c>
      <c r="C1002" s="1" t="str">
        <f t="shared" si="31"/>
        <v>2014</v>
      </c>
      <c r="D1002" t="s">
        <v>1223</v>
      </c>
      <c r="E1002" t="s">
        <v>10</v>
      </c>
      <c r="F1002" t="s">
        <v>11</v>
      </c>
      <c r="G1002" t="s">
        <v>20</v>
      </c>
      <c r="H1002" t="s">
        <v>1225</v>
      </c>
      <c r="I1002" s="2">
        <v>2.92</v>
      </c>
      <c r="J1002" s="3">
        <v>2</v>
      </c>
      <c r="K1002" s="2">
        <v>-4.82</v>
      </c>
    </row>
    <row r="1003" spans="1:11" x14ac:dyDescent="0.3">
      <c r="A1003" s="1">
        <v>41889</v>
      </c>
      <c r="B1003" s="1" t="str">
        <f t="shared" si="30"/>
        <v>Sep</v>
      </c>
      <c r="C1003" s="1" t="str">
        <f t="shared" si="31"/>
        <v>2014</v>
      </c>
      <c r="D1003" t="s">
        <v>1223</v>
      </c>
      <c r="E1003" t="s">
        <v>10</v>
      </c>
      <c r="F1003" t="s">
        <v>34</v>
      </c>
      <c r="G1003" t="s">
        <v>145</v>
      </c>
      <c r="H1003" t="s">
        <v>1226</v>
      </c>
      <c r="I1003" s="2">
        <v>200.8</v>
      </c>
      <c r="J1003" s="3">
        <v>1</v>
      </c>
      <c r="K1003" s="2">
        <v>-22.95</v>
      </c>
    </row>
    <row r="1004" spans="1:11" x14ac:dyDescent="0.3">
      <c r="A1004" s="1">
        <v>41889</v>
      </c>
      <c r="B1004" s="1" t="str">
        <f t="shared" si="30"/>
        <v>Sep</v>
      </c>
      <c r="C1004" s="1" t="str">
        <f t="shared" si="31"/>
        <v>2014</v>
      </c>
      <c r="D1004" t="s">
        <v>1223</v>
      </c>
      <c r="E1004" t="s">
        <v>10</v>
      </c>
      <c r="F1004" t="s">
        <v>39</v>
      </c>
      <c r="G1004" t="s">
        <v>52</v>
      </c>
      <c r="H1004" t="s">
        <v>1227</v>
      </c>
      <c r="I1004" s="2">
        <v>46.69</v>
      </c>
      <c r="J1004" s="3">
        <v>4</v>
      </c>
      <c r="K1004" s="2">
        <v>-2.92</v>
      </c>
    </row>
    <row r="1005" spans="1:11" x14ac:dyDescent="0.3">
      <c r="A1005" s="1">
        <v>41889</v>
      </c>
      <c r="B1005" s="1" t="str">
        <f t="shared" si="30"/>
        <v>Sep</v>
      </c>
      <c r="C1005" s="1" t="str">
        <f t="shared" si="31"/>
        <v>2014</v>
      </c>
      <c r="D1005" t="s">
        <v>1223</v>
      </c>
      <c r="E1005" t="s">
        <v>10</v>
      </c>
      <c r="F1005" t="s">
        <v>11</v>
      </c>
      <c r="G1005" t="s">
        <v>24</v>
      </c>
      <c r="H1005" t="s">
        <v>147</v>
      </c>
      <c r="I1005" s="2">
        <v>21.86</v>
      </c>
      <c r="J1005" s="3">
        <v>3</v>
      </c>
      <c r="K1005" s="2">
        <v>3.55</v>
      </c>
    </row>
    <row r="1006" spans="1:11" x14ac:dyDescent="0.3">
      <c r="A1006" s="1">
        <v>41889</v>
      </c>
      <c r="B1006" s="1" t="str">
        <f t="shared" si="30"/>
        <v>Sep</v>
      </c>
      <c r="C1006" s="1" t="str">
        <f t="shared" si="31"/>
        <v>2014</v>
      </c>
      <c r="D1006" t="s">
        <v>301</v>
      </c>
      <c r="E1006" t="s">
        <v>840</v>
      </c>
      <c r="F1006" t="s">
        <v>34</v>
      </c>
      <c r="G1006" t="s">
        <v>145</v>
      </c>
      <c r="H1006" t="s">
        <v>473</v>
      </c>
      <c r="I1006" s="2">
        <v>429.9</v>
      </c>
      <c r="J1006" s="3">
        <v>5</v>
      </c>
      <c r="K1006" s="2">
        <v>111.77</v>
      </c>
    </row>
    <row r="1007" spans="1:11" x14ac:dyDescent="0.3">
      <c r="A1007" s="1">
        <v>41889</v>
      </c>
      <c r="B1007" s="1" t="str">
        <f t="shared" si="30"/>
        <v>Sep</v>
      </c>
      <c r="C1007" s="1" t="str">
        <f t="shared" si="31"/>
        <v>2014</v>
      </c>
      <c r="D1007" t="s">
        <v>301</v>
      </c>
      <c r="E1007" t="s">
        <v>840</v>
      </c>
      <c r="F1007" t="s">
        <v>11</v>
      </c>
      <c r="G1007" t="s">
        <v>20</v>
      </c>
      <c r="H1007" t="s">
        <v>1228</v>
      </c>
      <c r="I1007" s="2">
        <v>32.06</v>
      </c>
      <c r="J1007" s="3">
        <v>2</v>
      </c>
      <c r="K1007" s="2">
        <v>15.39</v>
      </c>
    </row>
    <row r="1008" spans="1:11" x14ac:dyDescent="0.3">
      <c r="A1008" s="1">
        <v>41889</v>
      </c>
      <c r="B1008" s="1" t="str">
        <f t="shared" si="30"/>
        <v>Sep</v>
      </c>
      <c r="C1008" s="1" t="str">
        <f t="shared" si="31"/>
        <v>2014</v>
      </c>
      <c r="D1008" t="s">
        <v>301</v>
      </c>
      <c r="E1008" t="s">
        <v>840</v>
      </c>
      <c r="F1008" t="s">
        <v>34</v>
      </c>
      <c r="G1008" t="s">
        <v>35</v>
      </c>
      <c r="H1008" t="s">
        <v>862</v>
      </c>
      <c r="I1008" s="2">
        <v>161.96</v>
      </c>
      <c r="J1008" s="3">
        <v>2</v>
      </c>
      <c r="K1008" s="2">
        <v>45.35</v>
      </c>
    </row>
    <row r="1009" spans="1:11" x14ac:dyDescent="0.3">
      <c r="A1009" s="1">
        <v>41889</v>
      </c>
      <c r="B1009" s="1" t="str">
        <f t="shared" si="30"/>
        <v>Sep</v>
      </c>
      <c r="C1009" s="1" t="str">
        <f t="shared" si="31"/>
        <v>2014</v>
      </c>
      <c r="D1009" t="s">
        <v>301</v>
      </c>
      <c r="E1009" t="s">
        <v>840</v>
      </c>
      <c r="F1009" t="s">
        <v>11</v>
      </c>
      <c r="G1009" t="s">
        <v>18</v>
      </c>
      <c r="H1009" t="s">
        <v>1229</v>
      </c>
      <c r="I1009" s="2">
        <v>19.86</v>
      </c>
      <c r="J1009" s="3">
        <v>2</v>
      </c>
      <c r="K1009" s="2">
        <v>5.76</v>
      </c>
    </row>
    <row r="1010" spans="1:11" x14ac:dyDescent="0.3">
      <c r="A1010" s="1">
        <v>41889</v>
      </c>
      <c r="B1010" s="1" t="str">
        <f t="shared" si="30"/>
        <v>Sep</v>
      </c>
      <c r="C1010" s="1" t="str">
        <f t="shared" si="31"/>
        <v>2014</v>
      </c>
      <c r="D1010" t="s">
        <v>1230</v>
      </c>
      <c r="E1010" t="s">
        <v>27</v>
      </c>
      <c r="F1010" t="s">
        <v>11</v>
      </c>
      <c r="G1010" t="s">
        <v>200</v>
      </c>
      <c r="H1010" t="s">
        <v>1231</v>
      </c>
      <c r="I1010" s="2">
        <v>27.36</v>
      </c>
      <c r="J1010" s="3">
        <v>4</v>
      </c>
      <c r="K1010" s="2">
        <v>7.39</v>
      </c>
    </row>
    <row r="1011" spans="1:11" x14ac:dyDescent="0.3">
      <c r="A1011" s="1">
        <v>41889</v>
      </c>
      <c r="B1011" s="1" t="str">
        <f t="shared" si="30"/>
        <v>Sep</v>
      </c>
      <c r="C1011" s="1" t="str">
        <f t="shared" si="31"/>
        <v>2014</v>
      </c>
      <c r="D1011" t="s">
        <v>1230</v>
      </c>
      <c r="E1011" t="s">
        <v>27</v>
      </c>
      <c r="F1011" t="s">
        <v>11</v>
      </c>
      <c r="G1011" t="s">
        <v>12</v>
      </c>
      <c r="H1011" t="s">
        <v>13</v>
      </c>
      <c r="I1011" s="2">
        <v>20.56</v>
      </c>
      <c r="J1011" s="3">
        <v>2</v>
      </c>
      <c r="K1011" s="2">
        <v>9.66</v>
      </c>
    </row>
    <row r="1012" spans="1:11" x14ac:dyDescent="0.3">
      <c r="A1012" s="1">
        <v>41889</v>
      </c>
      <c r="B1012" s="1" t="str">
        <f t="shared" si="30"/>
        <v>Sep</v>
      </c>
      <c r="C1012" s="1" t="str">
        <f t="shared" si="31"/>
        <v>2014</v>
      </c>
      <c r="D1012" t="s">
        <v>1230</v>
      </c>
      <c r="E1012" t="s">
        <v>27</v>
      </c>
      <c r="F1012" t="s">
        <v>11</v>
      </c>
      <c r="G1012" t="s">
        <v>20</v>
      </c>
      <c r="H1012" t="s">
        <v>1232</v>
      </c>
      <c r="I1012" s="2">
        <v>83.92</v>
      </c>
      <c r="J1012" s="3">
        <v>5</v>
      </c>
      <c r="K1012" s="2">
        <v>31.47</v>
      </c>
    </row>
    <row r="1013" spans="1:11" x14ac:dyDescent="0.3">
      <c r="A1013" s="1">
        <v>41889</v>
      </c>
      <c r="B1013" s="1" t="str">
        <f t="shared" si="30"/>
        <v>Sep</v>
      </c>
      <c r="C1013" s="1" t="str">
        <f t="shared" si="31"/>
        <v>2014</v>
      </c>
      <c r="D1013" t="s">
        <v>740</v>
      </c>
      <c r="E1013" t="s">
        <v>15</v>
      </c>
      <c r="F1013" t="s">
        <v>11</v>
      </c>
      <c r="G1013" t="s">
        <v>43</v>
      </c>
      <c r="H1013" t="s">
        <v>1233</v>
      </c>
      <c r="I1013" s="2">
        <v>13.16</v>
      </c>
      <c r="J1013" s="3">
        <v>5</v>
      </c>
      <c r="K1013" s="2">
        <v>4.1100000000000003</v>
      </c>
    </row>
    <row r="1014" spans="1:11" x14ac:dyDescent="0.3">
      <c r="A1014" s="1">
        <v>41889</v>
      </c>
      <c r="B1014" s="1" t="str">
        <f t="shared" si="30"/>
        <v>Sep</v>
      </c>
      <c r="C1014" s="1" t="str">
        <f t="shared" si="31"/>
        <v>2014</v>
      </c>
      <c r="D1014" t="s">
        <v>740</v>
      </c>
      <c r="E1014" t="s">
        <v>15</v>
      </c>
      <c r="F1014" t="s">
        <v>11</v>
      </c>
      <c r="G1014" t="s">
        <v>20</v>
      </c>
      <c r="H1014" t="s">
        <v>682</v>
      </c>
      <c r="I1014" s="2">
        <v>3.83</v>
      </c>
      <c r="J1014" s="3">
        <v>3</v>
      </c>
      <c r="K1014" s="2">
        <v>-6.51</v>
      </c>
    </row>
    <row r="1015" spans="1:11" x14ac:dyDescent="0.3">
      <c r="A1015" s="1">
        <v>41889</v>
      </c>
      <c r="B1015" s="1" t="str">
        <f t="shared" si="30"/>
        <v>Sep</v>
      </c>
      <c r="C1015" s="1" t="str">
        <f t="shared" si="31"/>
        <v>2014</v>
      </c>
      <c r="D1015" t="s">
        <v>740</v>
      </c>
      <c r="E1015" t="s">
        <v>15</v>
      </c>
      <c r="F1015" t="s">
        <v>11</v>
      </c>
      <c r="G1015" t="s">
        <v>20</v>
      </c>
      <c r="H1015" t="s">
        <v>37</v>
      </c>
      <c r="I1015" s="2">
        <v>304.99</v>
      </c>
      <c r="J1015" s="3">
        <v>5</v>
      </c>
      <c r="K1015" s="2">
        <v>-533.73</v>
      </c>
    </row>
    <row r="1016" spans="1:11" x14ac:dyDescent="0.3">
      <c r="A1016" s="1">
        <v>41890</v>
      </c>
      <c r="B1016" s="1" t="str">
        <f t="shared" si="30"/>
        <v>Sep</v>
      </c>
      <c r="C1016" s="1" t="str">
        <f t="shared" si="31"/>
        <v>2014</v>
      </c>
      <c r="D1016" t="s">
        <v>1234</v>
      </c>
      <c r="E1016" t="s">
        <v>10</v>
      </c>
      <c r="F1016" t="s">
        <v>11</v>
      </c>
      <c r="G1016" t="s">
        <v>24</v>
      </c>
      <c r="H1016" t="s">
        <v>1235</v>
      </c>
      <c r="I1016" s="2">
        <v>9.94</v>
      </c>
      <c r="J1016" s="3">
        <v>3</v>
      </c>
      <c r="K1016" s="2">
        <v>2.73</v>
      </c>
    </row>
    <row r="1017" spans="1:11" x14ac:dyDescent="0.3">
      <c r="A1017" s="1">
        <v>41890</v>
      </c>
      <c r="B1017" s="1" t="str">
        <f t="shared" si="30"/>
        <v>Sep</v>
      </c>
      <c r="C1017" s="1" t="str">
        <f t="shared" si="31"/>
        <v>2014</v>
      </c>
      <c r="D1017" t="s">
        <v>1234</v>
      </c>
      <c r="E1017" t="s">
        <v>10</v>
      </c>
      <c r="F1017" t="s">
        <v>39</v>
      </c>
      <c r="G1017" t="s">
        <v>302</v>
      </c>
      <c r="H1017" t="s">
        <v>1236</v>
      </c>
      <c r="I1017" s="2">
        <v>8159.95</v>
      </c>
      <c r="J1017" s="3">
        <v>8</v>
      </c>
      <c r="K1017" s="2">
        <v>-1359.99</v>
      </c>
    </row>
    <row r="1018" spans="1:11" x14ac:dyDescent="0.3">
      <c r="A1018" s="1">
        <v>41890</v>
      </c>
      <c r="B1018" s="1" t="str">
        <f t="shared" si="30"/>
        <v>Sep</v>
      </c>
      <c r="C1018" s="1" t="str">
        <f t="shared" si="31"/>
        <v>2014</v>
      </c>
      <c r="D1018" t="s">
        <v>1234</v>
      </c>
      <c r="E1018" t="s">
        <v>10</v>
      </c>
      <c r="F1018" t="s">
        <v>11</v>
      </c>
      <c r="G1018" t="s">
        <v>18</v>
      </c>
      <c r="H1018" t="s">
        <v>153</v>
      </c>
      <c r="I1018" s="2">
        <v>275.93</v>
      </c>
      <c r="J1018" s="3">
        <v>3</v>
      </c>
      <c r="K1018" s="2">
        <v>-58.63</v>
      </c>
    </row>
    <row r="1019" spans="1:11" x14ac:dyDescent="0.3">
      <c r="A1019" s="1">
        <v>41890</v>
      </c>
      <c r="B1019" s="1" t="str">
        <f t="shared" si="30"/>
        <v>Sep</v>
      </c>
      <c r="C1019" s="1" t="str">
        <f t="shared" si="31"/>
        <v>2014</v>
      </c>
      <c r="D1019" t="s">
        <v>1234</v>
      </c>
      <c r="E1019" t="s">
        <v>10</v>
      </c>
      <c r="F1019" t="s">
        <v>34</v>
      </c>
      <c r="G1019" t="s">
        <v>35</v>
      </c>
      <c r="H1019" t="s">
        <v>1237</v>
      </c>
      <c r="I1019" s="2">
        <v>1740.06</v>
      </c>
      <c r="J1019" s="3">
        <v>9</v>
      </c>
      <c r="K1019" s="2">
        <v>-24.86</v>
      </c>
    </row>
    <row r="1020" spans="1:11" x14ac:dyDescent="0.3">
      <c r="A1020" s="1">
        <v>41890</v>
      </c>
      <c r="B1020" s="1" t="str">
        <f t="shared" si="30"/>
        <v>Sep</v>
      </c>
      <c r="C1020" s="1" t="str">
        <f t="shared" si="31"/>
        <v>2014</v>
      </c>
      <c r="D1020" t="s">
        <v>1234</v>
      </c>
      <c r="E1020" t="s">
        <v>10</v>
      </c>
      <c r="F1020" t="s">
        <v>11</v>
      </c>
      <c r="G1020" t="s">
        <v>24</v>
      </c>
      <c r="H1020" t="s">
        <v>779</v>
      </c>
      <c r="I1020" s="2">
        <v>32.06</v>
      </c>
      <c r="J1020" s="3">
        <v>6</v>
      </c>
      <c r="K1020" s="2">
        <v>6.81</v>
      </c>
    </row>
    <row r="1021" spans="1:11" x14ac:dyDescent="0.3">
      <c r="A1021" s="1">
        <v>41890</v>
      </c>
      <c r="B1021" s="1" t="str">
        <f t="shared" si="30"/>
        <v>Sep</v>
      </c>
      <c r="C1021" s="1" t="str">
        <f t="shared" si="31"/>
        <v>2014</v>
      </c>
      <c r="D1021" t="s">
        <v>1234</v>
      </c>
      <c r="E1021" t="s">
        <v>10</v>
      </c>
      <c r="F1021" t="s">
        <v>11</v>
      </c>
      <c r="G1021" t="s">
        <v>92</v>
      </c>
      <c r="H1021" t="s">
        <v>1238</v>
      </c>
      <c r="I1021" s="2">
        <v>177.98</v>
      </c>
      <c r="J1021" s="3">
        <v>5</v>
      </c>
      <c r="K1021" s="2">
        <v>-453.85</v>
      </c>
    </row>
    <row r="1022" spans="1:11" x14ac:dyDescent="0.3">
      <c r="A1022" s="1">
        <v>41890</v>
      </c>
      <c r="B1022" s="1" t="str">
        <f t="shared" si="30"/>
        <v>Sep</v>
      </c>
      <c r="C1022" s="1" t="str">
        <f t="shared" si="31"/>
        <v>2014</v>
      </c>
      <c r="D1022" t="s">
        <v>1234</v>
      </c>
      <c r="E1022" t="s">
        <v>10</v>
      </c>
      <c r="F1022" t="s">
        <v>39</v>
      </c>
      <c r="G1022" t="s">
        <v>40</v>
      </c>
      <c r="H1022" t="s">
        <v>1239</v>
      </c>
      <c r="I1022" s="2">
        <v>143.97999999999999</v>
      </c>
      <c r="J1022" s="3">
        <v>3</v>
      </c>
      <c r="K1022" s="2">
        <v>9</v>
      </c>
    </row>
    <row r="1023" spans="1:11" x14ac:dyDescent="0.3">
      <c r="A1023" s="1">
        <v>41890</v>
      </c>
      <c r="B1023" s="1" t="str">
        <f t="shared" si="30"/>
        <v>Sep</v>
      </c>
      <c r="C1023" s="1" t="str">
        <f t="shared" si="31"/>
        <v>2014</v>
      </c>
      <c r="D1023" t="s">
        <v>1074</v>
      </c>
      <c r="E1023" t="s">
        <v>27</v>
      </c>
      <c r="F1023" t="s">
        <v>39</v>
      </c>
      <c r="G1023" t="s">
        <v>52</v>
      </c>
      <c r="H1023" t="s">
        <v>1240</v>
      </c>
      <c r="I1023" s="2">
        <v>49.98</v>
      </c>
      <c r="J1023" s="3">
        <v>2</v>
      </c>
      <c r="K1023" s="2">
        <v>8.5</v>
      </c>
    </row>
    <row r="1024" spans="1:11" x14ac:dyDescent="0.3">
      <c r="A1024" s="1">
        <v>41890</v>
      </c>
      <c r="B1024" s="1" t="str">
        <f t="shared" si="30"/>
        <v>Sep</v>
      </c>
      <c r="C1024" s="1" t="str">
        <f t="shared" si="31"/>
        <v>2014</v>
      </c>
      <c r="D1024" t="s">
        <v>1241</v>
      </c>
      <c r="E1024" t="s">
        <v>10</v>
      </c>
      <c r="F1024" t="s">
        <v>11</v>
      </c>
      <c r="G1024" t="s">
        <v>20</v>
      </c>
      <c r="H1024" t="s">
        <v>697</v>
      </c>
      <c r="I1024" s="2">
        <v>51.18</v>
      </c>
      <c r="J1024" s="3">
        <v>4</v>
      </c>
      <c r="K1024" s="2">
        <v>-79.34</v>
      </c>
    </row>
    <row r="1025" spans="1:11" x14ac:dyDescent="0.3">
      <c r="A1025" s="1">
        <v>41890</v>
      </c>
      <c r="B1025" s="1" t="str">
        <f t="shared" si="30"/>
        <v>Sep</v>
      </c>
      <c r="C1025" s="1" t="str">
        <f t="shared" si="31"/>
        <v>2014</v>
      </c>
      <c r="D1025" t="s">
        <v>1242</v>
      </c>
      <c r="E1025" t="s">
        <v>30</v>
      </c>
      <c r="F1025" t="s">
        <v>39</v>
      </c>
      <c r="G1025" t="s">
        <v>52</v>
      </c>
      <c r="H1025" t="s">
        <v>1243</v>
      </c>
      <c r="I1025" s="2">
        <v>32.97</v>
      </c>
      <c r="J1025" s="3">
        <v>3</v>
      </c>
      <c r="K1025" s="2">
        <v>12.86</v>
      </c>
    </row>
    <row r="1026" spans="1:11" x14ac:dyDescent="0.3">
      <c r="A1026" s="1">
        <v>41890</v>
      </c>
      <c r="B1026" s="1" t="str">
        <f t="shared" ref="B1026:B1089" si="32">TEXT(A1026,"mmm")</f>
        <v>Sep</v>
      </c>
      <c r="C1026" s="1" t="str">
        <f t="shared" ref="C1026:C1089" si="33">TEXT(A1026,"yyyy")</f>
        <v>2014</v>
      </c>
      <c r="D1026" t="s">
        <v>1242</v>
      </c>
      <c r="E1026" t="s">
        <v>30</v>
      </c>
      <c r="F1026" t="s">
        <v>39</v>
      </c>
      <c r="G1026" t="s">
        <v>52</v>
      </c>
      <c r="H1026" t="s">
        <v>986</v>
      </c>
      <c r="I1026" s="2">
        <v>83.88</v>
      </c>
      <c r="J1026" s="3">
        <v>4</v>
      </c>
      <c r="K1026" s="2">
        <v>30.2</v>
      </c>
    </row>
    <row r="1027" spans="1:11" x14ac:dyDescent="0.3">
      <c r="A1027" s="1">
        <v>41890</v>
      </c>
      <c r="B1027" s="1" t="str">
        <f t="shared" si="32"/>
        <v>Sep</v>
      </c>
      <c r="C1027" s="1" t="str">
        <f t="shared" si="33"/>
        <v>2014</v>
      </c>
      <c r="D1027" t="s">
        <v>910</v>
      </c>
      <c r="E1027" t="s">
        <v>27</v>
      </c>
      <c r="F1027" t="s">
        <v>11</v>
      </c>
      <c r="G1027" t="s">
        <v>92</v>
      </c>
      <c r="H1027" t="s">
        <v>1244</v>
      </c>
      <c r="I1027" s="2">
        <v>56.65</v>
      </c>
      <c r="J1027" s="3">
        <v>5</v>
      </c>
      <c r="K1027" s="2">
        <v>24.36</v>
      </c>
    </row>
    <row r="1028" spans="1:11" x14ac:dyDescent="0.3">
      <c r="A1028" s="1">
        <v>41890</v>
      </c>
      <c r="B1028" s="1" t="str">
        <f t="shared" si="32"/>
        <v>Sep</v>
      </c>
      <c r="C1028" s="1" t="str">
        <f t="shared" si="33"/>
        <v>2014</v>
      </c>
      <c r="D1028" t="s">
        <v>910</v>
      </c>
      <c r="E1028" t="s">
        <v>27</v>
      </c>
      <c r="F1028" t="s">
        <v>11</v>
      </c>
      <c r="G1028" t="s">
        <v>18</v>
      </c>
      <c r="H1028" t="s">
        <v>1245</v>
      </c>
      <c r="I1028" s="2">
        <v>14.97</v>
      </c>
      <c r="J1028" s="3">
        <v>1</v>
      </c>
      <c r="K1028" s="2">
        <v>4.1900000000000004</v>
      </c>
    </row>
    <row r="1029" spans="1:11" x14ac:dyDescent="0.3">
      <c r="A1029" s="1">
        <v>41890</v>
      </c>
      <c r="B1029" s="1" t="str">
        <f t="shared" si="32"/>
        <v>Sep</v>
      </c>
      <c r="C1029" s="1" t="str">
        <f t="shared" si="33"/>
        <v>2014</v>
      </c>
      <c r="D1029" t="s">
        <v>910</v>
      </c>
      <c r="E1029" t="s">
        <v>27</v>
      </c>
      <c r="F1029" t="s">
        <v>11</v>
      </c>
      <c r="G1029" t="s">
        <v>43</v>
      </c>
      <c r="H1029" t="s">
        <v>1246</v>
      </c>
      <c r="I1029" s="2">
        <v>4.0199999999999996</v>
      </c>
      <c r="J1029" s="3">
        <v>2</v>
      </c>
      <c r="K1029" s="2">
        <v>1.97</v>
      </c>
    </row>
    <row r="1030" spans="1:11" x14ac:dyDescent="0.3">
      <c r="A1030" s="1">
        <v>41890</v>
      </c>
      <c r="B1030" s="1" t="str">
        <f t="shared" si="32"/>
        <v>Sep</v>
      </c>
      <c r="C1030" s="1" t="str">
        <f t="shared" si="33"/>
        <v>2014</v>
      </c>
      <c r="D1030" t="s">
        <v>677</v>
      </c>
      <c r="E1030" t="s">
        <v>55</v>
      </c>
      <c r="F1030" t="s">
        <v>11</v>
      </c>
      <c r="G1030" t="s">
        <v>43</v>
      </c>
      <c r="H1030" t="s">
        <v>1247</v>
      </c>
      <c r="I1030" s="2">
        <v>45</v>
      </c>
      <c r="J1030" s="3">
        <v>9</v>
      </c>
      <c r="K1030" s="2">
        <v>21.6</v>
      </c>
    </row>
    <row r="1031" spans="1:11" x14ac:dyDescent="0.3">
      <c r="A1031" s="1">
        <v>41890</v>
      </c>
      <c r="B1031" s="1" t="str">
        <f t="shared" si="32"/>
        <v>Sep</v>
      </c>
      <c r="C1031" s="1" t="str">
        <f t="shared" si="33"/>
        <v>2014</v>
      </c>
      <c r="D1031" t="s">
        <v>677</v>
      </c>
      <c r="E1031" t="s">
        <v>55</v>
      </c>
      <c r="F1031" t="s">
        <v>39</v>
      </c>
      <c r="G1031" t="s">
        <v>302</v>
      </c>
      <c r="H1031" t="s">
        <v>1248</v>
      </c>
      <c r="I1031" s="2">
        <v>209.97</v>
      </c>
      <c r="J1031" s="3">
        <v>3</v>
      </c>
      <c r="K1031" s="2">
        <v>90.29</v>
      </c>
    </row>
    <row r="1032" spans="1:11" x14ac:dyDescent="0.3">
      <c r="A1032" s="1">
        <v>41890</v>
      </c>
      <c r="B1032" s="1" t="str">
        <f t="shared" si="32"/>
        <v>Sep</v>
      </c>
      <c r="C1032" s="1" t="str">
        <f t="shared" si="33"/>
        <v>2014</v>
      </c>
      <c r="D1032" t="s">
        <v>1249</v>
      </c>
      <c r="E1032" t="s">
        <v>149</v>
      </c>
      <c r="F1032" t="s">
        <v>11</v>
      </c>
      <c r="G1032" t="s">
        <v>92</v>
      </c>
      <c r="H1032" t="s">
        <v>1250</v>
      </c>
      <c r="I1032" s="2">
        <v>16.78</v>
      </c>
      <c r="J1032" s="3">
        <v>2</v>
      </c>
      <c r="K1032" s="2">
        <v>4.2</v>
      </c>
    </row>
    <row r="1033" spans="1:11" x14ac:dyDescent="0.3">
      <c r="A1033" s="1">
        <v>41890</v>
      </c>
      <c r="B1033" s="1" t="str">
        <f t="shared" si="32"/>
        <v>Sep</v>
      </c>
      <c r="C1033" s="1" t="str">
        <f t="shared" si="33"/>
        <v>2014</v>
      </c>
      <c r="D1033" t="s">
        <v>1251</v>
      </c>
      <c r="E1033" t="s">
        <v>164</v>
      </c>
      <c r="F1033" t="s">
        <v>11</v>
      </c>
      <c r="G1033" t="s">
        <v>24</v>
      </c>
      <c r="H1033" t="s">
        <v>1252</v>
      </c>
      <c r="I1033" s="2">
        <v>5.88</v>
      </c>
      <c r="J1033" s="3">
        <v>2</v>
      </c>
      <c r="K1033" s="2">
        <v>2.65</v>
      </c>
    </row>
    <row r="1034" spans="1:11" x14ac:dyDescent="0.3">
      <c r="A1034" s="1">
        <v>41890</v>
      </c>
      <c r="B1034" s="1" t="str">
        <f t="shared" si="32"/>
        <v>Sep</v>
      </c>
      <c r="C1034" s="1" t="str">
        <f t="shared" si="33"/>
        <v>2014</v>
      </c>
      <c r="D1034" t="s">
        <v>1251</v>
      </c>
      <c r="E1034" t="s">
        <v>164</v>
      </c>
      <c r="F1034" t="s">
        <v>34</v>
      </c>
      <c r="G1034" t="s">
        <v>35</v>
      </c>
      <c r="H1034" t="s">
        <v>864</v>
      </c>
      <c r="I1034" s="2">
        <v>975.92</v>
      </c>
      <c r="J1034" s="3">
        <v>5</v>
      </c>
      <c r="K1034" s="2">
        <v>121.99</v>
      </c>
    </row>
    <row r="1035" spans="1:11" x14ac:dyDescent="0.3">
      <c r="A1035" s="1">
        <v>41890</v>
      </c>
      <c r="B1035" s="1" t="str">
        <f t="shared" si="32"/>
        <v>Sep</v>
      </c>
      <c r="C1035" s="1" t="str">
        <f t="shared" si="33"/>
        <v>2014</v>
      </c>
      <c r="D1035" t="s">
        <v>1251</v>
      </c>
      <c r="E1035" t="s">
        <v>164</v>
      </c>
      <c r="F1035" t="s">
        <v>11</v>
      </c>
      <c r="G1035" t="s">
        <v>24</v>
      </c>
      <c r="H1035" t="s">
        <v>1253</v>
      </c>
      <c r="I1035" s="2">
        <v>303.83999999999997</v>
      </c>
      <c r="J1035" s="3">
        <v>8</v>
      </c>
      <c r="K1035" s="2">
        <v>91.15</v>
      </c>
    </row>
    <row r="1036" spans="1:11" x14ac:dyDescent="0.3">
      <c r="A1036" s="1">
        <v>41890</v>
      </c>
      <c r="B1036" s="1" t="str">
        <f t="shared" si="32"/>
        <v>Sep</v>
      </c>
      <c r="C1036" s="1" t="str">
        <f t="shared" si="33"/>
        <v>2014</v>
      </c>
      <c r="D1036" t="s">
        <v>1251</v>
      </c>
      <c r="E1036" t="s">
        <v>164</v>
      </c>
      <c r="F1036" t="s">
        <v>11</v>
      </c>
      <c r="G1036" t="s">
        <v>18</v>
      </c>
      <c r="H1036" t="s">
        <v>297</v>
      </c>
      <c r="I1036" s="2">
        <v>485.88</v>
      </c>
      <c r="J1036" s="3">
        <v>6</v>
      </c>
      <c r="K1036" s="2">
        <v>19.440000000000001</v>
      </c>
    </row>
    <row r="1037" spans="1:11" x14ac:dyDescent="0.3">
      <c r="A1037" s="1">
        <v>41890</v>
      </c>
      <c r="B1037" s="1" t="str">
        <f t="shared" si="32"/>
        <v>Sep</v>
      </c>
      <c r="C1037" s="1" t="str">
        <f t="shared" si="33"/>
        <v>2014</v>
      </c>
      <c r="D1037" t="s">
        <v>1254</v>
      </c>
      <c r="E1037" t="s">
        <v>10</v>
      </c>
      <c r="F1037" t="s">
        <v>11</v>
      </c>
      <c r="G1037" t="s">
        <v>12</v>
      </c>
      <c r="H1037" t="s">
        <v>276</v>
      </c>
      <c r="I1037" s="2">
        <v>17.899999999999999</v>
      </c>
      <c r="J1037" s="3">
        <v>2</v>
      </c>
      <c r="K1037" s="2">
        <v>6.27</v>
      </c>
    </row>
    <row r="1038" spans="1:11" x14ac:dyDescent="0.3">
      <c r="A1038" s="1">
        <v>41890</v>
      </c>
      <c r="B1038" s="1" t="str">
        <f t="shared" si="32"/>
        <v>Sep</v>
      </c>
      <c r="C1038" s="1" t="str">
        <f t="shared" si="33"/>
        <v>2014</v>
      </c>
      <c r="D1038" t="s">
        <v>1254</v>
      </c>
      <c r="E1038" t="s">
        <v>10</v>
      </c>
      <c r="F1038" t="s">
        <v>34</v>
      </c>
      <c r="G1038" t="s">
        <v>35</v>
      </c>
      <c r="H1038" t="s">
        <v>1237</v>
      </c>
      <c r="I1038" s="2">
        <v>966.7</v>
      </c>
      <c r="J1038" s="3">
        <v>5</v>
      </c>
      <c r="K1038" s="2">
        <v>-13.81</v>
      </c>
    </row>
    <row r="1039" spans="1:11" x14ac:dyDescent="0.3">
      <c r="A1039" s="1">
        <v>41890</v>
      </c>
      <c r="B1039" s="1" t="str">
        <f t="shared" si="32"/>
        <v>Sep</v>
      </c>
      <c r="C1039" s="1" t="str">
        <f t="shared" si="33"/>
        <v>2014</v>
      </c>
      <c r="D1039" t="s">
        <v>1254</v>
      </c>
      <c r="E1039" t="s">
        <v>10</v>
      </c>
      <c r="F1039" t="s">
        <v>11</v>
      </c>
      <c r="G1039" t="s">
        <v>12</v>
      </c>
      <c r="H1039" t="s">
        <v>1255</v>
      </c>
      <c r="I1039" s="2">
        <v>182.11</v>
      </c>
      <c r="J1039" s="3">
        <v>6</v>
      </c>
      <c r="K1039" s="2">
        <v>61.46</v>
      </c>
    </row>
    <row r="1040" spans="1:11" x14ac:dyDescent="0.3">
      <c r="A1040" s="1">
        <v>41890</v>
      </c>
      <c r="B1040" s="1" t="str">
        <f t="shared" si="32"/>
        <v>Sep</v>
      </c>
      <c r="C1040" s="1" t="str">
        <f t="shared" si="33"/>
        <v>2014</v>
      </c>
      <c r="D1040" t="s">
        <v>1181</v>
      </c>
      <c r="E1040" t="s">
        <v>149</v>
      </c>
      <c r="F1040" t="s">
        <v>34</v>
      </c>
      <c r="G1040" t="s">
        <v>35</v>
      </c>
      <c r="H1040" t="s">
        <v>1256</v>
      </c>
      <c r="I1040" s="2">
        <v>172.76</v>
      </c>
      <c r="J1040" s="3">
        <v>2</v>
      </c>
      <c r="K1040" s="2">
        <v>13.44</v>
      </c>
    </row>
    <row r="1041" spans="1:11" x14ac:dyDescent="0.3">
      <c r="A1041" s="1">
        <v>41890</v>
      </c>
      <c r="B1041" s="1" t="str">
        <f t="shared" si="32"/>
        <v>Sep</v>
      </c>
      <c r="C1041" s="1" t="str">
        <f t="shared" si="33"/>
        <v>2014</v>
      </c>
      <c r="D1041" t="s">
        <v>1181</v>
      </c>
      <c r="E1041" t="s">
        <v>149</v>
      </c>
      <c r="F1041" t="s">
        <v>11</v>
      </c>
      <c r="G1041" t="s">
        <v>24</v>
      </c>
      <c r="H1041" t="s">
        <v>841</v>
      </c>
      <c r="I1041" s="2">
        <v>3.52</v>
      </c>
      <c r="J1041" s="3">
        <v>2</v>
      </c>
      <c r="K1041" s="2">
        <v>1.69</v>
      </c>
    </row>
    <row r="1042" spans="1:11" x14ac:dyDescent="0.3">
      <c r="A1042" s="1">
        <v>41890</v>
      </c>
      <c r="B1042" s="1" t="str">
        <f t="shared" si="32"/>
        <v>Sep</v>
      </c>
      <c r="C1042" s="1" t="str">
        <f t="shared" si="33"/>
        <v>2014</v>
      </c>
      <c r="D1042" t="s">
        <v>94</v>
      </c>
      <c r="E1042" t="s">
        <v>27</v>
      </c>
      <c r="F1042" t="s">
        <v>11</v>
      </c>
      <c r="G1042" t="s">
        <v>20</v>
      </c>
      <c r="H1042" t="s">
        <v>1257</v>
      </c>
      <c r="I1042" s="2">
        <v>8.61</v>
      </c>
      <c r="J1042" s="3">
        <v>2</v>
      </c>
      <c r="K1042" s="2">
        <v>3.01</v>
      </c>
    </row>
    <row r="1043" spans="1:11" x14ac:dyDescent="0.3">
      <c r="A1043" s="1">
        <v>41891</v>
      </c>
      <c r="B1043" s="1" t="str">
        <f t="shared" si="32"/>
        <v>Sep</v>
      </c>
      <c r="C1043" s="1" t="str">
        <f t="shared" si="33"/>
        <v>2014</v>
      </c>
      <c r="D1043" t="s">
        <v>1258</v>
      </c>
      <c r="E1043" t="s">
        <v>110</v>
      </c>
      <c r="F1043" t="s">
        <v>11</v>
      </c>
      <c r="G1043" t="s">
        <v>16</v>
      </c>
      <c r="H1043" t="s">
        <v>1259</v>
      </c>
      <c r="I1043" s="2">
        <v>103.6</v>
      </c>
      <c r="J1043" s="3">
        <v>7</v>
      </c>
      <c r="K1043" s="2">
        <v>51.8</v>
      </c>
    </row>
    <row r="1044" spans="1:11" x14ac:dyDescent="0.3">
      <c r="A1044" s="1">
        <v>41891</v>
      </c>
      <c r="B1044" s="1" t="str">
        <f t="shared" si="32"/>
        <v>Sep</v>
      </c>
      <c r="C1044" s="1" t="str">
        <f t="shared" si="33"/>
        <v>2014</v>
      </c>
      <c r="D1044" t="s">
        <v>1260</v>
      </c>
      <c r="E1044" t="s">
        <v>434</v>
      </c>
      <c r="F1044" t="s">
        <v>11</v>
      </c>
      <c r="G1044" t="s">
        <v>12</v>
      </c>
      <c r="H1044" t="s">
        <v>896</v>
      </c>
      <c r="I1044" s="2">
        <v>166.44</v>
      </c>
      <c r="J1044" s="3">
        <v>3</v>
      </c>
      <c r="K1044" s="2">
        <v>79.89</v>
      </c>
    </row>
    <row r="1045" spans="1:11" x14ac:dyDescent="0.3">
      <c r="A1045" s="1">
        <v>41891</v>
      </c>
      <c r="B1045" s="1" t="str">
        <f t="shared" si="32"/>
        <v>Sep</v>
      </c>
      <c r="C1045" s="1" t="str">
        <f t="shared" si="33"/>
        <v>2014</v>
      </c>
      <c r="D1045" t="s">
        <v>1260</v>
      </c>
      <c r="E1045" t="s">
        <v>434</v>
      </c>
      <c r="F1045" t="s">
        <v>34</v>
      </c>
      <c r="G1045" t="s">
        <v>35</v>
      </c>
      <c r="H1045" t="s">
        <v>1261</v>
      </c>
      <c r="I1045" s="2">
        <v>785.88</v>
      </c>
      <c r="J1045" s="3">
        <v>6</v>
      </c>
      <c r="K1045" s="2">
        <v>212.19</v>
      </c>
    </row>
    <row r="1046" spans="1:11" x14ac:dyDescent="0.3">
      <c r="A1046" s="1">
        <v>41891</v>
      </c>
      <c r="B1046" s="1" t="str">
        <f t="shared" si="32"/>
        <v>Sep</v>
      </c>
      <c r="C1046" s="1" t="str">
        <f t="shared" si="33"/>
        <v>2014</v>
      </c>
      <c r="D1046" t="s">
        <v>1260</v>
      </c>
      <c r="E1046" t="s">
        <v>434</v>
      </c>
      <c r="F1046" t="s">
        <v>11</v>
      </c>
      <c r="G1046" t="s">
        <v>12</v>
      </c>
      <c r="H1046" t="s">
        <v>1262</v>
      </c>
      <c r="I1046" s="2">
        <v>26.2</v>
      </c>
      <c r="J1046" s="3">
        <v>2</v>
      </c>
      <c r="K1046" s="2">
        <v>12.84</v>
      </c>
    </row>
    <row r="1047" spans="1:11" x14ac:dyDescent="0.3">
      <c r="A1047" s="1">
        <v>41891</v>
      </c>
      <c r="B1047" s="1" t="str">
        <f t="shared" si="32"/>
        <v>Sep</v>
      </c>
      <c r="C1047" s="1" t="str">
        <f t="shared" si="33"/>
        <v>2014</v>
      </c>
      <c r="D1047" t="s">
        <v>1260</v>
      </c>
      <c r="E1047" t="s">
        <v>434</v>
      </c>
      <c r="F1047" t="s">
        <v>11</v>
      </c>
      <c r="G1047" t="s">
        <v>18</v>
      </c>
      <c r="H1047" t="s">
        <v>73</v>
      </c>
      <c r="I1047" s="2">
        <v>1325.85</v>
      </c>
      <c r="J1047" s="3">
        <v>5</v>
      </c>
      <c r="K1047" s="2">
        <v>238.65</v>
      </c>
    </row>
    <row r="1048" spans="1:11" x14ac:dyDescent="0.3">
      <c r="A1048" s="1">
        <v>41891</v>
      </c>
      <c r="B1048" s="1" t="str">
        <f t="shared" si="32"/>
        <v>Sep</v>
      </c>
      <c r="C1048" s="1" t="str">
        <f t="shared" si="33"/>
        <v>2014</v>
      </c>
      <c r="D1048" t="s">
        <v>1263</v>
      </c>
      <c r="E1048" t="s">
        <v>23</v>
      </c>
      <c r="F1048" t="s">
        <v>11</v>
      </c>
      <c r="G1048" t="s">
        <v>12</v>
      </c>
      <c r="H1048" t="s">
        <v>1264</v>
      </c>
      <c r="I1048" s="2">
        <v>15.55</v>
      </c>
      <c r="J1048" s="3">
        <v>3</v>
      </c>
      <c r="K1048" s="2">
        <v>5.44</v>
      </c>
    </row>
    <row r="1049" spans="1:11" x14ac:dyDescent="0.3">
      <c r="A1049" s="1">
        <v>41891</v>
      </c>
      <c r="B1049" s="1" t="str">
        <f t="shared" si="32"/>
        <v>Sep</v>
      </c>
      <c r="C1049" s="1" t="str">
        <f t="shared" si="33"/>
        <v>2014</v>
      </c>
      <c r="D1049" t="s">
        <v>1263</v>
      </c>
      <c r="E1049" t="s">
        <v>23</v>
      </c>
      <c r="F1049" t="s">
        <v>39</v>
      </c>
      <c r="G1049" t="s">
        <v>52</v>
      </c>
      <c r="H1049" t="s">
        <v>1265</v>
      </c>
      <c r="I1049" s="2">
        <v>64.7</v>
      </c>
      <c r="J1049" s="3">
        <v>6</v>
      </c>
      <c r="K1049" s="2">
        <v>-4.8499999999999996</v>
      </c>
    </row>
    <row r="1050" spans="1:11" x14ac:dyDescent="0.3">
      <c r="A1050" s="1">
        <v>41891</v>
      </c>
      <c r="B1050" s="1" t="str">
        <f t="shared" si="32"/>
        <v>Sep</v>
      </c>
      <c r="C1050" s="1" t="str">
        <f t="shared" si="33"/>
        <v>2014</v>
      </c>
      <c r="D1050" t="s">
        <v>1263</v>
      </c>
      <c r="E1050" t="s">
        <v>23</v>
      </c>
      <c r="F1050" t="s">
        <v>34</v>
      </c>
      <c r="G1050" t="s">
        <v>47</v>
      </c>
      <c r="H1050" t="s">
        <v>1188</v>
      </c>
      <c r="I1050" s="2">
        <v>17.47</v>
      </c>
      <c r="J1050" s="3">
        <v>3</v>
      </c>
      <c r="K1050" s="2">
        <v>5.0199999999999996</v>
      </c>
    </row>
    <row r="1051" spans="1:11" x14ac:dyDescent="0.3">
      <c r="A1051" s="1">
        <v>41891</v>
      </c>
      <c r="B1051" s="1" t="str">
        <f t="shared" si="32"/>
        <v>Sep</v>
      </c>
      <c r="C1051" s="1" t="str">
        <f t="shared" si="33"/>
        <v>2014</v>
      </c>
      <c r="D1051" t="s">
        <v>1263</v>
      </c>
      <c r="E1051" t="s">
        <v>23</v>
      </c>
      <c r="F1051" t="s">
        <v>39</v>
      </c>
      <c r="G1051" t="s">
        <v>40</v>
      </c>
      <c r="H1051" t="s">
        <v>1266</v>
      </c>
      <c r="I1051" s="2">
        <v>135.52000000000001</v>
      </c>
      <c r="J1051" s="3">
        <v>1</v>
      </c>
      <c r="K1051" s="2">
        <v>-31.62</v>
      </c>
    </row>
    <row r="1052" spans="1:11" x14ac:dyDescent="0.3">
      <c r="A1052" s="1">
        <v>41891</v>
      </c>
      <c r="B1052" s="1" t="str">
        <f t="shared" si="32"/>
        <v>Sep</v>
      </c>
      <c r="C1052" s="1" t="str">
        <f t="shared" si="33"/>
        <v>2014</v>
      </c>
      <c r="D1052" t="s">
        <v>1267</v>
      </c>
      <c r="E1052" t="s">
        <v>245</v>
      </c>
      <c r="F1052" t="s">
        <v>39</v>
      </c>
      <c r="G1052" t="s">
        <v>302</v>
      </c>
      <c r="H1052" t="s">
        <v>1268</v>
      </c>
      <c r="I1052" s="2">
        <v>1299.99</v>
      </c>
      <c r="J1052" s="3">
        <v>2</v>
      </c>
      <c r="K1052" s="2">
        <v>-572</v>
      </c>
    </row>
    <row r="1053" spans="1:11" x14ac:dyDescent="0.3">
      <c r="A1053" s="1">
        <v>41891</v>
      </c>
      <c r="B1053" s="1" t="str">
        <f t="shared" si="32"/>
        <v>Sep</v>
      </c>
      <c r="C1053" s="1" t="str">
        <f t="shared" si="33"/>
        <v>2014</v>
      </c>
      <c r="D1053" t="s">
        <v>545</v>
      </c>
      <c r="E1053" t="s">
        <v>78</v>
      </c>
      <c r="F1053" t="s">
        <v>34</v>
      </c>
      <c r="G1053" t="s">
        <v>47</v>
      </c>
      <c r="H1053" t="s">
        <v>1269</v>
      </c>
      <c r="I1053" s="2">
        <v>60.67</v>
      </c>
      <c r="J1053" s="3">
        <v>6</v>
      </c>
      <c r="K1053" s="2">
        <v>12.89</v>
      </c>
    </row>
    <row r="1054" spans="1:11" x14ac:dyDescent="0.3">
      <c r="A1054" s="1">
        <v>41891</v>
      </c>
      <c r="B1054" s="1" t="str">
        <f t="shared" si="32"/>
        <v>Sep</v>
      </c>
      <c r="C1054" s="1" t="str">
        <f t="shared" si="33"/>
        <v>2014</v>
      </c>
      <c r="D1054" t="s">
        <v>545</v>
      </c>
      <c r="E1054" t="s">
        <v>78</v>
      </c>
      <c r="F1054" t="s">
        <v>11</v>
      </c>
      <c r="G1054" t="s">
        <v>24</v>
      </c>
      <c r="H1054" t="s">
        <v>1270</v>
      </c>
      <c r="I1054" s="2">
        <v>30.82</v>
      </c>
      <c r="J1054" s="3">
        <v>9</v>
      </c>
      <c r="K1054" s="2">
        <v>2.7</v>
      </c>
    </row>
    <row r="1055" spans="1:11" x14ac:dyDescent="0.3">
      <c r="A1055" s="1">
        <v>41891</v>
      </c>
      <c r="B1055" s="1" t="str">
        <f t="shared" si="32"/>
        <v>Sep</v>
      </c>
      <c r="C1055" s="1" t="str">
        <f t="shared" si="33"/>
        <v>2014</v>
      </c>
      <c r="D1055" t="s">
        <v>1271</v>
      </c>
      <c r="E1055" t="s">
        <v>15</v>
      </c>
      <c r="F1055" t="s">
        <v>11</v>
      </c>
      <c r="G1055" t="s">
        <v>12</v>
      </c>
      <c r="H1055" t="s">
        <v>739</v>
      </c>
      <c r="I1055" s="2">
        <v>10.9</v>
      </c>
      <c r="J1055" s="3">
        <v>3</v>
      </c>
      <c r="K1055" s="2">
        <v>3.41</v>
      </c>
    </row>
    <row r="1056" spans="1:11" x14ac:dyDescent="0.3">
      <c r="A1056" s="1">
        <v>41892</v>
      </c>
      <c r="B1056" s="1" t="str">
        <f t="shared" si="32"/>
        <v>Sep</v>
      </c>
      <c r="C1056" s="1" t="str">
        <f t="shared" si="33"/>
        <v>2014</v>
      </c>
      <c r="D1056" t="s">
        <v>564</v>
      </c>
      <c r="E1056" t="s">
        <v>55</v>
      </c>
      <c r="F1056" t="s">
        <v>11</v>
      </c>
      <c r="G1056" t="s">
        <v>20</v>
      </c>
      <c r="H1056" t="s">
        <v>941</v>
      </c>
      <c r="I1056" s="2">
        <v>9.64</v>
      </c>
      <c r="J1056" s="3">
        <v>2</v>
      </c>
      <c r="K1056" s="2">
        <v>4.72</v>
      </c>
    </row>
    <row r="1057" spans="1:11" x14ac:dyDescent="0.3">
      <c r="A1057" s="1">
        <v>41892</v>
      </c>
      <c r="B1057" s="1" t="str">
        <f t="shared" si="32"/>
        <v>Sep</v>
      </c>
      <c r="C1057" s="1" t="str">
        <f t="shared" si="33"/>
        <v>2014</v>
      </c>
      <c r="D1057" t="s">
        <v>256</v>
      </c>
      <c r="E1057" t="s">
        <v>91</v>
      </c>
      <c r="F1057" t="s">
        <v>11</v>
      </c>
      <c r="G1057" t="s">
        <v>63</v>
      </c>
      <c r="H1057" t="s">
        <v>1272</v>
      </c>
      <c r="I1057" s="2">
        <v>21.73</v>
      </c>
      <c r="J1057" s="3">
        <v>7</v>
      </c>
      <c r="K1057" s="2">
        <v>7.6</v>
      </c>
    </row>
    <row r="1058" spans="1:11" x14ac:dyDescent="0.3">
      <c r="A1058" s="1">
        <v>41892</v>
      </c>
      <c r="B1058" s="1" t="str">
        <f t="shared" si="32"/>
        <v>Sep</v>
      </c>
      <c r="C1058" s="1" t="str">
        <f t="shared" si="33"/>
        <v>2014</v>
      </c>
      <c r="D1058" t="s">
        <v>256</v>
      </c>
      <c r="E1058" t="s">
        <v>91</v>
      </c>
      <c r="F1058" t="s">
        <v>34</v>
      </c>
      <c r="G1058" t="s">
        <v>35</v>
      </c>
      <c r="H1058" t="s">
        <v>572</v>
      </c>
      <c r="I1058" s="2">
        <v>1487.04</v>
      </c>
      <c r="J1058" s="3">
        <v>5</v>
      </c>
      <c r="K1058" s="2">
        <v>148.69999999999999</v>
      </c>
    </row>
    <row r="1059" spans="1:11" x14ac:dyDescent="0.3">
      <c r="A1059" s="1">
        <v>41892</v>
      </c>
      <c r="B1059" s="1" t="str">
        <f t="shared" si="32"/>
        <v>Sep</v>
      </c>
      <c r="C1059" s="1" t="str">
        <f t="shared" si="33"/>
        <v>2014</v>
      </c>
      <c r="D1059" t="s">
        <v>1273</v>
      </c>
      <c r="E1059" t="s">
        <v>177</v>
      </c>
      <c r="F1059" t="s">
        <v>11</v>
      </c>
      <c r="G1059" t="s">
        <v>92</v>
      </c>
      <c r="H1059" t="s">
        <v>1274</v>
      </c>
      <c r="I1059" s="2">
        <v>81.92</v>
      </c>
      <c r="J1059" s="3">
        <v>4</v>
      </c>
      <c r="K1059" s="2">
        <v>22.12</v>
      </c>
    </row>
    <row r="1060" spans="1:11" x14ac:dyDescent="0.3">
      <c r="A1060" s="1">
        <v>41892</v>
      </c>
      <c r="B1060" s="1" t="str">
        <f t="shared" si="32"/>
        <v>Sep</v>
      </c>
      <c r="C1060" s="1" t="str">
        <f t="shared" si="33"/>
        <v>2014</v>
      </c>
      <c r="D1060" t="s">
        <v>1273</v>
      </c>
      <c r="E1060" t="s">
        <v>177</v>
      </c>
      <c r="F1060" t="s">
        <v>34</v>
      </c>
      <c r="G1060" t="s">
        <v>47</v>
      </c>
      <c r="H1060" t="s">
        <v>340</v>
      </c>
      <c r="I1060" s="2">
        <v>254.9</v>
      </c>
      <c r="J1060" s="3">
        <v>5</v>
      </c>
      <c r="K1060" s="2">
        <v>76.47</v>
      </c>
    </row>
    <row r="1061" spans="1:11" x14ac:dyDescent="0.3">
      <c r="A1061" s="1">
        <v>41893</v>
      </c>
      <c r="B1061" s="1" t="str">
        <f t="shared" si="32"/>
        <v>Sep</v>
      </c>
      <c r="C1061" s="1" t="str">
        <f t="shared" si="33"/>
        <v>2014</v>
      </c>
      <c r="D1061" t="s">
        <v>1275</v>
      </c>
      <c r="E1061" t="s">
        <v>27</v>
      </c>
      <c r="F1061" t="s">
        <v>34</v>
      </c>
      <c r="G1061" t="s">
        <v>47</v>
      </c>
      <c r="H1061" t="s">
        <v>1276</v>
      </c>
      <c r="I1061" s="2">
        <v>127.95</v>
      </c>
      <c r="J1061" s="3">
        <v>3</v>
      </c>
      <c r="K1061" s="2">
        <v>21.75</v>
      </c>
    </row>
    <row r="1062" spans="1:11" x14ac:dyDescent="0.3">
      <c r="A1062" s="1">
        <v>41894</v>
      </c>
      <c r="B1062" s="1" t="str">
        <f t="shared" si="32"/>
        <v>Sep</v>
      </c>
      <c r="C1062" s="1" t="str">
        <f t="shared" si="33"/>
        <v>2014</v>
      </c>
      <c r="D1062" t="s">
        <v>131</v>
      </c>
      <c r="E1062" t="s">
        <v>149</v>
      </c>
      <c r="F1062" t="s">
        <v>39</v>
      </c>
      <c r="G1062" t="s">
        <v>302</v>
      </c>
      <c r="H1062" t="s">
        <v>1248</v>
      </c>
      <c r="I1062" s="2">
        <v>69.989999999999995</v>
      </c>
      <c r="J1062" s="3">
        <v>1</v>
      </c>
      <c r="K1062" s="2">
        <v>30.1</v>
      </c>
    </row>
    <row r="1063" spans="1:11" x14ac:dyDescent="0.3">
      <c r="A1063" s="1">
        <v>41894</v>
      </c>
      <c r="B1063" s="1" t="str">
        <f t="shared" si="32"/>
        <v>Sep</v>
      </c>
      <c r="C1063" s="1" t="str">
        <f t="shared" si="33"/>
        <v>2014</v>
      </c>
      <c r="D1063" t="s">
        <v>1277</v>
      </c>
      <c r="E1063" t="s">
        <v>245</v>
      </c>
      <c r="F1063" t="s">
        <v>11</v>
      </c>
      <c r="G1063" t="s">
        <v>12</v>
      </c>
      <c r="H1063" t="s">
        <v>219</v>
      </c>
      <c r="I1063" s="2">
        <v>10.37</v>
      </c>
      <c r="J1063" s="3">
        <v>2</v>
      </c>
      <c r="K1063" s="2">
        <v>3.63</v>
      </c>
    </row>
    <row r="1064" spans="1:11" x14ac:dyDescent="0.3">
      <c r="A1064" s="1">
        <v>41894</v>
      </c>
      <c r="B1064" s="1" t="str">
        <f t="shared" si="32"/>
        <v>Sep</v>
      </c>
      <c r="C1064" s="1" t="str">
        <f t="shared" si="33"/>
        <v>2014</v>
      </c>
      <c r="D1064" t="s">
        <v>1277</v>
      </c>
      <c r="E1064" t="s">
        <v>245</v>
      </c>
      <c r="F1064" t="s">
        <v>11</v>
      </c>
      <c r="G1064" t="s">
        <v>92</v>
      </c>
      <c r="H1064" t="s">
        <v>1278</v>
      </c>
      <c r="I1064" s="2">
        <v>166.84</v>
      </c>
      <c r="J1064" s="3">
        <v>5</v>
      </c>
      <c r="K1064" s="2">
        <v>18.77</v>
      </c>
    </row>
    <row r="1065" spans="1:11" x14ac:dyDescent="0.3">
      <c r="A1065" s="1">
        <v>41894</v>
      </c>
      <c r="B1065" s="1" t="str">
        <f t="shared" si="32"/>
        <v>Sep</v>
      </c>
      <c r="C1065" s="1" t="str">
        <f t="shared" si="33"/>
        <v>2014</v>
      </c>
      <c r="D1065" t="s">
        <v>1277</v>
      </c>
      <c r="E1065" t="s">
        <v>245</v>
      </c>
      <c r="F1065" t="s">
        <v>39</v>
      </c>
      <c r="G1065" t="s">
        <v>52</v>
      </c>
      <c r="H1065" t="s">
        <v>1169</v>
      </c>
      <c r="I1065" s="2">
        <v>15.22</v>
      </c>
      <c r="J1065" s="3">
        <v>1</v>
      </c>
      <c r="K1065" s="2">
        <v>2.2799999999999998</v>
      </c>
    </row>
    <row r="1066" spans="1:11" x14ac:dyDescent="0.3">
      <c r="A1066" s="1">
        <v>41894</v>
      </c>
      <c r="B1066" s="1" t="str">
        <f t="shared" si="32"/>
        <v>Sep</v>
      </c>
      <c r="C1066" s="1" t="str">
        <f t="shared" si="33"/>
        <v>2014</v>
      </c>
      <c r="D1066" t="s">
        <v>1279</v>
      </c>
      <c r="E1066" t="s">
        <v>10</v>
      </c>
      <c r="F1066" t="s">
        <v>11</v>
      </c>
      <c r="G1066" t="s">
        <v>20</v>
      </c>
      <c r="H1066" t="s">
        <v>1280</v>
      </c>
      <c r="I1066" s="2">
        <v>5.18</v>
      </c>
      <c r="J1066" s="3">
        <v>5</v>
      </c>
      <c r="K1066" s="2">
        <v>-8.0299999999999994</v>
      </c>
    </row>
    <row r="1067" spans="1:11" x14ac:dyDescent="0.3">
      <c r="A1067" s="1">
        <v>41894</v>
      </c>
      <c r="B1067" s="1" t="str">
        <f t="shared" si="32"/>
        <v>Sep</v>
      </c>
      <c r="C1067" s="1" t="str">
        <f t="shared" si="33"/>
        <v>2014</v>
      </c>
      <c r="D1067" t="s">
        <v>643</v>
      </c>
      <c r="E1067" t="s">
        <v>78</v>
      </c>
      <c r="F1067" t="s">
        <v>11</v>
      </c>
      <c r="G1067" t="s">
        <v>20</v>
      </c>
      <c r="H1067" t="s">
        <v>1281</v>
      </c>
      <c r="I1067" s="2">
        <v>63.92</v>
      </c>
      <c r="J1067" s="3">
        <v>7</v>
      </c>
      <c r="K1067" s="2">
        <v>-46.88</v>
      </c>
    </row>
    <row r="1068" spans="1:11" x14ac:dyDescent="0.3">
      <c r="A1068" s="1">
        <v>41894</v>
      </c>
      <c r="B1068" s="1" t="str">
        <f t="shared" si="32"/>
        <v>Sep</v>
      </c>
      <c r="C1068" s="1" t="str">
        <f t="shared" si="33"/>
        <v>2014</v>
      </c>
      <c r="D1068" t="s">
        <v>1282</v>
      </c>
      <c r="E1068" t="s">
        <v>1283</v>
      </c>
      <c r="F1068" t="s">
        <v>11</v>
      </c>
      <c r="G1068" t="s">
        <v>200</v>
      </c>
      <c r="H1068" t="s">
        <v>201</v>
      </c>
      <c r="I1068" s="2">
        <v>357.93</v>
      </c>
      <c r="J1068" s="3">
        <v>3</v>
      </c>
      <c r="K1068" s="2">
        <v>7.16</v>
      </c>
    </row>
    <row r="1069" spans="1:11" x14ac:dyDescent="0.3">
      <c r="A1069" s="1">
        <v>41894</v>
      </c>
      <c r="B1069" s="1" t="str">
        <f t="shared" si="32"/>
        <v>Sep</v>
      </c>
      <c r="C1069" s="1" t="str">
        <f t="shared" si="33"/>
        <v>2014</v>
      </c>
      <c r="D1069" t="s">
        <v>1282</v>
      </c>
      <c r="E1069" t="s">
        <v>1283</v>
      </c>
      <c r="F1069" t="s">
        <v>39</v>
      </c>
      <c r="G1069" t="s">
        <v>52</v>
      </c>
      <c r="H1069" t="s">
        <v>1284</v>
      </c>
      <c r="I1069" s="2">
        <v>57.4</v>
      </c>
      <c r="J1069" s="3">
        <v>5</v>
      </c>
      <c r="K1069" s="2">
        <v>10.91</v>
      </c>
    </row>
    <row r="1070" spans="1:11" x14ac:dyDescent="0.3">
      <c r="A1070" s="1">
        <v>41894</v>
      </c>
      <c r="B1070" s="1" t="str">
        <f t="shared" si="32"/>
        <v>Sep</v>
      </c>
      <c r="C1070" s="1" t="str">
        <f t="shared" si="33"/>
        <v>2014</v>
      </c>
      <c r="D1070" t="s">
        <v>1282</v>
      </c>
      <c r="E1070" t="s">
        <v>1283</v>
      </c>
      <c r="F1070" t="s">
        <v>11</v>
      </c>
      <c r="G1070" t="s">
        <v>20</v>
      </c>
      <c r="H1070" t="s">
        <v>666</v>
      </c>
      <c r="I1070" s="2">
        <v>331.96</v>
      </c>
      <c r="J1070" s="3">
        <v>2</v>
      </c>
      <c r="K1070" s="2">
        <v>149.38</v>
      </c>
    </row>
    <row r="1071" spans="1:11" x14ac:dyDescent="0.3">
      <c r="A1071" s="1">
        <v>41894</v>
      </c>
      <c r="B1071" s="1" t="str">
        <f t="shared" si="32"/>
        <v>Sep</v>
      </c>
      <c r="C1071" s="1" t="str">
        <f t="shared" si="33"/>
        <v>2014</v>
      </c>
      <c r="D1071" t="s">
        <v>1282</v>
      </c>
      <c r="E1071" t="s">
        <v>1283</v>
      </c>
      <c r="F1071" t="s">
        <v>34</v>
      </c>
      <c r="G1071" t="s">
        <v>47</v>
      </c>
      <c r="H1071" t="s">
        <v>1285</v>
      </c>
      <c r="I1071" s="2">
        <v>40.56</v>
      </c>
      <c r="J1071" s="3">
        <v>2</v>
      </c>
      <c r="K1071" s="2">
        <v>12.98</v>
      </c>
    </row>
    <row r="1072" spans="1:11" x14ac:dyDescent="0.3">
      <c r="A1072" s="1">
        <v>41894</v>
      </c>
      <c r="B1072" s="1" t="str">
        <f t="shared" si="32"/>
        <v>Sep</v>
      </c>
      <c r="C1072" s="1" t="str">
        <f t="shared" si="33"/>
        <v>2014</v>
      </c>
      <c r="D1072" t="s">
        <v>1286</v>
      </c>
      <c r="E1072" t="s">
        <v>149</v>
      </c>
      <c r="F1072" t="s">
        <v>34</v>
      </c>
      <c r="G1072" t="s">
        <v>35</v>
      </c>
      <c r="H1072" t="s">
        <v>976</v>
      </c>
      <c r="I1072" s="2">
        <v>3785.29</v>
      </c>
      <c r="J1072" s="3">
        <v>6</v>
      </c>
      <c r="K1072" s="2">
        <v>420.59</v>
      </c>
    </row>
    <row r="1073" spans="1:11" x14ac:dyDescent="0.3">
      <c r="A1073" s="1">
        <v>41895</v>
      </c>
      <c r="B1073" s="1" t="str">
        <f t="shared" si="32"/>
        <v>Sep</v>
      </c>
      <c r="C1073" s="1" t="str">
        <f t="shared" si="33"/>
        <v>2014</v>
      </c>
      <c r="D1073" t="s">
        <v>1287</v>
      </c>
      <c r="E1073" t="s">
        <v>245</v>
      </c>
      <c r="F1073" t="s">
        <v>11</v>
      </c>
      <c r="G1073" t="s">
        <v>20</v>
      </c>
      <c r="H1073" t="s">
        <v>1030</v>
      </c>
      <c r="I1073" s="2">
        <v>18.649999999999999</v>
      </c>
      <c r="J1073" s="3">
        <v>7</v>
      </c>
      <c r="K1073" s="2">
        <v>-12.43</v>
      </c>
    </row>
    <row r="1074" spans="1:11" x14ac:dyDescent="0.3">
      <c r="A1074" s="1">
        <v>41895</v>
      </c>
      <c r="B1074" s="1" t="str">
        <f t="shared" si="32"/>
        <v>Sep</v>
      </c>
      <c r="C1074" s="1" t="str">
        <f t="shared" si="33"/>
        <v>2014</v>
      </c>
      <c r="D1074" t="s">
        <v>1288</v>
      </c>
      <c r="E1074" t="s">
        <v>23</v>
      </c>
      <c r="F1074" t="s">
        <v>11</v>
      </c>
      <c r="G1074" t="s">
        <v>12</v>
      </c>
      <c r="H1074" t="s">
        <v>565</v>
      </c>
      <c r="I1074" s="2">
        <v>15.55</v>
      </c>
      <c r="J1074" s="3">
        <v>3</v>
      </c>
      <c r="K1074" s="2">
        <v>5.44</v>
      </c>
    </row>
    <row r="1075" spans="1:11" x14ac:dyDescent="0.3">
      <c r="A1075" s="1">
        <v>41895</v>
      </c>
      <c r="B1075" s="1" t="str">
        <f t="shared" si="32"/>
        <v>Sep</v>
      </c>
      <c r="C1075" s="1" t="str">
        <f t="shared" si="33"/>
        <v>2014</v>
      </c>
      <c r="D1075" t="s">
        <v>1288</v>
      </c>
      <c r="E1075" t="s">
        <v>23</v>
      </c>
      <c r="F1075" t="s">
        <v>39</v>
      </c>
      <c r="G1075" t="s">
        <v>52</v>
      </c>
      <c r="H1075" t="s">
        <v>243</v>
      </c>
      <c r="I1075" s="2">
        <v>252</v>
      </c>
      <c r="J1075" s="3">
        <v>5</v>
      </c>
      <c r="K1075" s="2">
        <v>53.55</v>
      </c>
    </row>
    <row r="1076" spans="1:11" x14ac:dyDescent="0.3">
      <c r="A1076" s="1">
        <v>41895</v>
      </c>
      <c r="B1076" s="1" t="str">
        <f t="shared" si="32"/>
        <v>Sep</v>
      </c>
      <c r="C1076" s="1" t="str">
        <f t="shared" si="33"/>
        <v>2014</v>
      </c>
      <c r="D1076" t="s">
        <v>907</v>
      </c>
      <c r="E1076" t="s">
        <v>149</v>
      </c>
      <c r="F1076" t="s">
        <v>11</v>
      </c>
      <c r="G1076" t="s">
        <v>24</v>
      </c>
      <c r="H1076" t="s">
        <v>798</v>
      </c>
      <c r="I1076" s="2">
        <v>5.46</v>
      </c>
      <c r="J1076" s="3">
        <v>3</v>
      </c>
      <c r="K1076" s="2">
        <v>1.47</v>
      </c>
    </row>
    <row r="1077" spans="1:11" x14ac:dyDescent="0.3">
      <c r="A1077" s="1">
        <v>41895</v>
      </c>
      <c r="B1077" s="1" t="str">
        <f t="shared" si="32"/>
        <v>Sep</v>
      </c>
      <c r="C1077" s="1" t="str">
        <f t="shared" si="33"/>
        <v>2014</v>
      </c>
      <c r="D1077" t="s">
        <v>1289</v>
      </c>
      <c r="E1077" t="s">
        <v>95</v>
      </c>
      <c r="F1077" t="s">
        <v>11</v>
      </c>
      <c r="G1077" t="s">
        <v>18</v>
      </c>
      <c r="H1077" t="s">
        <v>1290</v>
      </c>
      <c r="I1077" s="2">
        <v>79.400000000000006</v>
      </c>
      <c r="J1077" s="3">
        <v>5</v>
      </c>
      <c r="K1077" s="2">
        <v>5.96</v>
      </c>
    </row>
    <row r="1078" spans="1:11" x14ac:dyDescent="0.3">
      <c r="A1078" s="1">
        <v>41895</v>
      </c>
      <c r="B1078" s="1" t="str">
        <f t="shared" si="32"/>
        <v>Sep</v>
      </c>
      <c r="C1078" s="1" t="str">
        <f t="shared" si="33"/>
        <v>2014</v>
      </c>
      <c r="D1078" t="s">
        <v>917</v>
      </c>
      <c r="E1078" t="s">
        <v>10</v>
      </c>
      <c r="F1078" t="s">
        <v>34</v>
      </c>
      <c r="G1078" t="s">
        <v>35</v>
      </c>
      <c r="H1078" t="s">
        <v>862</v>
      </c>
      <c r="I1078" s="2">
        <v>340.12</v>
      </c>
      <c r="J1078" s="3">
        <v>6</v>
      </c>
      <c r="K1078" s="2">
        <v>-9.7200000000000006</v>
      </c>
    </row>
    <row r="1079" spans="1:11" x14ac:dyDescent="0.3">
      <c r="A1079" s="1">
        <v>41895</v>
      </c>
      <c r="B1079" s="1" t="str">
        <f t="shared" si="32"/>
        <v>Sep</v>
      </c>
      <c r="C1079" s="1" t="str">
        <f t="shared" si="33"/>
        <v>2014</v>
      </c>
      <c r="D1079" t="s">
        <v>1138</v>
      </c>
      <c r="E1079" t="s">
        <v>78</v>
      </c>
      <c r="F1079" t="s">
        <v>11</v>
      </c>
      <c r="G1079" t="s">
        <v>20</v>
      </c>
      <c r="H1079" t="s">
        <v>1291</v>
      </c>
      <c r="I1079" s="2">
        <v>2.5</v>
      </c>
      <c r="J1079" s="3">
        <v>3</v>
      </c>
      <c r="K1079" s="2">
        <v>-2</v>
      </c>
    </row>
    <row r="1080" spans="1:11" x14ac:dyDescent="0.3">
      <c r="A1080" s="1">
        <v>41895</v>
      </c>
      <c r="B1080" s="1" t="str">
        <f t="shared" si="32"/>
        <v>Sep</v>
      </c>
      <c r="C1080" s="1" t="str">
        <f t="shared" si="33"/>
        <v>2014</v>
      </c>
      <c r="D1080" t="s">
        <v>712</v>
      </c>
      <c r="E1080" t="s">
        <v>164</v>
      </c>
      <c r="F1080" t="s">
        <v>11</v>
      </c>
      <c r="G1080" t="s">
        <v>43</v>
      </c>
      <c r="H1080" t="s">
        <v>614</v>
      </c>
      <c r="I1080" s="2">
        <v>5.7</v>
      </c>
      <c r="J1080" s="3">
        <v>5</v>
      </c>
      <c r="K1080" s="2">
        <v>2.68</v>
      </c>
    </row>
    <row r="1081" spans="1:11" x14ac:dyDescent="0.3">
      <c r="A1081" s="1">
        <v>41895</v>
      </c>
      <c r="B1081" s="1" t="str">
        <f t="shared" si="32"/>
        <v>Sep</v>
      </c>
      <c r="C1081" s="1" t="str">
        <f t="shared" si="33"/>
        <v>2014</v>
      </c>
      <c r="D1081" t="s">
        <v>712</v>
      </c>
      <c r="E1081" t="s">
        <v>164</v>
      </c>
      <c r="F1081" t="s">
        <v>34</v>
      </c>
      <c r="G1081" t="s">
        <v>47</v>
      </c>
      <c r="H1081" t="s">
        <v>480</v>
      </c>
      <c r="I1081" s="2">
        <v>14.19</v>
      </c>
      <c r="J1081" s="3">
        <v>3</v>
      </c>
      <c r="K1081" s="2">
        <v>5.53</v>
      </c>
    </row>
    <row r="1082" spans="1:11" x14ac:dyDescent="0.3">
      <c r="A1082" s="1">
        <v>41895</v>
      </c>
      <c r="B1082" s="1" t="str">
        <f t="shared" si="32"/>
        <v>Sep</v>
      </c>
      <c r="C1082" s="1" t="str">
        <f t="shared" si="33"/>
        <v>2014</v>
      </c>
      <c r="D1082" t="s">
        <v>712</v>
      </c>
      <c r="E1082" t="s">
        <v>164</v>
      </c>
      <c r="F1082" t="s">
        <v>11</v>
      </c>
      <c r="G1082" t="s">
        <v>200</v>
      </c>
      <c r="H1082" t="s">
        <v>1292</v>
      </c>
      <c r="I1082" s="2">
        <v>7.3</v>
      </c>
      <c r="J1082" s="3">
        <v>2</v>
      </c>
      <c r="K1082" s="2">
        <v>2.19</v>
      </c>
    </row>
    <row r="1083" spans="1:11" x14ac:dyDescent="0.3">
      <c r="A1083" s="1">
        <v>41895</v>
      </c>
      <c r="B1083" s="1" t="str">
        <f t="shared" si="32"/>
        <v>Sep</v>
      </c>
      <c r="C1083" s="1" t="str">
        <f t="shared" si="33"/>
        <v>2014</v>
      </c>
      <c r="D1083" t="s">
        <v>712</v>
      </c>
      <c r="E1083" t="s">
        <v>164</v>
      </c>
      <c r="F1083" t="s">
        <v>39</v>
      </c>
      <c r="G1083" t="s">
        <v>52</v>
      </c>
      <c r="H1083" t="s">
        <v>731</v>
      </c>
      <c r="I1083" s="2">
        <v>199.98</v>
      </c>
      <c r="J1083" s="3">
        <v>2</v>
      </c>
      <c r="K1083" s="2">
        <v>75.989999999999995</v>
      </c>
    </row>
    <row r="1084" spans="1:11" x14ac:dyDescent="0.3">
      <c r="A1084" s="1">
        <v>41895</v>
      </c>
      <c r="B1084" s="1" t="str">
        <f t="shared" si="32"/>
        <v>Sep</v>
      </c>
      <c r="C1084" s="1" t="str">
        <f t="shared" si="33"/>
        <v>2014</v>
      </c>
      <c r="D1084" t="s">
        <v>712</v>
      </c>
      <c r="E1084" t="s">
        <v>164</v>
      </c>
      <c r="F1084" t="s">
        <v>39</v>
      </c>
      <c r="G1084" t="s">
        <v>52</v>
      </c>
      <c r="H1084" t="s">
        <v>518</v>
      </c>
      <c r="I1084" s="2">
        <v>144.96</v>
      </c>
      <c r="J1084" s="3">
        <v>4</v>
      </c>
      <c r="K1084" s="2">
        <v>60.88</v>
      </c>
    </row>
    <row r="1085" spans="1:11" x14ac:dyDescent="0.3">
      <c r="A1085" s="1">
        <v>41895</v>
      </c>
      <c r="B1085" s="1" t="str">
        <f t="shared" si="32"/>
        <v>Sep</v>
      </c>
      <c r="C1085" s="1" t="str">
        <f t="shared" si="33"/>
        <v>2014</v>
      </c>
      <c r="D1085" t="s">
        <v>712</v>
      </c>
      <c r="E1085" t="s">
        <v>164</v>
      </c>
      <c r="F1085" t="s">
        <v>39</v>
      </c>
      <c r="G1085" t="s">
        <v>52</v>
      </c>
      <c r="H1085" t="s">
        <v>1293</v>
      </c>
      <c r="I1085" s="2">
        <v>118</v>
      </c>
      <c r="J1085" s="3">
        <v>2</v>
      </c>
      <c r="K1085" s="2">
        <v>20.059999999999999</v>
      </c>
    </row>
    <row r="1086" spans="1:11" x14ac:dyDescent="0.3">
      <c r="A1086" s="1">
        <v>41895</v>
      </c>
      <c r="B1086" s="1" t="str">
        <f t="shared" si="32"/>
        <v>Sep</v>
      </c>
      <c r="C1086" s="1" t="str">
        <f t="shared" si="33"/>
        <v>2014</v>
      </c>
      <c r="D1086" t="s">
        <v>712</v>
      </c>
      <c r="E1086" t="s">
        <v>164</v>
      </c>
      <c r="F1086" t="s">
        <v>11</v>
      </c>
      <c r="G1086" t="s">
        <v>12</v>
      </c>
      <c r="H1086" t="s">
        <v>1294</v>
      </c>
      <c r="I1086" s="2">
        <v>48.94</v>
      </c>
      <c r="J1086" s="3">
        <v>1</v>
      </c>
      <c r="K1086" s="2">
        <v>24.47</v>
      </c>
    </row>
    <row r="1087" spans="1:11" x14ac:dyDescent="0.3">
      <c r="A1087" s="1">
        <v>41895</v>
      </c>
      <c r="B1087" s="1" t="str">
        <f t="shared" si="32"/>
        <v>Sep</v>
      </c>
      <c r="C1087" s="1" t="str">
        <f t="shared" si="33"/>
        <v>2014</v>
      </c>
      <c r="D1087" t="s">
        <v>712</v>
      </c>
      <c r="E1087" t="s">
        <v>164</v>
      </c>
      <c r="F1087" t="s">
        <v>11</v>
      </c>
      <c r="G1087" t="s">
        <v>92</v>
      </c>
      <c r="H1087" t="s">
        <v>1244</v>
      </c>
      <c r="I1087" s="2">
        <v>22.66</v>
      </c>
      <c r="J1087" s="3">
        <v>2</v>
      </c>
      <c r="K1087" s="2">
        <v>9.74</v>
      </c>
    </row>
    <row r="1088" spans="1:11" x14ac:dyDescent="0.3">
      <c r="A1088" s="1">
        <v>41896</v>
      </c>
      <c r="B1088" s="1" t="str">
        <f t="shared" si="32"/>
        <v>Sep</v>
      </c>
      <c r="C1088" s="1" t="str">
        <f t="shared" si="33"/>
        <v>2014</v>
      </c>
      <c r="D1088" t="s">
        <v>1295</v>
      </c>
      <c r="E1088" t="s">
        <v>15</v>
      </c>
      <c r="F1088" t="s">
        <v>11</v>
      </c>
      <c r="G1088" t="s">
        <v>92</v>
      </c>
      <c r="H1088" t="s">
        <v>1296</v>
      </c>
      <c r="I1088" s="2">
        <v>52.45</v>
      </c>
      <c r="J1088" s="3">
        <v>2</v>
      </c>
      <c r="K1088" s="2">
        <v>-131.12</v>
      </c>
    </row>
    <row r="1089" spans="1:11" x14ac:dyDescent="0.3">
      <c r="A1089" s="1">
        <v>41896</v>
      </c>
      <c r="B1089" s="1" t="str">
        <f t="shared" si="32"/>
        <v>Sep</v>
      </c>
      <c r="C1089" s="1" t="str">
        <f t="shared" si="33"/>
        <v>2014</v>
      </c>
      <c r="D1089" t="s">
        <v>1295</v>
      </c>
      <c r="E1089" t="s">
        <v>15</v>
      </c>
      <c r="F1089" t="s">
        <v>11</v>
      </c>
      <c r="G1089" t="s">
        <v>16</v>
      </c>
      <c r="H1089" t="s">
        <v>1297</v>
      </c>
      <c r="I1089" s="2">
        <v>20.16</v>
      </c>
      <c r="J1089" s="3">
        <v>4</v>
      </c>
      <c r="K1089" s="2">
        <v>6.55</v>
      </c>
    </row>
    <row r="1090" spans="1:11" x14ac:dyDescent="0.3">
      <c r="A1090" s="1">
        <v>41896</v>
      </c>
      <c r="B1090" s="1" t="str">
        <f t="shared" ref="B1090:B1153" si="34">TEXT(A1090,"mmm")</f>
        <v>Sep</v>
      </c>
      <c r="C1090" s="1" t="str">
        <f t="shared" ref="C1090:C1153" si="35">TEXT(A1090,"yyyy")</f>
        <v>2014</v>
      </c>
      <c r="D1090" t="s">
        <v>1298</v>
      </c>
      <c r="E1090" t="s">
        <v>149</v>
      </c>
      <c r="F1090" t="s">
        <v>11</v>
      </c>
      <c r="G1090" t="s">
        <v>18</v>
      </c>
      <c r="H1090" t="s">
        <v>729</v>
      </c>
      <c r="I1090" s="2">
        <v>449.15</v>
      </c>
      <c r="J1090" s="3">
        <v>5</v>
      </c>
      <c r="K1090" s="2">
        <v>8.98</v>
      </c>
    </row>
    <row r="1091" spans="1:11" x14ac:dyDescent="0.3">
      <c r="A1091" s="1">
        <v>41896</v>
      </c>
      <c r="B1091" s="1" t="str">
        <f t="shared" si="34"/>
        <v>Sep</v>
      </c>
      <c r="C1091" s="1" t="str">
        <f t="shared" si="35"/>
        <v>2014</v>
      </c>
      <c r="D1091" t="s">
        <v>1298</v>
      </c>
      <c r="E1091" t="s">
        <v>149</v>
      </c>
      <c r="F1091" t="s">
        <v>11</v>
      </c>
      <c r="G1091" t="s">
        <v>63</v>
      </c>
      <c r="H1091" t="s">
        <v>1299</v>
      </c>
      <c r="I1091" s="2">
        <v>11.07</v>
      </c>
      <c r="J1091" s="3">
        <v>3</v>
      </c>
      <c r="K1091" s="2">
        <v>5.09</v>
      </c>
    </row>
    <row r="1092" spans="1:11" x14ac:dyDescent="0.3">
      <c r="A1092" s="1">
        <v>41896</v>
      </c>
      <c r="B1092" s="1" t="str">
        <f t="shared" si="34"/>
        <v>Sep</v>
      </c>
      <c r="C1092" s="1" t="str">
        <f t="shared" si="35"/>
        <v>2014</v>
      </c>
      <c r="D1092" t="s">
        <v>879</v>
      </c>
      <c r="E1092" t="s">
        <v>123</v>
      </c>
      <c r="F1092" t="s">
        <v>11</v>
      </c>
      <c r="G1092" t="s">
        <v>92</v>
      </c>
      <c r="H1092" t="s">
        <v>1300</v>
      </c>
      <c r="I1092" s="2">
        <v>13</v>
      </c>
      <c r="J1092" s="3">
        <v>5</v>
      </c>
      <c r="K1092" s="2">
        <v>1.3</v>
      </c>
    </row>
    <row r="1093" spans="1:11" x14ac:dyDescent="0.3">
      <c r="A1093" s="1">
        <v>41896</v>
      </c>
      <c r="B1093" s="1" t="str">
        <f t="shared" si="34"/>
        <v>Sep</v>
      </c>
      <c r="C1093" s="1" t="str">
        <f t="shared" si="35"/>
        <v>2014</v>
      </c>
      <c r="D1093" t="s">
        <v>879</v>
      </c>
      <c r="E1093" t="s">
        <v>123</v>
      </c>
      <c r="F1093" t="s">
        <v>34</v>
      </c>
      <c r="G1093" t="s">
        <v>47</v>
      </c>
      <c r="H1093" t="s">
        <v>448</v>
      </c>
      <c r="I1093" s="2">
        <v>13.13</v>
      </c>
      <c r="J1093" s="3">
        <v>3</v>
      </c>
      <c r="K1093" s="2">
        <v>3.77</v>
      </c>
    </row>
    <row r="1094" spans="1:11" x14ac:dyDescent="0.3">
      <c r="A1094" s="1">
        <v>41896</v>
      </c>
      <c r="B1094" s="1" t="str">
        <f t="shared" si="34"/>
        <v>Sep</v>
      </c>
      <c r="C1094" s="1" t="str">
        <f t="shared" si="35"/>
        <v>2014</v>
      </c>
      <c r="D1094" t="s">
        <v>1301</v>
      </c>
      <c r="E1094" t="s">
        <v>30</v>
      </c>
      <c r="F1094" t="s">
        <v>34</v>
      </c>
      <c r="G1094" t="s">
        <v>47</v>
      </c>
      <c r="H1094" t="s">
        <v>775</v>
      </c>
      <c r="I1094" s="2">
        <v>142.4</v>
      </c>
      <c r="J1094" s="3">
        <v>5</v>
      </c>
      <c r="K1094" s="2">
        <v>52.69</v>
      </c>
    </row>
    <row r="1095" spans="1:11" x14ac:dyDescent="0.3">
      <c r="A1095" s="1">
        <v>41896</v>
      </c>
      <c r="B1095" s="1" t="str">
        <f t="shared" si="34"/>
        <v>Sep</v>
      </c>
      <c r="C1095" s="1" t="str">
        <f t="shared" si="35"/>
        <v>2014</v>
      </c>
      <c r="D1095" t="s">
        <v>1301</v>
      </c>
      <c r="E1095" t="s">
        <v>30</v>
      </c>
      <c r="F1095" t="s">
        <v>11</v>
      </c>
      <c r="G1095" t="s">
        <v>20</v>
      </c>
      <c r="H1095" t="s">
        <v>1302</v>
      </c>
      <c r="I1095" s="2">
        <v>7.16</v>
      </c>
      <c r="J1095" s="3">
        <v>2</v>
      </c>
      <c r="K1095" s="2">
        <v>3.44</v>
      </c>
    </row>
    <row r="1096" spans="1:11" x14ac:dyDescent="0.3">
      <c r="A1096" s="1">
        <v>41896</v>
      </c>
      <c r="B1096" s="1" t="str">
        <f t="shared" si="34"/>
        <v>Sep</v>
      </c>
      <c r="C1096" s="1" t="str">
        <f t="shared" si="35"/>
        <v>2014</v>
      </c>
      <c r="D1096" t="s">
        <v>1303</v>
      </c>
      <c r="E1096" t="s">
        <v>149</v>
      </c>
      <c r="F1096" t="s">
        <v>34</v>
      </c>
      <c r="G1096" t="s">
        <v>145</v>
      </c>
      <c r="H1096" t="s">
        <v>473</v>
      </c>
      <c r="I1096" s="2">
        <v>464.29</v>
      </c>
      <c r="J1096" s="3">
        <v>9</v>
      </c>
      <c r="K1096" s="2">
        <v>-108.33</v>
      </c>
    </row>
    <row r="1097" spans="1:11" x14ac:dyDescent="0.3">
      <c r="A1097" s="1">
        <v>41896</v>
      </c>
      <c r="B1097" s="1" t="str">
        <f t="shared" si="34"/>
        <v>Sep</v>
      </c>
      <c r="C1097" s="1" t="str">
        <f t="shared" si="35"/>
        <v>2014</v>
      </c>
      <c r="D1097" t="s">
        <v>1303</v>
      </c>
      <c r="E1097" t="s">
        <v>149</v>
      </c>
      <c r="F1097" t="s">
        <v>11</v>
      </c>
      <c r="G1097" t="s">
        <v>63</v>
      </c>
      <c r="H1097" t="s">
        <v>64</v>
      </c>
      <c r="I1097" s="2">
        <v>68.459999999999994</v>
      </c>
      <c r="J1097" s="3">
        <v>7</v>
      </c>
      <c r="K1097" s="2">
        <v>31.49</v>
      </c>
    </row>
    <row r="1098" spans="1:11" x14ac:dyDescent="0.3">
      <c r="A1098" s="1">
        <v>41896</v>
      </c>
      <c r="B1098" s="1" t="str">
        <f t="shared" si="34"/>
        <v>Sep</v>
      </c>
      <c r="C1098" s="1" t="str">
        <f t="shared" si="35"/>
        <v>2014</v>
      </c>
      <c r="D1098" t="s">
        <v>1303</v>
      </c>
      <c r="E1098" t="s">
        <v>149</v>
      </c>
      <c r="F1098" t="s">
        <v>39</v>
      </c>
      <c r="G1098" t="s">
        <v>302</v>
      </c>
      <c r="H1098" t="s">
        <v>1304</v>
      </c>
      <c r="I1098" s="2">
        <v>2799.96</v>
      </c>
      <c r="J1098" s="3">
        <v>4</v>
      </c>
      <c r="K1098" s="2">
        <v>1371.98</v>
      </c>
    </row>
    <row r="1099" spans="1:11" x14ac:dyDescent="0.3">
      <c r="A1099" s="1">
        <v>41896</v>
      </c>
      <c r="B1099" s="1" t="str">
        <f t="shared" si="34"/>
        <v>Sep</v>
      </c>
      <c r="C1099" s="1" t="str">
        <f t="shared" si="35"/>
        <v>2014</v>
      </c>
      <c r="D1099" t="s">
        <v>1303</v>
      </c>
      <c r="E1099" t="s">
        <v>149</v>
      </c>
      <c r="F1099" t="s">
        <v>11</v>
      </c>
      <c r="G1099" t="s">
        <v>92</v>
      </c>
      <c r="H1099" t="s">
        <v>755</v>
      </c>
      <c r="I1099" s="2">
        <v>601.29999999999995</v>
      </c>
      <c r="J1099" s="3">
        <v>2</v>
      </c>
      <c r="K1099" s="2">
        <v>198.43</v>
      </c>
    </row>
    <row r="1100" spans="1:11" x14ac:dyDescent="0.3">
      <c r="A1100" s="1">
        <v>41896</v>
      </c>
      <c r="B1100" s="1" t="str">
        <f t="shared" si="34"/>
        <v>Sep</v>
      </c>
      <c r="C1100" s="1" t="str">
        <f t="shared" si="35"/>
        <v>2014</v>
      </c>
      <c r="D1100" t="s">
        <v>1303</v>
      </c>
      <c r="E1100" t="s">
        <v>149</v>
      </c>
      <c r="F1100" t="s">
        <v>39</v>
      </c>
      <c r="G1100" t="s">
        <v>40</v>
      </c>
      <c r="H1100" t="s">
        <v>1305</v>
      </c>
      <c r="I1100" s="2">
        <v>16.989999999999998</v>
      </c>
      <c r="J1100" s="3">
        <v>1</v>
      </c>
      <c r="K1100" s="2">
        <v>4.42</v>
      </c>
    </row>
    <row r="1101" spans="1:11" x14ac:dyDescent="0.3">
      <c r="A1101" s="1">
        <v>41896</v>
      </c>
      <c r="B1101" s="1" t="str">
        <f t="shared" si="34"/>
        <v>Sep</v>
      </c>
      <c r="C1101" s="1" t="str">
        <f t="shared" si="35"/>
        <v>2014</v>
      </c>
      <c r="D1101" t="s">
        <v>1303</v>
      </c>
      <c r="E1101" t="s">
        <v>149</v>
      </c>
      <c r="F1101" t="s">
        <v>39</v>
      </c>
      <c r="G1101" t="s">
        <v>40</v>
      </c>
      <c r="H1101" t="s">
        <v>1306</v>
      </c>
      <c r="I1101" s="2">
        <v>287.97000000000003</v>
      </c>
      <c r="J1101" s="3">
        <v>3</v>
      </c>
      <c r="K1101" s="2">
        <v>80.63</v>
      </c>
    </row>
    <row r="1102" spans="1:11" x14ac:dyDescent="0.3">
      <c r="A1102" s="1">
        <v>41896</v>
      </c>
      <c r="B1102" s="1" t="str">
        <f t="shared" si="34"/>
        <v>Sep</v>
      </c>
      <c r="C1102" s="1" t="str">
        <f t="shared" si="35"/>
        <v>2014</v>
      </c>
      <c r="D1102" t="s">
        <v>1303</v>
      </c>
      <c r="E1102" t="s">
        <v>149</v>
      </c>
      <c r="F1102" t="s">
        <v>11</v>
      </c>
      <c r="G1102" t="s">
        <v>12</v>
      </c>
      <c r="H1102" t="s">
        <v>288</v>
      </c>
      <c r="I1102" s="2">
        <v>44.82</v>
      </c>
      <c r="J1102" s="3">
        <v>9</v>
      </c>
      <c r="K1102" s="2">
        <v>21.07</v>
      </c>
    </row>
    <row r="1103" spans="1:11" x14ac:dyDescent="0.3">
      <c r="A1103" s="1">
        <v>41896</v>
      </c>
      <c r="B1103" s="1" t="str">
        <f t="shared" si="34"/>
        <v>Sep</v>
      </c>
      <c r="C1103" s="1" t="str">
        <f t="shared" si="35"/>
        <v>2014</v>
      </c>
      <c r="D1103" t="s">
        <v>475</v>
      </c>
      <c r="E1103" t="s">
        <v>10</v>
      </c>
      <c r="F1103" t="s">
        <v>11</v>
      </c>
      <c r="G1103" t="s">
        <v>43</v>
      </c>
      <c r="H1103" t="s">
        <v>1307</v>
      </c>
      <c r="I1103" s="2">
        <v>6.05</v>
      </c>
      <c r="J1103" s="3">
        <v>4</v>
      </c>
      <c r="K1103" s="2">
        <v>-1.36</v>
      </c>
    </row>
    <row r="1104" spans="1:11" x14ac:dyDescent="0.3">
      <c r="A1104" s="1">
        <v>41896</v>
      </c>
      <c r="B1104" s="1" t="str">
        <f t="shared" si="34"/>
        <v>Sep</v>
      </c>
      <c r="C1104" s="1" t="str">
        <f t="shared" si="35"/>
        <v>2014</v>
      </c>
      <c r="D1104" t="s">
        <v>475</v>
      </c>
      <c r="E1104" t="s">
        <v>10</v>
      </c>
      <c r="F1104" t="s">
        <v>11</v>
      </c>
      <c r="G1104" t="s">
        <v>12</v>
      </c>
      <c r="H1104" t="s">
        <v>1308</v>
      </c>
      <c r="I1104" s="2">
        <v>6.85</v>
      </c>
      <c r="J1104" s="3">
        <v>2</v>
      </c>
      <c r="K1104" s="2">
        <v>2.14</v>
      </c>
    </row>
    <row r="1105" spans="1:11" x14ac:dyDescent="0.3">
      <c r="A1105" s="1">
        <v>41896</v>
      </c>
      <c r="B1105" s="1" t="str">
        <f t="shared" si="34"/>
        <v>Sep</v>
      </c>
      <c r="C1105" s="1" t="str">
        <f t="shared" si="35"/>
        <v>2014</v>
      </c>
      <c r="D1105" t="s">
        <v>475</v>
      </c>
      <c r="E1105" t="s">
        <v>10</v>
      </c>
      <c r="F1105" t="s">
        <v>34</v>
      </c>
      <c r="G1105" t="s">
        <v>47</v>
      </c>
      <c r="H1105" t="s">
        <v>849</v>
      </c>
      <c r="I1105" s="2">
        <v>9.9600000000000009</v>
      </c>
      <c r="J1105" s="3">
        <v>5</v>
      </c>
      <c r="K1105" s="2">
        <v>-6.72</v>
      </c>
    </row>
    <row r="1106" spans="1:11" x14ac:dyDescent="0.3">
      <c r="A1106" s="1">
        <v>41896</v>
      </c>
      <c r="B1106" s="1" t="str">
        <f t="shared" si="34"/>
        <v>Sep</v>
      </c>
      <c r="C1106" s="1" t="str">
        <f t="shared" si="35"/>
        <v>2014</v>
      </c>
      <c r="D1106" t="s">
        <v>475</v>
      </c>
      <c r="E1106" t="s">
        <v>10</v>
      </c>
      <c r="F1106" t="s">
        <v>11</v>
      </c>
      <c r="G1106" t="s">
        <v>20</v>
      </c>
      <c r="H1106" t="s">
        <v>1309</v>
      </c>
      <c r="I1106" s="2">
        <v>8.5500000000000007</v>
      </c>
      <c r="J1106" s="3">
        <v>2</v>
      </c>
      <c r="K1106" s="2">
        <v>-13.68</v>
      </c>
    </row>
    <row r="1107" spans="1:11" x14ac:dyDescent="0.3">
      <c r="A1107" s="1">
        <v>41897</v>
      </c>
      <c r="B1107" s="1" t="str">
        <f t="shared" si="34"/>
        <v>Sep</v>
      </c>
      <c r="C1107" s="1" t="str">
        <f t="shared" si="35"/>
        <v>2014</v>
      </c>
      <c r="D1107" t="s">
        <v>1310</v>
      </c>
      <c r="E1107" t="s">
        <v>23</v>
      </c>
      <c r="F1107" t="s">
        <v>34</v>
      </c>
      <c r="G1107" t="s">
        <v>47</v>
      </c>
      <c r="H1107" t="s">
        <v>1311</v>
      </c>
      <c r="I1107" s="2">
        <v>103.94</v>
      </c>
      <c r="J1107" s="3">
        <v>4</v>
      </c>
      <c r="K1107" s="2">
        <v>16.89</v>
      </c>
    </row>
    <row r="1108" spans="1:11" x14ac:dyDescent="0.3">
      <c r="A1108" s="1">
        <v>41897</v>
      </c>
      <c r="B1108" s="1" t="str">
        <f t="shared" si="34"/>
        <v>Sep</v>
      </c>
      <c r="C1108" s="1" t="str">
        <f t="shared" si="35"/>
        <v>2014</v>
      </c>
      <c r="D1108" t="s">
        <v>419</v>
      </c>
      <c r="E1108" t="s">
        <v>149</v>
      </c>
      <c r="F1108" t="s">
        <v>11</v>
      </c>
      <c r="G1108" t="s">
        <v>12</v>
      </c>
      <c r="H1108" t="s">
        <v>625</v>
      </c>
      <c r="I1108" s="2">
        <v>14.94</v>
      </c>
      <c r="J1108" s="3">
        <v>3</v>
      </c>
      <c r="K1108" s="2">
        <v>7.02</v>
      </c>
    </row>
    <row r="1109" spans="1:11" x14ac:dyDescent="0.3">
      <c r="A1109" s="1">
        <v>41897</v>
      </c>
      <c r="B1109" s="1" t="str">
        <f t="shared" si="34"/>
        <v>Sep</v>
      </c>
      <c r="C1109" s="1" t="str">
        <f t="shared" si="35"/>
        <v>2014</v>
      </c>
      <c r="D1109" t="s">
        <v>419</v>
      </c>
      <c r="E1109" t="s">
        <v>149</v>
      </c>
      <c r="F1109" t="s">
        <v>34</v>
      </c>
      <c r="G1109" t="s">
        <v>47</v>
      </c>
      <c r="H1109" t="s">
        <v>1188</v>
      </c>
      <c r="I1109" s="2">
        <v>14.56</v>
      </c>
      <c r="J1109" s="3">
        <v>2</v>
      </c>
      <c r="K1109" s="2">
        <v>6.26</v>
      </c>
    </row>
    <row r="1110" spans="1:11" x14ac:dyDescent="0.3">
      <c r="A1110" s="1">
        <v>41898</v>
      </c>
      <c r="B1110" s="1" t="str">
        <f t="shared" si="34"/>
        <v>Sep</v>
      </c>
      <c r="C1110" s="1" t="str">
        <f t="shared" si="35"/>
        <v>2014</v>
      </c>
      <c r="D1110" t="s">
        <v>684</v>
      </c>
      <c r="E1110" t="s">
        <v>149</v>
      </c>
      <c r="F1110" t="s">
        <v>11</v>
      </c>
      <c r="G1110" t="s">
        <v>20</v>
      </c>
      <c r="H1110" t="s">
        <v>847</v>
      </c>
      <c r="I1110" s="2">
        <v>33.549999999999997</v>
      </c>
      <c r="J1110" s="3">
        <v>1</v>
      </c>
      <c r="K1110" s="2">
        <v>12.58</v>
      </c>
    </row>
    <row r="1111" spans="1:11" x14ac:dyDescent="0.3">
      <c r="A1111" s="1">
        <v>41899</v>
      </c>
      <c r="B1111" s="1" t="str">
        <f t="shared" si="34"/>
        <v>Sep</v>
      </c>
      <c r="C1111" s="1" t="str">
        <f t="shared" si="35"/>
        <v>2014</v>
      </c>
      <c r="D1111" t="s">
        <v>1312</v>
      </c>
      <c r="E1111" t="s">
        <v>23</v>
      </c>
      <c r="F1111" t="s">
        <v>11</v>
      </c>
      <c r="G1111" t="s">
        <v>20</v>
      </c>
      <c r="H1111" t="s">
        <v>1313</v>
      </c>
      <c r="I1111" s="2">
        <v>5.89</v>
      </c>
      <c r="J1111" s="3">
        <v>4</v>
      </c>
      <c r="K1111" s="2">
        <v>-4.12</v>
      </c>
    </row>
    <row r="1112" spans="1:11" x14ac:dyDescent="0.3">
      <c r="A1112" s="1">
        <v>41899</v>
      </c>
      <c r="B1112" s="1" t="str">
        <f t="shared" si="34"/>
        <v>Sep</v>
      </c>
      <c r="C1112" s="1" t="str">
        <f t="shared" si="35"/>
        <v>2014</v>
      </c>
      <c r="D1112" t="s">
        <v>1254</v>
      </c>
      <c r="E1112" t="s">
        <v>245</v>
      </c>
      <c r="F1112" t="s">
        <v>39</v>
      </c>
      <c r="G1112" t="s">
        <v>52</v>
      </c>
      <c r="H1112" t="s">
        <v>1314</v>
      </c>
      <c r="I1112" s="2">
        <v>47.98</v>
      </c>
      <c r="J1112" s="3">
        <v>2</v>
      </c>
      <c r="K1112" s="2">
        <v>13.2</v>
      </c>
    </row>
    <row r="1113" spans="1:11" x14ac:dyDescent="0.3">
      <c r="A1113" s="1">
        <v>41899</v>
      </c>
      <c r="B1113" s="1" t="str">
        <f t="shared" si="34"/>
        <v>Sep</v>
      </c>
      <c r="C1113" s="1" t="str">
        <f t="shared" si="35"/>
        <v>2014</v>
      </c>
      <c r="D1113" t="s">
        <v>1254</v>
      </c>
      <c r="E1113" t="s">
        <v>245</v>
      </c>
      <c r="F1113" t="s">
        <v>11</v>
      </c>
      <c r="G1113" t="s">
        <v>12</v>
      </c>
      <c r="H1113" t="s">
        <v>1315</v>
      </c>
      <c r="I1113" s="2">
        <v>4.62</v>
      </c>
      <c r="J1113" s="3">
        <v>1</v>
      </c>
      <c r="K1113" s="2">
        <v>1.68</v>
      </c>
    </row>
    <row r="1114" spans="1:11" x14ac:dyDescent="0.3">
      <c r="A1114" s="1">
        <v>41899</v>
      </c>
      <c r="B1114" s="1" t="str">
        <f t="shared" si="34"/>
        <v>Sep</v>
      </c>
      <c r="C1114" s="1" t="str">
        <f t="shared" si="35"/>
        <v>2014</v>
      </c>
      <c r="D1114" t="s">
        <v>314</v>
      </c>
      <c r="E1114" t="s">
        <v>164</v>
      </c>
      <c r="F1114" t="s">
        <v>11</v>
      </c>
      <c r="G1114" t="s">
        <v>18</v>
      </c>
      <c r="H1114" t="s">
        <v>1316</v>
      </c>
      <c r="I1114" s="2">
        <v>30.28</v>
      </c>
      <c r="J1114" s="3">
        <v>2</v>
      </c>
      <c r="K1114" s="2">
        <v>1.21</v>
      </c>
    </row>
    <row r="1115" spans="1:11" x14ac:dyDescent="0.3">
      <c r="A1115" s="1">
        <v>41899</v>
      </c>
      <c r="B1115" s="1" t="str">
        <f t="shared" si="34"/>
        <v>Sep</v>
      </c>
      <c r="C1115" s="1" t="str">
        <f t="shared" si="35"/>
        <v>2014</v>
      </c>
      <c r="D1115" t="s">
        <v>314</v>
      </c>
      <c r="E1115" t="s">
        <v>164</v>
      </c>
      <c r="F1115" t="s">
        <v>11</v>
      </c>
      <c r="G1115" t="s">
        <v>18</v>
      </c>
      <c r="H1115" t="s">
        <v>1317</v>
      </c>
      <c r="I1115" s="2">
        <v>57.93</v>
      </c>
      <c r="J1115" s="3">
        <v>3</v>
      </c>
      <c r="K1115" s="2">
        <v>16.22</v>
      </c>
    </row>
    <row r="1116" spans="1:11" x14ac:dyDescent="0.3">
      <c r="A1116" s="1">
        <v>41899</v>
      </c>
      <c r="B1116" s="1" t="str">
        <f t="shared" si="34"/>
        <v>Sep</v>
      </c>
      <c r="C1116" s="1" t="str">
        <f t="shared" si="35"/>
        <v>2014</v>
      </c>
      <c r="D1116" t="s">
        <v>314</v>
      </c>
      <c r="E1116" t="s">
        <v>164</v>
      </c>
      <c r="F1116" t="s">
        <v>34</v>
      </c>
      <c r="G1116" t="s">
        <v>47</v>
      </c>
      <c r="H1116" t="s">
        <v>1318</v>
      </c>
      <c r="I1116" s="2">
        <v>35.340000000000003</v>
      </c>
      <c r="J1116" s="3">
        <v>2</v>
      </c>
      <c r="K1116" s="2">
        <v>13.43</v>
      </c>
    </row>
    <row r="1117" spans="1:11" x14ac:dyDescent="0.3">
      <c r="A1117" s="1">
        <v>41899</v>
      </c>
      <c r="B1117" s="1" t="str">
        <f t="shared" si="34"/>
        <v>Sep</v>
      </c>
      <c r="C1117" s="1" t="str">
        <f t="shared" si="35"/>
        <v>2014</v>
      </c>
      <c r="D1117" t="s">
        <v>314</v>
      </c>
      <c r="E1117" t="s">
        <v>164</v>
      </c>
      <c r="F1117" t="s">
        <v>11</v>
      </c>
      <c r="G1117" t="s">
        <v>20</v>
      </c>
      <c r="H1117" t="s">
        <v>368</v>
      </c>
      <c r="I1117" s="2">
        <v>137.24</v>
      </c>
      <c r="J1117" s="3">
        <v>5</v>
      </c>
      <c r="K1117" s="2">
        <v>46.32</v>
      </c>
    </row>
    <row r="1118" spans="1:11" x14ac:dyDescent="0.3">
      <c r="A1118" s="1">
        <v>41899</v>
      </c>
      <c r="B1118" s="1" t="str">
        <f t="shared" si="34"/>
        <v>Sep</v>
      </c>
      <c r="C1118" s="1" t="str">
        <f t="shared" si="35"/>
        <v>2014</v>
      </c>
      <c r="D1118" t="s">
        <v>789</v>
      </c>
      <c r="E1118" t="s">
        <v>27</v>
      </c>
      <c r="F1118" t="s">
        <v>11</v>
      </c>
      <c r="G1118" t="s">
        <v>63</v>
      </c>
      <c r="H1118" t="s">
        <v>1319</v>
      </c>
      <c r="I1118" s="2">
        <v>182.94</v>
      </c>
      <c r="J1118" s="3">
        <v>3</v>
      </c>
      <c r="K1118" s="2">
        <v>85.98</v>
      </c>
    </row>
    <row r="1119" spans="1:11" x14ac:dyDescent="0.3">
      <c r="A1119" s="1">
        <v>41899</v>
      </c>
      <c r="B1119" s="1" t="str">
        <f t="shared" si="34"/>
        <v>Sep</v>
      </c>
      <c r="C1119" s="1" t="str">
        <f t="shared" si="35"/>
        <v>2014</v>
      </c>
      <c r="D1119" t="s">
        <v>1320</v>
      </c>
      <c r="E1119" t="s">
        <v>91</v>
      </c>
      <c r="F1119" t="s">
        <v>11</v>
      </c>
      <c r="G1119" t="s">
        <v>24</v>
      </c>
      <c r="H1119" t="s">
        <v>1321</v>
      </c>
      <c r="I1119" s="2">
        <v>5.25</v>
      </c>
      <c r="J1119" s="3">
        <v>2</v>
      </c>
      <c r="K1119" s="2">
        <v>0.46</v>
      </c>
    </row>
    <row r="1120" spans="1:11" x14ac:dyDescent="0.3">
      <c r="A1120" s="1">
        <v>41899</v>
      </c>
      <c r="B1120" s="1" t="str">
        <f t="shared" si="34"/>
        <v>Sep</v>
      </c>
      <c r="C1120" s="1" t="str">
        <f t="shared" si="35"/>
        <v>2014</v>
      </c>
      <c r="D1120" t="s">
        <v>1320</v>
      </c>
      <c r="E1120" t="s">
        <v>91</v>
      </c>
      <c r="F1120" t="s">
        <v>11</v>
      </c>
      <c r="G1120" t="s">
        <v>24</v>
      </c>
      <c r="H1120" t="s">
        <v>1322</v>
      </c>
      <c r="I1120" s="2">
        <v>38.26</v>
      </c>
      <c r="J1120" s="3">
        <v>3</v>
      </c>
      <c r="K1120" s="2">
        <v>4.78</v>
      </c>
    </row>
    <row r="1121" spans="1:11" x14ac:dyDescent="0.3">
      <c r="A1121" s="1">
        <v>41899</v>
      </c>
      <c r="B1121" s="1" t="str">
        <f t="shared" si="34"/>
        <v>Sep</v>
      </c>
      <c r="C1121" s="1" t="str">
        <f t="shared" si="35"/>
        <v>2014</v>
      </c>
      <c r="D1121" t="s">
        <v>1320</v>
      </c>
      <c r="E1121" t="s">
        <v>91</v>
      </c>
      <c r="F1121" t="s">
        <v>11</v>
      </c>
      <c r="G1121" t="s">
        <v>12</v>
      </c>
      <c r="H1121" t="s">
        <v>1141</v>
      </c>
      <c r="I1121" s="2">
        <v>40.24</v>
      </c>
      <c r="J1121" s="3">
        <v>5</v>
      </c>
      <c r="K1121" s="2">
        <v>13.08</v>
      </c>
    </row>
    <row r="1122" spans="1:11" x14ac:dyDescent="0.3">
      <c r="A1122" s="1">
        <v>41899</v>
      </c>
      <c r="B1122" s="1" t="str">
        <f t="shared" si="34"/>
        <v>Sep</v>
      </c>
      <c r="C1122" s="1" t="str">
        <f t="shared" si="35"/>
        <v>2014</v>
      </c>
      <c r="D1122" t="s">
        <v>1320</v>
      </c>
      <c r="E1122" t="s">
        <v>91</v>
      </c>
      <c r="F1122" t="s">
        <v>39</v>
      </c>
      <c r="G1122" t="s">
        <v>302</v>
      </c>
      <c r="H1122" t="s">
        <v>1323</v>
      </c>
      <c r="I1122" s="2">
        <v>29.93</v>
      </c>
      <c r="J1122" s="3">
        <v>5</v>
      </c>
      <c r="K1122" s="2">
        <v>-21.95</v>
      </c>
    </row>
    <row r="1123" spans="1:11" x14ac:dyDescent="0.3">
      <c r="A1123" s="1">
        <v>41899</v>
      </c>
      <c r="B1123" s="1" t="str">
        <f t="shared" si="34"/>
        <v>Sep</v>
      </c>
      <c r="C1123" s="1" t="str">
        <f t="shared" si="35"/>
        <v>2014</v>
      </c>
      <c r="D1123" t="s">
        <v>1320</v>
      </c>
      <c r="E1123" t="s">
        <v>91</v>
      </c>
      <c r="F1123" t="s">
        <v>11</v>
      </c>
      <c r="G1123" t="s">
        <v>12</v>
      </c>
      <c r="H1123" t="s">
        <v>1324</v>
      </c>
      <c r="I1123" s="2">
        <v>148.69999999999999</v>
      </c>
      <c r="J1123" s="3">
        <v>6</v>
      </c>
      <c r="K1123" s="2">
        <v>46.47</v>
      </c>
    </row>
    <row r="1124" spans="1:11" x14ac:dyDescent="0.3">
      <c r="A1124" s="1">
        <v>41899</v>
      </c>
      <c r="B1124" s="1" t="str">
        <f t="shared" si="34"/>
        <v>Sep</v>
      </c>
      <c r="C1124" s="1" t="str">
        <f t="shared" si="35"/>
        <v>2014</v>
      </c>
      <c r="D1124" t="s">
        <v>1320</v>
      </c>
      <c r="E1124" t="s">
        <v>91</v>
      </c>
      <c r="F1124" t="s">
        <v>39</v>
      </c>
      <c r="G1124" t="s">
        <v>52</v>
      </c>
      <c r="H1124" t="s">
        <v>1325</v>
      </c>
      <c r="I1124" s="2">
        <v>55.92</v>
      </c>
      <c r="J1124" s="3">
        <v>10</v>
      </c>
      <c r="K1124" s="2">
        <v>16.78</v>
      </c>
    </row>
    <row r="1125" spans="1:11" x14ac:dyDescent="0.3">
      <c r="A1125" s="1">
        <v>41901</v>
      </c>
      <c r="B1125" s="1" t="str">
        <f t="shared" si="34"/>
        <v>Sep</v>
      </c>
      <c r="C1125" s="1" t="str">
        <f t="shared" si="35"/>
        <v>2014</v>
      </c>
      <c r="D1125" t="s">
        <v>637</v>
      </c>
      <c r="E1125" t="s">
        <v>10</v>
      </c>
      <c r="F1125" t="s">
        <v>39</v>
      </c>
      <c r="G1125" t="s">
        <v>302</v>
      </c>
      <c r="H1125" t="s">
        <v>1236</v>
      </c>
      <c r="I1125" s="2">
        <v>3059.98</v>
      </c>
      <c r="J1125" s="3">
        <v>3</v>
      </c>
      <c r="K1125" s="2">
        <v>-510</v>
      </c>
    </row>
    <row r="1126" spans="1:11" x14ac:dyDescent="0.3">
      <c r="A1126" s="1">
        <v>41901</v>
      </c>
      <c r="B1126" s="1" t="str">
        <f t="shared" si="34"/>
        <v>Sep</v>
      </c>
      <c r="C1126" s="1" t="str">
        <f t="shared" si="35"/>
        <v>2014</v>
      </c>
      <c r="D1126" t="s">
        <v>637</v>
      </c>
      <c r="E1126" t="s">
        <v>10</v>
      </c>
      <c r="F1126" t="s">
        <v>39</v>
      </c>
      <c r="G1126" t="s">
        <v>302</v>
      </c>
      <c r="H1126" t="s">
        <v>1326</v>
      </c>
      <c r="I1126" s="2">
        <v>2519.96</v>
      </c>
      <c r="J1126" s="3">
        <v>7</v>
      </c>
      <c r="K1126" s="2">
        <v>-252</v>
      </c>
    </row>
    <row r="1127" spans="1:11" x14ac:dyDescent="0.3">
      <c r="A1127" s="1">
        <v>41901</v>
      </c>
      <c r="B1127" s="1" t="str">
        <f t="shared" si="34"/>
        <v>Sep</v>
      </c>
      <c r="C1127" s="1" t="str">
        <f t="shared" si="35"/>
        <v>2014</v>
      </c>
      <c r="D1127" t="s">
        <v>1327</v>
      </c>
      <c r="E1127" t="s">
        <v>27</v>
      </c>
      <c r="F1127" t="s">
        <v>11</v>
      </c>
      <c r="G1127" t="s">
        <v>43</v>
      </c>
      <c r="H1127" t="s">
        <v>827</v>
      </c>
      <c r="I1127" s="2">
        <v>7.16</v>
      </c>
      <c r="J1127" s="3">
        <v>2</v>
      </c>
      <c r="K1127" s="2">
        <v>3.58</v>
      </c>
    </row>
    <row r="1128" spans="1:11" x14ac:dyDescent="0.3">
      <c r="A1128" s="1">
        <v>41901</v>
      </c>
      <c r="B1128" s="1" t="str">
        <f t="shared" si="34"/>
        <v>Sep</v>
      </c>
      <c r="C1128" s="1" t="str">
        <f t="shared" si="35"/>
        <v>2014</v>
      </c>
      <c r="D1128" t="s">
        <v>537</v>
      </c>
      <c r="E1128" t="s">
        <v>245</v>
      </c>
      <c r="F1128" t="s">
        <v>11</v>
      </c>
      <c r="G1128" t="s">
        <v>18</v>
      </c>
      <c r="H1128" t="s">
        <v>1328</v>
      </c>
      <c r="I1128" s="2">
        <v>67.34</v>
      </c>
      <c r="J1128" s="3">
        <v>6</v>
      </c>
      <c r="K1128" s="2">
        <v>7.58</v>
      </c>
    </row>
    <row r="1129" spans="1:11" x14ac:dyDescent="0.3">
      <c r="A1129" s="1">
        <v>41901</v>
      </c>
      <c r="B1129" s="1" t="str">
        <f t="shared" si="34"/>
        <v>Sep</v>
      </c>
      <c r="C1129" s="1" t="str">
        <f t="shared" si="35"/>
        <v>2014</v>
      </c>
      <c r="D1129" t="s">
        <v>537</v>
      </c>
      <c r="E1129" t="s">
        <v>245</v>
      </c>
      <c r="F1129" t="s">
        <v>39</v>
      </c>
      <c r="G1129" t="s">
        <v>302</v>
      </c>
      <c r="H1129" t="s">
        <v>1329</v>
      </c>
      <c r="I1129" s="2">
        <v>2624.99</v>
      </c>
      <c r="J1129" s="3">
        <v>3</v>
      </c>
      <c r="K1129" s="2">
        <v>-944.99</v>
      </c>
    </row>
    <row r="1130" spans="1:11" x14ac:dyDescent="0.3">
      <c r="A1130" s="1">
        <v>41901</v>
      </c>
      <c r="B1130" s="1" t="str">
        <f t="shared" si="34"/>
        <v>Sep</v>
      </c>
      <c r="C1130" s="1" t="str">
        <f t="shared" si="35"/>
        <v>2014</v>
      </c>
      <c r="D1130" t="s">
        <v>615</v>
      </c>
      <c r="E1130" t="s">
        <v>149</v>
      </c>
      <c r="F1130" t="s">
        <v>34</v>
      </c>
      <c r="G1130" t="s">
        <v>35</v>
      </c>
      <c r="H1130" t="s">
        <v>723</v>
      </c>
      <c r="I1130" s="2">
        <v>887.1</v>
      </c>
      <c r="J1130" s="3">
        <v>7</v>
      </c>
      <c r="K1130" s="2">
        <v>177.42</v>
      </c>
    </row>
    <row r="1131" spans="1:11" x14ac:dyDescent="0.3">
      <c r="A1131" s="1">
        <v>41901</v>
      </c>
      <c r="B1131" s="1" t="str">
        <f t="shared" si="34"/>
        <v>Sep</v>
      </c>
      <c r="C1131" s="1" t="str">
        <f t="shared" si="35"/>
        <v>2014</v>
      </c>
      <c r="D1131" t="s">
        <v>1330</v>
      </c>
      <c r="E1131" t="s">
        <v>164</v>
      </c>
      <c r="F1131" t="s">
        <v>11</v>
      </c>
      <c r="G1131" t="s">
        <v>18</v>
      </c>
      <c r="H1131" t="s">
        <v>1331</v>
      </c>
      <c r="I1131" s="2">
        <v>92.52</v>
      </c>
      <c r="J1131" s="3">
        <v>6</v>
      </c>
      <c r="K1131" s="2">
        <v>24.98</v>
      </c>
    </row>
    <row r="1132" spans="1:11" x14ac:dyDescent="0.3">
      <c r="A1132" s="1">
        <v>41901</v>
      </c>
      <c r="B1132" s="1" t="str">
        <f t="shared" si="34"/>
        <v>Sep</v>
      </c>
      <c r="C1132" s="1" t="str">
        <f t="shared" si="35"/>
        <v>2014</v>
      </c>
      <c r="D1132" t="s">
        <v>1332</v>
      </c>
      <c r="E1132" t="s">
        <v>27</v>
      </c>
      <c r="F1132" t="s">
        <v>11</v>
      </c>
      <c r="G1132" t="s">
        <v>43</v>
      </c>
      <c r="H1132" t="s">
        <v>1307</v>
      </c>
      <c r="I1132" s="2">
        <v>5.67</v>
      </c>
      <c r="J1132" s="3">
        <v>3</v>
      </c>
      <c r="K1132" s="2">
        <v>0.11</v>
      </c>
    </row>
    <row r="1133" spans="1:11" x14ac:dyDescent="0.3">
      <c r="A1133" s="1">
        <v>41901</v>
      </c>
      <c r="B1133" s="1" t="str">
        <f t="shared" si="34"/>
        <v>Sep</v>
      </c>
      <c r="C1133" s="1" t="str">
        <f t="shared" si="35"/>
        <v>2014</v>
      </c>
      <c r="D1133" t="s">
        <v>171</v>
      </c>
      <c r="E1133" t="s">
        <v>95</v>
      </c>
      <c r="F1133" t="s">
        <v>34</v>
      </c>
      <c r="G1133" t="s">
        <v>145</v>
      </c>
      <c r="H1133" t="s">
        <v>1333</v>
      </c>
      <c r="I1133" s="2">
        <v>73.92</v>
      </c>
      <c r="J1133" s="3">
        <v>1</v>
      </c>
      <c r="K1133" s="2">
        <v>-45.83</v>
      </c>
    </row>
    <row r="1134" spans="1:11" x14ac:dyDescent="0.3">
      <c r="A1134" s="1">
        <v>41902</v>
      </c>
      <c r="B1134" s="1" t="str">
        <f t="shared" si="34"/>
        <v>Sep</v>
      </c>
      <c r="C1134" s="1" t="str">
        <f t="shared" si="35"/>
        <v>2014</v>
      </c>
      <c r="D1134" t="s">
        <v>1334</v>
      </c>
      <c r="E1134" t="s">
        <v>15</v>
      </c>
      <c r="F1134" t="s">
        <v>34</v>
      </c>
      <c r="G1134" t="s">
        <v>145</v>
      </c>
      <c r="H1134" t="s">
        <v>810</v>
      </c>
      <c r="I1134" s="2">
        <v>617.70000000000005</v>
      </c>
      <c r="J1134" s="3">
        <v>6</v>
      </c>
      <c r="K1134" s="2">
        <v>-407.68</v>
      </c>
    </row>
    <row r="1135" spans="1:11" x14ac:dyDescent="0.3">
      <c r="A1135" s="1">
        <v>41902</v>
      </c>
      <c r="B1135" s="1" t="str">
        <f t="shared" si="34"/>
        <v>Sep</v>
      </c>
      <c r="C1135" s="1" t="str">
        <f t="shared" si="35"/>
        <v>2014</v>
      </c>
      <c r="D1135" t="s">
        <v>1335</v>
      </c>
      <c r="E1135" t="s">
        <v>27</v>
      </c>
      <c r="F1135" t="s">
        <v>11</v>
      </c>
      <c r="G1135" t="s">
        <v>16</v>
      </c>
      <c r="H1135" t="s">
        <v>1336</v>
      </c>
      <c r="I1135" s="2">
        <v>9.9600000000000009</v>
      </c>
      <c r="J1135" s="3">
        <v>2</v>
      </c>
      <c r="K1135" s="2">
        <v>4.58</v>
      </c>
    </row>
    <row r="1136" spans="1:11" x14ac:dyDescent="0.3">
      <c r="A1136" s="1">
        <v>41902</v>
      </c>
      <c r="B1136" s="1" t="str">
        <f t="shared" si="34"/>
        <v>Sep</v>
      </c>
      <c r="C1136" s="1" t="str">
        <f t="shared" si="35"/>
        <v>2014</v>
      </c>
      <c r="D1136" t="s">
        <v>1335</v>
      </c>
      <c r="E1136" t="s">
        <v>27</v>
      </c>
      <c r="F1136" t="s">
        <v>11</v>
      </c>
      <c r="G1136" t="s">
        <v>12</v>
      </c>
      <c r="H1136" t="s">
        <v>1337</v>
      </c>
      <c r="I1136" s="2">
        <v>21.72</v>
      </c>
      <c r="J1136" s="3">
        <v>4</v>
      </c>
      <c r="K1136" s="2">
        <v>10.64</v>
      </c>
    </row>
    <row r="1137" spans="1:11" x14ac:dyDescent="0.3">
      <c r="A1137" s="1">
        <v>41902</v>
      </c>
      <c r="B1137" s="1" t="str">
        <f t="shared" si="34"/>
        <v>Sep</v>
      </c>
      <c r="C1137" s="1" t="str">
        <f t="shared" si="35"/>
        <v>2014</v>
      </c>
      <c r="D1137" t="s">
        <v>556</v>
      </c>
      <c r="E1137" t="s">
        <v>123</v>
      </c>
      <c r="F1137" t="s">
        <v>11</v>
      </c>
      <c r="G1137" t="s">
        <v>24</v>
      </c>
      <c r="H1137" t="s">
        <v>841</v>
      </c>
      <c r="I1137" s="2">
        <v>2.82</v>
      </c>
      <c r="J1137" s="3">
        <v>2</v>
      </c>
      <c r="K1137" s="2">
        <v>0.99</v>
      </c>
    </row>
    <row r="1138" spans="1:11" x14ac:dyDescent="0.3">
      <c r="A1138" s="1">
        <v>41902</v>
      </c>
      <c r="B1138" s="1" t="str">
        <f t="shared" si="34"/>
        <v>Sep</v>
      </c>
      <c r="C1138" s="1" t="str">
        <f t="shared" si="35"/>
        <v>2014</v>
      </c>
      <c r="D1138" t="s">
        <v>1338</v>
      </c>
      <c r="E1138" t="s">
        <v>27</v>
      </c>
      <c r="F1138" t="s">
        <v>11</v>
      </c>
      <c r="G1138" t="s">
        <v>92</v>
      </c>
      <c r="H1138" t="s">
        <v>658</v>
      </c>
      <c r="I1138" s="2">
        <v>43.92</v>
      </c>
      <c r="J1138" s="3">
        <v>4</v>
      </c>
      <c r="K1138" s="2">
        <v>11.86</v>
      </c>
    </row>
    <row r="1139" spans="1:11" x14ac:dyDescent="0.3">
      <c r="A1139" s="1">
        <v>41902</v>
      </c>
      <c r="B1139" s="1" t="str">
        <f t="shared" si="34"/>
        <v>Sep</v>
      </c>
      <c r="C1139" s="1" t="str">
        <f t="shared" si="35"/>
        <v>2014</v>
      </c>
      <c r="D1139" t="s">
        <v>1338</v>
      </c>
      <c r="E1139" t="s">
        <v>27</v>
      </c>
      <c r="F1139" t="s">
        <v>11</v>
      </c>
      <c r="G1139" t="s">
        <v>20</v>
      </c>
      <c r="H1139" t="s">
        <v>431</v>
      </c>
      <c r="I1139" s="2">
        <v>20.23</v>
      </c>
      <c r="J1139" s="3">
        <v>3</v>
      </c>
      <c r="K1139" s="2">
        <v>6.58</v>
      </c>
    </row>
    <row r="1140" spans="1:11" x14ac:dyDescent="0.3">
      <c r="A1140" s="1">
        <v>41902</v>
      </c>
      <c r="B1140" s="1" t="str">
        <f t="shared" si="34"/>
        <v>Sep</v>
      </c>
      <c r="C1140" s="1" t="str">
        <f t="shared" si="35"/>
        <v>2014</v>
      </c>
      <c r="D1140" t="s">
        <v>1339</v>
      </c>
      <c r="E1140" t="s">
        <v>531</v>
      </c>
      <c r="F1140" t="s">
        <v>34</v>
      </c>
      <c r="G1140" t="s">
        <v>47</v>
      </c>
      <c r="H1140" t="s">
        <v>1340</v>
      </c>
      <c r="I1140" s="2">
        <v>164.22</v>
      </c>
      <c r="J1140" s="3">
        <v>3</v>
      </c>
      <c r="K1140" s="2">
        <v>50.91</v>
      </c>
    </row>
    <row r="1141" spans="1:11" x14ac:dyDescent="0.3">
      <c r="A1141" s="1">
        <v>41902</v>
      </c>
      <c r="B1141" s="1" t="str">
        <f t="shared" si="34"/>
        <v>Sep</v>
      </c>
      <c r="C1141" s="1" t="str">
        <f t="shared" si="35"/>
        <v>2014</v>
      </c>
      <c r="D1141" t="s">
        <v>1339</v>
      </c>
      <c r="E1141" t="s">
        <v>531</v>
      </c>
      <c r="F1141" t="s">
        <v>34</v>
      </c>
      <c r="G1141" t="s">
        <v>74</v>
      </c>
      <c r="H1141" t="s">
        <v>412</v>
      </c>
      <c r="I1141" s="2">
        <v>362.94</v>
      </c>
      <c r="J1141" s="3">
        <v>3</v>
      </c>
      <c r="K1141" s="2">
        <v>36.29</v>
      </c>
    </row>
    <row r="1142" spans="1:11" x14ac:dyDescent="0.3">
      <c r="A1142" s="1">
        <v>41902</v>
      </c>
      <c r="B1142" s="1" t="str">
        <f t="shared" si="34"/>
        <v>Sep</v>
      </c>
      <c r="C1142" s="1" t="str">
        <f t="shared" si="35"/>
        <v>2014</v>
      </c>
      <c r="D1142" t="s">
        <v>1339</v>
      </c>
      <c r="E1142" t="s">
        <v>531</v>
      </c>
      <c r="F1142" t="s">
        <v>39</v>
      </c>
      <c r="G1142" t="s">
        <v>52</v>
      </c>
      <c r="H1142" t="s">
        <v>84</v>
      </c>
      <c r="I1142" s="2">
        <v>59.98</v>
      </c>
      <c r="J1142" s="3">
        <v>2</v>
      </c>
      <c r="K1142" s="2">
        <v>26.39</v>
      </c>
    </row>
    <row r="1143" spans="1:11" x14ac:dyDescent="0.3">
      <c r="A1143" s="1">
        <v>41902</v>
      </c>
      <c r="B1143" s="1" t="str">
        <f t="shared" si="34"/>
        <v>Sep</v>
      </c>
      <c r="C1143" s="1" t="str">
        <f t="shared" si="35"/>
        <v>2014</v>
      </c>
      <c r="D1143" t="s">
        <v>1341</v>
      </c>
      <c r="E1143" t="s">
        <v>15</v>
      </c>
      <c r="F1143" t="s">
        <v>34</v>
      </c>
      <c r="G1143" t="s">
        <v>74</v>
      </c>
      <c r="H1143" t="s">
        <v>342</v>
      </c>
      <c r="I1143" s="2">
        <v>493.43</v>
      </c>
      <c r="J1143" s="3">
        <v>5</v>
      </c>
      <c r="K1143" s="2">
        <v>-70.489999999999995</v>
      </c>
    </row>
    <row r="1144" spans="1:11" x14ac:dyDescent="0.3">
      <c r="A1144" s="1">
        <v>41902</v>
      </c>
      <c r="B1144" s="1" t="str">
        <f t="shared" si="34"/>
        <v>Sep</v>
      </c>
      <c r="C1144" s="1" t="str">
        <f t="shared" si="35"/>
        <v>2014</v>
      </c>
      <c r="D1144" t="s">
        <v>1341</v>
      </c>
      <c r="E1144" t="s">
        <v>15</v>
      </c>
      <c r="F1144" t="s">
        <v>39</v>
      </c>
      <c r="G1144" t="s">
        <v>40</v>
      </c>
      <c r="H1144" t="s">
        <v>1342</v>
      </c>
      <c r="I1144" s="2">
        <v>11.12</v>
      </c>
      <c r="J1144" s="3">
        <v>2</v>
      </c>
      <c r="K1144" s="2">
        <v>3.48</v>
      </c>
    </row>
    <row r="1145" spans="1:11" x14ac:dyDescent="0.3">
      <c r="A1145" s="1">
        <v>41902</v>
      </c>
      <c r="B1145" s="1" t="str">
        <f t="shared" si="34"/>
        <v>Sep</v>
      </c>
      <c r="C1145" s="1" t="str">
        <f t="shared" si="35"/>
        <v>2014</v>
      </c>
      <c r="D1145" t="s">
        <v>1343</v>
      </c>
      <c r="E1145" t="s">
        <v>27</v>
      </c>
      <c r="F1145" t="s">
        <v>11</v>
      </c>
      <c r="G1145" t="s">
        <v>12</v>
      </c>
      <c r="H1145" t="s">
        <v>1308</v>
      </c>
      <c r="I1145" s="2">
        <v>8.56</v>
      </c>
      <c r="J1145" s="3">
        <v>2</v>
      </c>
      <c r="K1145" s="2">
        <v>3.85</v>
      </c>
    </row>
    <row r="1146" spans="1:11" x14ac:dyDescent="0.3">
      <c r="A1146" s="1">
        <v>41902</v>
      </c>
      <c r="B1146" s="1" t="str">
        <f t="shared" si="34"/>
        <v>Sep</v>
      </c>
      <c r="C1146" s="1" t="str">
        <f t="shared" si="35"/>
        <v>2014</v>
      </c>
      <c r="D1146" t="s">
        <v>1172</v>
      </c>
      <c r="E1146" t="s">
        <v>149</v>
      </c>
      <c r="F1146" t="s">
        <v>39</v>
      </c>
      <c r="G1146" t="s">
        <v>40</v>
      </c>
      <c r="H1146" t="s">
        <v>375</v>
      </c>
      <c r="I1146" s="2">
        <v>629.95000000000005</v>
      </c>
      <c r="J1146" s="3">
        <v>5</v>
      </c>
      <c r="K1146" s="2">
        <v>157.49</v>
      </c>
    </row>
    <row r="1147" spans="1:11" x14ac:dyDescent="0.3">
      <c r="A1147" s="1">
        <v>41902</v>
      </c>
      <c r="B1147" s="1" t="str">
        <f t="shared" si="34"/>
        <v>Sep</v>
      </c>
      <c r="C1147" s="1" t="str">
        <f t="shared" si="35"/>
        <v>2014</v>
      </c>
      <c r="D1147" t="s">
        <v>1172</v>
      </c>
      <c r="E1147" t="s">
        <v>149</v>
      </c>
      <c r="F1147" t="s">
        <v>34</v>
      </c>
      <c r="G1147" t="s">
        <v>35</v>
      </c>
      <c r="H1147" t="s">
        <v>594</v>
      </c>
      <c r="I1147" s="2">
        <v>631.78</v>
      </c>
      <c r="J1147" s="3">
        <v>2</v>
      </c>
      <c r="K1147" s="2">
        <v>140.4</v>
      </c>
    </row>
    <row r="1148" spans="1:11" x14ac:dyDescent="0.3">
      <c r="A1148" s="1">
        <v>41902</v>
      </c>
      <c r="B1148" s="1" t="str">
        <f t="shared" si="34"/>
        <v>Sep</v>
      </c>
      <c r="C1148" s="1" t="str">
        <f t="shared" si="35"/>
        <v>2014</v>
      </c>
      <c r="D1148" t="s">
        <v>1172</v>
      </c>
      <c r="E1148" t="s">
        <v>149</v>
      </c>
      <c r="F1148" t="s">
        <v>34</v>
      </c>
      <c r="G1148" t="s">
        <v>74</v>
      </c>
      <c r="H1148" t="s">
        <v>1344</v>
      </c>
      <c r="I1148" s="2">
        <v>801.57</v>
      </c>
      <c r="J1148" s="3">
        <v>2</v>
      </c>
      <c r="K1148" s="2">
        <v>-10.02</v>
      </c>
    </row>
    <row r="1149" spans="1:11" x14ac:dyDescent="0.3">
      <c r="A1149" s="1">
        <v>41902</v>
      </c>
      <c r="B1149" s="1" t="str">
        <f t="shared" si="34"/>
        <v>Sep</v>
      </c>
      <c r="C1149" s="1" t="str">
        <f t="shared" si="35"/>
        <v>2014</v>
      </c>
      <c r="D1149" t="s">
        <v>1172</v>
      </c>
      <c r="E1149" t="s">
        <v>149</v>
      </c>
      <c r="F1149" t="s">
        <v>11</v>
      </c>
      <c r="G1149" t="s">
        <v>16</v>
      </c>
      <c r="H1149" t="s">
        <v>1025</v>
      </c>
      <c r="I1149" s="2">
        <v>75.180000000000007</v>
      </c>
      <c r="J1149" s="3">
        <v>6</v>
      </c>
      <c r="K1149" s="2">
        <v>35.33</v>
      </c>
    </row>
    <row r="1150" spans="1:11" x14ac:dyDescent="0.3">
      <c r="A1150" s="1">
        <v>41902</v>
      </c>
      <c r="B1150" s="1" t="str">
        <f t="shared" si="34"/>
        <v>Sep</v>
      </c>
      <c r="C1150" s="1" t="str">
        <f t="shared" si="35"/>
        <v>2014</v>
      </c>
      <c r="D1150" t="s">
        <v>1172</v>
      </c>
      <c r="E1150" t="s">
        <v>149</v>
      </c>
      <c r="F1150" t="s">
        <v>11</v>
      </c>
      <c r="G1150" t="s">
        <v>92</v>
      </c>
      <c r="H1150" t="s">
        <v>440</v>
      </c>
      <c r="I1150" s="2">
        <v>30.98</v>
      </c>
      <c r="J1150" s="3">
        <v>1</v>
      </c>
      <c r="K1150" s="2">
        <v>8.0500000000000007</v>
      </c>
    </row>
    <row r="1151" spans="1:11" x14ac:dyDescent="0.3">
      <c r="A1151" s="1">
        <v>41902</v>
      </c>
      <c r="B1151" s="1" t="str">
        <f t="shared" si="34"/>
        <v>Sep</v>
      </c>
      <c r="C1151" s="1" t="str">
        <f t="shared" si="35"/>
        <v>2014</v>
      </c>
      <c r="D1151" t="s">
        <v>1172</v>
      </c>
      <c r="E1151" t="s">
        <v>149</v>
      </c>
      <c r="F1151" t="s">
        <v>39</v>
      </c>
      <c r="G1151" t="s">
        <v>40</v>
      </c>
      <c r="H1151" t="s">
        <v>1345</v>
      </c>
      <c r="I1151" s="2">
        <v>1349.91</v>
      </c>
      <c r="J1151" s="3">
        <v>9</v>
      </c>
      <c r="K1151" s="2">
        <v>661.46</v>
      </c>
    </row>
    <row r="1152" spans="1:11" x14ac:dyDescent="0.3">
      <c r="A1152" s="1">
        <v>41903</v>
      </c>
      <c r="B1152" s="1" t="str">
        <f t="shared" si="34"/>
        <v>Sep</v>
      </c>
      <c r="C1152" s="1" t="str">
        <f t="shared" si="35"/>
        <v>2014</v>
      </c>
      <c r="D1152" t="s">
        <v>1346</v>
      </c>
      <c r="E1152" t="s">
        <v>164</v>
      </c>
      <c r="F1152" t="s">
        <v>39</v>
      </c>
      <c r="G1152" t="s">
        <v>40</v>
      </c>
      <c r="H1152" t="s">
        <v>1347</v>
      </c>
      <c r="I1152" s="2">
        <v>246.38</v>
      </c>
      <c r="J1152" s="3">
        <v>2</v>
      </c>
      <c r="K1152" s="2">
        <v>27.72</v>
      </c>
    </row>
    <row r="1153" spans="1:11" x14ac:dyDescent="0.3">
      <c r="A1153" s="1">
        <v>41903</v>
      </c>
      <c r="B1153" s="1" t="str">
        <f t="shared" si="34"/>
        <v>Sep</v>
      </c>
      <c r="C1153" s="1" t="str">
        <f t="shared" si="35"/>
        <v>2014</v>
      </c>
      <c r="D1153" t="s">
        <v>1346</v>
      </c>
      <c r="E1153" t="s">
        <v>164</v>
      </c>
      <c r="F1153" t="s">
        <v>39</v>
      </c>
      <c r="G1153" t="s">
        <v>603</v>
      </c>
      <c r="H1153" t="s">
        <v>1348</v>
      </c>
      <c r="I1153" s="2">
        <v>1799.97</v>
      </c>
      <c r="J1153" s="3">
        <v>3</v>
      </c>
      <c r="K1153" s="2">
        <v>701.99</v>
      </c>
    </row>
    <row r="1154" spans="1:11" x14ac:dyDescent="0.3">
      <c r="A1154" s="1">
        <v>41903</v>
      </c>
      <c r="B1154" s="1" t="str">
        <f t="shared" ref="B1154:B1217" si="36">TEXT(A1154,"mmm")</f>
        <v>Sep</v>
      </c>
      <c r="C1154" s="1" t="str">
        <f t="shared" ref="C1154:C1217" si="37">TEXT(A1154,"yyyy")</f>
        <v>2014</v>
      </c>
      <c r="D1154" t="s">
        <v>923</v>
      </c>
      <c r="E1154" t="s">
        <v>996</v>
      </c>
      <c r="F1154" t="s">
        <v>11</v>
      </c>
      <c r="G1154" t="s">
        <v>92</v>
      </c>
      <c r="H1154" t="s">
        <v>1349</v>
      </c>
      <c r="I1154" s="2">
        <v>25.96</v>
      </c>
      <c r="J1154" s="3">
        <v>2</v>
      </c>
      <c r="K1154" s="2">
        <v>7.53</v>
      </c>
    </row>
    <row r="1155" spans="1:11" x14ac:dyDescent="0.3">
      <c r="A1155" s="1">
        <v>41903</v>
      </c>
      <c r="B1155" s="1" t="str">
        <f t="shared" si="36"/>
        <v>Sep</v>
      </c>
      <c r="C1155" s="1" t="str">
        <f t="shared" si="37"/>
        <v>2014</v>
      </c>
      <c r="D1155" t="s">
        <v>923</v>
      </c>
      <c r="E1155" t="s">
        <v>996</v>
      </c>
      <c r="F1155" t="s">
        <v>11</v>
      </c>
      <c r="G1155" t="s">
        <v>92</v>
      </c>
      <c r="H1155" t="s">
        <v>1031</v>
      </c>
      <c r="I1155" s="2">
        <v>36.270000000000003</v>
      </c>
      <c r="J1155" s="3">
        <v>3</v>
      </c>
      <c r="K1155" s="2">
        <v>10.88</v>
      </c>
    </row>
    <row r="1156" spans="1:11" x14ac:dyDescent="0.3">
      <c r="A1156" s="1">
        <v>41903</v>
      </c>
      <c r="B1156" s="1" t="str">
        <f t="shared" si="36"/>
        <v>Sep</v>
      </c>
      <c r="C1156" s="1" t="str">
        <f t="shared" si="37"/>
        <v>2014</v>
      </c>
      <c r="D1156" t="s">
        <v>923</v>
      </c>
      <c r="E1156" t="s">
        <v>996</v>
      </c>
      <c r="F1156" t="s">
        <v>11</v>
      </c>
      <c r="G1156" t="s">
        <v>12</v>
      </c>
      <c r="H1156" t="s">
        <v>507</v>
      </c>
      <c r="I1156" s="2">
        <v>6.48</v>
      </c>
      <c r="J1156" s="3">
        <v>1</v>
      </c>
      <c r="K1156" s="2">
        <v>3.11</v>
      </c>
    </row>
    <row r="1157" spans="1:11" x14ac:dyDescent="0.3">
      <c r="A1157" s="1">
        <v>41903</v>
      </c>
      <c r="B1157" s="1" t="str">
        <f t="shared" si="36"/>
        <v>Sep</v>
      </c>
      <c r="C1157" s="1" t="str">
        <f t="shared" si="37"/>
        <v>2014</v>
      </c>
      <c r="D1157" t="s">
        <v>722</v>
      </c>
      <c r="E1157" t="s">
        <v>27</v>
      </c>
      <c r="F1157" t="s">
        <v>11</v>
      </c>
      <c r="G1157" t="s">
        <v>63</v>
      </c>
      <c r="H1157" t="s">
        <v>64</v>
      </c>
      <c r="I1157" s="2">
        <v>15.56</v>
      </c>
      <c r="J1157" s="3">
        <v>2</v>
      </c>
      <c r="K1157" s="2">
        <v>7.31</v>
      </c>
    </row>
    <row r="1158" spans="1:11" x14ac:dyDescent="0.3">
      <c r="A1158" s="1">
        <v>41903</v>
      </c>
      <c r="B1158" s="1" t="str">
        <f t="shared" si="36"/>
        <v>Sep</v>
      </c>
      <c r="C1158" s="1" t="str">
        <f t="shared" si="37"/>
        <v>2014</v>
      </c>
      <c r="D1158" t="s">
        <v>722</v>
      </c>
      <c r="E1158" t="s">
        <v>27</v>
      </c>
      <c r="F1158" t="s">
        <v>11</v>
      </c>
      <c r="G1158" t="s">
        <v>63</v>
      </c>
      <c r="H1158" t="s">
        <v>1350</v>
      </c>
      <c r="I1158" s="2">
        <v>78.349999999999994</v>
      </c>
      <c r="J1158" s="3">
        <v>5</v>
      </c>
      <c r="K1158" s="2">
        <v>36.82</v>
      </c>
    </row>
    <row r="1159" spans="1:11" x14ac:dyDescent="0.3">
      <c r="A1159" s="1">
        <v>41903</v>
      </c>
      <c r="B1159" s="1" t="str">
        <f t="shared" si="36"/>
        <v>Sep</v>
      </c>
      <c r="C1159" s="1" t="str">
        <f t="shared" si="37"/>
        <v>2014</v>
      </c>
      <c r="D1159" t="s">
        <v>722</v>
      </c>
      <c r="E1159" t="s">
        <v>27</v>
      </c>
      <c r="F1159" t="s">
        <v>11</v>
      </c>
      <c r="G1159" t="s">
        <v>24</v>
      </c>
      <c r="H1159" t="s">
        <v>1351</v>
      </c>
      <c r="I1159" s="2">
        <v>59.52</v>
      </c>
      <c r="J1159" s="3">
        <v>3</v>
      </c>
      <c r="K1159" s="2">
        <v>15.48</v>
      </c>
    </row>
    <row r="1160" spans="1:11" x14ac:dyDescent="0.3">
      <c r="A1160" s="1">
        <v>41903</v>
      </c>
      <c r="B1160" s="1" t="str">
        <f t="shared" si="36"/>
        <v>Sep</v>
      </c>
      <c r="C1160" s="1" t="str">
        <f t="shared" si="37"/>
        <v>2014</v>
      </c>
      <c r="D1160" t="s">
        <v>722</v>
      </c>
      <c r="E1160" t="s">
        <v>27</v>
      </c>
      <c r="F1160" t="s">
        <v>11</v>
      </c>
      <c r="G1160" t="s">
        <v>12</v>
      </c>
      <c r="H1160" t="s">
        <v>242</v>
      </c>
      <c r="I1160" s="2">
        <v>38.520000000000003</v>
      </c>
      <c r="J1160" s="3">
        <v>9</v>
      </c>
      <c r="K1160" s="2">
        <v>17.329999999999998</v>
      </c>
    </row>
    <row r="1161" spans="1:11" x14ac:dyDescent="0.3">
      <c r="A1161" s="1">
        <v>41903</v>
      </c>
      <c r="B1161" s="1" t="str">
        <f t="shared" si="36"/>
        <v>Sep</v>
      </c>
      <c r="C1161" s="1" t="str">
        <f t="shared" si="37"/>
        <v>2014</v>
      </c>
      <c r="D1161" t="s">
        <v>722</v>
      </c>
      <c r="E1161" t="s">
        <v>27</v>
      </c>
      <c r="F1161" t="s">
        <v>39</v>
      </c>
      <c r="G1161" t="s">
        <v>40</v>
      </c>
      <c r="H1161" t="s">
        <v>1352</v>
      </c>
      <c r="I1161" s="2">
        <v>239.98</v>
      </c>
      <c r="J1161" s="3">
        <v>2</v>
      </c>
      <c r="K1161" s="2">
        <v>24</v>
      </c>
    </row>
    <row r="1162" spans="1:11" x14ac:dyDescent="0.3">
      <c r="A1162" s="1">
        <v>41903</v>
      </c>
      <c r="B1162" s="1" t="str">
        <f t="shared" si="36"/>
        <v>Sep</v>
      </c>
      <c r="C1162" s="1" t="str">
        <f t="shared" si="37"/>
        <v>2014</v>
      </c>
      <c r="D1162" t="s">
        <v>722</v>
      </c>
      <c r="E1162" t="s">
        <v>27</v>
      </c>
      <c r="F1162" t="s">
        <v>11</v>
      </c>
      <c r="G1162" t="s">
        <v>12</v>
      </c>
      <c r="H1162" t="s">
        <v>1353</v>
      </c>
      <c r="I1162" s="2">
        <v>19.350000000000001</v>
      </c>
      <c r="J1162" s="3">
        <v>3</v>
      </c>
      <c r="K1162" s="2">
        <v>9.48</v>
      </c>
    </row>
    <row r="1163" spans="1:11" x14ac:dyDescent="0.3">
      <c r="A1163" s="1">
        <v>41903</v>
      </c>
      <c r="B1163" s="1" t="str">
        <f t="shared" si="36"/>
        <v>Sep</v>
      </c>
      <c r="C1163" s="1" t="str">
        <f t="shared" si="37"/>
        <v>2014</v>
      </c>
      <c r="D1163" t="s">
        <v>1088</v>
      </c>
      <c r="E1163" t="s">
        <v>23</v>
      </c>
      <c r="F1163" t="s">
        <v>11</v>
      </c>
      <c r="G1163" t="s">
        <v>12</v>
      </c>
      <c r="H1163" t="s">
        <v>1354</v>
      </c>
      <c r="I1163" s="2">
        <v>11.35</v>
      </c>
      <c r="J1163" s="3">
        <v>3</v>
      </c>
      <c r="K1163" s="2">
        <v>4.12</v>
      </c>
    </row>
    <row r="1164" spans="1:11" x14ac:dyDescent="0.3">
      <c r="A1164" s="1">
        <v>41903</v>
      </c>
      <c r="B1164" s="1" t="str">
        <f t="shared" si="36"/>
        <v>Sep</v>
      </c>
      <c r="C1164" s="1" t="str">
        <f t="shared" si="37"/>
        <v>2014</v>
      </c>
      <c r="D1164" t="s">
        <v>1088</v>
      </c>
      <c r="E1164" t="s">
        <v>23</v>
      </c>
      <c r="F1164" t="s">
        <v>11</v>
      </c>
      <c r="G1164" t="s">
        <v>16</v>
      </c>
      <c r="H1164" t="s">
        <v>221</v>
      </c>
      <c r="I1164" s="2">
        <v>20.81</v>
      </c>
      <c r="J1164" s="3">
        <v>9</v>
      </c>
      <c r="K1164" s="2">
        <v>7.02</v>
      </c>
    </row>
    <row r="1165" spans="1:11" x14ac:dyDescent="0.3">
      <c r="A1165" s="1">
        <v>41903</v>
      </c>
      <c r="B1165" s="1" t="str">
        <f t="shared" si="36"/>
        <v>Sep</v>
      </c>
      <c r="C1165" s="1" t="str">
        <f t="shared" si="37"/>
        <v>2014</v>
      </c>
      <c r="D1165" t="s">
        <v>605</v>
      </c>
      <c r="E1165" t="s">
        <v>10</v>
      </c>
      <c r="F1165" t="s">
        <v>34</v>
      </c>
      <c r="G1165" t="s">
        <v>47</v>
      </c>
      <c r="H1165" t="s">
        <v>1355</v>
      </c>
      <c r="I1165" s="2">
        <v>8.5399999999999991</v>
      </c>
      <c r="J1165" s="3">
        <v>2</v>
      </c>
      <c r="K1165" s="2">
        <v>-7.48</v>
      </c>
    </row>
    <row r="1166" spans="1:11" x14ac:dyDescent="0.3">
      <c r="A1166" s="1">
        <v>41903</v>
      </c>
      <c r="B1166" s="1" t="str">
        <f t="shared" si="36"/>
        <v>Sep</v>
      </c>
      <c r="C1166" s="1" t="str">
        <f t="shared" si="37"/>
        <v>2014</v>
      </c>
      <c r="D1166" t="s">
        <v>1356</v>
      </c>
      <c r="E1166" t="s">
        <v>23</v>
      </c>
      <c r="F1166" t="s">
        <v>11</v>
      </c>
      <c r="G1166" t="s">
        <v>20</v>
      </c>
      <c r="H1166" t="s">
        <v>1225</v>
      </c>
      <c r="I1166" s="2">
        <v>6.57</v>
      </c>
      <c r="J1166" s="3">
        <v>3</v>
      </c>
      <c r="K1166" s="2">
        <v>-5.04</v>
      </c>
    </row>
    <row r="1167" spans="1:11" x14ac:dyDescent="0.3">
      <c r="A1167" s="1">
        <v>41903</v>
      </c>
      <c r="B1167" s="1" t="str">
        <f t="shared" si="36"/>
        <v>Sep</v>
      </c>
      <c r="C1167" s="1" t="str">
        <f t="shared" si="37"/>
        <v>2014</v>
      </c>
      <c r="D1167" t="s">
        <v>1357</v>
      </c>
      <c r="E1167" t="s">
        <v>149</v>
      </c>
      <c r="F1167" t="s">
        <v>11</v>
      </c>
      <c r="G1167" t="s">
        <v>24</v>
      </c>
      <c r="H1167" t="s">
        <v>1358</v>
      </c>
      <c r="I1167" s="2">
        <v>66.03</v>
      </c>
      <c r="J1167" s="3">
        <v>3</v>
      </c>
      <c r="K1167" s="2">
        <v>17.170000000000002</v>
      </c>
    </row>
    <row r="1168" spans="1:11" x14ac:dyDescent="0.3">
      <c r="A1168" s="1">
        <v>41904</v>
      </c>
      <c r="B1168" s="1" t="str">
        <f t="shared" si="36"/>
        <v>Sep</v>
      </c>
      <c r="C1168" s="1" t="str">
        <f t="shared" si="37"/>
        <v>2014</v>
      </c>
      <c r="D1168" t="s">
        <v>1258</v>
      </c>
      <c r="E1168" t="s">
        <v>123</v>
      </c>
      <c r="F1168" t="s">
        <v>11</v>
      </c>
      <c r="G1168" t="s">
        <v>16</v>
      </c>
      <c r="H1168" t="s">
        <v>584</v>
      </c>
      <c r="I1168" s="2">
        <v>4.6100000000000003</v>
      </c>
      <c r="J1168" s="3">
        <v>2</v>
      </c>
      <c r="K1168" s="2">
        <v>1.67</v>
      </c>
    </row>
    <row r="1169" spans="1:11" x14ac:dyDescent="0.3">
      <c r="A1169" s="1">
        <v>41904</v>
      </c>
      <c r="B1169" s="1" t="str">
        <f t="shared" si="36"/>
        <v>Sep</v>
      </c>
      <c r="C1169" s="1" t="str">
        <f t="shared" si="37"/>
        <v>2014</v>
      </c>
      <c r="D1169" t="s">
        <v>1359</v>
      </c>
      <c r="E1169" t="s">
        <v>15</v>
      </c>
      <c r="F1169" t="s">
        <v>11</v>
      </c>
      <c r="G1169" t="s">
        <v>18</v>
      </c>
      <c r="H1169" t="s">
        <v>557</v>
      </c>
      <c r="I1169" s="2">
        <v>331.54</v>
      </c>
      <c r="J1169" s="3">
        <v>3</v>
      </c>
      <c r="K1169" s="2">
        <v>-82.88</v>
      </c>
    </row>
    <row r="1170" spans="1:11" x14ac:dyDescent="0.3">
      <c r="A1170" s="1">
        <v>41904</v>
      </c>
      <c r="B1170" s="1" t="str">
        <f t="shared" si="36"/>
        <v>Sep</v>
      </c>
      <c r="C1170" s="1" t="str">
        <f t="shared" si="37"/>
        <v>2014</v>
      </c>
      <c r="D1170" t="s">
        <v>509</v>
      </c>
      <c r="E1170" t="s">
        <v>27</v>
      </c>
      <c r="F1170" t="s">
        <v>11</v>
      </c>
      <c r="G1170" t="s">
        <v>18</v>
      </c>
      <c r="H1170" t="s">
        <v>1360</v>
      </c>
      <c r="I1170" s="2">
        <v>169.45</v>
      </c>
      <c r="J1170" s="3">
        <v>5</v>
      </c>
      <c r="K1170" s="2">
        <v>42.36</v>
      </c>
    </row>
    <row r="1171" spans="1:11" x14ac:dyDescent="0.3">
      <c r="A1171" s="1">
        <v>41904</v>
      </c>
      <c r="B1171" s="1" t="str">
        <f t="shared" si="36"/>
        <v>Sep</v>
      </c>
      <c r="C1171" s="1" t="str">
        <f t="shared" si="37"/>
        <v>2014</v>
      </c>
      <c r="D1171" t="s">
        <v>509</v>
      </c>
      <c r="E1171" t="s">
        <v>27</v>
      </c>
      <c r="F1171" t="s">
        <v>11</v>
      </c>
      <c r="G1171" t="s">
        <v>18</v>
      </c>
      <c r="H1171" t="s">
        <v>356</v>
      </c>
      <c r="I1171" s="2">
        <v>40.68</v>
      </c>
      <c r="J1171" s="3">
        <v>2</v>
      </c>
      <c r="K1171" s="2">
        <v>0.41</v>
      </c>
    </row>
    <row r="1172" spans="1:11" x14ac:dyDescent="0.3">
      <c r="A1172" s="1">
        <v>41904</v>
      </c>
      <c r="B1172" s="1" t="str">
        <f t="shared" si="36"/>
        <v>Sep</v>
      </c>
      <c r="C1172" s="1" t="str">
        <f t="shared" si="37"/>
        <v>2014</v>
      </c>
      <c r="D1172" t="s">
        <v>1361</v>
      </c>
      <c r="E1172" t="s">
        <v>149</v>
      </c>
      <c r="F1172" t="s">
        <v>34</v>
      </c>
      <c r="G1172" t="s">
        <v>47</v>
      </c>
      <c r="H1172" t="s">
        <v>1362</v>
      </c>
      <c r="I1172" s="2">
        <v>97.44</v>
      </c>
      <c r="J1172" s="3">
        <v>3</v>
      </c>
      <c r="K1172" s="2">
        <v>35.08</v>
      </c>
    </row>
    <row r="1173" spans="1:11" x14ac:dyDescent="0.3">
      <c r="A1173" s="1">
        <v>41904</v>
      </c>
      <c r="B1173" s="1" t="str">
        <f t="shared" si="36"/>
        <v>Sep</v>
      </c>
      <c r="C1173" s="1" t="str">
        <f t="shared" si="37"/>
        <v>2014</v>
      </c>
      <c r="D1173" t="s">
        <v>1361</v>
      </c>
      <c r="E1173" t="s">
        <v>149</v>
      </c>
      <c r="F1173" t="s">
        <v>11</v>
      </c>
      <c r="G1173" t="s">
        <v>20</v>
      </c>
      <c r="H1173" t="s">
        <v>897</v>
      </c>
      <c r="I1173" s="2">
        <v>3.98</v>
      </c>
      <c r="J1173" s="3">
        <v>1</v>
      </c>
      <c r="K1173" s="2">
        <v>1.39</v>
      </c>
    </row>
    <row r="1174" spans="1:11" x14ac:dyDescent="0.3">
      <c r="A1174" s="1">
        <v>41904</v>
      </c>
      <c r="B1174" s="1" t="str">
        <f t="shared" si="36"/>
        <v>Sep</v>
      </c>
      <c r="C1174" s="1" t="str">
        <f t="shared" si="37"/>
        <v>2014</v>
      </c>
      <c r="D1174" t="s">
        <v>1361</v>
      </c>
      <c r="E1174" t="s">
        <v>149</v>
      </c>
      <c r="F1174" t="s">
        <v>11</v>
      </c>
      <c r="G1174" t="s">
        <v>24</v>
      </c>
      <c r="H1174" t="s">
        <v>1363</v>
      </c>
      <c r="I1174" s="2">
        <v>13.04</v>
      </c>
      <c r="J1174" s="3">
        <v>4</v>
      </c>
      <c r="K1174" s="2">
        <v>5.74</v>
      </c>
    </row>
    <row r="1175" spans="1:11" x14ac:dyDescent="0.3">
      <c r="A1175" s="1">
        <v>41904</v>
      </c>
      <c r="B1175" s="1" t="str">
        <f t="shared" si="36"/>
        <v>Sep</v>
      </c>
      <c r="C1175" s="1" t="str">
        <f t="shared" si="37"/>
        <v>2014</v>
      </c>
      <c r="D1175" t="s">
        <v>1361</v>
      </c>
      <c r="E1175" t="s">
        <v>149</v>
      </c>
      <c r="F1175" t="s">
        <v>34</v>
      </c>
      <c r="G1175" t="s">
        <v>35</v>
      </c>
      <c r="H1175" t="s">
        <v>1364</v>
      </c>
      <c r="I1175" s="2">
        <v>579.53</v>
      </c>
      <c r="J1175" s="3">
        <v>4</v>
      </c>
      <c r="K1175" s="2">
        <v>83.71</v>
      </c>
    </row>
    <row r="1176" spans="1:11" x14ac:dyDescent="0.3">
      <c r="A1176" s="1">
        <v>41905</v>
      </c>
      <c r="B1176" s="1" t="str">
        <f t="shared" si="36"/>
        <v>Sep</v>
      </c>
      <c r="C1176" s="1" t="str">
        <f t="shared" si="37"/>
        <v>2014</v>
      </c>
      <c r="D1176" t="s">
        <v>923</v>
      </c>
      <c r="E1176" t="s">
        <v>27</v>
      </c>
      <c r="F1176" t="s">
        <v>34</v>
      </c>
      <c r="G1176" t="s">
        <v>74</v>
      </c>
      <c r="H1176" t="s">
        <v>1039</v>
      </c>
      <c r="I1176" s="2">
        <v>436</v>
      </c>
      <c r="J1176" s="3">
        <v>3</v>
      </c>
      <c r="K1176" s="2">
        <v>20.52</v>
      </c>
    </row>
    <row r="1177" spans="1:11" x14ac:dyDescent="0.3">
      <c r="A1177" s="1">
        <v>41905</v>
      </c>
      <c r="B1177" s="1" t="str">
        <f t="shared" si="36"/>
        <v>Sep</v>
      </c>
      <c r="C1177" s="1" t="str">
        <f t="shared" si="37"/>
        <v>2014</v>
      </c>
      <c r="D1177" t="s">
        <v>923</v>
      </c>
      <c r="E1177" t="s">
        <v>27</v>
      </c>
      <c r="F1177" t="s">
        <v>39</v>
      </c>
      <c r="G1177" t="s">
        <v>40</v>
      </c>
      <c r="H1177" t="s">
        <v>721</v>
      </c>
      <c r="I1177" s="2">
        <v>83.98</v>
      </c>
      <c r="J1177" s="3">
        <v>2</v>
      </c>
      <c r="K1177" s="2">
        <v>31.49</v>
      </c>
    </row>
    <row r="1178" spans="1:11" x14ac:dyDescent="0.3">
      <c r="A1178" s="1">
        <v>41905</v>
      </c>
      <c r="B1178" s="1" t="str">
        <f t="shared" si="36"/>
        <v>Sep</v>
      </c>
      <c r="C1178" s="1" t="str">
        <f t="shared" si="37"/>
        <v>2014</v>
      </c>
      <c r="D1178" t="s">
        <v>195</v>
      </c>
      <c r="E1178" t="s">
        <v>149</v>
      </c>
      <c r="F1178" t="s">
        <v>11</v>
      </c>
      <c r="G1178" t="s">
        <v>20</v>
      </c>
      <c r="H1178" t="s">
        <v>662</v>
      </c>
      <c r="I1178" s="2">
        <v>139.44</v>
      </c>
      <c r="J1178" s="3">
        <v>3</v>
      </c>
      <c r="K1178" s="2">
        <v>47.06</v>
      </c>
    </row>
    <row r="1179" spans="1:11" x14ac:dyDescent="0.3">
      <c r="A1179" s="1">
        <v>41905</v>
      </c>
      <c r="B1179" s="1" t="str">
        <f t="shared" si="36"/>
        <v>Sep</v>
      </c>
      <c r="C1179" s="1" t="str">
        <f t="shared" si="37"/>
        <v>2014</v>
      </c>
      <c r="D1179" t="s">
        <v>193</v>
      </c>
      <c r="E1179" t="s">
        <v>315</v>
      </c>
      <c r="F1179" t="s">
        <v>11</v>
      </c>
      <c r="G1179" t="s">
        <v>12</v>
      </c>
      <c r="H1179" t="s">
        <v>1365</v>
      </c>
      <c r="I1179" s="2">
        <v>32.4</v>
      </c>
      <c r="J1179" s="3">
        <v>5</v>
      </c>
      <c r="K1179" s="2">
        <v>15.55</v>
      </c>
    </row>
    <row r="1180" spans="1:11" x14ac:dyDescent="0.3">
      <c r="A1180" s="1">
        <v>41905</v>
      </c>
      <c r="B1180" s="1" t="str">
        <f t="shared" si="36"/>
        <v>Sep</v>
      </c>
      <c r="C1180" s="1" t="str">
        <f t="shared" si="37"/>
        <v>2014</v>
      </c>
      <c r="D1180" t="s">
        <v>193</v>
      </c>
      <c r="E1180" t="s">
        <v>315</v>
      </c>
      <c r="F1180" t="s">
        <v>11</v>
      </c>
      <c r="G1180" t="s">
        <v>18</v>
      </c>
      <c r="H1180" t="s">
        <v>297</v>
      </c>
      <c r="I1180" s="2">
        <v>404.9</v>
      </c>
      <c r="J1180" s="3">
        <v>5</v>
      </c>
      <c r="K1180" s="2">
        <v>16.2</v>
      </c>
    </row>
    <row r="1181" spans="1:11" x14ac:dyDescent="0.3">
      <c r="A1181" s="1">
        <v>41905</v>
      </c>
      <c r="B1181" s="1" t="str">
        <f t="shared" si="36"/>
        <v>Sep</v>
      </c>
      <c r="C1181" s="1" t="str">
        <f t="shared" si="37"/>
        <v>2014</v>
      </c>
      <c r="D1181" t="s">
        <v>193</v>
      </c>
      <c r="E1181" t="s">
        <v>315</v>
      </c>
      <c r="F1181" t="s">
        <v>11</v>
      </c>
      <c r="G1181" t="s">
        <v>20</v>
      </c>
      <c r="H1181" t="s">
        <v>1366</v>
      </c>
      <c r="I1181" s="2">
        <v>9449.9500000000007</v>
      </c>
      <c r="J1181" s="3">
        <v>5</v>
      </c>
      <c r="K1181" s="2">
        <v>4630.4799999999996</v>
      </c>
    </row>
    <row r="1182" spans="1:11" x14ac:dyDescent="0.3">
      <c r="A1182" s="1">
        <v>41905</v>
      </c>
      <c r="B1182" s="1" t="str">
        <f t="shared" si="36"/>
        <v>Sep</v>
      </c>
      <c r="C1182" s="1" t="str">
        <f t="shared" si="37"/>
        <v>2014</v>
      </c>
      <c r="D1182" t="s">
        <v>193</v>
      </c>
      <c r="E1182" t="s">
        <v>315</v>
      </c>
      <c r="F1182" t="s">
        <v>11</v>
      </c>
      <c r="G1182" t="s">
        <v>20</v>
      </c>
      <c r="H1182" t="s">
        <v>1367</v>
      </c>
      <c r="I1182" s="2">
        <v>12.94</v>
      </c>
      <c r="J1182" s="3">
        <v>2</v>
      </c>
      <c r="K1182" s="2">
        <v>6.47</v>
      </c>
    </row>
    <row r="1183" spans="1:11" x14ac:dyDescent="0.3">
      <c r="A1183" s="1">
        <v>41905</v>
      </c>
      <c r="B1183" s="1" t="str">
        <f t="shared" si="36"/>
        <v>Sep</v>
      </c>
      <c r="C1183" s="1" t="str">
        <f t="shared" si="37"/>
        <v>2014</v>
      </c>
      <c r="D1183" t="s">
        <v>1332</v>
      </c>
      <c r="E1183" t="s">
        <v>78</v>
      </c>
      <c r="F1183" t="s">
        <v>11</v>
      </c>
      <c r="G1183" t="s">
        <v>12</v>
      </c>
      <c r="H1183" t="s">
        <v>332</v>
      </c>
      <c r="I1183" s="2">
        <v>28.8</v>
      </c>
      <c r="J1183" s="3">
        <v>9</v>
      </c>
      <c r="K1183" s="2">
        <v>10.08</v>
      </c>
    </row>
    <row r="1184" spans="1:11" x14ac:dyDescent="0.3">
      <c r="A1184" s="1">
        <v>41905</v>
      </c>
      <c r="B1184" s="1" t="str">
        <f t="shared" si="36"/>
        <v>Sep</v>
      </c>
      <c r="C1184" s="1" t="str">
        <f t="shared" si="37"/>
        <v>2014</v>
      </c>
      <c r="D1184" t="s">
        <v>1368</v>
      </c>
      <c r="E1184" t="s">
        <v>59</v>
      </c>
      <c r="F1184" t="s">
        <v>11</v>
      </c>
      <c r="G1184" t="s">
        <v>20</v>
      </c>
      <c r="H1184" t="s">
        <v>561</v>
      </c>
      <c r="I1184" s="2">
        <v>11.12</v>
      </c>
      <c r="J1184" s="3">
        <v>4</v>
      </c>
      <c r="K1184" s="2">
        <v>5.45</v>
      </c>
    </row>
    <row r="1185" spans="1:11" x14ac:dyDescent="0.3">
      <c r="A1185" s="1">
        <v>41905</v>
      </c>
      <c r="B1185" s="1" t="str">
        <f t="shared" si="36"/>
        <v>Sep</v>
      </c>
      <c r="C1185" s="1" t="str">
        <f t="shared" si="37"/>
        <v>2014</v>
      </c>
      <c r="D1185" t="s">
        <v>1369</v>
      </c>
      <c r="E1185" t="s">
        <v>149</v>
      </c>
      <c r="F1185" t="s">
        <v>11</v>
      </c>
      <c r="G1185" t="s">
        <v>20</v>
      </c>
      <c r="H1185" t="s">
        <v>1370</v>
      </c>
      <c r="I1185" s="2">
        <v>18.46</v>
      </c>
      <c r="J1185" s="3">
        <v>4</v>
      </c>
      <c r="K1185" s="2">
        <v>6.92</v>
      </c>
    </row>
    <row r="1186" spans="1:11" x14ac:dyDescent="0.3">
      <c r="A1186" s="1">
        <v>41905</v>
      </c>
      <c r="B1186" s="1" t="str">
        <f t="shared" si="36"/>
        <v>Sep</v>
      </c>
      <c r="C1186" s="1" t="str">
        <f t="shared" si="37"/>
        <v>2014</v>
      </c>
      <c r="D1186" t="s">
        <v>1371</v>
      </c>
      <c r="E1186" t="s">
        <v>59</v>
      </c>
      <c r="F1186" t="s">
        <v>11</v>
      </c>
      <c r="G1186" t="s">
        <v>24</v>
      </c>
      <c r="H1186" t="s">
        <v>103</v>
      </c>
      <c r="I1186" s="2">
        <v>9.84</v>
      </c>
      <c r="J1186" s="3">
        <v>3</v>
      </c>
      <c r="K1186" s="2">
        <v>2.85</v>
      </c>
    </row>
    <row r="1187" spans="1:11" x14ac:dyDescent="0.3">
      <c r="A1187" s="1">
        <v>41905</v>
      </c>
      <c r="B1187" s="1" t="str">
        <f t="shared" si="36"/>
        <v>Sep</v>
      </c>
      <c r="C1187" s="1" t="str">
        <f t="shared" si="37"/>
        <v>2014</v>
      </c>
      <c r="D1187" t="s">
        <v>1371</v>
      </c>
      <c r="E1187" t="s">
        <v>59</v>
      </c>
      <c r="F1187" t="s">
        <v>11</v>
      </c>
      <c r="G1187" t="s">
        <v>20</v>
      </c>
      <c r="H1187" t="s">
        <v>1372</v>
      </c>
      <c r="I1187" s="2">
        <v>34.5</v>
      </c>
      <c r="J1187" s="3">
        <v>3</v>
      </c>
      <c r="K1187" s="2">
        <v>15.53</v>
      </c>
    </row>
    <row r="1188" spans="1:11" x14ac:dyDescent="0.3">
      <c r="A1188" s="1">
        <v>41906</v>
      </c>
      <c r="B1188" s="1" t="str">
        <f t="shared" si="36"/>
        <v>Sep</v>
      </c>
      <c r="C1188" s="1" t="str">
        <f t="shared" si="37"/>
        <v>2014</v>
      </c>
      <c r="D1188" t="s">
        <v>1373</v>
      </c>
      <c r="E1188" t="s">
        <v>27</v>
      </c>
      <c r="F1188" t="s">
        <v>11</v>
      </c>
      <c r="G1188" t="s">
        <v>18</v>
      </c>
      <c r="H1188" t="s">
        <v>1374</v>
      </c>
      <c r="I1188" s="2">
        <v>211.96</v>
      </c>
      <c r="J1188" s="3">
        <v>4</v>
      </c>
      <c r="K1188" s="2">
        <v>8.48</v>
      </c>
    </row>
    <row r="1189" spans="1:11" x14ac:dyDescent="0.3">
      <c r="A1189" s="1">
        <v>41907</v>
      </c>
      <c r="B1189" s="1" t="str">
        <f t="shared" si="36"/>
        <v>Sep</v>
      </c>
      <c r="C1189" s="1" t="str">
        <f t="shared" si="37"/>
        <v>2014</v>
      </c>
      <c r="D1189" t="s">
        <v>1375</v>
      </c>
      <c r="E1189" t="s">
        <v>10</v>
      </c>
      <c r="F1189" t="s">
        <v>11</v>
      </c>
      <c r="G1189" t="s">
        <v>12</v>
      </c>
      <c r="H1189" t="s">
        <v>1376</v>
      </c>
      <c r="I1189" s="2">
        <v>33.79</v>
      </c>
      <c r="J1189" s="3">
        <v>8</v>
      </c>
      <c r="K1189" s="2">
        <v>10.56</v>
      </c>
    </row>
    <row r="1190" spans="1:11" x14ac:dyDescent="0.3">
      <c r="A1190" s="1">
        <v>41907</v>
      </c>
      <c r="B1190" s="1" t="str">
        <f t="shared" si="36"/>
        <v>Sep</v>
      </c>
      <c r="C1190" s="1" t="str">
        <f t="shared" si="37"/>
        <v>2014</v>
      </c>
      <c r="D1190" t="s">
        <v>1375</v>
      </c>
      <c r="E1190" t="s">
        <v>10</v>
      </c>
      <c r="F1190" t="s">
        <v>34</v>
      </c>
      <c r="G1190" t="s">
        <v>74</v>
      </c>
      <c r="H1190" t="s">
        <v>777</v>
      </c>
      <c r="I1190" s="2">
        <v>300.52999999999997</v>
      </c>
      <c r="J1190" s="3">
        <v>2</v>
      </c>
      <c r="K1190" s="2">
        <v>-97.23</v>
      </c>
    </row>
    <row r="1191" spans="1:11" x14ac:dyDescent="0.3">
      <c r="A1191" s="1">
        <v>41907</v>
      </c>
      <c r="B1191" s="1" t="str">
        <f t="shared" si="36"/>
        <v>Sep</v>
      </c>
      <c r="C1191" s="1" t="str">
        <f t="shared" si="37"/>
        <v>2014</v>
      </c>
      <c r="D1191" t="s">
        <v>1375</v>
      </c>
      <c r="E1191" t="s">
        <v>10</v>
      </c>
      <c r="F1191" t="s">
        <v>11</v>
      </c>
      <c r="G1191" t="s">
        <v>20</v>
      </c>
      <c r="H1191" t="s">
        <v>1377</v>
      </c>
      <c r="I1191" s="2">
        <v>2.72</v>
      </c>
      <c r="J1191" s="3">
        <v>2</v>
      </c>
      <c r="K1191" s="2">
        <v>-4.3600000000000003</v>
      </c>
    </row>
    <row r="1192" spans="1:11" x14ac:dyDescent="0.3">
      <c r="A1192" s="1">
        <v>41907</v>
      </c>
      <c r="B1192" s="1" t="str">
        <f t="shared" si="36"/>
        <v>Sep</v>
      </c>
      <c r="C1192" s="1" t="str">
        <f t="shared" si="37"/>
        <v>2014</v>
      </c>
      <c r="D1192" t="s">
        <v>1375</v>
      </c>
      <c r="E1192" t="s">
        <v>10</v>
      </c>
      <c r="F1192" t="s">
        <v>11</v>
      </c>
      <c r="G1192" t="s">
        <v>63</v>
      </c>
      <c r="H1192" t="s">
        <v>396</v>
      </c>
      <c r="I1192" s="2">
        <v>3.26</v>
      </c>
      <c r="J1192" s="3">
        <v>2</v>
      </c>
      <c r="K1192" s="2">
        <v>1.1000000000000001</v>
      </c>
    </row>
    <row r="1193" spans="1:11" x14ac:dyDescent="0.3">
      <c r="A1193" s="1">
        <v>41907</v>
      </c>
      <c r="B1193" s="1" t="str">
        <f t="shared" si="36"/>
        <v>Sep</v>
      </c>
      <c r="C1193" s="1" t="str">
        <f t="shared" si="37"/>
        <v>2014</v>
      </c>
      <c r="D1193" t="s">
        <v>1378</v>
      </c>
      <c r="E1193" t="s">
        <v>278</v>
      </c>
      <c r="F1193" t="s">
        <v>11</v>
      </c>
      <c r="G1193" t="s">
        <v>24</v>
      </c>
      <c r="H1193" t="s">
        <v>147</v>
      </c>
      <c r="I1193" s="2">
        <v>14.58</v>
      </c>
      <c r="J1193" s="3">
        <v>2</v>
      </c>
      <c r="K1193" s="2">
        <v>2.37</v>
      </c>
    </row>
    <row r="1194" spans="1:11" x14ac:dyDescent="0.3">
      <c r="A1194" s="1">
        <v>41908</v>
      </c>
      <c r="B1194" s="1" t="str">
        <f t="shared" si="36"/>
        <v>Sep</v>
      </c>
      <c r="C1194" s="1" t="str">
        <f t="shared" si="37"/>
        <v>2014</v>
      </c>
      <c r="D1194" t="s">
        <v>1254</v>
      </c>
      <c r="E1194" t="s">
        <v>27</v>
      </c>
      <c r="F1194" t="s">
        <v>34</v>
      </c>
      <c r="G1194" t="s">
        <v>35</v>
      </c>
      <c r="H1194" t="s">
        <v>1379</v>
      </c>
      <c r="I1194" s="2">
        <v>145.57</v>
      </c>
      <c r="J1194" s="3">
        <v>2</v>
      </c>
      <c r="K1194" s="2">
        <v>0</v>
      </c>
    </row>
    <row r="1195" spans="1:11" x14ac:dyDescent="0.3">
      <c r="A1195" s="1">
        <v>41908</v>
      </c>
      <c r="B1195" s="1" t="str">
        <f t="shared" si="36"/>
        <v>Sep</v>
      </c>
      <c r="C1195" s="1" t="str">
        <f t="shared" si="37"/>
        <v>2014</v>
      </c>
      <c r="D1195" t="s">
        <v>1343</v>
      </c>
      <c r="E1195" t="s">
        <v>10</v>
      </c>
      <c r="F1195" t="s">
        <v>11</v>
      </c>
      <c r="G1195" t="s">
        <v>20</v>
      </c>
      <c r="H1195" t="s">
        <v>1380</v>
      </c>
      <c r="I1195" s="2">
        <v>0.88</v>
      </c>
      <c r="J1195" s="3">
        <v>1</v>
      </c>
      <c r="K1195" s="2">
        <v>-1.4</v>
      </c>
    </row>
    <row r="1196" spans="1:11" x14ac:dyDescent="0.3">
      <c r="A1196" s="1">
        <v>41908</v>
      </c>
      <c r="B1196" s="1" t="str">
        <f t="shared" si="36"/>
        <v>Sep</v>
      </c>
      <c r="C1196" s="1" t="str">
        <f t="shared" si="37"/>
        <v>2014</v>
      </c>
      <c r="D1196" t="s">
        <v>1381</v>
      </c>
      <c r="E1196" t="s">
        <v>23</v>
      </c>
      <c r="F1196" t="s">
        <v>11</v>
      </c>
      <c r="G1196" t="s">
        <v>92</v>
      </c>
      <c r="H1196" t="s">
        <v>1382</v>
      </c>
      <c r="I1196" s="2">
        <v>143.94999999999999</v>
      </c>
      <c r="J1196" s="3">
        <v>3</v>
      </c>
      <c r="K1196" s="2">
        <v>14.4</v>
      </c>
    </row>
    <row r="1197" spans="1:11" x14ac:dyDescent="0.3">
      <c r="A1197" s="1">
        <v>41908</v>
      </c>
      <c r="B1197" s="1" t="str">
        <f t="shared" si="36"/>
        <v>Sep</v>
      </c>
      <c r="C1197" s="1" t="str">
        <f t="shared" si="37"/>
        <v>2014</v>
      </c>
      <c r="D1197" t="s">
        <v>1383</v>
      </c>
      <c r="E1197" t="s">
        <v>164</v>
      </c>
      <c r="F1197" t="s">
        <v>11</v>
      </c>
      <c r="G1197" t="s">
        <v>18</v>
      </c>
      <c r="H1197" t="s">
        <v>1384</v>
      </c>
      <c r="I1197" s="2">
        <v>310.12</v>
      </c>
      <c r="J1197" s="3">
        <v>2</v>
      </c>
      <c r="K1197" s="2">
        <v>80.63</v>
      </c>
    </row>
    <row r="1198" spans="1:11" x14ac:dyDescent="0.3">
      <c r="A1198" s="1">
        <v>41908</v>
      </c>
      <c r="B1198" s="1" t="str">
        <f t="shared" si="36"/>
        <v>Sep</v>
      </c>
      <c r="C1198" s="1" t="str">
        <f t="shared" si="37"/>
        <v>2014</v>
      </c>
      <c r="D1198" t="s">
        <v>1385</v>
      </c>
      <c r="E1198" t="s">
        <v>27</v>
      </c>
      <c r="F1198" t="s">
        <v>34</v>
      </c>
      <c r="G1198" t="s">
        <v>35</v>
      </c>
      <c r="H1198" t="s">
        <v>864</v>
      </c>
      <c r="I1198" s="2">
        <v>585.54999999999995</v>
      </c>
      <c r="J1198" s="3">
        <v>3</v>
      </c>
      <c r="K1198" s="2">
        <v>73.19</v>
      </c>
    </row>
    <row r="1199" spans="1:11" x14ac:dyDescent="0.3">
      <c r="A1199" s="1">
        <v>41908</v>
      </c>
      <c r="B1199" s="1" t="str">
        <f t="shared" si="36"/>
        <v>Sep</v>
      </c>
      <c r="C1199" s="1" t="str">
        <f t="shared" si="37"/>
        <v>2014</v>
      </c>
      <c r="D1199" t="s">
        <v>1385</v>
      </c>
      <c r="E1199" t="s">
        <v>27</v>
      </c>
      <c r="F1199" t="s">
        <v>11</v>
      </c>
      <c r="G1199" t="s">
        <v>12</v>
      </c>
      <c r="H1199" t="s">
        <v>1365</v>
      </c>
      <c r="I1199" s="2">
        <v>19.440000000000001</v>
      </c>
      <c r="J1199" s="3">
        <v>3</v>
      </c>
      <c r="K1199" s="2">
        <v>9.33</v>
      </c>
    </row>
    <row r="1200" spans="1:11" x14ac:dyDescent="0.3">
      <c r="A1200" s="1">
        <v>41908</v>
      </c>
      <c r="B1200" s="1" t="str">
        <f t="shared" si="36"/>
        <v>Sep</v>
      </c>
      <c r="C1200" s="1" t="str">
        <f t="shared" si="37"/>
        <v>2014</v>
      </c>
      <c r="D1200" t="s">
        <v>270</v>
      </c>
      <c r="E1200" t="s">
        <v>23</v>
      </c>
      <c r="F1200" t="s">
        <v>11</v>
      </c>
      <c r="G1200" t="s">
        <v>20</v>
      </c>
      <c r="H1200" t="s">
        <v>1386</v>
      </c>
      <c r="I1200" s="2">
        <v>5.97</v>
      </c>
      <c r="J1200" s="3">
        <v>5</v>
      </c>
      <c r="K1200" s="2">
        <v>-4.58</v>
      </c>
    </row>
    <row r="1201" spans="1:11" x14ac:dyDescent="0.3">
      <c r="A1201" s="1">
        <v>41908</v>
      </c>
      <c r="B1201" s="1" t="str">
        <f t="shared" si="36"/>
        <v>Sep</v>
      </c>
      <c r="C1201" s="1" t="str">
        <f t="shared" si="37"/>
        <v>2014</v>
      </c>
      <c r="D1201" t="s">
        <v>270</v>
      </c>
      <c r="E1201" t="s">
        <v>23</v>
      </c>
      <c r="F1201" t="s">
        <v>34</v>
      </c>
      <c r="G1201" t="s">
        <v>47</v>
      </c>
      <c r="H1201" t="s">
        <v>86</v>
      </c>
      <c r="I1201" s="2">
        <v>21.18</v>
      </c>
      <c r="J1201" s="3">
        <v>1</v>
      </c>
      <c r="K1201" s="2">
        <v>4.7699999999999996</v>
      </c>
    </row>
    <row r="1202" spans="1:11" x14ac:dyDescent="0.3">
      <c r="A1202" s="1">
        <v>41908</v>
      </c>
      <c r="B1202" s="1" t="str">
        <f t="shared" si="36"/>
        <v>Sep</v>
      </c>
      <c r="C1202" s="1" t="str">
        <f t="shared" si="37"/>
        <v>2014</v>
      </c>
      <c r="D1202" t="s">
        <v>270</v>
      </c>
      <c r="E1202" t="s">
        <v>23</v>
      </c>
      <c r="F1202" t="s">
        <v>11</v>
      </c>
      <c r="G1202" t="s">
        <v>92</v>
      </c>
      <c r="H1202" t="s">
        <v>1387</v>
      </c>
      <c r="I1202" s="2">
        <v>41.38</v>
      </c>
      <c r="J1202" s="3">
        <v>6</v>
      </c>
      <c r="K1202" s="2">
        <v>3.1</v>
      </c>
    </row>
    <row r="1203" spans="1:11" x14ac:dyDescent="0.3">
      <c r="A1203" s="1">
        <v>41908</v>
      </c>
      <c r="B1203" s="1" t="str">
        <f t="shared" si="36"/>
        <v>Sep</v>
      </c>
      <c r="C1203" s="1" t="str">
        <f t="shared" si="37"/>
        <v>2014</v>
      </c>
      <c r="D1203" t="s">
        <v>564</v>
      </c>
      <c r="E1203" t="s">
        <v>78</v>
      </c>
      <c r="F1203" t="s">
        <v>11</v>
      </c>
      <c r="G1203" t="s">
        <v>92</v>
      </c>
      <c r="H1203" t="s">
        <v>1388</v>
      </c>
      <c r="I1203" s="2">
        <v>16.7</v>
      </c>
      <c r="J1203" s="3">
        <v>6</v>
      </c>
      <c r="K1203" s="2">
        <v>1.25</v>
      </c>
    </row>
    <row r="1204" spans="1:11" x14ac:dyDescent="0.3">
      <c r="A1204" s="1">
        <v>41908</v>
      </c>
      <c r="B1204" s="1" t="str">
        <f t="shared" si="36"/>
        <v>Sep</v>
      </c>
      <c r="C1204" s="1" t="str">
        <f t="shared" si="37"/>
        <v>2014</v>
      </c>
      <c r="D1204" t="s">
        <v>564</v>
      </c>
      <c r="E1204" t="s">
        <v>78</v>
      </c>
      <c r="F1204" t="s">
        <v>39</v>
      </c>
      <c r="G1204" t="s">
        <v>52</v>
      </c>
      <c r="H1204" t="s">
        <v>1389</v>
      </c>
      <c r="I1204" s="2">
        <v>3.15</v>
      </c>
      <c r="J1204" s="3">
        <v>2</v>
      </c>
      <c r="K1204" s="2">
        <v>0.47</v>
      </c>
    </row>
    <row r="1205" spans="1:11" x14ac:dyDescent="0.3">
      <c r="A1205" s="1">
        <v>41908</v>
      </c>
      <c r="B1205" s="1" t="str">
        <f t="shared" si="36"/>
        <v>Sep</v>
      </c>
      <c r="C1205" s="1" t="str">
        <f t="shared" si="37"/>
        <v>2014</v>
      </c>
      <c r="D1205" t="s">
        <v>564</v>
      </c>
      <c r="E1205" t="s">
        <v>78</v>
      </c>
      <c r="F1205" t="s">
        <v>11</v>
      </c>
      <c r="G1205" t="s">
        <v>12</v>
      </c>
      <c r="H1205" t="s">
        <v>13</v>
      </c>
      <c r="I1205" s="2">
        <v>32.9</v>
      </c>
      <c r="J1205" s="3">
        <v>4</v>
      </c>
      <c r="K1205" s="2">
        <v>11.1</v>
      </c>
    </row>
    <row r="1206" spans="1:11" x14ac:dyDescent="0.3">
      <c r="A1206" s="1">
        <v>41908</v>
      </c>
      <c r="B1206" s="1" t="str">
        <f t="shared" si="36"/>
        <v>Sep</v>
      </c>
      <c r="C1206" s="1" t="str">
        <f t="shared" si="37"/>
        <v>2014</v>
      </c>
      <c r="D1206" t="s">
        <v>77</v>
      </c>
      <c r="E1206" t="s">
        <v>15</v>
      </c>
      <c r="F1206" t="s">
        <v>39</v>
      </c>
      <c r="G1206" t="s">
        <v>52</v>
      </c>
      <c r="H1206" t="s">
        <v>1390</v>
      </c>
      <c r="I1206" s="2">
        <v>153.82</v>
      </c>
      <c r="J1206" s="3">
        <v>11</v>
      </c>
      <c r="K1206" s="2">
        <v>38.46</v>
      </c>
    </row>
    <row r="1207" spans="1:11" x14ac:dyDescent="0.3">
      <c r="A1207" s="1">
        <v>41909</v>
      </c>
      <c r="B1207" s="1" t="str">
        <f t="shared" si="36"/>
        <v>Sep</v>
      </c>
      <c r="C1207" s="1" t="str">
        <f t="shared" si="37"/>
        <v>2014</v>
      </c>
      <c r="D1207" t="s">
        <v>355</v>
      </c>
      <c r="E1207" t="s">
        <v>177</v>
      </c>
      <c r="F1207" t="s">
        <v>34</v>
      </c>
      <c r="G1207" t="s">
        <v>47</v>
      </c>
      <c r="H1207" t="s">
        <v>1391</v>
      </c>
      <c r="I1207" s="2">
        <v>87.54</v>
      </c>
      <c r="J1207" s="3">
        <v>3</v>
      </c>
      <c r="K1207" s="2">
        <v>37.64</v>
      </c>
    </row>
    <row r="1208" spans="1:11" x14ac:dyDescent="0.3">
      <c r="A1208" s="1">
        <v>41909</v>
      </c>
      <c r="B1208" s="1" t="str">
        <f t="shared" si="36"/>
        <v>Sep</v>
      </c>
      <c r="C1208" s="1" t="str">
        <f t="shared" si="37"/>
        <v>2014</v>
      </c>
      <c r="D1208" t="s">
        <v>1392</v>
      </c>
      <c r="E1208" t="s">
        <v>27</v>
      </c>
      <c r="F1208" t="s">
        <v>34</v>
      </c>
      <c r="G1208" t="s">
        <v>35</v>
      </c>
      <c r="H1208" t="s">
        <v>542</v>
      </c>
      <c r="I1208" s="2">
        <v>603.91999999999996</v>
      </c>
      <c r="J1208" s="3">
        <v>5</v>
      </c>
      <c r="K1208" s="2">
        <v>45.29</v>
      </c>
    </row>
    <row r="1209" spans="1:11" x14ac:dyDescent="0.3">
      <c r="A1209" s="1">
        <v>41909</v>
      </c>
      <c r="B1209" s="1" t="str">
        <f t="shared" si="36"/>
        <v>Sep</v>
      </c>
      <c r="C1209" s="1" t="str">
        <f t="shared" si="37"/>
        <v>2014</v>
      </c>
      <c r="D1209" t="s">
        <v>1392</v>
      </c>
      <c r="E1209" t="s">
        <v>27</v>
      </c>
      <c r="F1209" t="s">
        <v>11</v>
      </c>
      <c r="G1209" t="s">
        <v>12</v>
      </c>
      <c r="H1209" t="s">
        <v>360</v>
      </c>
      <c r="I1209" s="2">
        <v>81.98</v>
      </c>
      <c r="J1209" s="3">
        <v>2</v>
      </c>
      <c r="K1209" s="2">
        <v>40.17</v>
      </c>
    </row>
    <row r="1210" spans="1:11" x14ac:dyDescent="0.3">
      <c r="A1210" s="1">
        <v>41910</v>
      </c>
      <c r="B1210" s="1" t="str">
        <f t="shared" si="36"/>
        <v>Sep</v>
      </c>
      <c r="C1210" s="1" t="str">
        <f t="shared" si="37"/>
        <v>2014</v>
      </c>
      <c r="D1210" t="s">
        <v>1393</v>
      </c>
      <c r="E1210" t="s">
        <v>434</v>
      </c>
      <c r="F1210" t="s">
        <v>11</v>
      </c>
      <c r="G1210" t="s">
        <v>18</v>
      </c>
      <c r="H1210" t="s">
        <v>1331</v>
      </c>
      <c r="I1210" s="2">
        <v>46.26</v>
      </c>
      <c r="J1210" s="3">
        <v>3</v>
      </c>
      <c r="K1210" s="2">
        <v>12.49</v>
      </c>
    </row>
    <row r="1211" spans="1:11" x14ac:dyDescent="0.3">
      <c r="A1211" s="1">
        <v>41910</v>
      </c>
      <c r="B1211" s="1" t="str">
        <f t="shared" si="36"/>
        <v>Sep</v>
      </c>
      <c r="C1211" s="1" t="str">
        <f t="shared" si="37"/>
        <v>2014</v>
      </c>
      <c r="D1211" t="s">
        <v>1394</v>
      </c>
      <c r="E1211" t="s">
        <v>245</v>
      </c>
      <c r="F1211" t="s">
        <v>11</v>
      </c>
      <c r="G1211" t="s">
        <v>12</v>
      </c>
      <c r="H1211" t="s">
        <v>1395</v>
      </c>
      <c r="I1211" s="2">
        <v>96.26</v>
      </c>
      <c r="J1211" s="3">
        <v>8</v>
      </c>
      <c r="K1211" s="2">
        <v>31.28</v>
      </c>
    </row>
    <row r="1212" spans="1:11" x14ac:dyDescent="0.3">
      <c r="A1212" s="1">
        <v>41910</v>
      </c>
      <c r="B1212" s="1" t="str">
        <f t="shared" si="36"/>
        <v>Sep</v>
      </c>
      <c r="C1212" s="1" t="str">
        <f t="shared" si="37"/>
        <v>2014</v>
      </c>
      <c r="D1212" t="s">
        <v>1394</v>
      </c>
      <c r="E1212" t="s">
        <v>245</v>
      </c>
      <c r="F1212" t="s">
        <v>11</v>
      </c>
      <c r="G1212" t="s">
        <v>12</v>
      </c>
      <c r="H1212" t="s">
        <v>127</v>
      </c>
      <c r="I1212" s="2">
        <v>10.69</v>
      </c>
      <c r="J1212" s="3">
        <v>2</v>
      </c>
      <c r="K1212" s="2">
        <v>3.74</v>
      </c>
    </row>
    <row r="1213" spans="1:11" x14ac:dyDescent="0.3">
      <c r="A1213" s="1">
        <v>41910</v>
      </c>
      <c r="B1213" s="1" t="str">
        <f t="shared" si="36"/>
        <v>Sep</v>
      </c>
      <c r="C1213" s="1" t="str">
        <f t="shared" si="37"/>
        <v>2014</v>
      </c>
      <c r="D1213" t="s">
        <v>109</v>
      </c>
      <c r="E1213" t="s">
        <v>123</v>
      </c>
      <c r="F1213" t="s">
        <v>34</v>
      </c>
      <c r="G1213" t="s">
        <v>47</v>
      </c>
      <c r="H1213" t="s">
        <v>1396</v>
      </c>
      <c r="I1213" s="2">
        <v>337.09</v>
      </c>
      <c r="J1213" s="3">
        <v>4</v>
      </c>
      <c r="K1213" s="2">
        <v>16.850000000000001</v>
      </c>
    </row>
    <row r="1214" spans="1:11" x14ac:dyDescent="0.3">
      <c r="A1214" s="1">
        <v>41911</v>
      </c>
      <c r="B1214" s="1" t="str">
        <f t="shared" si="36"/>
        <v>Sep</v>
      </c>
      <c r="C1214" s="1" t="str">
        <f t="shared" si="37"/>
        <v>2014</v>
      </c>
      <c r="D1214" t="s">
        <v>1152</v>
      </c>
      <c r="E1214" t="s">
        <v>27</v>
      </c>
      <c r="F1214" t="s">
        <v>34</v>
      </c>
      <c r="G1214" t="s">
        <v>47</v>
      </c>
      <c r="H1214" t="s">
        <v>1397</v>
      </c>
      <c r="I1214" s="2">
        <v>204.6</v>
      </c>
      <c r="J1214" s="3">
        <v>2</v>
      </c>
      <c r="K1214" s="2">
        <v>53.2</v>
      </c>
    </row>
    <row r="1215" spans="1:11" x14ac:dyDescent="0.3">
      <c r="A1215" s="1">
        <v>41911</v>
      </c>
      <c r="B1215" s="1" t="str">
        <f t="shared" si="36"/>
        <v>Sep</v>
      </c>
      <c r="C1215" s="1" t="str">
        <f t="shared" si="37"/>
        <v>2014</v>
      </c>
      <c r="D1215" t="s">
        <v>1152</v>
      </c>
      <c r="E1215" t="s">
        <v>27</v>
      </c>
      <c r="F1215" t="s">
        <v>11</v>
      </c>
      <c r="G1215" t="s">
        <v>43</v>
      </c>
      <c r="H1215" t="s">
        <v>282</v>
      </c>
      <c r="I1215" s="2">
        <v>8.7200000000000006</v>
      </c>
      <c r="J1215" s="3">
        <v>4</v>
      </c>
      <c r="K1215" s="2">
        <v>2.88</v>
      </c>
    </row>
    <row r="1216" spans="1:11" x14ac:dyDescent="0.3">
      <c r="A1216" s="1">
        <v>41911</v>
      </c>
      <c r="B1216" s="1" t="str">
        <f t="shared" si="36"/>
        <v>Sep</v>
      </c>
      <c r="C1216" s="1" t="str">
        <f t="shared" si="37"/>
        <v>2014</v>
      </c>
      <c r="D1216" t="s">
        <v>1152</v>
      </c>
      <c r="E1216" t="s">
        <v>27</v>
      </c>
      <c r="F1216" t="s">
        <v>11</v>
      </c>
      <c r="G1216" t="s">
        <v>12</v>
      </c>
      <c r="H1216" t="s">
        <v>1398</v>
      </c>
      <c r="I1216" s="2">
        <v>6.48</v>
      </c>
      <c r="J1216" s="3">
        <v>1</v>
      </c>
      <c r="K1216" s="2">
        <v>3.11</v>
      </c>
    </row>
    <row r="1217" spans="1:11" x14ac:dyDescent="0.3">
      <c r="A1217" s="1">
        <v>41911</v>
      </c>
      <c r="B1217" s="1" t="str">
        <f t="shared" si="36"/>
        <v>Sep</v>
      </c>
      <c r="C1217" s="1" t="str">
        <f t="shared" si="37"/>
        <v>2014</v>
      </c>
      <c r="D1217" t="s">
        <v>1152</v>
      </c>
      <c r="E1217" t="s">
        <v>27</v>
      </c>
      <c r="F1217" t="s">
        <v>39</v>
      </c>
      <c r="G1217" t="s">
        <v>302</v>
      </c>
      <c r="H1217" t="s">
        <v>1399</v>
      </c>
      <c r="I1217" s="2">
        <v>686.32</v>
      </c>
      <c r="J1217" s="3">
        <v>2</v>
      </c>
      <c r="K1217" s="2">
        <v>223.05</v>
      </c>
    </row>
    <row r="1218" spans="1:11" x14ac:dyDescent="0.3">
      <c r="A1218" s="1">
        <v>41911</v>
      </c>
      <c r="B1218" s="1" t="str">
        <f t="shared" ref="B1218:B1281" si="38">TEXT(A1218,"mmm")</f>
        <v>Sep</v>
      </c>
      <c r="C1218" s="1" t="str">
        <f t="shared" ref="C1218:C1281" si="39">TEXT(A1218,"yyyy")</f>
        <v>2014</v>
      </c>
      <c r="D1218" t="s">
        <v>1152</v>
      </c>
      <c r="E1218" t="s">
        <v>27</v>
      </c>
      <c r="F1218" t="s">
        <v>11</v>
      </c>
      <c r="G1218" t="s">
        <v>18</v>
      </c>
      <c r="H1218" t="s">
        <v>1400</v>
      </c>
      <c r="I1218" s="2">
        <v>62.18</v>
      </c>
      <c r="J1218" s="3">
        <v>1</v>
      </c>
      <c r="K1218" s="2">
        <v>16.79</v>
      </c>
    </row>
    <row r="1219" spans="1:11" x14ac:dyDescent="0.3">
      <c r="A1219" s="1">
        <v>41911</v>
      </c>
      <c r="B1219" s="1" t="str">
        <f t="shared" si="38"/>
        <v>Sep</v>
      </c>
      <c r="C1219" s="1" t="str">
        <f t="shared" si="39"/>
        <v>2014</v>
      </c>
      <c r="D1219" t="s">
        <v>1401</v>
      </c>
      <c r="E1219" t="s">
        <v>23</v>
      </c>
      <c r="F1219" t="s">
        <v>11</v>
      </c>
      <c r="G1219" t="s">
        <v>24</v>
      </c>
      <c r="H1219" t="s">
        <v>841</v>
      </c>
      <c r="I1219" s="2">
        <v>4.22</v>
      </c>
      <c r="J1219" s="3">
        <v>3</v>
      </c>
      <c r="K1219" s="2">
        <v>1.48</v>
      </c>
    </row>
    <row r="1220" spans="1:11" x14ac:dyDescent="0.3">
      <c r="A1220" s="1">
        <v>41911</v>
      </c>
      <c r="B1220" s="1" t="str">
        <f t="shared" si="38"/>
        <v>Sep</v>
      </c>
      <c r="C1220" s="1" t="str">
        <f t="shared" si="39"/>
        <v>2014</v>
      </c>
      <c r="D1220" t="s">
        <v>1401</v>
      </c>
      <c r="E1220" t="s">
        <v>23</v>
      </c>
      <c r="F1220" t="s">
        <v>34</v>
      </c>
      <c r="G1220" t="s">
        <v>145</v>
      </c>
      <c r="H1220" t="s">
        <v>322</v>
      </c>
      <c r="I1220" s="2">
        <v>409.27</v>
      </c>
      <c r="J1220" s="3">
        <v>2</v>
      </c>
      <c r="K1220" s="2">
        <v>-81.849999999999994</v>
      </c>
    </row>
    <row r="1221" spans="1:11" x14ac:dyDescent="0.3">
      <c r="A1221" s="1">
        <v>41911</v>
      </c>
      <c r="B1221" s="1" t="str">
        <f t="shared" si="38"/>
        <v>Sep</v>
      </c>
      <c r="C1221" s="1" t="str">
        <f t="shared" si="39"/>
        <v>2014</v>
      </c>
      <c r="D1221" t="s">
        <v>1401</v>
      </c>
      <c r="E1221" t="s">
        <v>23</v>
      </c>
      <c r="F1221" t="s">
        <v>11</v>
      </c>
      <c r="G1221" t="s">
        <v>16</v>
      </c>
      <c r="H1221" t="s">
        <v>1402</v>
      </c>
      <c r="I1221" s="2">
        <v>55.44</v>
      </c>
      <c r="J1221" s="3">
        <v>11</v>
      </c>
      <c r="K1221" s="2">
        <v>18.02</v>
      </c>
    </row>
    <row r="1222" spans="1:11" x14ac:dyDescent="0.3">
      <c r="A1222" s="1">
        <v>41911</v>
      </c>
      <c r="B1222" s="1" t="str">
        <f t="shared" si="38"/>
        <v>Sep</v>
      </c>
      <c r="C1222" s="1" t="str">
        <f t="shared" si="39"/>
        <v>2014</v>
      </c>
      <c r="D1222" t="s">
        <v>1401</v>
      </c>
      <c r="E1222" t="s">
        <v>23</v>
      </c>
      <c r="F1222" t="s">
        <v>11</v>
      </c>
      <c r="G1222" t="s">
        <v>12</v>
      </c>
      <c r="H1222" t="s">
        <v>1403</v>
      </c>
      <c r="I1222" s="2">
        <v>20.93</v>
      </c>
      <c r="J1222" s="3">
        <v>4</v>
      </c>
      <c r="K1222" s="2">
        <v>6.8</v>
      </c>
    </row>
    <row r="1223" spans="1:11" x14ac:dyDescent="0.3">
      <c r="A1223" s="1">
        <v>41911</v>
      </c>
      <c r="B1223" s="1" t="str">
        <f t="shared" si="38"/>
        <v>Sep</v>
      </c>
      <c r="C1223" s="1" t="str">
        <f t="shared" si="39"/>
        <v>2014</v>
      </c>
      <c r="D1223" t="s">
        <v>1401</v>
      </c>
      <c r="E1223" t="s">
        <v>23</v>
      </c>
      <c r="F1223" t="s">
        <v>11</v>
      </c>
      <c r="G1223" t="s">
        <v>18</v>
      </c>
      <c r="H1223" t="s">
        <v>1110</v>
      </c>
      <c r="I1223" s="2">
        <v>1801.63</v>
      </c>
      <c r="J1223" s="3">
        <v>6</v>
      </c>
      <c r="K1223" s="2">
        <v>-337.81</v>
      </c>
    </row>
    <row r="1224" spans="1:11" x14ac:dyDescent="0.3">
      <c r="A1224" s="1">
        <v>41911</v>
      </c>
      <c r="B1224" s="1" t="str">
        <f t="shared" si="38"/>
        <v>Sep</v>
      </c>
      <c r="C1224" s="1" t="str">
        <f t="shared" si="39"/>
        <v>2014</v>
      </c>
      <c r="D1224" t="s">
        <v>1401</v>
      </c>
      <c r="E1224" t="s">
        <v>23</v>
      </c>
      <c r="F1224" t="s">
        <v>34</v>
      </c>
      <c r="G1224" t="s">
        <v>145</v>
      </c>
      <c r="H1224" t="s">
        <v>874</v>
      </c>
      <c r="I1224" s="2">
        <v>67.180000000000007</v>
      </c>
      <c r="J1224" s="3">
        <v>1</v>
      </c>
      <c r="K1224" s="2">
        <v>-20.149999999999999</v>
      </c>
    </row>
    <row r="1225" spans="1:11" x14ac:dyDescent="0.3">
      <c r="A1225" s="1">
        <v>41911</v>
      </c>
      <c r="B1225" s="1" t="str">
        <f t="shared" si="38"/>
        <v>Sep</v>
      </c>
      <c r="C1225" s="1" t="str">
        <f t="shared" si="39"/>
        <v>2014</v>
      </c>
      <c r="D1225" t="s">
        <v>1181</v>
      </c>
      <c r="E1225" t="s">
        <v>164</v>
      </c>
      <c r="F1225" t="s">
        <v>34</v>
      </c>
      <c r="G1225" t="s">
        <v>47</v>
      </c>
      <c r="H1225" t="s">
        <v>1404</v>
      </c>
      <c r="I1225" s="2">
        <v>6.16</v>
      </c>
      <c r="J1225" s="3">
        <v>2</v>
      </c>
      <c r="K1225" s="2">
        <v>2.96</v>
      </c>
    </row>
    <row r="1226" spans="1:11" x14ac:dyDescent="0.3">
      <c r="A1226" s="1">
        <v>41911</v>
      </c>
      <c r="B1226" s="1" t="str">
        <f t="shared" si="38"/>
        <v>Sep</v>
      </c>
      <c r="C1226" s="1" t="str">
        <f t="shared" si="39"/>
        <v>2014</v>
      </c>
      <c r="D1226" t="s">
        <v>1181</v>
      </c>
      <c r="E1226" t="s">
        <v>164</v>
      </c>
      <c r="F1226" t="s">
        <v>34</v>
      </c>
      <c r="G1226" t="s">
        <v>145</v>
      </c>
      <c r="H1226" t="s">
        <v>255</v>
      </c>
      <c r="I1226" s="2">
        <v>2348.8200000000002</v>
      </c>
      <c r="J1226" s="3">
        <v>9</v>
      </c>
      <c r="K1226" s="2">
        <v>399.3</v>
      </c>
    </row>
    <row r="1227" spans="1:11" x14ac:dyDescent="0.3">
      <c r="A1227" s="1">
        <v>41911</v>
      </c>
      <c r="B1227" s="1" t="str">
        <f t="shared" si="38"/>
        <v>Sep</v>
      </c>
      <c r="C1227" s="1" t="str">
        <f t="shared" si="39"/>
        <v>2014</v>
      </c>
      <c r="D1227" t="s">
        <v>1405</v>
      </c>
      <c r="E1227" t="s">
        <v>149</v>
      </c>
      <c r="F1227" t="s">
        <v>11</v>
      </c>
      <c r="G1227" t="s">
        <v>18</v>
      </c>
      <c r="H1227" t="s">
        <v>1384</v>
      </c>
      <c r="I1227" s="2">
        <v>1395.54</v>
      </c>
      <c r="J1227" s="3">
        <v>9</v>
      </c>
      <c r="K1227" s="2">
        <v>362.84</v>
      </c>
    </row>
    <row r="1228" spans="1:11" x14ac:dyDescent="0.3">
      <c r="A1228" s="1">
        <v>41911</v>
      </c>
      <c r="B1228" s="1" t="str">
        <f t="shared" si="38"/>
        <v>Sep</v>
      </c>
      <c r="C1228" s="1" t="str">
        <f t="shared" si="39"/>
        <v>2014</v>
      </c>
      <c r="D1228" t="s">
        <v>1405</v>
      </c>
      <c r="E1228" t="s">
        <v>149</v>
      </c>
      <c r="F1228" t="s">
        <v>34</v>
      </c>
      <c r="G1228" t="s">
        <v>47</v>
      </c>
      <c r="H1228" t="s">
        <v>1406</v>
      </c>
      <c r="I1228" s="2">
        <v>117.36</v>
      </c>
      <c r="J1228" s="3">
        <v>4</v>
      </c>
      <c r="K1228" s="2">
        <v>36.380000000000003</v>
      </c>
    </row>
    <row r="1229" spans="1:11" x14ac:dyDescent="0.3">
      <c r="A1229" s="1">
        <v>41911</v>
      </c>
      <c r="B1229" s="1" t="str">
        <f t="shared" si="38"/>
        <v>Sep</v>
      </c>
      <c r="C1229" s="1" t="str">
        <f t="shared" si="39"/>
        <v>2014</v>
      </c>
      <c r="D1229" t="s">
        <v>1405</v>
      </c>
      <c r="E1229" t="s">
        <v>149</v>
      </c>
      <c r="F1229" t="s">
        <v>11</v>
      </c>
      <c r="G1229" t="s">
        <v>16</v>
      </c>
      <c r="H1229" t="s">
        <v>1407</v>
      </c>
      <c r="I1229" s="2">
        <v>18.899999999999999</v>
      </c>
      <c r="J1229" s="3">
        <v>3</v>
      </c>
      <c r="K1229" s="2">
        <v>8.69</v>
      </c>
    </row>
    <row r="1230" spans="1:11" x14ac:dyDescent="0.3">
      <c r="A1230" s="1">
        <v>41911</v>
      </c>
      <c r="B1230" s="1" t="str">
        <f t="shared" si="38"/>
        <v>Sep</v>
      </c>
      <c r="C1230" s="1" t="str">
        <f t="shared" si="39"/>
        <v>2014</v>
      </c>
      <c r="D1230" t="s">
        <v>1405</v>
      </c>
      <c r="E1230" t="s">
        <v>149</v>
      </c>
      <c r="F1230" t="s">
        <v>11</v>
      </c>
      <c r="G1230" t="s">
        <v>12</v>
      </c>
      <c r="H1230" t="s">
        <v>1054</v>
      </c>
      <c r="I1230" s="2">
        <v>77.52</v>
      </c>
      <c r="J1230" s="3">
        <v>2</v>
      </c>
      <c r="K1230" s="2">
        <v>37.979999999999997</v>
      </c>
    </row>
    <row r="1231" spans="1:11" x14ac:dyDescent="0.3">
      <c r="A1231" s="1">
        <v>41911</v>
      </c>
      <c r="B1231" s="1" t="str">
        <f t="shared" si="38"/>
        <v>Sep</v>
      </c>
      <c r="C1231" s="1" t="str">
        <f t="shared" si="39"/>
        <v>2014</v>
      </c>
      <c r="D1231" t="s">
        <v>1408</v>
      </c>
      <c r="E1231" t="s">
        <v>164</v>
      </c>
      <c r="F1231" t="s">
        <v>11</v>
      </c>
      <c r="G1231" t="s">
        <v>20</v>
      </c>
      <c r="H1231" t="s">
        <v>1409</v>
      </c>
      <c r="I1231" s="2">
        <v>10.050000000000001</v>
      </c>
      <c r="J1231" s="3">
        <v>2</v>
      </c>
      <c r="K1231" s="2">
        <v>3.14</v>
      </c>
    </row>
    <row r="1232" spans="1:11" x14ac:dyDescent="0.3">
      <c r="A1232" s="1">
        <v>41911</v>
      </c>
      <c r="B1232" s="1" t="str">
        <f t="shared" si="38"/>
        <v>Sep</v>
      </c>
      <c r="C1232" s="1" t="str">
        <f t="shared" si="39"/>
        <v>2014</v>
      </c>
      <c r="D1232" t="s">
        <v>1408</v>
      </c>
      <c r="E1232" t="s">
        <v>164</v>
      </c>
      <c r="F1232" t="s">
        <v>11</v>
      </c>
      <c r="G1232" t="s">
        <v>18</v>
      </c>
      <c r="H1232" t="s">
        <v>1410</v>
      </c>
      <c r="I1232" s="2">
        <v>807.75</v>
      </c>
      <c r="J1232" s="3">
        <v>5</v>
      </c>
      <c r="K1232" s="2">
        <v>153.47</v>
      </c>
    </row>
    <row r="1233" spans="1:11" x14ac:dyDescent="0.3">
      <c r="A1233" s="1">
        <v>41912</v>
      </c>
      <c r="B1233" s="1" t="str">
        <f t="shared" si="38"/>
        <v>Sep</v>
      </c>
      <c r="C1233" s="1" t="str">
        <f t="shared" si="39"/>
        <v>2014</v>
      </c>
      <c r="D1233" t="s">
        <v>889</v>
      </c>
      <c r="E1233" t="s">
        <v>149</v>
      </c>
      <c r="F1233" t="s">
        <v>11</v>
      </c>
      <c r="G1233" t="s">
        <v>12</v>
      </c>
      <c r="H1233" t="s">
        <v>1411</v>
      </c>
      <c r="I1233" s="2">
        <v>48.94</v>
      </c>
      <c r="J1233" s="3">
        <v>1</v>
      </c>
      <c r="K1233" s="2">
        <v>24.47</v>
      </c>
    </row>
    <row r="1234" spans="1:11" x14ac:dyDescent="0.3">
      <c r="A1234" s="1">
        <v>41912</v>
      </c>
      <c r="B1234" s="1" t="str">
        <f t="shared" si="38"/>
        <v>Sep</v>
      </c>
      <c r="C1234" s="1" t="str">
        <f t="shared" si="39"/>
        <v>2014</v>
      </c>
      <c r="D1234" t="s">
        <v>1113</v>
      </c>
      <c r="E1234" t="s">
        <v>123</v>
      </c>
      <c r="F1234" t="s">
        <v>11</v>
      </c>
      <c r="G1234" t="s">
        <v>12</v>
      </c>
      <c r="H1234" t="s">
        <v>1365</v>
      </c>
      <c r="I1234" s="2">
        <v>15.55</v>
      </c>
      <c r="J1234" s="3">
        <v>3</v>
      </c>
      <c r="K1234" s="2">
        <v>5.44</v>
      </c>
    </row>
    <row r="1235" spans="1:11" x14ac:dyDescent="0.3">
      <c r="A1235" s="1">
        <v>41912</v>
      </c>
      <c r="B1235" s="1" t="str">
        <f t="shared" si="38"/>
        <v>Sep</v>
      </c>
      <c r="C1235" s="1" t="str">
        <f t="shared" si="39"/>
        <v>2014</v>
      </c>
      <c r="D1235" t="s">
        <v>1412</v>
      </c>
      <c r="E1235" t="s">
        <v>120</v>
      </c>
      <c r="F1235" t="s">
        <v>11</v>
      </c>
      <c r="G1235" t="s">
        <v>92</v>
      </c>
      <c r="H1235" t="s">
        <v>617</v>
      </c>
      <c r="I1235" s="2">
        <v>69.22</v>
      </c>
      <c r="J1235" s="3">
        <v>6</v>
      </c>
      <c r="K1235" s="2">
        <v>11.25</v>
      </c>
    </row>
    <row r="1236" spans="1:11" x14ac:dyDescent="0.3">
      <c r="A1236" s="1">
        <v>41912</v>
      </c>
      <c r="B1236" s="1" t="str">
        <f t="shared" si="38"/>
        <v>Sep</v>
      </c>
      <c r="C1236" s="1" t="str">
        <f t="shared" si="39"/>
        <v>2014</v>
      </c>
      <c r="D1236" t="s">
        <v>1413</v>
      </c>
      <c r="E1236" t="s">
        <v>164</v>
      </c>
      <c r="F1236" t="s">
        <v>11</v>
      </c>
      <c r="G1236" t="s">
        <v>20</v>
      </c>
      <c r="H1236" t="s">
        <v>800</v>
      </c>
      <c r="I1236" s="2">
        <v>43.18</v>
      </c>
      <c r="J1236" s="3">
        <v>7</v>
      </c>
      <c r="K1236" s="2">
        <v>13.49</v>
      </c>
    </row>
    <row r="1237" spans="1:11" x14ac:dyDescent="0.3">
      <c r="A1237" s="1">
        <v>41912</v>
      </c>
      <c r="B1237" s="1" t="str">
        <f t="shared" si="38"/>
        <v>Sep</v>
      </c>
      <c r="C1237" s="1" t="str">
        <f t="shared" si="39"/>
        <v>2014</v>
      </c>
      <c r="D1237" t="s">
        <v>727</v>
      </c>
      <c r="E1237" t="s">
        <v>149</v>
      </c>
      <c r="F1237" t="s">
        <v>34</v>
      </c>
      <c r="G1237" t="s">
        <v>47</v>
      </c>
      <c r="H1237" t="s">
        <v>214</v>
      </c>
      <c r="I1237" s="2">
        <v>15.24</v>
      </c>
      <c r="J1237" s="3">
        <v>3</v>
      </c>
      <c r="K1237" s="2">
        <v>5.18</v>
      </c>
    </row>
    <row r="1238" spans="1:11" x14ac:dyDescent="0.3">
      <c r="A1238" s="1">
        <v>41912</v>
      </c>
      <c r="B1238" s="1" t="str">
        <f t="shared" si="38"/>
        <v>Sep</v>
      </c>
      <c r="C1238" s="1" t="str">
        <f t="shared" si="39"/>
        <v>2014</v>
      </c>
      <c r="D1238" t="s">
        <v>1414</v>
      </c>
      <c r="E1238" t="s">
        <v>78</v>
      </c>
      <c r="F1238" t="s">
        <v>11</v>
      </c>
      <c r="G1238" t="s">
        <v>92</v>
      </c>
      <c r="H1238" t="s">
        <v>1415</v>
      </c>
      <c r="I1238" s="2">
        <v>795.41</v>
      </c>
      <c r="J1238" s="3">
        <v>6</v>
      </c>
      <c r="K1238" s="2">
        <v>59.66</v>
      </c>
    </row>
    <row r="1239" spans="1:11" x14ac:dyDescent="0.3">
      <c r="A1239" s="1">
        <v>41913</v>
      </c>
      <c r="B1239" s="1" t="str">
        <f t="shared" si="38"/>
        <v>Oct</v>
      </c>
      <c r="C1239" s="1" t="str">
        <f t="shared" si="39"/>
        <v>2014</v>
      </c>
      <c r="D1239" t="s">
        <v>305</v>
      </c>
      <c r="E1239" t="s">
        <v>126</v>
      </c>
      <c r="F1239" t="s">
        <v>11</v>
      </c>
      <c r="G1239" t="s">
        <v>43</v>
      </c>
      <c r="H1239" t="s">
        <v>1416</v>
      </c>
      <c r="I1239" s="2">
        <v>4.71</v>
      </c>
      <c r="J1239" s="3">
        <v>1</v>
      </c>
      <c r="K1239" s="2">
        <v>0</v>
      </c>
    </row>
    <row r="1240" spans="1:11" x14ac:dyDescent="0.3">
      <c r="A1240" s="1">
        <v>41914</v>
      </c>
      <c r="B1240" s="1" t="str">
        <f t="shared" si="38"/>
        <v>Oct</v>
      </c>
      <c r="C1240" s="1" t="str">
        <f t="shared" si="39"/>
        <v>2014</v>
      </c>
      <c r="D1240" t="s">
        <v>1417</v>
      </c>
      <c r="E1240" t="s">
        <v>95</v>
      </c>
      <c r="F1240" t="s">
        <v>11</v>
      </c>
      <c r="G1240" t="s">
        <v>12</v>
      </c>
      <c r="H1240" t="s">
        <v>1418</v>
      </c>
      <c r="I1240" s="2">
        <v>9.41</v>
      </c>
      <c r="J1240" s="3">
        <v>2</v>
      </c>
      <c r="K1240" s="2">
        <v>3.41</v>
      </c>
    </row>
    <row r="1241" spans="1:11" x14ac:dyDescent="0.3">
      <c r="A1241" s="1">
        <v>41914</v>
      </c>
      <c r="B1241" s="1" t="str">
        <f t="shared" si="38"/>
        <v>Oct</v>
      </c>
      <c r="C1241" s="1" t="str">
        <f t="shared" si="39"/>
        <v>2014</v>
      </c>
      <c r="D1241" t="s">
        <v>1417</v>
      </c>
      <c r="E1241" t="s">
        <v>95</v>
      </c>
      <c r="F1241" t="s">
        <v>11</v>
      </c>
      <c r="G1241" t="s">
        <v>43</v>
      </c>
      <c r="H1241" t="s">
        <v>160</v>
      </c>
      <c r="I1241" s="2">
        <v>4.67</v>
      </c>
      <c r="J1241" s="3">
        <v>2</v>
      </c>
      <c r="K1241" s="2">
        <v>1.46</v>
      </c>
    </row>
    <row r="1242" spans="1:11" x14ac:dyDescent="0.3">
      <c r="A1242" s="1">
        <v>41914</v>
      </c>
      <c r="B1242" s="1" t="str">
        <f t="shared" si="38"/>
        <v>Oct</v>
      </c>
      <c r="C1242" s="1" t="str">
        <f t="shared" si="39"/>
        <v>2014</v>
      </c>
      <c r="D1242" t="s">
        <v>1417</v>
      </c>
      <c r="E1242" t="s">
        <v>95</v>
      </c>
      <c r="F1242" t="s">
        <v>39</v>
      </c>
      <c r="G1242" t="s">
        <v>40</v>
      </c>
      <c r="H1242" t="s">
        <v>1419</v>
      </c>
      <c r="I1242" s="2">
        <v>318.39999999999998</v>
      </c>
      <c r="J1242" s="3">
        <v>2</v>
      </c>
      <c r="K1242" s="2">
        <v>107.46</v>
      </c>
    </row>
    <row r="1243" spans="1:11" x14ac:dyDescent="0.3">
      <c r="A1243" s="1">
        <v>41914</v>
      </c>
      <c r="B1243" s="1" t="str">
        <f t="shared" si="38"/>
        <v>Oct</v>
      </c>
      <c r="C1243" s="1" t="str">
        <f t="shared" si="39"/>
        <v>2014</v>
      </c>
      <c r="D1243" t="s">
        <v>1417</v>
      </c>
      <c r="E1243" t="s">
        <v>95</v>
      </c>
      <c r="F1243" t="s">
        <v>11</v>
      </c>
      <c r="G1243" t="s">
        <v>63</v>
      </c>
      <c r="H1243" t="s">
        <v>1420</v>
      </c>
      <c r="I1243" s="2">
        <v>12.77</v>
      </c>
      <c r="J1243" s="3">
        <v>6</v>
      </c>
      <c r="K1243" s="2">
        <v>4.63</v>
      </c>
    </row>
    <row r="1244" spans="1:11" x14ac:dyDescent="0.3">
      <c r="A1244" s="1">
        <v>41914</v>
      </c>
      <c r="B1244" s="1" t="str">
        <f t="shared" si="38"/>
        <v>Oct</v>
      </c>
      <c r="C1244" s="1" t="str">
        <f t="shared" si="39"/>
        <v>2014</v>
      </c>
      <c r="D1244" t="s">
        <v>1417</v>
      </c>
      <c r="E1244" t="s">
        <v>95</v>
      </c>
      <c r="F1244" t="s">
        <v>11</v>
      </c>
      <c r="G1244" t="s">
        <v>200</v>
      </c>
      <c r="H1244" t="s">
        <v>1421</v>
      </c>
      <c r="I1244" s="2">
        <v>15.36</v>
      </c>
      <c r="J1244" s="3">
        <v>2</v>
      </c>
      <c r="K1244" s="2">
        <v>-3.26</v>
      </c>
    </row>
    <row r="1245" spans="1:11" x14ac:dyDescent="0.3">
      <c r="A1245" s="1">
        <v>41914</v>
      </c>
      <c r="B1245" s="1" t="str">
        <f t="shared" si="38"/>
        <v>Oct</v>
      </c>
      <c r="C1245" s="1" t="str">
        <f t="shared" si="39"/>
        <v>2014</v>
      </c>
      <c r="D1245" t="s">
        <v>1417</v>
      </c>
      <c r="E1245" t="s">
        <v>95</v>
      </c>
      <c r="F1245" t="s">
        <v>39</v>
      </c>
      <c r="G1245" t="s">
        <v>40</v>
      </c>
      <c r="H1245" t="s">
        <v>520</v>
      </c>
      <c r="I1245" s="2">
        <v>230.38</v>
      </c>
      <c r="J1245" s="3">
        <v>3</v>
      </c>
      <c r="K1245" s="2">
        <v>20.16</v>
      </c>
    </row>
    <row r="1246" spans="1:11" x14ac:dyDescent="0.3">
      <c r="A1246" s="1">
        <v>41914</v>
      </c>
      <c r="B1246" s="1" t="str">
        <f t="shared" si="38"/>
        <v>Oct</v>
      </c>
      <c r="C1246" s="1" t="str">
        <f t="shared" si="39"/>
        <v>2014</v>
      </c>
      <c r="D1246" t="s">
        <v>1417</v>
      </c>
      <c r="E1246" t="s">
        <v>95</v>
      </c>
      <c r="F1246" t="s">
        <v>39</v>
      </c>
      <c r="G1246" t="s">
        <v>52</v>
      </c>
      <c r="H1246" t="s">
        <v>1422</v>
      </c>
      <c r="I1246" s="2">
        <v>7.16</v>
      </c>
      <c r="J1246" s="3">
        <v>1</v>
      </c>
      <c r="K1246" s="2">
        <v>-0.09</v>
      </c>
    </row>
    <row r="1247" spans="1:11" x14ac:dyDescent="0.3">
      <c r="A1247" s="1">
        <v>41915</v>
      </c>
      <c r="B1247" s="1" t="str">
        <f t="shared" si="38"/>
        <v>Oct</v>
      </c>
      <c r="C1247" s="1" t="str">
        <f t="shared" si="39"/>
        <v>2014</v>
      </c>
      <c r="D1247" t="s">
        <v>1423</v>
      </c>
      <c r="E1247" t="s">
        <v>15</v>
      </c>
      <c r="F1247" t="s">
        <v>34</v>
      </c>
      <c r="G1247" t="s">
        <v>35</v>
      </c>
      <c r="H1247" t="s">
        <v>919</v>
      </c>
      <c r="I1247" s="2">
        <v>258.27999999999997</v>
      </c>
      <c r="J1247" s="3">
        <v>3</v>
      </c>
      <c r="K1247" s="2">
        <v>-70.099999999999994</v>
      </c>
    </row>
    <row r="1248" spans="1:11" x14ac:dyDescent="0.3">
      <c r="A1248" s="1">
        <v>41915</v>
      </c>
      <c r="B1248" s="1" t="str">
        <f t="shared" si="38"/>
        <v>Oct</v>
      </c>
      <c r="C1248" s="1" t="str">
        <f t="shared" si="39"/>
        <v>2014</v>
      </c>
      <c r="D1248" t="s">
        <v>1424</v>
      </c>
      <c r="E1248" t="s">
        <v>27</v>
      </c>
      <c r="F1248" t="s">
        <v>34</v>
      </c>
      <c r="G1248" t="s">
        <v>145</v>
      </c>
      <c r="H1248" t="s">
        <v>238</v>
      </c>
      <c r="I1248" s="2">
        <v>143.43</v>
      </c>
      <c r="J1248" s="3">
        <v>1</v>
      </c>
      <c r="K1248" s="2">
        <v>3.59</v>
      </c>
    </row>
    <row r="1249" spans="1:11" x14ac:dyDescent="0.3">
      <c r="A1249" s="1">
        <v>41915</v>
      </c>
      <c r="B1249" s="1" t="str">
        <f t="shared" si="38"/>
        <v>Oct</v>
      </c>
      <c r="C1249" s="1" t="str">
        <f t="shared" si="39"/>
        <v>2014</v>
      </c>
      <c r="D1249" t="s">
        <v>1424</v>
      </c>
      <c r="E1249" t="s">
        <v>27</v>
      </c>
      <c r="F1249" t="s">
        <v>34</v>
      </c>
      <c r="G1249" t="s">
        <v>35</v>
      </c>
      <c r="H1249" t="s">
        <v>1425</v>
      </c>
      <c r="I1249" s="2">
        <v>122.35</v>
      </c>
      <c r="J1249" s="3">
        <v>3</v>
      </c>
      <c r="K1249" s="2">
        <v>13.76</v>
      </c>
    </row>
    <row r="1250" spans="1:11" x14ac:dyDescent="0.3">
      <c r="A1250" s="1">
        <v>41915</v>
      </c>
      <c r="B1250" s="1" t="str">
        <f t="shared" si="38"/>
        <v>Oct</v>
      </c>
      <c r="C1250" s="1" t="str">
        <f t="shared" si="39"/>
        <v>2014</v>
      </c>
      <c r="D1250" t="s">
        <v>1357</v>
      </c>
      <c r="E1250" t="s">
        <v>245</v>
      </c>
      <c r="F1250" t="s">
        <v>11</v>
      </c>
      <c r="G1250" t="s">
        <v>18</v>
      </c>
      <c r="H1250" t="s">
        <v>1087</v>
      </c>
      <c r="I1250" s="2">
        <v>61.57</v>
      </c>
      <c r="J1250" s="3">
        <v>2</v>
      </c>
      <c r="K1250" s="2">
        <v>4.62</v>
      </c>
    </row>
    <row r="1251" spans="1:11" x14ac:dyDescent="0.3">
      <c r="A1251" s="1">
        <v>41915</v>
      </c>
      <c r="B1251" s="1" t="str">
        <f t="shared" si="38"/>
        <v>Oct</v>
      </c>
      <c r="C1251" s="1" t="str">
        <f t="shared" si="39"/>
        <v>2014</v>
      </c>
      <c r="D1251" t="s">
        <v>1357</v>
      </c>
      <c r="E1251" t="s">
        <v>245</v>
      </c>
      <c r="F1251" t="s">
        <v>11</v>
      </c>
      <c r="G1251" t="s">
        <v>24</v>
      </c>
      <c r="H1251" t="s">
        <v>811</v>
      </c>
      <c r="I1251" s="2">
        <v>6.19</v>
      </c>
      <c r="J1251" s="3">
        <v>3</v>
      </c>
      <c r="K1251" s="2">
        <v>0.46</v>
      </c>
    </row>
    <row r="1252" spans="1:11" x14ac:dyDescent="0.3">
      <c r="A1252" s="1">
        <v>41915</v>
      </c>
      <c r="B1252" s="1" t="str">
        <f t="shared" si="38"/>
        <v>Oct</v>
      </c>
      <c r="C1252" s="1" t="str">
        <f t="shared" si="39"/>
        <v>2014</v>
      </c>
      <c r="D1252" t="s">
        <v>1426</v>
      </c>
      <c r="E1252" t="s">
        <v>78</v>
      </c>
      <c r="F1252" t="s">
        <v>11</v>
      </c>
      <c r="G1252" t="s">
        <v>24</v>
      </c>
      <c r="H1252" t="s">
        <v>600</v>
      </c>
      <c r="I1252" s="2">
        <v>55.98</v>
      </c>
      <c r="J1252" s="3">
        <v>2</v>
      </c>
      <c r="K1252" s="2">
        <v>4.2</v>
      </c>
    </row>
    <row r="1253" spans="1:11" x14ac:dyDescent="0.3">
      <c r="A1253" s="1">
        <v>41915</v>
      </c>
      <c r="B1253" s="1" t="str">
        <f t="shared" si="38"/>
        <v>Oct</v>
      </c>
      <c r="C1253" s="1" t="str">
        <f t="shared" si="39"/>
        <v>2014</v>
      </c>
      <c r="D1253" t="s">
        <v>1426</v>
      </c>
      <c r="E1253" t="s">
        <v>78</v>
      </c>
      <c r="F1253" t="s">
        <v>11</v>
      </c>
      <c r="G1253" t="s">
        <v>63</v>
      </c>
      <c r="H1253" t="s">
        <v>1427</v>
      </c>
      <c r="I1253" s="2">
        <v>14.48</v>
      </c>
      <c r="J1253" s="3">
        <v>5</v>
      </c>
      <c r="K1253" s="2">
        <v>4.8899999999999997</v>
      </c>
    </row>
    <row r="1254" spans="1:11" x14ac:dyDescent="0.3">
      <c r="A1254" s="1">
        <v>41915</v>
      </c>
      <c r="B1254" s="1" t="str">
        <f t="shared" si="38"/>
        <v>Oct</v>
      </c>
      <c r="C1254" s="1" t="str">
        <f t="shared" si="39"/>
        <v>2014</v>
      </c>
      <c r="D1254" t="s">
        <v>1426</v>
      </c>
      <c r="E1254" t="s">
        <v>78</v>
      </c>
      <c r="F1254" t="s">
        <v>39</v>
      </c>
      <c r="G1254" t="s">
        <v>52</v>
      </c>
      <c r="H1254" t="s">
        <v>1428</v>
      </c>
      <c r="I1254" s="2">
        <v>142.49</v>
      </c>
      <c r="J1254" s="3">
        <v>3</v>
      </c>
      <c r="K1254" s="2">
        <v>-3.56</v>
      </c>
    </row>
    <row r="1255" spans="1:11" x14ac:dyDescent="0.3">
      <c r="A1255" s="1">
        <v>41915</v>
      </c>
      <c r="B1255" s="1" t="str">
        <f t="shared" si="38"/>
        <v>Oct</v>
      </c>
      <c r="C1255" s="1" t="str">
        <f t="shared" si="39"/>
        <v>2014</v>
      </c>
      <c r="D1255" t="s">
        <v>1429</v>
      </c>
      <c r="E1255" t="s">
        <v>10</v>
      </c>
      <c r="F1255" t="s">
        <v>11</v>
      </c>
      <c r="G1255" t="s">
        <v>43</v>
      </c>
      <c r="H1255" t="s">
        <v>1133</v>
      </c>
      <c r="I1255" s="2">
        <v>4.34</v>
      </c>
      <c r="J1255" s="3">
        <v>3</v>
      </c>
      <c r="K1255" s="2">
        <v>0.87</v>
      </c>
    </row>
    <row r="1256" spans="1:11" x14ac:dyDescent="0.3">
      <c r="A1256" s="1">
        <v>41915</v>
      </c>
      <c r="B1256" s="1" t="str">
        <f t="shared" si="38"/>
        <v>Oct</v>
      </c>
      <c r="C1256" s="1" t="str">
        <f t="shared" si="39"/>
        <v>2014</v>
      </c>
      <c r="D1256" t="s">
        <v>1429</v>
      </c>
      <c r="E1256" t="s">
        <v>10</v>
      </c>
      <c r="F1256" t="s">
        <v>34</v>
      </c>
      <c r="G1256" t="s">
        <v>47</v>
      </c>
      <c r="H1256" t="s">
        <v>1216</v>
      </c>
      <c r="I1256" s="2">
        <v>31.78</v>
      </c>
      <c r="J1256" s="3">
        <v>3</v>
      </c>
      <c r="K1256" s="2">
        <v>-19.07</v>
      </c>
    </row>
    <row r="1257" spans="1:11" x14ac:dyDescent="0.3">
      <c r="A1257" s="1">
        <v>41915</v>
      </c>
      <c r="B1257" s="1" t="str">
        <f t="shared" si="38"/>
        <v>Oct</v>
      </c>
      <c r="C1257" s="1" t="str">
        <f t="shared" si="39"/>
        <v>2014</v>
      </c>
      <c r="D1257" t="s">
        <v>1429</v>
      </c>
      <c r="E1257" t="s">
        <v>10</v>
      </c>
      <c r="F1257" t="s">
        <v>11</v>
      </c>
      <c r="G1257" t="s">
        <v>16</v>
      </c>
      <c r="H1257" t="s">
        <v>1430</v>
      </c>
      <c r="I1257" s="2">
        <v>4.93</v>
      </c>
      <c r="J1257" s="3">
        <v>2</v>
      </c>
      <c r="K1257" s="2">
        <v>1.72</v>
      </c>
    </row>
    <row r="1258" spans="1:11" x14ac:dyDescent="0.3">
      <c r="A1258" s="1">
        <v>41915</v>
      </c>
      <c r="B1258" s="1" t="str">
        <f t="shared" si="38"/>
        <v>Oct</v>
      </c>
      <c r="C1258" s="1" t="str">
        <f t="shared" si="39"/>
        <v>2014</v>
      </c>
      <c r="D1258" t="s">
        <v>1429</v>
      </c>
      <c r="E1258" t="s">
        <v>10</v>
      </c>
      <c r="F1258" t="s">
        <v>11</v>
      </c>
      <c r="G1258" t="s">
        <v>20</v>
      </c>
      <c r="H1258" t="s">
        <v>929</v>
      </c>
      <c r="I1258" s="2">
        <v>1.79</v>
      </c>
      <c r="J1258" s="3">
        <v>3</v>
      </c>
      <c r="K1258" s="2">
        <v>-3.04</v>
      </c>
    </row>
    <row r="1259" spans="1:11" x14ac:dyDescent="0.3">
      <c r="A1259" s="1">
        <v>41915</v>
      </c>
      <c r="B1259" s="1" t="str">
        <f t="shared" si="38"/>
        <v>Oct</v>
      </c>
      <c r="C1259" s="1" t="str">
        <f t="shared" si="39"/>
        <v>2014</v>
      </c>
      <c r="D1259" t="s">
        <v>1429</v>
      </c>
      <c r="E1259" t="s">
        <v>10</v>
      </c>
      <c r="F1259" t="s">
        <v>11</v>
      </c>
      <c r="G1259" t="s">
        <v>43</v>
      </c>
      <c r="H1259" t="s">
        <v>1416</v>
      </c>
      <c r="I1259" s="2">
        <v>15.07</v>
      </c>
      <c r="J1259" s="3">
        <v>4</v>
      </c>
      <c r="K1259" s="2">
        <v>-3.77</v>
      </c>
    </row>
    <row r="1260" spans="1:11" x14ac:dyDescent="0.3">
      <c r="A1260" s="1">
        <v>41916</v>
      </c>
      <c r="B1260" s="1" t="str">
        <f t="shared" si="38"/>
        <v>Oct</v>
      </c>
      <c r="C1260" s="1" t="str">
        <f t="shared" si="39"/>
        <v>2014</v>
      </c>
      <c r="D1260" t="s">
        <v>1431</v>
      </c>
      <c r="E1260" t="s">
        <v>27</v>
      </c>
      <c r="F1260" t="s">
        <v>11</v>
      </c>
      <c r="G1260" t="s">
        <v>16</v>
      </c>
      <c r="H1260" t="s">
        <v>1432</v>
      </c>
      <c r="I1260" s="2">
        <v>14.45</v>
      </c>
      <c r="J1260" s="3">
        <v>5</v>
      </c>
      <c r="K1260" s="2">
        <v>6.79</v>
      </c>
    </row>
    <row r="1261" spans="1:11" x14ac:dyDescent="0.3">
      <c r="A1261" s="1">
        <v>41916</v>
      </c>
      <c r="B1261" s="1" t="str">
        <f t="shared" si="38"/>
        <v>Oct</v>
      </c>
      <c r="C1261" s="1" t="str">
        <f t="shared" si="39"/>
        <v>2014</v>
      </c>
      <c r="D1261" t="s">
        <v>1431</v>
      </c>
      <c r="E1261" t="s">
        <v>27</v>
      </c>
      <c r="F1261" t="s">
        <v>11</v>
      </c>
      <c r="G1261" t="s">
        <v>20</v>
      </c>
      <c r="H1261" t="s">
        <v>888</v>
      </c>
      <c r="I1261" s="2">
        <v>95.65</v>
      </c>
      <c r="J1261" s="3">
        <v>2</v>
      </c>
      <c r="K1261" s="2">
        <v>31.09</v>
      </c>
    </row>
    <row r="1262" spans="1:11" x14ac:dyDescent="0.3">
      <c r="A1262" s="1">
        <v>41916</v>
      </c>
      <c r="B1262" s="1" t="str">
        <f t="shared" si="38"/>
        <v>Oct</v>
      </c>
      <c r="C1262" s="1" t="str">
        <f t="shared" si="39"/>
        <v>2014</v>
      </c>
      <c r="D1262" t="s">
        <v>1433</v>
      </c>
      <c r="E1262" t="s">
        <v>164</v>
      </c>
      <c r="F1262" t="s">
        <v>11</v>
      </c>
      <c r="G1262" t="s">
        <v>16</v>
      </c>
      <c r="H1262" t="s">
        <v>1434</v>
      </c>
      <c r="I1262" s="2">
        <v>29.24</v>
      </c>
      <c r="J1262" s="3">
        <v>4</v>
      </c>
      <c r="K1262" s="2">
        <v>13.74</v>
      </c>
    </row>
    <row r="1263" spans="1:11" x14ac:dyDescent="0.3">
      <c r="A1263" s="1">
        <v>41916</v>
      </c>
      <c r="B1263" s="1" t="str">
        <f t="shared" si="38"/>
        <v>Oct</v>
      </c>
      <c r="C1263" s="1" t="str">
        <f t="shared" si="39"/>
        <v>2014</v>
      </c>
      <c r="D1263" t="s">
        <v>1271</v>
      </c>
      <c r="E1263" t="s">
        <v>149</v>
      </c>
      <c r="F1263" t="s">
        <v>34</v>
      </c>
      <c r="G1263" t="s">
        <v>35</v>
      </c>
      <c r="H1263" t="s">
        <v>1435</v>
      </c>
      <c r="I1263" s="2">
        <v>589.41</v>
      </c>
      <c r="J1263" s="3">
        <v>5</v>
      </c>
      <c r="K1263" s="2">
        <v>-6.55</v>
      </c>
    </row>
    <row r="1264" spans="1:11" x14ac:dyDescent="0.3">
      <c r="A1264" s="1">
        <v>41917</v>
      </c>
      <c r="B1264" s="1" t="str">
        <f t="shared" si="38"/>
        <v>Oct</v>
      </c>
      <c r="C1264" s="1" t="str">
        <f t="shared" si="39"/>
        <v>2014</v>
      </c>
      <c r="D1264" t="s">
        <v>1436</v>
      </c>
      <c r="E1264" t="s">
        <v>78</v>
      </c>
      <c r="F1264" t="s">
        <v>11</v>
      </c>
      <c r="G1264" t="s">
        <v>92</v>
      </c>
      <c r="H1264" t="s">
        <v>801</v>
      </c>
      <c r="I1264" s="2">
        <v>91.92</v>
      </c>
      <c r="J1264" s="3">
        <v>5</v>
      </c>
      <c r="K1264" s="2">
        <v>11.49</v>
      </c>
    </row>
    <row r="1265" spans="1:11" x14ac:dyDescent="0.3">
      <c r="A1265" s="1">
        <v>41917</v>
      </c>
      <c r="B1265" s="1" t="str">
        <f t="shared" si="38"/>
        <v>Oct</v>
      </c>
      <c r="C1265" s="1" t="str">
        <f t="shared" si="39"/>
        <v>2014</v>
      </c>
      <c r="D1265" t="s">
        <v>1121</v>
      </c>
      <c r="E1265" t="s">
        <v>27</v>
      </c>
      <c r="F1265" t="s">
        <v>39</v>
      </c>
      <c r="G1265" t="s">
        <v>52</v>
      </c>
      <c r="H1265" t="s">
        <v>668</v>
      </c>
      <c r="I1265" s="2">
        <v>99.98</v>
      </c>
      <c r="J1265" s="3">
        <v>2</v>
      </c>
      <c r="K1265" s="2">
        <v>34.99</v>
      </c>
    </row>
    <row r="1266" spans="1:11" x14ac:dyDescent="0.3">
      <c r="A1266" s="1">
        <v>41918</v>
      </c>
      <c r="B1266" s="1" t="str">
        <f t="shared" si="38"/>
        <v>Oct</v>
      </c>
      <c r="C1266" s="1" t="str">
        <f t="shared" si="39"/>
        <v>2014</v>
      </c>
      <c r="D1266" t="s">
        <v>109</v>
      </c>
      <c r="E1266" t="s">
        <v>27</v>
      </c>
      <c r="F1266" t="s">
        <v>39</v>
      </c>
      <c r="G1266" t="s">
        <v>52</v>
      </c>
      <c r="H1266" t="s">
        <v>1437</v>
      </c>
      <c r="I1266" s="2">
        <v>9.09</v>
      </c>
      <c r="J1266" s="3">
        <v>3</v>
      </c>
      <c r="K1266" s="2">
        <v>1.91</v>
      </c>
    </row>
    <row r="1267" spans="1:11" x14ac:dyDescent="0.3">
      <c r="A1267" s="1">
        <v>41918</v>
      </c>
      <c r="B1267" s="1" t="str">
        <f t="shared" si="38"/>
        <v>Oct</v>
      </c>
      <c r="C1267" s="1" t="str">
        <f t="shared" si="39"/>
        <v>2014</v>
      </c>
      <c r="D1267" t="s">
        <v>1438</v>
      </c>
      <c r="E1267" t="s">
        <v>996</v>
      </c>
      <c r="F1267" t="s">
        <v>11</v>
      </c>
      <c r="G1267" t="s">
        <v>20</v>
      </c>
      <c r="H1267" t="s">
        <v>1210</v>
      </c>
      <c r="I1267" s="2">
        <v>15.36</v>
      </c>
      <c r="J1267" s="3">
        <v>2</v>
      </c>
      <c r="K1267" s="2">
        <v>7.68</v>
      </c>
    </row>
    <row r="1268" spans="1:11" x14ac:dyDescent="0.3">
      <c r="A1268" s="1">
        <v>41918</v>
      </c>
      <c r="B1268" s="1" t="str">
        <f t="shared" si="38"/>
        <v>Oct</v>
      </c>
      <c r="C1268" s="1" t="str">
        <f t="shared" si="39"/>
        <v>2014</v>
      </c>
      <c r="D1268" t="s">
        <v>1433</v>
      </c>
      <c r="E1268" t="s">
        <v>23</v>
      </c>
      <c r="F1268" t="s">
        <v>11</v>
      </c>
      <c r="G1268" t="s">
        <v>18</v>
      </c>
      <c r="H1268" t="s">
        <v>1439</v>
      </c>
      <c r="I1268" s="2">
        <v>83.92</v>
      </c>
      <c r="J1268" s="3">
        <v>5</v>
      </c>
      <c r="K1268" s="2">
        <v>-13.64</v>
      </c>
    </row>
    <row r="1269" spans="1:11" x14ac:dyDescent="0.3">
      <c r="A1269" s="1">
        <v>41918</v>
      </c>
      <c r="B1269" s="1" t="str">
        <f t="shared" si="38"/>
        <v>Oct</v>
      </c>
      <c r="C1269" s="1" t="str">
        <f t="shared" si="39"/>
        <v>2014</v>
      </c>
      <c r="D1269" t="s">
        <v>1214</v>
      </c>
      <c r="E1269" t="s">
        <v>129</v>
      </c>
      <c r="F1269" t="s">
        <v>11</v>
      </c>
      <c r="G1269" t="s">
        <v>18</v>
      </c>
      <c r="H1269" t="s">
        <v>1440</v>
      </c>
      <c r="I1269" s="2">
        <v>386.34</v>
      </c>
      <c r="J1269" s="3">
        <v>2</v>
      </c>
      <c r="K1269" s="2">
        <v>54.09</v>
      </c>
    </row>
    <row r="1270" spans="1:11" x14ac:dyDescent="0.3">
      <c r="A1270" s="1">
        <v>41919</v>
      </c>
      <c r="B1270" s="1" t="str">
        <f t="shared" si="38"/>
        <v>Oct</v>
      </c>
      <c r="C1270" s="1" t="str">
        <f t="shared" si="39"/>
        <v>2014</v>
      </c>
      <c r="D1270" t="s">
        <v>1209</v>
      </c>
      <c r="E1270" t="s">
        <v>23</v>
      </c>
      <c r="F1270" t="s">
        <v>34</v>
      </c>
      <c r="G1270" t="s">
        <v>47</v>
      </c>
      <c r="H1270" t="s">
        <v>1311</v>
      </c>
      <c r="I1270" s="2">
        <v>129.91999999999999</v>
      </c>
      <c r="J1270" s="3">
        <v>5</v>
      </c>
      <c r="K1270" s="2">
        <v>21.11</v>
      </c>
    </row>
    <row r="1271" spans="1:11" x14ac:dyDescent="0.3">
      <c r="A1271" s="1">
        <v>41919</v>
      </c>
      <c r="B1271" s="1" t="str">
        <f t="shared" si="38"/>
        <v>Oct</v>
      </c>
      <c r="C1271" s="1" t="str">
        <f t="shared" si="39"/>
        <v>2014</v>
      </c>
      <c r="D1271" t="s">
        <v>462</v>
      </c>
      <c r="E1271" t="s">
        <v>10</v>
      </c>
      <c r="F1271" t="s">
        <v>11</v>
      </c>
      <c r="G1271" t="s">
        <v>18</v>
      </c>
      <c r="H1271" t="s">
        <v>1013</v>
      </c>
      <c r="I1271" s="2">
        <v>107.44</v>
      </c>
      <c r="J1271" s="3">
        <v>10</v>
      </c>
      <c r="K1271" s="2">
        <v>10.74</v>
      </c>
    </row>
    <row r="1272" spans="1:11" x14ac:dyDescent="0.3">
      <c r="A1272" s="1">
        <v>41920</v>
      </c>
      <c r="B1272" s="1" t="str">
        <f t="shared" si="38"/>
        <v>Oct</v>
      </c>
      <c r="C1272" s="1" t="str">
        <f t="shared" si="39"/>
        <v>2014</v>
      </c>
      <c r="D1272" t="s">
        <v>1346</v>
      </c>
      <c r="E1272" t="s">
        <v>245</v>
      </c>
      <c r="F1272" t="s">
        <v>39</v>
      </c>
      <c r="G1272" t="s">
        <v>52</v>
      </c>
      <c r="H1272" t="s">
        <v>1441</v>
      </c>
      <c r="I1272" s="2">
        <v>23.47</v>
      </c>
      <c r="J1272" s="3">
        <v>3</v>
      </c>
      <c r="K1272" s="2">
        <v>4.99</v>
      </c>
    </row>
    <row r="1273" spans="1:11" x14ac:dyDescent="0.3">
      <c r="A1273" s="1">
        <v>41920</v>
      </c>
      <c r="B1273" s="1" t="str">
        <f t="shared" si="38"/>
        <v>Oct</v>
      </c>
      <c r="C1273" s="1" t="str">
        <f t="shared" si="39"/>
        <v>2014</v>
      </c>
      <c r="D1273" t="s">
        <v>1339</v>
      </c>
      <c r="E1273" t="s">
        <v>149</v>
      </c>
      <c r="F1273" t="s">
        <v>11</v>
      </c>
      <c r="G1273" t="s">
        <v>12</v>
      </c>
      <c r="H1273" t="s">
        <v>1442</v>
      </c>
      <c r="I1273" s="2">
        <v>123.92</v>
      </c>
      <c r="J1273" s="3">
        <v>4</v>
      </c>
      <c r="K1273" s="2">
        <v>55.76</v>
      </c>
    </row>
    <row r="1274" spans="1:11" x14ac:dyDescent="0.3">
      <c r="A1274" s="1">
        <v>41921</v>
      </c>
      <c r="B1274" s="1" t="str">
        <f t="shared" si="38"/>
        <v>Oct</v>
      </c>
      <c r="C1274" s="1" t="str">
        <f t="shared" si="39"/>
        <v>2014</v>
      </c>
      <c r="D1274" t="s">
        <v>788</v>
      </c>
      <c r="E1274" t="s">
        <v>245</v>
      </c>
      <c r="F1274" t="s">
        <v>11</v>
      </c>
      <c r="G1274" t="s">
        <v>12</v>
      </c>
      <c r="H1274" t="s">
        <v>457</v>
      </c>
      <c r="I1274" s="2">
        <v>88.77</v>
      </c>
      <c r="J1274" s="3">
        <v>2</v>
      </c>
      <c r="K1274" s="2">
        <v>31.07</v>
      </c>
    </row>
    <row r="1275" spans="1:11" x14ac:dyDescent="0.3">
      <c r="A1275" s="1">
        <v>41921</v>
      </c>
      <c r="B1275" s="1" t="str">
        <f t="shared" si="38"/>
        <v>Oct</v>
      </c>
      <c r="C1275" s="1" t="str">
        <f t="shared" si="39"/>
        <v>2014</v>
      </c>
      <c r="D1275" t="s">
        <v>1198</v>
      </c>
      <c r="E1275" t="s">
        <v>27</v>
      </c>
      <c r="F1275" t="s">
        <v>11</v>
      </c>
      <c r="G1275" t="s">
        <v>24</v>
      </c>
      <c r="H1275" t="s">
        <v>759</v>
      </c>
      <c r="I1275" s="2">
        <v>144.6</v>
      </c>
      <c r="J1275" s="3">
        <v>3</v>
      </c>
      <c r="K1275" s="2">
        <v>41.93</v>
      </c>
    </row>
    <row r="1276" spans="1:11" x14ac:dyDescent="0.3">
      <c r="A1276" s="1">
        <v>41921</v>
      </c>
      <c r="B1276" s="1" t="str">
        <f t="shared" si="38"/>
        <v>Oct</v>
      </c>
      <c r="C1276" s="1" t="str">
        <f t="shared" si="39"/>
        <v>2014</v>
      </c>
      <c r="D1276" t="s">
        <v>1198</v>
      </c>
      <c r="E1276" t="s">
        <v>27</v>
      </c>
      <c r="F1276" t="s">
        <v>39</v>
      </c>
      <c r="G1276" t="s">
        <v>40</v>
      </c>
      <c r="H1276" t="s">
        <v>955</v>
      </c>
      <c r="I1276" s="2">
        <v>15.99</v>
      </c>
      <c r="J1276" s="3">
        <v>1</v>
      </c>
      <c r="K1276" s="2">
        <v>-3</v>
      </c>
    </row>
    <row r="1277" spans="1:11" x14ac:dyDescent="0.3">
      <c r="A1277" s="1">
        <v>41922</v>
      </c>
      <c r="B1277" s="1" t="str">
        <f t="shared" si="38"/>
        <v>Oct</v>
      </c>
      <c r="C1277" s="1" t="str">
        <f t="shared" si="39"/>
        <v>2014</v>
      </c>
      <c r="D1277" t="s">
        <v>1443</v>
      </c>
      <c r="E1277" t="s">
        <v>27</v>
      </c>
      <c r="F1277" t="s">
        <v>34</v>
      </c>
      <c r="G1277" t="s">
        <v>35</v>
      </c>
      <c r="H1277" t="s">
        <v>1425</v>
      </c>
      <c r="I1277" s="2">
        <v>122.35</v>
      </c>
      <c r="J1277" s="3">
        <v>3</v>
      </c>
      <c r="K1277" s="2">
        <v>13.76</v>
      </c>
    </row>
    <row r="1278" spans="1:11" x14ac:dyDescent="0.3">
      <c r="A1278" s="1">
        <v>41922</v>
      </c>
      <c r="B1278" s="1" t="str">
        <f t="shared" si="38"/>
        <v>Oct</v>
      </c>
      <c r="C1278" s="1" t="str">
        <f t="shared" si="39"/>
        <v>2014</v>
      </c>
      <c r="D1278" t="s">
        <v>1443</v>
      </c>
      <c r="E1278" t="s">
        <v>27</v>
      </c>
      <c r="F1278" t="s">
        <v>11</v>
      </c>
      <c r="G1278" t="s">
        <v>63</v>
      </c>
      <c r="H1278" t="s">
        <v>1444</v>
      </c>
      <c r="I1278" s="2">
        <v>15.28</v>
      </c>
      <c r="J1278" s="3">
        <v>2</v>
      </c>
      <c r="K1278" s="2">
        <v>7.49</v>
      </c>
    </row>
    <row r="1279" spans="1:11" x14ac:dyDescent="0.3">
      <c r="A1279" s="1">
        <v>41922</v>
      </c>
      <c r="B1279" s="1" t="str">
        <f t="shared" si="38"/>
        <v>Oct</v>
      </c>
      <c r="C1279" s="1" t="str">
        <f t="shared" si="39"/>
        <v>2014</v>
      </c>
      <c r="D1279" t="s">
        <v>131</v>
      </c>
      <c r="E1279" t="s">
        <v>95</v>
      </c>
      <c r="F1279" t="s">
        <v>34</v>
      </c>
      <c r="G1279" t="s">
        <v>47</v>
      </c>
      <c r="H1279" t="s">
        <v>975</v>
      </c>
      <c r="I1279" s="2">
        <v>46.87</v>
      </c>
      <c r="J1279" s="3">
        <v>7</v>
      </c>
      <c r="K1279" s="2">
        <v>3.52</v>
      </c>
    </row>
    <row r="1280" spans="1:11" x14ac:dyDescent="0.3">
      <c r="A1280" s="1">
        <v>41922</v>
      </c>
      <c r="B1280" s="1" t="str">
        <f t="shared" si="38"/>
        <v>Oct</v>
      </c>
      <c r="C1280" s="1" t="str">
        <f t="shared" si="39"/>
        <v>2014</v>
      </c>
      <c r="D1280" t="s">
        <v>270</v>
      </c>
      <c r="E1280" t="s">
        <v>10</v>
      </c>
      <c r="F1280" t="s">
        <v>39</v>
      </c>
      <c r="G1280" t="s">
        <v>40</v>
      </c>
      <c r="H1280" t="s">
        <v>439</v>
      </c>
      <c r="I1280" s="2">
        <v>719.95</v>
      </c>
      <c r="J1280" s="3">
        <v>6</v>
      </c>
      <c r="K1280" s="2">
        <v>72</v>
      </c>
    </row>
    <row r="1281" spans="1:11" x14ac:dyDescent="0.3">
      <c r="A1281" s="1">
        <v>41922</v>
      </c>
      <c r="B1281" s="1" t="str">
        <f t="shared" si="38"/>
        <v>Oct</v>
      </c>
      <c r="C1281" s="1" t="str">
        <f t="shared" si="39"/>
        <v>2014</v>
      </c>
      <c r="D1281" t="s">
        <v>270</v>
      </c>
      <c r="E1281" t="s">
        <v>10</v>
      </c>
      <c r="F1281" t="s">
        <v>39</v>
      </c>
      <c r="G1281" t="s">
        <v>40</v>
      </c>
      <c r="H1281" t="s">
        <v>347</v>
      </c>
      <c r="I1281" s="2">
        <v>755.94</v>
      </c>
      <c r="J1281" s="3">
        <v>7</v>
      </c>
      <c r="K1281" s="2">
        <v>66.150000000000006</v>
      </c>
    </row>
    <row r="1282" spans="1:11" x14ac:dyDescent="0.3">
      <c r="A1282" s="1">
        <v>41922</v>
      </c>
      <c r="B1282" s="1" t="str">
        <f t="shared" ref="B1282:B1345" si="40">TEXT(A1282,"mmm")</f>
        <v>Oct</v>
      </c>
      <c r="C1282" s="1" t="str">
        <f t="shared" ref="C1282:C1345" si="41">TEXT(A1282,"yyyy")</f>
        <v>2014</v>
      </c>
      <c r="D1282" t="s">
        <v>270</v>
      </c>
      <c r="E1282" t="s">
        <v>10</v>
      </c>
      <c r="F1282" t="s">
        <v>11</v>
      </c>
      <c r="G1282" t="s">
        <v>20</v>
      </c>
      <c r="H1282" t="s">
        <v>511</v>
      </c>
      <c r="I1282" s="2">
        <v>11.98</v>
      </c>
      <c r="J1282" s="3">
        <v>5</v>
      </c>
      <c r="K1282" s="2">
        <v>-19.170000000000002</v>
      </c>
    </row>
    <row r="1283" spans="1:11" x14ac:dyDescent="0.3">
      <c r="A1283" s="1">
        <v>41922</v>
      </c>
      <c r="B1283" s="1" t="str">
        <f t="shared" si="40"/>
        <v>Oct</v>
      </c>
      <c r="C1283" s="1" t="str">
        <f t="shared" si="41"/>
        <v>2014</v>
      </c>
      <c r="D1283" t="s">
        <v>270</v>
      </c>
      <c r="E1283" t="s">
        <v>10</v>
      </c>
      <c r="F1283" t="s">
        <v>11</v>
      </c>
      <c r="G1283" t="s">
        <v>20</v>
      </c>
      <c r="H1283" t="s">
        <v>451</v>
      </c>
      <c r="I1283" s="2">
        <v>0.9</v>
      </c>
      <c r="J1283" s="3">
        <v>1</v>
      </c>
      <c r="K1283" s="2">
        <v>-1.57</v>
      </c>
    </row>
    <row r="1284" spans="1:11" x14ac:dyDescent="0.3">
      <c r="A1284" s="1">
        <v>41922</v>
      </c>
      <c r="B1284" s="1" t="str">
        <f t="shared" si="40"/>
        <v>Oct</v>
      </c>
      <c r="C1284" s="1" t="str">
        <f t="shared" si="41"/>
        <v>2014</v>
      </c>
      <c r="D1284" t="s">
        <v>289</v>
      </c>
      <c r="E1284" t="s">
        <v>78</v>
      </c>
      <c r="F1284" t="s">
        <v>39</v>
      </c>
      <c r="G1284" t="s">
        <v>302</v>
      </c>
      <c r="H1284" t="s">
        <v>1445</v>
      </c>
      <c r="I1284" s="2">
        <v>101.99</v>
      </c>
      <c r="J1284" s="3">
        <v>2</v>
      </c>
      <c r="K1284" s="2">
        <v>-71.400000000000006</v>
      </c>
    </row>
    <row r="1285" spans="1:11" x14ac:dyDescent="0.3">
      <c r="A1285" s="1">
        <v>41922</v>
      </c>
      <c r="B1285" s="1" t="str">
        <f t="shared" si="40"/>
        <v>Oct</v>
      </c>
      <c r="C1285" s="1" t="str">
        <f t="shared" si="41"/>
        <v>2014</v>
      </c>
      <c r="D1285" t="s">
        <v>289</v>
      </c>
      <c r="E1285" t="s">
        <v>78</v>
      </c>
      <c r="F1285" t="s">
        <v>11</v>
      </c>
      <c r="G1285" t="s">
        <v>20</v>
      </c>
      <c r="H1285" t="s">
        <v>1281</v>
      </c>
      <c r="I1285" s="2">
        <v>18.260000000000002</v>
      </c>
      <c r="J1285" s="3">
        <v>2</v>
      </c>
      <c r="K1285" s="2">
        <v>-13.39</v>
      </c>
    </row>
    <row r="1286" spans="1:11" x14ac:dyDescent="0.3">
      <c r="A1286" s="1">
        <v>41922</v>
      </c>
      <c r="B1286" s="1" t="str">
        <f t="shared" si="40"/>
        <v>Oct</v>
      </c>
      <c r="C1286" s="1" t="str">
        <f t="shared" si="41"/>
        <v>2014</v>
      </c>
      <c r="D1286" t="s">
        <v>1446</v>
      </c>
      <c r="E1286" t="s">
        <v>399</v>
      </c>
      <c r="F1286" t="s">
        <v>11</v>
      </c>
      <c r="G1286" t="s">
        <v>24</v>
      </c>
      <c r="H1286" t="s">
        <v>1447</v>
      </c>
      <c r="I1286" s="2">
        <v>255.85</v>
      </c>
      <c r="J1286" s="3">
        <v>7</v>
      </c>
      <c r="K1286" s="2">
        <v>112.57</v>
      </c>
    </row>
    <row r="1287" spans="1:11" x14ac:dyDescent="0.3">
      <c r="A1287" s="1">
        <v>41923</v>
      </c>
      <c r="B1287" s="1" t="str">
        <f t="shared" si="40"/>
        <v>Oct</v>
      </c>
      <c r="C1287" s="1" t="str">
        <f t="shared" si="41"/>
        <v>2014</v>
      </c>
      <c r="D1287" t="s">
        <v>1448</v>
      </c>
      <c r="E1287" t="s">
        <v>23</v>
      </c>
      <c r="F1287" t="s">
        <v>11</v>
      </c>
      <c r="G1287" t="s">
        <v>18</v>
      </c>
      <c r="H1287" t="s">
        <v>1449</v>
      </c>
      <c r="I1287" s="2">
        <v>281.89999999999998</v>
      </c>
      <c r="J1287" s="3">
        <v>2</v>
      </c>
      <c r="K1287" s="2">
        <v>10.57</v>
      </c>
    </row>
    <row r="1288" spans="1:11" x14ac:dyDescent="0.3">
      <c r="A1288" s="1">
        <v>41923</v>
      </c>
      <c r="B1288" s="1" t="str">
        <f t="shared" si="40"/>
        <v>Oct</v>
      </c>
      <c r="C1288" s="1" t="str">
        <f t="shared" si="41"/>
        <v>2014</v>
      </c>
      <c r="D1288" t="s">
        <v>1448</v>
      </c>
      <c r="E1288" t="s">
        <v>23</v>
      </c>
      <c r="F1288" t="s">
        <v>11</v>
      </c>
      <c r="G1288" t="s">
        <v>63</v>
      </c>
      <c r="H1288" t="s">
        <v>414</v>
      </c>
      <c r="I1288" s="2">
        <v>201.43</v>
      </c>
      <c r="J1288" s="3">
        <v>3</v>
      </c>
      <c r="K1288" s="2">
        <v>67.98</v>
      </c>
    </row>
    <row r="1289" spans="1:11" x14ac:dyDescent="0.3">
      <c r="A1289" s="1">
        <v>41923</v>
      </c>
      <c r="B1289" s="1" t="str">
        <f t="shared" si="40"/>
        <v>Oct</v>
      </c>
      <c r="C1289" s="1" t="str">
        <f t="shared" si="41"/>
        <v>2014</v>
      </c>
      <c r="D1289" t="s">
        <v>724</v>
      </c>
      <c r="E1289" t="s">
        <v>164</v>
      </c>
      <c r="F1289" t="s">
        <v>34</v>
      </c>
      <c r="G1289" t="s">
        <v>47</v>
      </c>
      <c r="H1289" t="s">
        <v>1450</v>
      </c>
      <c r="I1289" s="2">
        <v>63.47</v>
      </c>
      <c r="J1289" s="3">
        <v>11</v>
      </c>
      <c r="K1289" s="2">
        <v>19.04</v>
      </c>
    </row>
    <row r="1290" spans="1:11" x14ac:dyDescent="0.3">
      <c r="A1290" s="1">
        <v>41923</v>
      </c>
      <c r="B1290" s="1" t="str">
        <f t="shared" si="40"/>
        <v>Oct</v>
      </c>
      <c r="C1290" s="1" t="str">
        <f t="shared" si="41"/>
        <v>2014</v>
      </c>
      <c r="D1290" t="s">
        <v>724</v>
      </c>
      <c r="E1290" t="s">
        <v>164</v>
      </c>
      <c r="F1290" t="s">
        <v>39</v>
      </c>
      <c r="G1290" t="s">
        <v>52</v>
      </c>
      <c r="H1290" t="s">
        <v>1451</v>
      </c>
      <c r="I1290" s="2">
        <v>345</v>
      </c>
      <c r="J1290" s="3">
        <v>5</v>
      </c>
      <c r="K1290" s="2">
        <v>58.65</v>
      </c>
    </row>
    <row r="1291" spans="1:11" x14ac:dyDescent="0.3">
      <c r="A1291" s="1">
        <v>41923</v>
      </c>
      <c r="B1291" s="1" t="str">
        <f t="shared" si="40"/>
        <v>Oct</v>
      </c>
      <c r="C1291" s="1" t="str">
        <f t="shared" si="41"/>
        <v>2014</v>
      </c>
      <c r="D1291" t="s">
        <v>1452</v>
      </c>
      <c r="E1291" t="s">
        <v>27</v>
      </c>
      <c r="F1291" t="s">
        <v>11</v>
      </c>
      <c r="G1291" t="s">
        <v>18</v>
      </c>
      <c r="H1291" t="s">
        <v>1453</v>
      </c>
      <c r="I1291" s="2">
        <v>31.92</v>
      </c>
      <c r="J1291" s="3">
        <v>4</v>
      </c>
      <c r="K1291" s="2">
        <v>8.3000000000000007</v>
      </c>
    </row>
    <row r="1292" spans="1:11" x14ac:dyDescent="0.3">
      <c r="A1292" s="1">
        <v>41923</v>
      </c>
      <c r="B1292" s="1" t="str">
        <f t="shared" si="40"/>
        <v>Oct</v>
      </c>
      <c r="C1292" s="1" t="str">
        <f t="shared" si="41"/>
        <v>2014</v>
      </c>
      <c r="D1292" t="s">
        <v>1452</v>
      </c>
      <c r="E1292" t="s">
        <v>27</v>
      </c>
      <c r="F1292" t="s">
        <v>34</v>
      </c>
      <c r="G1292" t="s">
        <v>35</v>
      </c>
      <c r="H1292" t="s">
        <v>1454</v>
      </c>
      <c r="I1292" s="2">
        <v>433.57</v>
      </c>
      <c r="J1292" s="3">
        <v>2</v>
      </c>
      <c r="K1292" s="2">
        <v>-65.040000000000006</v>
      </c>
    </row>
    <row r="1293" spans="1:11" x14ac:dyDescent="0.3">
      <c r="A1293" s="1">
        <v>41923</v>
      </c>
      <c r="B1293" s="1" t="str">
        <f t="shared" si="40"/>
        <v>Oct</v>
      </c>
      <c r="C1293" s="1" t="str">
        <f t="shared" si="41"/>
        <v>2014</v>
      </c>
      <c r="D1293" t="s">
        <v>556</v>
      </c>
      <c r="E1293" t="s">
        <v>101</v>
      </c>
      <c r="F1293" t="s">
        <v>11</v>
      </c>
      <c r="G1293" t="s">
        <v>16</v>
      </c>
      <c r="H1293" t="s">
        <v>1040</v>
      </c>
      <c r="I1293" s="2">
        <v>7.31</v>
      </c>
      <c r="J1293" s="3">
        <v>1</v>
      </c>
      <c r="K1293" s="2">
        <v>3.44</v>
      </c>
    </row>
    <row r="1294" spans="1:11" x14ac:dyDescent="0.3">
      <c r="A1294" s="1">
        <v>41923</v>
      </c>
      <c r="B1294" s="1" t="str">
        <f t="shared" si="40"/>
        <v>Oct</v>
      </c>
      <c r="C1294" s="1" t="str">
        <f t="shared" si="41"/>
        <v>2014</v>
      </c>
      <c r="D1294" t="s">
        <v>556</v>
      </c>
      <c r="E1294" t="s">
        <v>101</v>
      </c>
      <c r="F1294" t="s">
        <v>34</v>
      </c>
      <c r="G1294" t="s">
        <v>47</v>
      </c>
      <c r="H1294" t="s">
        <v>1455</v>
      </c>
      <c r="I1294" s="2">
        <v>8.92</v>
      </c>
      <c r="J1294" s="3">
        <v>4</v>
      </c>
      <c r="K1294" s="2">
        <v>3.92</v>
      </c>
    </row>
    <row r="1295" spans="1:11" x14ac:dyDescent="0.3">
      <c r="A1295" s="1">
        <v>41923</v>
      </c>
      <c r="B1295" s="1" t="str">
        <f t="shared" si="40"/>
        <v>Oct</v>
      </c>
      <c r="C1295" s="1" t="str">
        <f t="shared" si="41"/>
        <v>2014</v>
      </c>
      <c r="D1295" t="s">
        <v>307</v>
      </c>
      <c r="E1295" t="s">
        <v>27</v>
      </c>
      <c r="F1295" t="s">
        <v>11</v>
      </c>
      <c r="G1295" t="s">
        <v>63</v>
      </c>
      <c r="H1295" t="s">
        <v>1444</v>
      </c>
      <c r="I1295" s="2">
        <v>7.64</v>
      </c>
      <c r="J1295" s="3">
        <v>1</v>
      </c>
      <c r="K1295" s="2">
        <v>3.74</v>
      </c>
    </row>
    <row r="1296" spans="1:11" x14ac:dyDescent="0.3">
      <c r="A1296" s="1">
        <v>41924</v>
      </c>
      <c r="B1296" s="1" t="str">
        <f t="shared" si="40"/>
        <v>Oct</v>
      </c>
      <c r="C1296" s="1" t="str">
        <f t="shared" si="41"/>
        <v>2014</v>
      </c>
      <c r="D1296" t="s">
        <v>1339</v>
      </c>
      <c r="E1296" t="s">
        <v>27</v>
      </c>
      <c r="F1296" t="s">
        <v>11</v>
      </c>
      <c r="G1296" t="s">
        <v>24</v>
      </c>
      <c r="H1296" t="s">
        <v>998</v>
      </c>
      <c r="I1296" s="2">
        <v>14.9</v>
      </c>
      <c r="J1296" s="3">
        <v>5</v>
      </c>
      <c r="K1296" s="2">
        <v>4.17</v>
      </c>
    </row>
    <row r="1297" spans="1:11" x14ac:dyDescent="0.3">
      <c r="A1297" s="1">
        <v>41924</v>
      </c>
      <c r="B1297" s="1" t="str">
        <f t="shared" si="40"/>
        <v>Oct</v>
      </c>
      <c r="C1297" s="1" t="str">
        <f t="shared" si="41"/>
        <v>2014</v>
      </c>
      <c r="D1297" t="s">
        <v>1339</v>
      </c>
      <c r="E1297" t="s">
        <v>27</v>
      </c>
      <c r="F1297" t="s">
        <v>11</v>
      </c>
      <c r="G1297" t="s">
        <v>18</v>
      </c>
      <c r="H1297" t="s">
        <v>1456</v>
      </c>
      <c r="I1297" s="2">
        <v>21.39</v>
      </c>
      <c r="J1297" s="3">
        <v>1</v>
      </c>
      <c r="K1297" s="2">
        <v>6.2</v>
      </c>
    </row>
    <row r="1298" spans="1:11" x14ac:dyDescent="0.3">
      <c r="A1298" s="1">
        <v>41924</v>
      </c>
      <c r="B1298" s="1" t="str">
        <f t="shared" si="40"/>
        <v>Oct</v>
      </c>
      <c r="C1298" s="1" t="str">
        <f t="shared" si="41"/>
        <v>2014</v>
      </c>
      <c r="D1298" t="s">
        <v>1457</v>
      </c>
      <c r="E1298" t="s">
        <v>15</v>
      </c>
      <c r="F1298" t="s">
        <v>11</v>
      </c>
      <c r="G1298" t="s">
        <v>200</v>
      </c>
      <c r="H1298" t="s">
        <v>1458</v>
      </c>
      <c r="I1298" s="2">
        <v>22.24</v>
      </c>
      <c r="J1298" s="3">
        <v>2</v>
      </c>
      <c r="K1298" s="2">
        <v>2.5</v>
      </c>
    </row>
    <row r="1299" spans="1:11" x14ac:dyDescent="0.3">
      <c r="A1299" s="1">
        <v>41925</v>
      </c>
      <c r="B1299" s="1" t="str">
        <f t="shared" si="40"/>
        <v>Oct</v>
      </c>
      <c r="C1299" s="1" t="str">
        <f t="shared" si="41"/>
        <v>2014</v>
      </c>
      <c r="D1299" t="s">
        <v>1459</v>
      </c>
      <c r="E1299" t="s">
        <v>164</v>
      </c>
      <c r="F1299" t="s">
        <v>11</v>
      </c>
      <c r="G1299" t="s">
        <v>24</v>
      </c>
      <c r="H1299" t="s">
        <v>1000</v>
      </c>
      <c r="I1299" s="2">
        <v>11.52</v>
      </c>
      <c r="J1299" s="3">
        <v>4</v>
      </c>
      <c r="K1299" s="2">
        <v>3.23</v>
      </c>
    </row>
    <row r="1300" spans="1:11" x14ac:dyDescent="0.3">
      <c r="A1300" s="1">
        <v>41925</v>
      </c>
      <c r="B1300" s="1" t="str">
        <f t="shared" si="40"/>
        <v>Oct</v>
      </c>
      <c r="C1300" s="1" t="str">
        <f t="shared" si="41"/>
        <v>2014</v>
      </c>
      <c r="D1300" t="s">
        <v>1459</v>
      </c>
      <c r="E1300" t="s">
        <v>164</v>
      </c>
      <c r="F1300" t="s">
        <v>34</v>
      </c>
      <c r="G1300" t="s">
        <v>145</v>
      </c>
      <c r="H1300" t="s">
        <v>1460</v>
      </c>
      <c r="I1300" s="2">
        <v>1298.55</v>
      </c>
      <c r="J1300" s="3">
        <v>5</v>
      </c>
      <c r="K1300" s="2">
        <v>311.64999999999998</v>
      </c>
    </row>
    <row r="1301" spans="1:11" x14ac:dyDescent="0.3">
      <c r="A1301" s="1">
        <v>41925</v>
      </c>
      <c r="B1301" s="1" t="str">
        <f t="shared" si="40"/>
        <v>Oct</v>
      </c>
      <c r="C1301" s="1" t="str">
        <f t="shared" si="41"/>
        <v>2014</v>
      </c>
      <c r="D1301" t="s">
        <v>1459</v>
      </c>
      <c r="E1301" t="s">
        <v>164</v>
      </c>
      <c r="F1301" t="s">
        <v>11</v>
      </c>
      <c r="G1301" t="s">
        <v>92</v>
      </c>
      <c r="H1301" t="s">
        <v>534</v>
      </c>
      <c r="I1301" s="2">
        <v>213.92</v>
      </c>
      <c r="J1301" s="3">
        <v>4</v>
      </c>
      <c r="K1301" s="2">
        <v>62.04</v>
      </c>
    </row>
    <row r="1302" spans="1:11" x14ac:dyDescent="0.3">
      <c r="A1302" s="1">
        <v>41925</v>
      </c>
      <c r="B1302" s="1" t="str">
        <f t="shared" si="40"/>
        <v>Oct</v>
      </c>
      <c r="C1302" s="1" t="str">
        <f t="shared" si="41"/>
        <v>2014</v>
      </c>
      <c r="D1302" t="s">
        <v>1459</v>
      </c>
      <c r="E1302" t="s">
        <v>164</v>
      </c>
      <c r="F1302" t="s">
        <v>39</v>
      </c>
      <c r="G1302" t="s">
        <v>52</v>
      </c>
      <c r="H1302" t="s">
        <v>1461</v>
      </c>
      <c r="I1302" s="2">
        <v>25.78</v>
      </c>
      <c r="J1302" s="3">
        <v>2</v>
      </c>
      <c r="K1302" s="2">
        <v>2.58</v>
      </c>
    </row>
    <row r="1303" spans="1:11" x14ac:dyDescent="0.3">
      <c r="A1303" s="1">
        <v>41925</v>
      </c>
      <c r="B1303" s="1" t="str">
        <f t="shared" si="40"/>
        <v>Oct</v>
      </c>
      <c r="C1303" s="1" t="str">
        <f t="shared" si="41"/>
        <v>2014</v>
      </c>
      <c r="D1303" t="s">
        <v>197</v>
      </c>
      <c r="E1303" t="s">
        <v>177</v>
      </c>
      <c r="F1303" t="s">
        <v>34</v>
      </c>
      <c r="G1303" t="s">
        <v>35</v>
      </c>
      <c r="H1303" t="s">
        <v>919</v>
      </c>
      <c r="I1303" s="2">
        <v>245.98</v>
      </c>
      <c r="J1303" s="3">
        <v>2</v>
      </c>
      <c r="K1303" s="2">
        <v>27.06</v>
      </c>
    </row>
    <row r="1304" spans="1:11" x14ac:dyDescent="0.3">
      <c r="A1304" s="1">
        <v>41925</v>
      </c>
      <c r="B1304" s="1" t="str">
        <f t="shared" si="40"/>
        <v>Oct</v>
      </c>
      <c r="C1304" s="1" t="str">
        <f t="shared" si="41"/>
        <v>2014</v>
      </c>
      <c r="D1304" t="s">
        <v>197</v>
      </c>
      <c r="E1304" t="s">
        <v>177</v>
      </c>
      <c r="F1304" t="s">
        <v>11</v>
      </c>
      <c r="G1304" t="s">
        <v>20</v>
      </c>
      <c r="H1304" t="s">
        <v>1462</v>
      </c>
      <c r="I1304" s="2">
        <v>18.940000000000001</v>
      </c>
      <c r="J1304" s="3">
        <v>1</v>
      </c>
      <c r="K1304" s="2">
        <v>9.4700000000000006</v>
      </c>
    </row>
    <row r="1305" spans="1:11" x14ac:dyDescent="0.3">
      <c r="A1305" s="1">
        <v>41925</v>
      </c>
      <c r="B1305" s="1" t="str">
        <f t="shared" si="40"/>
        <v>Oct</v>
      </c>
      <c r="C1305" s="1" t="str">
        <f t="shared" si="41"/>
        <v>2014</v>
      </c>
      <c r="D1305" t="s">
        <v>1463</v>
      </c>
      <c r="E1305" t="s">
        <v>149</v>
      </c>
      <c r="F1305" t="s">
        <v>11</v>
      </c>
      <c r="G1305" t="s">
        <v>20</v>
      </c>
      <c r="H1305" t="s">
        <v>522</v>
      </c>
      <c r="I1305" s="2">
        <v>7.75</v>
      </c>
      <c r="J1305" s="3">
        <v>3</v>
      </c>
      <c r="K1305" s="2">
        <v>2.81</v>
      </c>
    </row>
    <row r="1306" spans="1:11" x14ac:dyDescent="0.3">
      <c r="A1306" s="1">
        <v>41925</v>
      </c>
      <c r="B1306" s="1" t="str">
        <f t="shared" si="40"/>
        <v>Oct</v>
      </c>
      <c r="C1306" s="1" t="str">
        <f t="shared" si="41"/>
        <v>2014</v>
      </c>
      <c r="D1306" t="s">
        <v>1338</v>
      </c>
      <c r="E1306" t="s">
        <v>55</v>
      </c>
      <c r="F1306" t="s">
        <v>11</v>
      </c>
      <c r="G1306" t="s">
        <v>63</v>
      </c>
      <c r="H1306" t="s">
        <v>1464</v>
      </c>
      <c r="I1306" s="2">
        <v>36.4</v>
      </c>
      <c r="J1306" s="3">
        <v>5</v>
      </c>
      <c r="K1306" s="2">
        <v>17.47</v>
      </c>
    </row>
    <row r="1307" spans="1:11" x14ac:dyDescent="0.3">
      <c r="A1307" s="1">
        <v>41925</v>
      </c>
      <c r="B1307" s="1" t="str">
        <f t="shared" si="40"/>
        <v>Oct</v>
      </c>
      <c r="C1307" s="1" t="str">
        <f t="shared" si="41"/>
        <v>2014</v>
      </c>
      <c r="D1307" t="s">
        <v>1338</v>
      </c>
      <c r="E1307" t="s">
        <v>55</v>
      </c>
      <c r="F1307" t="s">
        <v>39</v>
      </c>
      <c r="G1307" t="s">
        <v>52</v>
      </c>
      <c r="H1307" t="s">
        <v>1284</v>
      </c>
      <c r="I1307" s="2">
        <v>22.96</v>
      </c>
      <c r="J1307" s="3">
        <v>2</v>
      </c>
      <c r="K1307" s="2">
        <v>4.3600000000000003</v>
      </c>
    </row>
    <row r="1308" spans="1:11" x14ac:dyDescent="0.3">
      <c r="A1308" s="1">
        <v>41925</v>
      </c>
      <c r="B1308" s="1" t="str">
        <f t="shared" si="40"/>
        <v>Oct</v>
      </c>
      <c r="C1308" s="1" t="str">
        <f t="shared" si="41"/>
        <v>2014</v>
      </c>
      <c r="D1308" t="s">
        <v>1338</v>
      </c>
      <c r="E1308" t="s">
        <v>55</v>
      </c>
      <c r="F1308" t="s">
        <v>11</v>
      </c>
      <c r="G1308" t="s">
        <v>18</v>
      </c>
      <c r="H1308" t="s">
        <v>1465</v>
      </c>
      <c r="I1308" s="2">
        <v>315.2</v>
      </c>
      <c r="J1308" s="3">
        <v>4</v>
      </c>
      <c r="K1308" s="2">
        <v>6.3</v>
      </c>
    </row>
    <row r="1309" spans="1:11" x14ac:dyDescent="0.3">
      <c r="A1309" s="1">
        <v>41925</v>
      </c>
      <c r="B1309" s="1" t="str">
        <f t="shared" si="40"/>
        <v>Oct</v>
      </c>
      <c r="C1309" s="1" t="str">
        <f t="shared" si="41"/>
        <v>2014</v>
      </c>
      <c r="D1309" t="s">
        <v>1338</v>
      </c>
      <c r="E1309" t="s">
        <v>55</v>
      </c>
      <c r="F1309" t="s">
        <v>11</v>
      </c>
      <c r="G1309" t="s">
        <v>20</v>
      </c>
      <c r="H1309" t="s">
        <v>1197</v>
      </c>
      <c r="I1309" s="2">
        <v>15.18</v>
      </c>
      <c r="J1309" s="3">
        <v>3</v>
      </c>
      <c r="K1309" s="2">
        <v>7.13</v>
      </c>
    </row>
    <row r="1310" spans="1:11" x14ac:dyDescent="0.3">
      <c r="A1310" s="1">
        <v>41926</v>
      </c>
      <c r="B1310" s="1" t="str">
        <f t="shared" si="40"/>
        <v>Oct</v>
      </c>
      <c r="C1310" s="1" t="str">
        <f t="shared" si="41"/>
        <v>2014</v>
      </c>
      <c r="D1310" t="s">
        <v>1466</v>
      </c>
      <c r="E1310" t="s">
        <v>685</v>
      </c>
      <c r="F1310" t="s">
        <v>11</v>
      </c>
      <c r="G1310" t="s">
        <v>20</v>
      </c>
      <c r="H1310" t="s">
        <v>80</v>
      </c>
      <c r="I1310" s="2">
        <v>22.92</v>
      </c>
      <c r="J1310" s="3">
        <v>4</v>
      </c>
      <c r="K1310" s="2">
        <v>11</v>
      </c>
    </row>
    <row r="1311" spans="1:11" x14ac:dyDescent="0.3">
      <c r="A1311" s="1">
        <v>41926</v>
      </c>
      <c r="B1311" s="1" t="str">
        <f t="shared" si="40"/>
        <v>Oct</v>
      </c>
      <c r="C1311" s="1" t="str">
        <f t="shared" si="41"/>
        <v>2014</v>
      </c>
      <c r="D1311" t="s">
        <v>1466</v>
      </c>
      <c r="E1311" t="s">
        <v>685</v>
      </c>
      <c r="F1311" t="s">
        <v>11</v>
      </c>
      <c r="G1311" t="s">
        <v>18</v>
      </c>
      <c r="H1311" t="s">
        <v>236</v>
      </c>
      <c r="I1311" s="2">
        <v>269.89999999999998</v>
      </c>
      <c r="J1311" s="3">
        <v>5</v>
      </c>
      <c r="K1311" s="2">
        <v>16.190000000000001</v>
      </c>
    </row>
    <row r="1312" spans="1:11" x14ac:dyDescent="0.3">
      <c r="A1312" s="1">
        <v>41926</v>
      </c>
      <c r="B1312" s="1" t="str">
        <f t="shared" si="40"/>
        <v>Oct</v>
      </c>
      <c r="C1312" s="1" t="str">
        <f t="shared" si="41"/>
        <v>2014</v>
      </c>
      <c r="D1312" t="s">
        <v>1467</v>
      </c>
      <c r="E1312" t="s">
        <v>10</v>
      </c>
      <c r="F1312" t="s">
        <v>11</v>
      </c>
      <c r="G1312" t="s">
        <v>92</v>
      </c>
      <c r="H1312" t="s">
        <v>1468</v>
      </c>
      <c r="I1312" s="2">
        <v>3.16</v>
      </c>
      <c r="J1312" s="3">
        <v>4</v>
      </c>
      <c r="K1312" s="2">
        <v>-8.5299999999999994</v>
      </c>
    </row>
    <row r="1313" spans="1:11" x14ac:dyDescent="0.3">
      <c r="A1313" s="1">
        <v>41926</v>
      </c>
      <c r="B1313" s="1" t="str">
        <f t="shared" si="40"/>
        <v>Oct</v>
      </c>
      <c r="C1313" s="1" t="str">
        <f t="shared" si="41"/>
        <v>2014</v>
      </c>
      <c r="D1313" t="s">
        <v>1467</v>
      </c>
      <c r="E1313" t="s">
        <v>10</v>
      </c>
      <c r="F1313" t="s">
        <v>39</v>
      </c>
      <c r="G1313" t="s">
        <v>603</v>
      </c>
      <c r="H1313" t="s">
        <v>1469</v>
      </c>
      <c r="I1313" s="2">
        <v>1999.96</v>
      </c>
      <c r="J1313" s="3">
        <v>5</v>
      </c>
      <c r="K1313" s="2">
        <v>624.99</v>
      </c>
    </row>
    <row r="1314" spans="1:11" x14ac:dyDescent="0.3">
      <c r="A1314" s="1">
        <v>41926</v>
      </c>
      <c r="B1314" s="1" t="str">
        <f t="shared" si="40"/>
        <v>Oct</v>
      </c>
      <c r="C1314" s="1" t="str">
        <f t="shared" si="41"/>
        <v>2014</v>
      </c>
      <c r="D1314" t="s">
        <v>156</v>
      </c>
      <c r="E1314" t="s">
        <v>15</v>
      </c>
      <c r="F1314" t="s">
        <v>11</v>
      </c>
      <c r="G1314" t="s">
        <v>12</v>
      </c>
      <c r="H1314" t="s">
        <v>370</v>
      </c>
      <c r="I1314" s="2">
        <v>322.19</v>
      </c>
      <c r="J1314" s="3">
        <v>13</v>
      </c>
      <c r="K1314" s="2">
        <v>100.69</v>
      </c>
    </row>
    <row r="1315" spans="1:11" x14ac:dyDescent="0.3">
      <c r="A1315" s="1">
        <v>41926</v>
      </c>
      <c r="B1315" s="1" t="str">
        <f t="shared" si="40"/>
        <v>Oct</v>
      </c>
      <c r="C1315" s="1" t="str">
        <f t="shared" si="41"/>
        <v>2014</v>
      </c>
      <c r="D1315" t="s">
        <v>156</v>
      </c>
      <c r="E1315" t="s">
        <v>15</v>
      </c>
      <c r="F1315" t="s">
        <v>11</v>
      </c>
      <c r="G1315" t="s">
        <v>20</v>
      </c>
      <c r="H1315" t="s">
        <v>150</v>
      </c>
      <c r="I1315" s="2">
        <v>2.95</v>
      </c>
      <c r="J1315" s="3">
        <v>3</v>
      </c>
      <c r="K1315" s="2">
        <v>-4.8600000000000003</v>
      </c>
    </row>
    <row r="1316" spans="1:11" x14ac:dyDescent="0.3">
      <c r="A1316" s="1">
        <v>41926</v>
      </c>
      <c r="B1316" s="1" t="str">
        <f t="shared" si="40"/>
        <v>Oct</v>
      </c>
      <c r="C1316" s="1" t="str">
        <f t="shared" si="41"/>
        <v>2014</v>
      </c>
      <c r="D1316" t="s">
        <v>156</v>
      </c>
      <c r="E1316" t="s">
        <v>15</v>
      </c>
      <c r="F1316" t="s">
        <v>11</v>
      </c>
      <c r="G1316" t="s">
        <v>12</v>
      </c>
      <c r="H1316" t="s">
        <v>1470</v>
      </c>
      <c r="I1316" s="2">
        <v>19.14</v>
      </c>
      <c r="J1316" s="3">
        <v>4</v>
      </c>
      <c r="K1316" s="2">
        <v>6.94</v>
      </c>
    </row>
    <row r="1317" spans="1:11" x14ac:dyDescent="0.3">
      <c r="A1317" s="1">
        <v>41926</v>
      </c>
      <c r="B1317" s="1" t="str">
        <f t="shared" si="40"/>
        <v>Oct</v>
      </c>
      <c r="C1317" s="1" t="str">
        <f t="shared" si="41"/>
        <v>2014</v>
      </c>
      <c r="D1317" t="s">
        <v>1471</v>
      </c>
      <c r="E1317" t="s">
        <v>434</v>
      </c>
      <c r="F1317" t="s">
        <v>39</v>
      </c>
      <c r="G1317" t="s">
        <v>52</v>
      </c>
      <c r="H1317" t="s">
        <v>1293</v>
      </c>
      <c r="I1317" s="2">
        <v>177</v>
      </c>
      <c r="J1317" s="3">
        <v>3</v>
      </c>
      <c r="K1317" s="2">
        <v>30.09</v>
      </c>
    </row>
    <row r="1318" spans="1:11" x14ac:dyDescent="0.3">
      <c r="A1318" s="1">
        <v>41926</v>
      </c>
      <c r="B1318" s="1" t="str">
        <f t="shared" si="40"/>
        <v>Oct</v>
      </c>
      <c r="C1318" s="1" t="str">
        <f t="shared" si="41"/>
        <v>2014</v>
      </c>
      <c r="D1318" t="s">
        <v>1471</v>
      </c>
      <c r="E1318" t="s">
        <v>434</v>
      </c>
      <c r="F1318" t="s">
        <v>11</v>
      </c>
      <c r="G1318" t="s">
        <v>18</v>
      </c>
      <c r="H1318" t="s">
        <v>1472</v>
      </c>
      <c r="I1318" s="2">
        <v>79.45</v>
      </c>
      <c r="J1318" s="3">
        <v>7</v>
      </c>
      <c r="K1318" s="2">
        <v>22.25</v>
      </c>
    </row>
    <row r="1319" spans="1:11" x14ac:dyDescent="0.3">
      <c r="A1319" s="1">
        <v>41926</v>
      </c>
      <c r="B1319" s="1" t="str">
        <f t="shared" si="40"/>
        <v>Oct</v>
      </c>
      <c r="C1319" s="1" t="str">
        <f t="shared" si="41"/>
        <v>2014</v>
      </c>
      <c r="D1319" t="s">
        <v>1471</v>
      </c>
      <c r="E1319" t="s">
        <v>434</v>
      </c>
      <c r="F1319" t="s">
        <v>34</v>
      </c>
      <c r="G1319" t="s">
        <v>35</v>
      </c>
      <c r="H1319" t="s">
        <v>1473</v>
      </c>
      <c r="I1319" s="2">
        <v>1628.82</v>
      </c>
      <c r="J1319" s="3">
        <v>9</v>
      </c>
      <c r="K1319" s="2">
        <v>260.61</v>
      </c>
    </row>
    <row r="1320" spans="1:11" x14ac:dyDescent="0.3">
      <c r="A1320" s="1">
        <v>41927</v>
      </c>
      <c r="B1320" s="1" t="str">
        <f t="shared" si="40"/>
        <v>Oct</v>
      </c>
      <c r="C1320" s="1" t="str">
        <f t="shared" si="41"/>
        <v>2014</v>
      </c>
      <c r="D1320" t="s">
        <v>884</v>
      </c>
      <c r="E1320" t="s">
        <v>123</v>
      </c>
      <c r="F1320" t="s">
        <v>34</v>
      </c>
      <c r="G1320" t="s">
        <v>47</v>
      </c>
      <c r="H1320" t="s">
        <v>339</v>
      </c>
      <c r="I1320" s="2">
        <v>15.38</v>
      </c>
      <c r="J1320" s="3">
        <v>1</v>
      </c>
      <c r="K1320" s="2">
        <v>4.04</v>
      </c>
    </row>
    <row r="1321" spans="1:11" x14ac:dyDescent="0.3">
      <c r="A1321" s="1">
        <v>41927</v>
      </c>
      <c r="B1321" s="1" t="str">
        <f t="shared" si="40"/>
        <v>Oct</v>
      </c>
      <c r="C1321" s="1" t="str">
        <f t="shared" si="41"/>
        <v>2014</v>
      </c>
      <c r="D1321" t="s">
        <v>1474</v>
      </c>
      <c r="E1321" t="s">
        <v>78</v>
      </c>
      <c r="F1321" t="s">
        <v>34</v>
      </c>
      <c r="G1321" t="s">
        <v>35</v>
      </c>
      <c r="H1321" t="s">
        <v>1261</v>
      </c>
      <c r="I1321" s="2">
        <v>183.37</v>
      </c>
      <c r="J1321" s="3">
        <v>2</v>
      </c>
      <c r="K1321" s="2">
        <v>-7.86</v>
      </c>
    </row>
    <row r="1322" spans="1:11" x14ac:dyDescent="0.3">
      <c r="A1322" s="1">
        <v>41927</v>
      </c>
      <c r="B1322" s="1" t="str">
        <f t="shared" si="40"/>
        <v>Oct</v>
      </c>
      <c r="C1322" s="1" t="str">
        <f t="shared" si="41"/>
        <v>2014</v>
      </c>
      <c r="D1322" t="s">
        <v>1474</v>
      </c>
      <c r="E1322" t="s">
        <v>78</v>
      </c>
      <c r="F1322" t="s">
        <v>11</v>
      </c>
      <c r="G1322" t="s">
        <v>12</v>
      </c>
      <c r="H1322" t="s">
        <v>981</v>
      </c>
      <c r="I1322" s="2">
        <v>7.97</v>
      </c>
      <c r="J1322" s="3">
        <v>2</v>
      </c>
      <c r="K1322" s="2">
        <v>2.89</v>
      </c>
    </row>
    <row r="1323" spans="1:11" x14ac:dyDescent="0.3">
      <c r="A1323" s="1">
        <v>41928</v>
      </c>
      <c r="B1323" s="1" t="str">
        <f t="shared" si="40"/>
        <v>Oct</v>
      </c>
      <c r="C1323" s="1" t="str">
        <f t="shared" si="41"/>
        <v>2014</v>
      </c>
      <c r="D1323" t="s">
        <v>1475</v>
      </c>
      <c r="E1323" t="s">
        <v>27</v>
      </c>
      <c r="F1323" t="s">
        <v>11</v>
      </c>
      <c r="G1323" t="s">
        <v>20</v>
      </c>
      <c r="H1323" t="s">
        <v>318</v>
      </c>
      <c r="I1323" s="2">
        <v>14.35</v>
      </c>
      <c r="J1323" s="3">
        <v>3</v>
      </c>
      <c r="K1323" s="2">
        <v>5.0199999999999996</v>
      </c>
    </row>
    <row r="1324" spans="1:11" x14ac:dyDescent="0.3">
      <c r="A1324" s="1">
        <v>41928</v>
      </c>
      <c r="B1324" s="1" t="str">
        <f t="shared" si="40"/>
        <v>Oct</v>
      </c>
      <c r="C1324" s="1" t="str">
        <f t="shared" si="41"/>
        <v>2014</v>
      </c>
      <c r="D1324" t="s">
        <v>1475</v>
      </c>
      <c r="E1324" t="s">
        <v>27</v>
      </c>
      <c r="F1324" t="s">
        <v>39</v>
      </c>
      <c r="G1324" t="s">
        <v>52</v>
      </c>
      <c r="H1324" t="s">
        <v>1476</v>
      </c>
      <c r="I1324" s="2">
        <v>179.97</v>
      </c>
      <c r="J1324" s="3">
        <v>3</v>
      </c>
      <c r="K1324" s="2">
        <v>86.39</v>
      </c>
    </row>
    <row r="1325" spans="1:11" x14ac:dyDescent="0.3">
      <c r="A1325" s="1">
        <v>41929</v>
      </c>
      <c r="B1325" s="1" t="str">
        <f t="shared" si="40"/>
        <v>Oct</v>
      </c>
      <c r="C1325" s="1" t="str">
        <f t="shared" si="41"/>
        <v>2014</v>
      </c>
      <c r="D1325" t="s">
        <v>1477</v>
      </c>
      <c r="E1325" t="s">
        <v>10</v>
      </c>
      <c r="F1325" t="s">
        <v>11</v>
      </c>
      <c r="G1325" t="s">
        <v>20</v>
      </c>
      <c r="H1325" t="s">
        <v>96</v>
      </c>
      <c r="I1325" s="2">
        <v>10.78</v>
      </c>
      <c r="J1325" s="3">
        <v>5</v>
      </c>
      <c r="K1325" s="2">
        <v>-17.25</v>
      </c>
    </row>
    <row r="1326" spans="1:11" x14ac:dyDescent="0.3">
      <c r="A1326" s="1">
        <v>41929</v>
      </c>
      <c r="B1326" s="1" t="str">
        <f t="shared" si="40"/>
        <v>Oct</v>
      </c>
      <c r="C1326" s="1" t="str">
        <f t="shared" si="41"/>
        <v>2014</v>
      </c>
      <c r="D1326" t="s">
        <v>1477</v>
      </c>
      <c r="E1326" t="s">
        <v>10</v>
      </c>
      <c r="F1326" t="s">
        <v>39</v>
      </c>
      <c r="G1326" t="s">
        <v>52</v>
      </c>
      <c r="H1326" t="s">
        <v>1008</v>
      </c>
      <c r="I1326" s="2">
        <v>119.98</v>
      </c>
      <c r="J1326" s="3">
        <v>3</v>
      </c>
      <c r="K1326" s="2">
        <v>-18</v>
      </c>
    </row>
    <row r="1327" spans="1:11" x14ac:dyDescent="0.3">
      <c r="A1327" s="1">
        <v>41929</v>
      </c>
      <c r="B1327" s="1" t="str">
        <f t="shared" si="40"/>
        <v>Oct</v>
      </c>
      <c r="C1327" s="1" t="str">
        <f t="shared" si="41"/>
        <v>2014</v>
      </c>
      <c r="D1327" t="s">
        <v>1408</v>
      </c>
      <c r="E1327" t="s">
        <v>10</v>
      </c>
      <c r="F1327" t="s">
        <v>34</v>
      </c>
      <c r="G1327" t="s">
        <v>47</v>
      </c>
      <c r="H1327" t="s">
        <v>1162</v>
      </c>
      <c r="I1327" s="2">
        <v>5.31</v>
      </c>
      <c r="J1327" s="3">
        <v>2</v>
      </c>
      <c r="K1327" s="2">
        <v>-1.59</v>
      </c>
    </row>
    <row r="1328" spans="1:11" x14ac:dyDescent="0.3">
      <c r="A1328" s="1">
        <v>41930</v>
      </c>
      <c r="B1328" s="1" t="str">
        <f t="shared" si="40"/>
        <v>Oct</v>
      </c>
      <c r="C1328" s="1" t="str">
        <f t="shared" si="41"/>
        <v>2014</v>
      </c>
      <c r="D1328" t="s">
        <v>1478</v>
      </c>
      <c r="E1328" t="s">
        <v>488</v>
      </c>
      <c r="F1328" t="s">
        <v>11</v>
      </c>
      <c r="G1328" t="s">
        <v>18</v>
      </c>
      <c r="H1328" t="s">
        <v>908</v>
      </c>
      <c r="I1328" s="2">
        <v>275.97000000000003</v>
      </c>
      <c r="J1328" s="3">
        <v>3</v>
      </c>
      <c r="K1328" s="2">
        <v>11.04</v>
      </c>
    </row>
    <row r="1329" spans="1:11" x14ac:dyDescent="0.3">
      <c r="A1329" s="1">
        <v>41930</v>
      </c>
      <c r="B1329" s="1" t="str">
        <f t="shared" si="40"/>
        <v>Oct</v>
      </c>
      <c r="C1329" s="1" t="str">
        <f t="shared" si="41"/>
        <v>2014</v>
      </c>
      <c r="D1329" t="s">
        <v>1478</v>
      </c>
      <c r="E1329" t="s">
        <v>488</v>
      </c>
      <c r="F1329" t="s">
        <v>39</v>
      </c>
      <c r="G1329" t="s">
        <v>40</v>
      </c>
      <c r="H1329" t="s">
        <v>1479</v>
      </c>
      <c r="I1329" s="2">
        <v>1394.95</v>
      </c>
      <c r="J1329" s="3">
        <v>5</v>
      </c>
      <c r="K1329" s="2">
        <v>362.69</v>
      </c>
    </row>
    <row r="1330" spans="1:11" x14ac:dyDescent="0.3">
      <c r="A1330" s="1">
        <v>41930</v>
      </c>
      <c r="B1330" s="1" t="str">
        <f t="shared" si="40"/>
        <v>Oct</v>
      </c>
      <c r="C1330" s="1" t="str">
        <f t="shared" si="41"/>
        <v>2014</v>
      </c>
      <c r="D1330" t="s">
        <v>1478</v>
      </c>
      <c r="E1330" t="s">
        <v>488</v>
      </c>
      <c r="F1330" t="s">
        <v>34</v>
      </c>
      <c r="G1330" t="s">
        <v>35</v>
      </c>
      <c r="H1330" t="s">
        <v>1480</v>
      </c>
      <c r="I1330" s="2">
        <v>545.88</v>
      </c>
      <c r="J1330" s="3">
        <v>6</v>
      </c>
      <c r="K1330" s="2">
        <v>70.959999999999994</v>
      </c>
    </row>
    <row r="1331" spans="1:11" x14ac:dyDescent="0.3">
      <c r="A1331" s="1">
        <v>41930</v>
      </c>
      <c r="B1331" s="1" t="str">
        <f t="shared" si="40"/>
        <v>Oct</v>
      </c>
      <c r="C1331" s="1" t="str">
        <f t="shared" si="41"/>
        <v>2014</v>
      </c>
      <c r="D1331" t="s">
        <v>525</v>
      </c>
      <c r="E1331" t="s">
        <v>23</v>
      </c>
      <c r="F1331" t="s">
        <v>11</v>
      </c>
      <c r="G1331" t="s">
        <v>63</v>
      </c>
      <c r="H1331" t="s">
        <v>1481</v>
      </c>
      <c r="I1331" s="2">
        <v>52.51</v>
      </c>
      <c r="J1331" s="3">
        <v>6</v>
      </c>
      <c r="K1331" s="2">
        <v>19.690000000000001</v>
      </c>
    </row>
    <row r="1332" spans="1:11" x14ac:dyDescent="0.3">
      <c r="A1332" s="1">
        <v>41930</v>
      </c>
      <c r="B1332" s="1" t="str">
        <f t="shared" si="40"/>
        <v>Oct</v>
      </c>
      <c r="C1332" s="1" t="str">
        <f t="shared" si="41"/>
        <v>2014</v>
      </c>
      <c r="D1332" t="s">
        <v>525</v>
      </c>
      <c r="E1332" t="s">
        <v>23</v>
      </c>
      <c r="F1332" t="s">
        <v>11</v>
      </c>
      <c r="G1332" t="s">
        <v>18</v>
      </c>
      <c r="H1332" t="s">
        <v>1482</v>
      </c>
      <c r="I1332" s="2">
        <v>186.91</v>
      </c>
      <c r="J1332" s="3">
        <v>6</v>
      </c>
      <c r="K1332" s="2">
        <v>-35.049999999999997</v>
      </c>
    </row>
    <row r="1333" spans="1:11" x14ac:dyDescent="0.3">
      <c r="A1333" s="1">
        <v>41930</v>
      </c>
      <c r="B1333" s="1" t="str">
        <f t="shared" si="40"/>
        <v>Oct</v>
      </c>
      <c r="C1333" s="1" t="str">
        <f t="shared" si="41"/>
        <v>2014</v>
      </c>
      <c r="D1333" t="s">
        <v>525</v>
      </c>
      <c r="E1333" t="s">
        <v>23</v>
      </c>
      <c r="F1333" t="s">
        <v>11</v>
      </c>
      <c r="G1333" t="s">
        <v>12</v>
      </c>
      <c r="H1333" t="s">
        <v>619</v>
      </c>
      <c r="I1333" s="2">
        <v>10.050000000000001</v>
      </c>
      <c r="J1333" s="3">
        <v>4</v>
      </c>
      <c r="K1333" s="2">
        <v>3.14</v>
      </c>
    </row>
    <row r="1334" spans="1:11" x14ac:dyDescent="0.3">
      <c r="A1334" s="1">
        <v>41930</v>
      </c>
      <c r="B1334" s="1" t="str">
        <f t="shared" si="40"/>
        <v>Oct</v>
      </c>
      <c r="C1334" s="1" t="str">
        <f t="shared" si="41"/>
        <v>2014</v>
      </c>
      <c r="D1334" t="s">
        <v>1483</v>
      </c>
      <c r="E1334" t="s">
        <v>101</v>
      </c>
      <c r="F1334" t="s">
        <v>34</v>
      </c>
      <c r="G1334" t="s">
        <v>35</v>
      </c>
      <c r="H1334" t="s">
        <v>1484</v>
      </c>
      <c r="I1334" s="2">
        <v>605.34</v>
      </c>
      <c r="J1334" s="3">
        <v>6</v>
      </c>
      <c r="K1334" s="2">
        <v>145.28</v>
      </c>
    </row>
    <row r="1335" spans="1:11" x14ac:dyDescent="0.3">
      <c r="A1335" s="1">
        <v>41930</v>
      </c>
      <c r="B1335" s="1" t="str">
        <f t="shared" si="40"/>
        <v>Oct</v>
      </c>
      <c r="C1335" s="1" t="str">
        <f t="shared" si="41"/>
        <v>2014</v>
      </c>
      <c r="D1335" t="s">
        <v>1485</v>
      </c>
      <c r="E1335" t="s">
        <v>164</v>
      </c>
      <c r="F1335" t="s">
        <v>11</v>
      </c>
      <c r="G1335" t="s">
        <v>12</v>
      </c>
      <c r="H1335" t="s">
        <v>1126</v>
      </c>
      <c r="I1335" s="2">
        <v>61.96</v>
      </c>
      <c r="J1335" s="3">
        <v>2</v>
      </c>
      <c r="K1335" s="2">
        <v>27.88</v>
      </c>
    </row>
    <row r="1336" spans="1:11" x14ac:dyDescent="0.3">
      <c r="A1336" s="1">
        <v>41930</v>
      </c>
      <c r="B1336" s="1" t="str">
        <f t="shared" si="40"/>
        <v>Oct</v>
      </c>
      <c r="C1336" s="1" t="str">
        <f t="shared" si="41"/>
        <v>2014</v>
      </c>
      <c r="D1336" t="s">
        <v>1485</v>
      </c>
      <c r="E1336" t="s">
        <v>164</v>
      </c>
      <c r="F1336" t="s">
        <v>11</v>
      </c>
      <c r="G1336" t="s">
        <v>20</v>
      </c>
      <c r="H1336" t="s">
        <v>1486</v>
      </c>
      <c r="I1336" s="2">
        <v>1.34</v>
      </c>
      <c r="J1336" s="3">
        <v>1</v>
      </c>
      <c r="K1336" s="2">
        <v>0.47</v>
      </c>
    </row>
    <row r="1337" spans="1:11" x14ac:dyDescent="0.3">
      <c r="A1337" s="1">
        <v>41931</v>
      </c>
      <c r="B1337" s="1" t="str">
        <f t="shared" si="40"/>
        <v>Oct</v>
      </c>
      <c r="C1337" s="1" t="str">
        <f t="shared" si="41"/>
        <v>2014</v>
      </c>
      <c r="D1337" t="s">
        <v>1487</v>
      </c>
      <c r="E1337" t="s">
        <v>27</v>
      </c>
      <c r="F1337" t="s">
        <v>11</v>
      </c>
      <c r="G1337" t="s">
        <v>12</v>
      </c>
      <c r="H1337" t="s">
        <v>1488</v>
      </c>
      <c r="I1337" s="2">
        <v>13.44</v>
      </c>
      <c r="J1337" s="3">
        <v>3</v>
      </c>
      <c r="K1337" s="2">
        <v>6.59</v>
      </c>
    </row>
    <row r="1338" spans="1:11" x14ac:dyDescent="0.3">
      <c r="A1338" s="1">
        <v>41931</v>
      </c>
      <c r="B1338" s="1" t="str">
        <f t="shared" si="40"/>
        <v>Oct</v>
      </c>
      <c r="C1338" s="1" t="str">
        <f t="shared" si="41"/>
        <v>2014</v>
      </c>
      <c r="D1338" t="s">
        <v>1489</v>
      </c>
      <c r="E1338" t="s">
        <v>27</v>
      </c>
      <c r="F1338" t="s">
        <v>11</v>
      </c>
      <c r="G1338" t="s">
        <v>20</v>
      </c>
      <c r="H1338" t="s">
        <v>1490</v>
      </c>
      <c r="I1338" s="2">
        <v>2.99</v>
      </c>
      <c r="J1338" s="3">
        <v>1</v>
      </c>
      <c r="K1338" s="2">
        <v>1.1200000000000001</v>
      </c>
    </row>
    <row r="1339" spans="1:11" x14ac:dyDescent="0.3">
      <c r="A1339" s="1">
        <v>41931</v>
      </c>
      <c r="B1339" s="1" t="str">
        <f t="shared" si="40"/>
        <v>Oct</v>
      </c>
      <c r="C1339" s="1" t="str">
        <f t="shared" si="41"/>
        <v>2014</v>
      </c>
      <c r="D1339" t="s">
        <v>1489</v>
      </c>
      <c r="E1339" t="s">
        <v>27</v>
      </c>
      <c r="F1339" t="s">
        <v>11</v>
      </c>
      <c r="G1339" t="s">
        <v>20</v>
      </c>
      <c r="H1339" t="s">
        <v>1491</v>
      </c>
      <c r="I1339" s="2">
        <v>20.059999999999999</v>
      </c>
      <c r="J1339" s="3">
        <v>6</v>
      </c>
      <c r="K1339" s="2">
        <v>7.02</v>
      </c>
    </row>
    <row r="1340" spans="1:11" x14ac:dyDescent="0.3">
      <c r="A1340" s="1">
        <v>41931</v>
      </c>
      <c r="B1340" s="1" t="str">
        <f t="shared" si="40"/>
        <v>Oct</v>
      </c>
      <c r="C1340" s="1" t="str">
        <f t="shared" si="41"/>
        <v>2014</v>
      </c>
      <c r="D1340" t="s">
        <v>1489</v>
      </c>
      <c r="E1340" t="s">
        <v>27</v>
      </c>
      <c r="F1340" t="s">
        <v>11</v>
      </c>
      <c r="G1340" t="s">
        <v>12</v>
      </c>
      <c r="H1340" t="s">
        <v>1492</v>
      </c>
      <c r="I1340" s="2">
        <v>146.72999999999999</v>
      </c>
      <c r="J1340" s="3">
        <v>3</v>
      </c>
      <c r="K1340" s="2">
        <v>68.959999999999994</v>
      </c>
    </row>
    <row r="1341" spans="1:11" x14ac:dyDescent="0.3">
      <c r="A1341" s="1">
        <v>41931</v>
      </c>
      <c r="B1341" s="1" t="str">
        <f t="shared" si="40"/>
        <v>Oct</v>
      </c>
      <c r="C1341" s="1" t="str">
        <f t="shared" si="41"/>
        <v>2014</v>
      </c>
      <c r="D1341" t="s">
        <v>1489</v>
      </c>
      <c r="E1341" t="s">
        <v>27</v>
      </c>
      <c r="F1341" t="s">
        <v>11</v>
      </c>
      <c r="G1341" t="s">
        <v>16</v>
      </c>
      <c r="H1341" t="s">
        <v>172</v>
      </c>
      <c r="I1341" s="2">
        <v>18.75</v>
      </c>
      <c r="J1341" s="3">
        <v>5</v>
      </c>
      <c r="K1341" s="2">
        <v>9</v>
      </c>
    </row>
    <row r="1342" spans="1:11" x14ac:dyDescent="0.3">
      <c r="A1342" s="1">
        <v>41931</v>
      </c>
      <c r="B1342" s="1" t="str">
        <f t="shared" si="40"/>
        <v>Oct</v>
      </c>
      <c r="C1342" s="1" t="str">
        <f t="shared" si="41"/>
        <v>2014</v>
      </c>
      <c r="D1342" t="s">
        <v>1489</v>
      </c>
      <c r="E1342" t="s">
        <v>27</v>
      </c>
      <c r="F1342" t="s">
        <v>39</v>
      </c>
      <c r="G1342" t="s">
        <v>40</v>
      </c>
      <c r="H1342" t="s">
        <v>1493</v>
      </c>
      <c r="I1342" s="2">
        <v>117.58</v>
      </c>
      <c r="J1342" s="3">
        <v>3</v>
      </c>
      <c r="K1342" s="2">
        <v>11.76</v>
      </c>
    </row>
    <row r="1343" spans="1:11" x14ac:dyDescent="0.3">
      <c r="A1343" s="1">
        <v>41931</v>
      </c>
      <c r="B1343" s="1" t="str">
        <f t="shared" si="40"/>
        <v>Oct</v>
      </c>
      <c r="C1343" s="1" t="str">
        <f t="shared" si="41"/>
        <v>2014</v>
      </c>
      <c r="D1343" t="s">
        <v>1494</v>
      </c>
      <c r="E1343" t="s">
        <v>27</v>
      </c>
      <c r="F1343" t="s">
        <v>39</v>
      </c>
      <c r="G1343" t="s">
        <v>40</v>
      </c>
      <c r="H1343" t="s">
        <v>494</v>
      </c>
      <c r="I1343" s="2">
        <v>321.55</v>
      </c>
      <c r="J1343" s="3">
        <v>6</v>
      </c>
      <c r="K1343" s="2">
        <v>20.100000000000001</v>
      </c>
    </row>
    <row r="1344" spans="1:11" x14ac:dyDescent="0.3">
      <c r="A1344" s="1">
        <v>41932</v>
      </c>
      <c r="B1344" s="1" t="str">
        <f t="shared" si="40"/>
        <v>Oct</v>
      </c>
      <c r="C1344" s="1" t="str">
        <f t="shared" si="41"/>
        <v>2014</v>
      </c>
      <c r="D1344" t="s">
        <v>373</v>
      </c>
      <c r="E1344" t="s">
        <v>110</v>
      </c>
      <c r="F1344" t="s">
        <v>11</v>
      </c>
      <c r="G1344" t="s">
        <v>18</v>
      </c>
      <c r="H1344" t="s">
        <v>1374</v>
      </c>
      <c r="I1344" s="2">
        <v>211.96</v>
      </c>
      <c r="J1344" s="3">
        <v>4</v>
      </c>
      <c r="K1344" s="2">
        <v>8.48</v>
      </c>
    </row>
    <row r="1345" spans="1:11" x14ac:dyDescent="0.3">
      <c r="A1345" s="1">
        <v>41932</v>
      </c>
      <c r="B1345" s="1" t="str">
        <f t="shared" si="40"/>
        <v>Oct</v>
      </c>
      <c r="C1345" s="1" t="str">
        <f t="shared" si="41"/>
        <v>2014</v>
      </c>
      <c r="D1345" t="s">
        <v>1495</v>
      </c>
      <c r="E1345" t="s">
        <v>120</v>
      </c>
      <c r="F1345" t="s">
        <v>34</v>
      </c>
      <c r="G1345" t="s">
        <v>145</v>
      </c>
      <c r="H1345" t="s">
        <v>1496</v>
      </c>
      <c r="I1345" s="2">
        <v>328.59</v>
      </c>
      <c r="J1345" s="3">
        <v>3</v>
      </c>
      <c r="K1345" s="2">
        <v>-147.87</v>
      </c>
    </row>
    <row r="1346" spans="1:11" x14ac:dyDescent="0.3">
      <c r="A1346" s="1">
        <v>41932</v>
      </c>
      <c r="B1346" s="1" t="str">
        <f t="shared" ref="B1346:B1409" si="42">TEXT(A1346,"mmm")</f>
        <v>Oct</v>
      </c>
      <c r="C1346" s="1" t="str">
        <f t="shared" ref="C1346:C1409" si="43">TEXT(A1346,"yyyy")</f>
        <v>2014</v>
      </c>
      <c r="D1346" t="s">
        <v>1495</v>
      </c>
      <c r="E1346" t="s">
        <v>120</v>
      </c>
      <c r="F1346" t="s">
        <v>11</v>
      </c>
      <c r="G1346" t="s">
        <v>18</v>
      </c>
      <c r="H1346" t="s">
        <v>272</v>
      </c>
      <c r="I1346" s="2">
        <v>98.35</v>
      </c>
      <c r="J1346" s="3">
        <v>3</v>
      </c>
      <c r="K1346" s="2">
        <v>-24.59</v>
      </c>
    </row>
    <row r="1347" spans="1:11" x14ac:dyDescent="0.3">
      <c r="A1347" s="1">
        <v>41932</v>
      </c>
      <c r="B1347" s="1" t="str">
        <f t="shared" si="42"/>
        <v>Oct</v>
      </c>
      <c r="C1347" s="1" t="str">
        <f t="shared" si="43"/>
        <v>2014</v>
      </c>
      <c r="D1347" t="s">
        <v>1497</v>
      </c>
      <c r="E1347" t="s">
        <v>15</v>
      </c>
      <c r="F1347" t="s">
        <v>39</v>
      </c>
      <c r="G1347" t="s">
        <v>52</v>
      </c>
      <c r="H1347" t="s">
        <v>731</v>
      </c>
      <c r="I1347" s="2">
        <v>319.97000000000003</v>
      </c>
      <c r="J1347" s="3">
        <v>4</v>
      </c>
      <c r="K1347" s="2">
        <v>71.989999999999995</v>
      </c>
    </row>
    <row r="1348" spans="1:11" x14ac:dyDescent="0.3">
      <c r="A1348" s="1">
        <v>41932</v>
      </c>
      <c r="B1348" s="1" t="str">
        <f t="shared" si="42"/>
        <v>Oct</v>
      </c>
      <c r="C1348" s="1" t="str">
        <f t="shared" si="43"/>
        <v>2014</v>
      </c>
      <c r="D1348" t="s">
        <v>1497</v>
      </c>
      <c r="E1348" t="s">
        <v>15</v>
      </c>
      <c r="F1348" t="s">
        <v>11</v>
      </c>
      <c r="G1348" t="s">
        <v>18</v>
      </c>
      <c r="H1348" t="s">
        <v>1498</v>
      </c>
      <c r="I1348" s="2">
        <v>505.32</v>
      </c>
      <c r="J1348" s="3">
        <v>3</v>
      </c>
      <c r="K1348" s="2">
        <v>31.58</v>
      </c>
    </row>
    <row r="1349" spans="1:11" x14ac:dyDescent="0.3">
      <c r="A1349" s="1">
        <v>41932</v>
      </c>
      <c r="B1349" s="1" t="str">
        <f t="shared" si="42"/>
        <v>Oct</v>
      </c>
      <c r="C1349" s="1" t="str">
        <f t="shared" si="43"/>
        <v>2014</v>
      </c>
      <c r="D1349" t="s">
        <v>1497</v>
      </c>
      <c r="E1349" t="s">
        <v>15</v>
      </c>
      <c r="F1349" t="s">
        <v>11</v>
      </c>
      <c r="G1349" t="s">
        <v>12</v>
      </c>
      <c r="H1349" t="s">
        <v>1499</v>
      </c>
      <c r="I1349" s="2">
        <v>3.81</v>
      </c>
      <c r="J1349" s="3">
        <v>1</v>
      </c>
      <c r="K1349" s="2">
        <v>1.24</v>
      </c>
    </row>
    <row r="1350" spans="1:11" x14ac:dyDescent="0.3">
      <c r="A1350" s="1">
        <v>41932</v>
      </c>
      <c r="B1350" s="1" t="str">
        <f t="shared" si="42"/>
        <v>Oct</v>
      </c>
      <c r="C1350" s="1" t="str">
        <f t="shared" si="43"/>
        <v>2014</v>
      </c>
      <c r="D1350" t="s">
        <v>1497</v>
      </c>
      <c r="E1350" t="s">
        <v>15</v>
      </c>
      <c r="F1350" t="s">
        <v>11</v>
      </c>
      <c r="G1350" t="s">
        <v>20</v>
      </c>
      <c r="H1350" t="s">
        <v>1139</v>
      </c>
      <c r="I1350" s="2">
        <v>8.68</v>
      </c>
      <c r="J1350" s="3">
        <v>1</v>
      </c>
      <c r="K1350" s="2">
        <v>-14.76</v>
      </c>
    </row>
    <row r="1351" spans="1:11" x14ac:dyDescent="0.3">
      <c r="A1351" s="1">
        <v>41932</v>
      </c>
      <c r="B1351" s="1" t="str">
        <f t="shared" si="42"/>
        <v>Oct</v>
      </c>
      <c r="C1351" s="1" t="str">
        <f t="shared" si="43"/>
        <v>2014</v>
      </c>
      <c r="D1351" t="s">
        <v>1497</v>
      </c>
      <c r="E1351" t="s">
        <v>15</v>
      </c>
      <c r="F1351" t="s">
        <v>11</v>
      </c>
      <c r="G1351" t="s">
        <v>16</v>
      </c>
      <c r="H1351" t="s">
        <v>1500</v>
      </c>
      <c r="I1351" s="2">
        <v>24.42</v>
      </c>
      <c r="J1351" s="3">
        <v>1</v>
      </c>
      <c r="K1351" s="2">
        <v>7.94</v>
      </c>
    </row>
    <row r="1352" spans="1:11" x14ac:dyDescent="0.3">
      <c r="A1352" s="1">
        <v>41933</v>
      </c>
      <c r="B1352" s="1" t="str">
        <f t="shared" si="42"/>
        <v>Oct</v>
      </c>
      <c r="C1352" s="1" t="str">
        <f t="shared" si="43"/>
        <v>2014</v>
      </c>
      <c r="D1352" t="s">
        <v>1477</v>
      </c>
      <c r="E1352" t="s">
        <v>78</v>
      </c>
      <c r="F1352" t="s">
        <v>11</v>
      </c>
      <c r="G1352" t="s">
        <v>92</v>
      </c>
      <c r="H1352" t="s">
        <v>1080</v>
      </c>
      <c r="I1352" s="2">
        <v>121.79</v>
      </c>
      <c r="J1352" s="3">
        <v>4</v>
      </c>
      <c r="K1352" s="2">
        <v>13.7</v>
      </c>
    </row>
    <row r="1353" spans="1:11" x14ac:dyDescent="0.3">
      <c r="A1353" s="1">
        <v>41933</v>
      </c>
      <c r="B1353" s="1" t="str">
        <f t="shared" si="42"/>
        <v>Oct</v>
      </c>
      <c r="C1353" s="1" t="str">
        <f t="shared" si="43"/>
        <v>2014</v>
      </c>
      <c r="D1353" t="s">
        <v>1477</v>
      </c>
      <c r="E1353" t="s">
        <v>78</v>
      </c>
      <c r="F1353" t="s">
        <v>34</v>
      </c>
      <c r="G1353" t="s">
        <v>145</v>
      </c>
      <c r="H1353" t="s">
        <v>1501</v>
      </c>
      <c r="I1353" s="2">
        <v>409.59</v>
      </c>
      <c r="J1353" s="3">
        <v>3</v>
      </c>
      <c r="K1353" s="2">
        <v>-122.88</v>
      </c>
    </row>
    <row r="1354" spans="1:11" x14ac:dyDescent="0.3">
      <c r="A1354" s="1">
        <v>41933</v>
      </c>
      <c r="B1354" s="1" t="str">
        <f t="shared" si="42"/>
        <v>Oct</v>
      </c>
      <c r="C1354" s="1" t="str">
        <f t="shared" si="43"/>
        <v>2014</v>
      </c>
      <c r="D1354" t="s">
        <v>1502</v>
      </c>
      <c r="E1354" t="s">
        <v>27</v>
      </c>
      <c r="F1354" t="s">
        <v>11</v>
      </c>
      <c r="G1354" t="s">
        <v>20</v>
      </c>
      <c r="H1354" t="s">
        <v>1503</v>
      </c>
      <c r="I1354" s="2">
        <v>36.36</v>
      </c>
      <c r="J1354" s="3">
        <v>3</v>
      </c>
      <c r="K1354" s="2">
        <v>12.27</v>
      </c>
    </row>
    <row r="1355" spans="1:11" x14ac:dyDescent="0.3">
      <c r="A1355" s="1">
        <v>41933</v>
      </c>
      <c r="B1355" s="1" t="str">
        <f t="shared" si="42"/>
        <v>Oct</v>
      </c>
      <c r="C1355" s="1" t="str">
        <f t="shared" si="43"/>
        <v>2014</v>
      </c>
      <c r="D1355" t="s">
        <v>483</v>
      </c>
      <c r="E1355" t="s">
        <v>55</v>
      </c>
      <c r="F1355" t="s">
        <v>11</v>
      </c>
      <c r="G1355" t="s">
        <v>18</v>
      </c>
      <c r="H1355" t="s">
        <v>1482</v>
      </c>
      <c r="I1355" s="2">
        <v>194.7</v>
      </c>
      <c r="J1355" s="3">
        <v>5</v>
      </c>
      <c r="K1355" s="2">
        <v>9.74</v>
      </c>
    </row>
    <row r="1356" spans="1:11" x14ac:dyDescent="0.3">
      <c r="A1356" s="1">
        <v>41933</v>
      </c>
      <c r="B1356" s="1" t="str">
        <f t="shared" si="42"/>
        <v>Oct</v>
      </c>
      <c r="C1356" s="1" t="str">
        <f t="shared" si="43"/>
        <v>2014</v>
      </c>
      <c r="D1356" t="s">
        <v>483</v>
      </c>
      <c r="E1356" t="s">
        <v>55</v>
      </c>
      <c r="F1356" t="s">
        <v>34</v>
      </c>
      <c r="G1356" t="s">
        <v>145</v>
      </c>
      <c r="H1356" t="s">
        <v>1333</v>
      </c>
      <c r="I1356" s="2">
        <v>591.32000000000005</v>
      </c>
      <c r="J1356" s="3">
        <v>4</v>
      </c>
      <c r="K1356" s="2">
        <v>112.35</v>
      </c>
    </row>
    <row r="1357" spans="1:11" x14ac:dyDescent="0.3">
      <c r="A1357" s="1">
        <v>41933</v>
      </c>
      <c r="B1357" s="1" t="str">
        <f t="shared" si="42"/>
        <v>Oct</v>
      </c>
      <c r="C1357" s="1" t="str">
        <f t="shared" si="43"/>
        <v>2014</v>
      </c>
      <c r="D1357" t="s">
        <v>483</v>
      </c>
      <c r="E1357" t="s">
        <v>55</v>
      </c>
      <c r="F1357" t="s">
        <v>11</v>
      </c>
      <c r="G1357" t="s">
        <v>24</v>
      </c>
      <c r="H1357" t="s">
        <v>1504</v>
      </c>
      <c r="I1357" s="2">
        <v>2.84</v>
      </c>
      <c r="J1357" s="3">
        <v>1</v>
      </c>
      <c r="K1357" s="2">
        <v>0.88</v>
      </c>
    </row>
    <row r="1358" spans="1:11" x14ac:dyDescent="0.3">
      <c r="A1358" s="1">
        <v>41934</v>
      </c>
      <c r="B1358" s="1" t="str">
        <f t="shared" si="42"/>
        <v>Oct</v>
      </c>
      <c r="C1358" s="1" t="str">
        <f t="shared" si="43"/>
        <v>2014</v>
      </c>
      <c r="D1358" t="s">
        <v>1505</v>
      </c>
      <c r="E1358" t="s">
        <v>78</v>
      </c>
      <c r="F1358" t="s">
        <v>34</v>
      </c>
      <c r="G1358" t="s">
        <v>47</v>
      </c>
      <c r="H1358" t="s">
        <v>1406</v>
      </c>
      <c r="I1358" s="2">
        <v>93.89</v>
      </c>
      <c r="J1358" s="3">
        <v>4</v>
      </c>
      <c r="K1358" s="2">
        <v>12.91</v>
      </c>
    </row>
    <row r="1359" spans="1:11" x14ac:dyDescent="0.3">
      <c r="A1359" s="1">
        <v>41934</v>
      </c>
      <c r="B1359" s="1" t="str">
        <f t="shared" si="42"/>
        <v>Oct</v>
      </c>
      <c r="C1359" s="1" t="str">
        <f t="shared" si="43"/>
        <v>2014</v>
      </c>
      <c r="D1359" t="s">
        <v>1381</v>
      </c>
      <c r="E1359" t="s">
        <v>62</v>
      </c>
      <c r="F1359" t="s">
        <v>34</v>
      </c>
      <c r="G1359" t="s">
        <v>47</v>
      </c>
      <c r="H1359" t="s">
        <v>1506</v>
      </c>
      <c r="I1359" s="2">
        <v>129.91999999999999</v>
      </c>
      <c r="J1359" s="3">
        <v>4</v>
      </c>
      <c r="K1359" s="2">
        <v>10.39</v>
      </c>
    </row>
    <row r="1360" spans="1:11" x14ac:dyDescent="0.3">
      <c r="A1360" s="1">
        <v>41936</v>
      </c>
      <c r="B1360" s="1" t="str">
        <f t="shared" si="42"/>
        <v>Oct</v>
      </c>
      <c r="C1360" s="1" t="str">
        <f t="shared" si="43"/>
        <v>2014</v>
      </c>
      <c r="D1360" t="s">
        <v>1507</v>
      </c>
      <c r="E1360" t="s">
        <v>123</v>
      </c>
      <c r="F1360" t="s">
        <v>11</v>
      </c>
      <c r="G1360" t="s">
        <v>12</v>
      </c>
      <c r="H1360" t="s">
        <v>1264</v>
      </c>
      <c r="I1360" s="2">
        <v>10.37</v>
      </c>
      <c r="J1360" s="3">
        <v>2</v>
      </c>
      <c r="K1360" s="2">
        <v>3.63</v>
      </c>
    </row>
    <row r="1361" spans="1:11" x14ac:dyDescent="0.3">
      <c r="A1361" s="1">
        <v>41936</v>
      </c>
      <c r="B1361" s="1" t="str">
        <f t="shared" si="42"/>
        <v>Oct</v>
      </c>
      <c r="C1361" s="1" t="str">
        <f t="shared" si="43"/>
        <v>2014</v>
      </c>
      <c r="D1361" t="s">
        <v>554</v>
      </c>
      <c r="E1361" t="s">
        <v>27</v>
      </c>
      <c r="F1361" t="s">
        <v>11</v>
      </c>
      <c r="G1361" t="s">
        <v>20</v>
      </c>
      <c r="H1361" t="s">
        <v>819</v>
      </c>
      <c r="I1361" s="2">
        <v>34.270000000000003</v>
      </c>
      <c r="J1361" s="3">
        <v>3</v>
      </c>
      <c r="K1361" s="2">
        <v>11.14</v>
      </c>
    </row>
    <row r="1362" spans="1:11" x14ac:dyDescent="0.3">
      <c r="A1362" s="1">
        <v>41936</v>
      </c>
      <c r="B1362" s="1" t="str">
        <f t="shared" si="42"/>
        <v>Oct</v>
      </c>
      <c r="C1362" s="1" t="str">
        <f t="shared" si="43"/>
        <v>2014</v>
      </c>
      <c r="D1362" t="s">
        <v>1152</v>
      </c>
      <c r="E1362" t="s">
        <v>70</v>
      </c>
      <c r="F1362" t="s">
        <v>11</v>
      </c>
      <c r="G1362" t="s">
        <v>43</v>
      </c>
      <c r="H1362" t="s">
        <v>1508</v>
      </c>
      <c r="I1362" s="2">
        <v>11.85</v>
      </c>
      <c r="J1362" s="3">
        <v>3</v>
      </c>
      <c r="K1362" s="2">
        <v>3.79</v>
      </c>
    </row>
    <row r="1363" spans="1:11" x14ac:dyDescent="0.3">
      <c r="A1363" s="1">
        <v>41937</v>
      </c>
      <c r="B1363" s="1" t="str">
        <f t="shared" si="42"/>
        <v>Oct</v>
      </c>
      <c r="C1363" s="1" t="str">
        <f t="shared" si="43"/>
        <v>2014</v>
      </c>
      <c r="D1363" t="s">
        <v>558</v>
      </c>
      <c r="E1363" t="s">
        <v>27</v>
      </c>
      <c r="F1363" t="s">
        <v>11</v>
      </c>
      <c r="G1363" t="s">
        <v>20</v>
      </c>
      <c r="H1363" t="s">
        <v>1509</v>
      </c>
      <c r="I1363" s="2">
        <v>49.41</v>
      </c>
      <c r="J1363" s="3">
        <v>4</v>
      </c>
      <c r="K1363" s="2">
        <v>18.53</v>
      </c>
    </row>
    <row r="1364" spans="1:11" x14ac:dyDescent="0.3">
      <c r="A1364" s="1">
        <v>41937</v>
      </c>
      <c r="B1364" s="1" t="str">
        <f t="shared" si="42"/>
        <v>Oct</v>
      </c>
      <c r="C1364" s="1" t="str">
        <f t="shared" si="43"/>
        <v>2014</v>
      </c>
      <c r="D1364" t="s">
        <v>702</v>
      </c>
      <c r="E1364" t="s">
        <v>23</v>
      </c>
      <c r="F1364" t="s">
        <v>39</v>
      </c>
      <c r="G1364" t="s">
        <v>52</v>
      </c>
      <c r="H1364" t="s">
        <v>1510</v>
      </c>
      <c r="I1364" s="2">
        <v>40.78</v>
      </c>
      <c r="J1364" s="3">
        <v>3</v>
      </c>
      <c r="K1364" s="2">
        <v>0.51</v>
      </c>
    </row>
    <row r="1365" spans="1:11" x14ac:dyDescent="0.3">
      <c r="A1365" s="1">
        <v>41937</v>
      </c>
      <c r="B1365" s="1" t="str">
        <f t="shared" si="42"/>
        <v>Oct</v>
      </c>
      <c r="C1365" s="1" t="str">
        <f t="shared" si="43"/>
        <v>2014</v>
      </c>
      <c r="D1365" t="s">
        <v>702</v>
      </c>
      <c r="E1365" t="s">
        <v>23</v>
      </c>
      <c r="F1365" t="s">
        <v>11</v>
      </c>
      <c r="G1365" t="s">
        <v>20</v>
      </c>
      <c r="H1365" t="s">
        <v>330</v>
      </c>
      <c r="I1365" s="2">
        <v>13.7</v>
      </c>
      <c r="J1365" s="3">
        <v>3</v>
      </c>
      <c r="K1365" s="2">
        <v>-9.59</v>
      </c>
    </row>
    <row r="1366" spans="1:11" x14ac:dyDescent="0.3">
      <c r="A1366" s="1">
        <v>41938</v>
      </c>
      <c r="B1366" s="1" t="str">
        <f t="shared" si="42"/>
        <v>Oct</v>
      </c>
      <c r="C1366" s="1" t="str">
        <f t="shared" si="43"/>
        <v>2014</v>
      </c>
      <c r="D1366" t="s">
        <v>1511</v>
      </c>
      <c r="E1366" t="s">
        <v>164</v>
      </c>
      <c r="F1366" t="s">
        <v>34</v>
      </c>
      <c r="G1366" t="s">
        <v>47</v>
      </c>
      <c r="H1366" t="s">
        <v>1512</v>
      </c>
      <c r="I1366" s="2">
        <v>63.92</v>
      </c>
      <c r="J1366" s="3">
        <v>4</v>
      </c>
      <c r="K1366" s="2">
        <v>3.2</v>
      </c>
    </row>
    <row r="1367" spans="1:11" x14ac:dyDescent="0.3">
      <c r="A1367" s="1">
        <v>41938</v>
      </c>
      <c r="B1367" s="1" t="str">
        <f t="shared" si="42"/>
        <v>Oct</v>
      </c>
      <c r="C1367" s="1" t="str">
        <f t="shared" si="43"/>
        <v>2014</v>
      </c>
      <c r="D1367" t="s">
        <v>1511</v>
      </c>
      <c r="E1367" t="s">
        <v>164</v>
      </c>
      <c r="F1367" t="s">
        <v>39</v>
      </c>
      <c r="G1367" t="s">
        <v>40</v>
      </c>
      <c r="H1367" t="s">
        <v>1306</v>
      </c>
      <c r="I1367" s="2">
        <v>383.96</v>
      </c>
      <c r="J1367" s="3">
        <v>5</v>
      </c>
      <c r="K1367" s="2">
        <v>38.4</v>
      </c>
    </row>
    <row r="1368" spans="1:11" x14ac:dyDescent="0.3">
      <c r="A1368" s="1">
        <v>41939</v>
      </c>
      <c r="B1368" s="1" t="str">
        <f t="shared" si="42"/>
        <v>Oct</v>
      </c>
      <c r="C1368" s="1" t="str">
        <f t="shared" si="43"/>
        <v>2014</v>
      </c>
      <c r="D1368" t="s">
        <v>1513</v>
      </c>
      <c r="E1368" t="s">
        <v>245</v>
      </c>
      <c r="F1368" t="s">
        <v>11</v>
      </c>
      <c r="G1368" t="s">
        <v>12</v>
      </c>
      <c r="H1368" t="s">
        <v>836</v>
      </c>
      <c r="I1368" s="2">
        <v>10.37</v>
      </c>
      <c r="J1368" s="3">
        <v>2</v>
      </c>
      <c r="K1368" s="2">
        <v>3.63</v>
      </c>
    </row>
    <row r="1369" spans="1:11" x14ac:dyDescent="0.3">
      <c r="A1369" s="1">
        <v>41939</v>
      </c>
      <c r="B1369" s="1" t="str">
        <f t="shared" si="42"/>
        <v>Oct</v>
      </c>
      <c r="C1369" s="1" t="str">
        <f t="shared" si="43"/>
        <v>2014</v>
      </c>
      <c r="D1369" t="s">
        <v>1513</v>
      </c>
      <c r="E1369" t="s">
        <v>245</v>
      </c>
      <c r="F1369" t="s">
        <v>11</v>
      </c>
      <c r="G1369" t="s">
        <v>12</v>
      </c>
      <c r="H1369" t="s">
        <v>625</v>
      </c>
      <c r="I1369" s="2">
        <v>11.95</v>
      </c>
      <c r="J1369" s="3">
        <v>3</v>
      </c>
      <c r="K1369" s="2">
        <v>4.03</v>
      </c>
    </row>
    <row r="1370" spans="1:11" x14ac:dyDescent="0.3">
      <c r="A1370" s="1">
        <v>41940</v>
      </c>
      <c r="B1370" s="1" t="str">
        <f t="shared" si="42"/>
        <v>Oct</v>
      </c>
      <c r="C1370" s="1" t="str">
        <f t="shared" si="43"/>
        <v>2014</v>
      </c>
      <c r="D1370" t="s">
        <v>1514</v>
      </c>
      <c r="E1370" t="s">
        <v>27</v>
      </c>
      <c r="F1370" t="s">
        <v>11</v>
      </c>
      <c r="G1370" t="s">
        <v>20</v>
      </c>
      <c r="H1370" t="s">
        <v>451</v>
      </c>
      <c r="I1370" s="2">
        <v>7.18</v>
      </c>
      <c r="J1370" s="3">
        <v>2</v>
      </c>
      <c r="K1370" s="2">
        <v>2.25</v>
      </c>
    </row>
    <row r="1371" spans="1:11" x14ac:dyDescent="0.3">
      <c r="A1371" s="1">
        <v>41940</v>
      </c>
      <c r="B1371" s="1" t="str">
        <f t="shared" si="42"/>
        <v>Oct</v>
      </c>
      <c r="C1371" s="1" t="str">
        <f t="shared" si="43"/>
        <v>2014</v>
      </c>
      <c r="D1371" t="s">
        <v>1514</v>
      </c>
      <c r="E1371" t="s">
        <v>27</v>
      </c>
      <c r="F1371" t="s">
        <v>11</v>
      </c>
      <c r="G1371" t="s">
        <v>200</v>
      </c>
      <c r="H1371" t="s">
        <v>1515</v>
      </c>
      <c r="I1371" s="2">
        <v>6.28</v>
      </c>
      <c r="J1371" s="3">
        <v>2</v>
      </c>
      <c r="K1371" s="2">
        <v>0.06</v>
      </c>
    </row>
    <row r="1372" spans="1:11" x14ac:dyDescent="0.3">
      <c r="A1372" s="1">
        <v>41940</v>
      </c>
      <c r="B1372" s="1" t="str">
        <f t="shared" si="42"/>
        <v>Oct</v>
      </c>
      <c r="C1372" s="1" t="str">
        <f t="shared" si="43"/>
        <v>2014</v>
      </c>
      <c r="D1372" t="s">
        <v>1514</v>
      </c>
      <c r="E1372" t="s">
        <v>27</v>
      </c>
      <c r="F1372" t="s">
        <v>11</v>
      </c>
      <c r="G1372" t="s">
        <v>200</v>
      </c>
      <c r="H1372" t="s">
        <v>1516</v>
      </c>
      <c r="I1372" s="2">
        <v>480.74</v>
      </c>
      <c r="J1372" s="3">
        <v>2</v>
      </c>
      <c r="K1372" s="2">
        <v>14.42</v>
      </c>
    </row>
    <row r="1373" spans="1:11" x14ac:dyDescent="0.3">
      <c r="A1373" s="1">
        <v>41940</v>
      </c>
      <c r="B1373" s="1" t="str">
        <f t="shared" si="42"/>
        <v>Oct</v>
      </c>
      <c r="C1373" s="1" t="str">
        <f t="shared" si="43"/>
        <v>2014</v>
      </c>
      <c r="D1373" t="s">
        <v>1514</v>
      </c>
      <c r="E1373" t="s">
        <v>27</v>
      </c>
      <c r="F1373" t="s">
        <v>34</v>
      </c>
      <c r="G1373" t="s">
        <v>74</v>
      </c>
      <c r="H1373" t="s">
        <v>412</v>
      </c>
      <c r="I1373" s="2">
        <v>617</v>
      </c>
      <c r="J1373" s="3">
        <v>6</v>
      </c>
      <c r="K1373" s="2">
        <v>-36.29</v>
      </c>
    </row>
    <row r="1374" spans="1:11" x14ac:dyDescent="0.3">
      <c r="A1374" s="1">
        <v>41940</v>
      </c>
      <c r="B1374" s="1" t="str">
        <f t="shared" si="42"/>
        <v>Oct</v>
      </c>
      <c r="C1374" s="1" t="str">
        <f t="shared" si="43"/>
        <v>2014</v>
      </c>
      <c r="D1374" t="s">
        <v>1514</v>
      </c>
      <c r="E1374" t="s">
        <v>27</v>
      </c>
      <c r="F1374" t="s">
        <v>11</v>
      </c>
      <c r="G1374" t="s">
        <v>18</v>
      </c>
      <c r="H1374" t="s">
        <v>623</v>
      </c>
      <c r="I1374" s="2">
        <v>141.4</v>
      </c>
      <c r="J1374" s="3">
        <v>5</v>
      </c>
      <c r="K1374" s="2">
        <v>38.18</v>
      </c>
    </row>
    <row r="1375" spans="1:11" x14ac:dyDescent="0.3">
      <c r="A1375" s="1">
        <v>41940</v>
      </c>
      <c r="B1375" s="1" t="str">
        <f t="shared" si="42"/>
        <v>Oct</v>
      </c>
      <c r="C1375" s="1" t="str">
        <f t="shared" si="43"/>
        <v>2014</v>
      </c>
      <c r="D1375" t="s">
        <v>1517</v>
      </c>
      <c r="E1375" t="s">
        <v>1283</v>
      </c>
      <c r="F1375" t="s">
        <v>39</v>
      </c>
      <c r="G1375" t="s">
        <v>40</v>
      </c>
      <c r="H1375" t="s">
        <v>1518</v>
      </c>
      <c r="I1375" s="2">
        <v>257.98</v>
      </c>
      <c r="J1375" s="3">
        <v>2</v>
      </c>
      <c r="K1375" s="2">
        <v>74.81</v>
      </c>
    </row>
    <row r="1376" spans="1:11" x14ac:dyDescent="0.3">
      <c r="A1376" s="1">
        <v>41941</v>
      </c>
      <c r="B1376" s="1" t="str">
        <f t="shared" si="42"/>
        <v>Oct</v>
      </c>
      <c r="C1376" s="1" t="str">
        <f t="shared" si="43"/>
        <v>2014</v>
      </c>
      <c r="D1376" t="s">
        <v>218</v>
      </c>
      <c r="E1376" t="s">
        <v>15</v>
      </c>
      <c r="F1376" t="s">
        <v>39</v>
      </c>
      <c r="G1376" t="s">
        <v>40</v>
      </c>
      <c r="H1376" t="s">
        <v>1018</v>
      </c>
      <c r="I1376" s="2">
        <v>2735.95</v>
      </c>
      <c r="J1376" s="3">
        <v>6</v>
      </c>
      <c r="K1376" s="2">
        <v>341.99</v>
      </c>
    </row>
    <row r="1377" spans="1:11" x14ac:dyDescent="0.3">
      <c r="A1377" s="1">
        <v>41941</v>
      </c>
      <c r="B1377" s="1" t="str">
        <f t="shared" si="42"/>
        <v>Oct</v>
      </c>
      <c r="C1377" s="1" t="str">
        <f t="shared" si="43"/>
        <v>2014</v>
      </c>
      <c r="D1377" t="s">
        <v>1519</v>
      </c>
      <c r="E1377" t="s">
        <v>129</v>
      </c>
      <c r="F1377" t="s">
        <v>39</v>
      </c>
      <c r="G1377" t="s">
        <v>52</v>
      </c>
      <c r="H1377" t="s">
        <v>1520</v>
      </c>
      <c r="I1377" s="2">
        <v>1.98</v>
      </c>
      <c r="J1377" s="3">
        <v>2</v>
      </c>
      <c r="K1377" s="2">
        <v>0.89</v>
      </c>
    </row>
    <row r="1378" spans="1:11" x14ac:dyDescent="0.3">
      <c r="A1378" s="1">
        <v>41941</v>
      </c>
      <c r="B1378" s="1" t="str">
        <f t="shared" si="42"/>
        <v>Oct</v>
      </c>
      <c r="C1378" s="1" t="str">
        <f t="shared" si="43"/>
        <v>2014</v>
      </c>
      <c r="D1378" t="s">
        <v>1519</v>
      </c>
      <c r="E1378" t="s">
        <v>129</v>
      </c>
      <c r="F1378" t="s">
        <v>11</v>
      </c>
      <c r="G1378" t="s">
        <v>12</v>
      </c>
      <c r="H1378" t="s">
        <v>1255</v>
      </c>
      <c r="I1378" s="2">
        <v>75.88</v>
      </c>
      <c r="J1378" s="3">
        <v>2</v>
      </c>
      <c r="K1378" s="2">
        <v>35.659999999999997</v>
      </c>
    </row>
    <row r="1379" spans="1:11" x14ac:dyDescent="0.3">
      <c r="A1379" s="1">
        <v>41943</v>
      </c>
      <c r="B1379" s="1" t="str">
        <f t="shared" si="42"/>
        <v>Oct</v>
      </c>
      <c r="C1379" s="1" t="str">
        <f t="shared" si="43"/>
        <v>2014</v>
      </c>
      <c r="D1379" t="s">
        <v>1521</v>
      </c>
      <c r="E1379" t="s">
        <v>27</v>
      </c>
      <c r="F1379" t="s">
        <v>11</v>
      </c>
      <c r="G1379" t="s">
        <v>43</v>
      </c>
      <c r="H1379" t="s">
        <v>160</v>
      </c>
      <c r="I1379" s="2">
        <v>11.34</v>
      </c>
      <c r="J1379" s="3">
        <v>3</v>
      </c>
      <c r="K1379" s="2">
        <v>5.22</v>
      </c>
    </row>
    <row r="1380" spans="1:11" x14ac:dyDescent="0.3">
      <c r="A1380" s="1">
        <v>41943</v>
      </c>
      <c r="B1380" s="1" t="str">
        <f t="shared" si="42"/>
        <v>Oct</v>
      </c>
      <c r="C1380" s="1" t="str">
        <f t="shared" si="43"/>
        <v>2014</v>
      </c>
      <c r="D1380" t="s">
        <v>1521</v>
      </c>
      <c r="E1380" t="s">
        <v>27</v>
      </c>
      <c r="F1380" t="s">
        <v>11</v>
      </c>
      <c r="G1380" t="s">
        <v>18</v>
      </c>
      <c r="H1380" t="s">
        <v>1522</v>
      </c>
      <c r="I1380" s="2">
        <v>80.3</v>
      </c>
      <c r="J1380" s="3">
        <v>5</v>
      </c>
      <c r="K1380" s="2">
        <v>20.88</v>
      </c>
    </row>
    <row r="1381" spans="1:11" x14ac:dyDescent="0.3">
      <c r="A1381" s="1">
        <v>41943</v>
      </c>
      <c r="B1381" s="1" t="str">
        <f t="shared" si="42"/>
        <v>Oct</v>
      </c>
      <c r="C1381" s="1" t="str">
        <f t="shared" si="43"/>
        <v>2014</v>
      </c>
      <c r="D1381" t="s">
        <v>1521</v>
      </c>
      <c r="E1381" t="s">
        <v>27</v>
      </c>
      <c r="F1381" t="s">
        <v>11</v>
      </c>
      <c r="G1381" t="s">
        <v>20</v>
      </c>
      <c r="H1381" t="s">
        <v>1523</v>
      </c>
      <c r="I1381" s="2">
        <v>15.97</v>
      </c>
      <c r="J1381" s="3">
        <v>2</v>
      </c>
      <c r="K1381" s="2">
        <v>5.39</v>
      </c>
    </row>
    <row r="1382" spans="1:11" x14ac:dyDescent="0.3">
      <c r="A1382" s="1">
        <v>41943</v>
      </c>
      <c r="B1382" s="1" t="str">
        <f t="shared" si="42"/>
        <v>Oct</v>
      </c>
      <c r="C1382" s="1" t="str">
        <f t="shared" si="43"/>
        <v>2014</v>
      </c>
      <c r="D1382" t="s">
        <v>1521</v>
      </c>
      <c r="E1382" t="s">
        <v>27</v>
      </c>
      <c r="F1382" t="s">
        <v>11</v>
      </c>
      <c r="G1382" t="s">
        <v>12</v>
      </c>
      <c r="H1382" t="s">
        <v>1524</v>
      </c>
      <c r="I1382" s="2">
        <v>64.739999999999995</v>
      </c>
      <c r="J1382" s="3">
        <v>13</v>
      </c>
      <c r="K1382" s="2">
        <v>30.43</v>
      </c>
    </row>
    <row r="1383" spans="1:11" x14ac:dyDescent="0.3">
      <c r="A1383" s="1">
        <v>41943</v>
      </c>
      <c r="B1383" s="1" t="str">
        <f t="shared" si="42"/>
        <v>Oct</v>
      </c>
      <c r="C1383" s="1" t="str">
        <f t="shared" si="43"/>
        <v>2014</v>
      </c>
      <c r="D1383" t="s">
        <v>1521</v>
      </c>
      <c r="E1383" t="s">
        <v>27</v>
      </c>
      <c r="F1383" t="s">
        <v>11</v>
      </c>
      <c r="G1383" t="s">
        <v>20</v>
      </c>
      <c r="H1383" t="s">
        <v>467</v>
      </c>
      <c r="I1383" s="2">
        <v>19.3</v>
      </c>
      <c r="J1383" s="3">
        <v>3</v>
      </c>
      <c r="K1383" s="2">
        <v>6.03</v>
      </c>
    </row>
    <row r="1384" spans="1:11" x14ac:dyDescent="0.3">
      <c r="A1384" s="1">
        <v>41943</v>
      </c>
      <c r="B1384" s="1" t="str">
        <f t="shared" si="42"/>
        <v>Oct</v>
      </c>
      <c r="C1384" s="1" t="str">
        <f t="shared" si="43"/>
        <v>2014</v>
      </c>
      <c r="D1384" t="s">
        <v>1521</v>
      </c>
      <c r="E1384" t="s">
        <v>27</v>
      </c>
      <c r="F1384" t="s">
        <v>11</v>
      </c>
      <c r="G1384" t="s">
        <v>18</v>
      </c>
      <c r="H1384" t="s">
        <v>1525</v>
      </c>
      <c r="I1384" s="2">
        <v>405.64</v>
      </c>
      <c r="J1384" s="3">
        <v>4</v>
      </c>
      <c r="K1384" s="2">
        <v>12.17</v>
      </c>
    </row>
    <row r="1385" spans="1:11" x14ac:dyDescent="0.3">
      <c r="A1385" s="1">
        <v>41943</v>
      </c>
      <c r="B1385" s="1" t="str">
        <f t="shared" si="42"/>
        <v>Oct</v>
      </c>
      <c r="C1385" s="1" t="str">
        <f t="shared" si="43"/>
        <v>2014</v>
      </c>
      <c r="D1385" t="s">
        <v>1521</v>
      </c>
      <c r="E1385" t="s">
        <v>27</v>
      </c>
      <c r="F1385" t="s">
        <v>34</v>
      </c>
      <c r="G1385" t="s">
        <v>35</v>
      </c>
      <c r="H1385" t="s">
        <v>1128</v>
      </c>
      <c r="I1385" s="2">
        <v>146.35</v>
      </c>
      <c r="J1385" s="3">
        <v>3</v>
      </c>
      <c r="K1385" s="2">
        <v>-9.15</v>
      </c>
    </row>
    <row r="1386" spans="1:11" x14ac:dyDescent="0.3">
      <c r="A1386" s="1">
        <v>41943</v>
      </c>
      <c r="B1386" s="1" t="str">
        <f t="shared" si="42"/>
        <v>Oct</v>
      </c>
      <c r="C1386" s="1" t="str">
        <f t="shared" si="43"/>
        <v>2014</v>
      </c>
      <c r="D1386" t="s">
        <v>1521</v>
      </c>
      <c r="E1386" t="s">
        <v>27</v>
      </c>
      <c r="F1386" t="s">
        <v>39</v>
      </c>
      <c r="G1386" t="s">
        <v>52</v>
      </c>
      <c r="H1386" t="s">
        <v>1526</v>
      </c>
      <c r="I1386" s="2">
        <v>251.91</v>
      </c>
      <c r="J1386" s="3">
        <v>9</v>
      </c>
      <c r="K1386" s="2">
        <v>47.86</v>
      </c>
    </row>
    <row r="1387" spans="1:11" x14ac:dyDescent="0.3">
      <c r="A1387" s="1">
        <v>41943</v>
      </c>
      <c r="B1387" s="1" t="str">
        <f t="shared" si="42"/>
        <v>Oct</v>
      </c>
      <c r="C1387" s="1" t="str">
        <f t="shared" si="43"/>
        <v>2014</v>
      </c>
      <c r="D1387" t="s">
        <v>1521</v>
      </c>
      <c r="E1387" t="s">
        <v>27</v>
      </c>
      <c r="F1387" t="s">
        <v>11</v>
      </c>
      <c r="G1387" t="s">
        <v>24</v>
      </c>
      <c r="H1387" t="s">
        <v>1527</v>
      </c>
      <c r="I1387" s="2">
        <v>12.39</v>
      </c>
      <c r="J1387" s="3">
        <v>3</v>
      </c>
      <c r="K1387" s="2">
        <v>3.72</v>
      </c>
    </row>
    <row r="1388" spans="1:11" x14ac:dyDescent="0.3">
      <c r="A1388" s="1">
        <v>41943</v>
      </c>
      <c r="B1388" s="1" t="str">
        <f t="shared" si="42"/>
        <v>Oct</v>
      </c>
      <c r="C1388" s="1" t="str">
        <f t="shared" si="43"/>
        <v>2014</v>
      </c>
      <c r="D1388" t="s">
        <v>1528</v>
      </c>
      <c r="E1388" t="s">
        <v>1529</v>
      </c>
      <c r="F1388" t="s">
        <v>11</v>
      </c>
      <c r="G1388" t="s">
        <v>24</v>
      </c>
      <c r="H1388" t="s">
        <v>1530</v>
      </c>
      <c r="I1388" s="2">
        <v>49.25</v>
      </c>
      <c r="J1388" s="3">
        <v>5</v>
      </c>
      <c r="K1388" s="2">
        <v>18.72</v>
      </c>
    </row>
    <row r="1389" spans="1:11" x14ac:dyDescent="0.3">
      <c r="A1389" s="1">
        <v>41943</v>
      </c>
      <c r="B1389" s="1" t="str">
        <f t="shared" si="42"/>
        <v>Oct</v>
      </c>
      <c r="C1389" s="1" t="str">
        <f t="shared" si="43"/>
        <v>2014</v>
      </c>
      <c r="D1389" t="s">
        <v>1528</v>
      </c>
      <c r="E1389" t="s">
        <v>1529</v>
      </c>
      <c r="F1389" t="s">
        <v>11</v>
      </c>
      <c r="G1389" t="s">
        <v>12</v>
      </c>
      <c r="H1389" t="s">
        <v>1531</v>
      </c>
      <c r="I1389" s="2">
        <v>10.16</v>
      </c>
      <c r="J1389" s="3">
        <v>2</v>
      </c>
      <c r="K1389" s="2">
        <v>4.78</v>
      </c>
    </row>
    <row r="1390" spans="1:11" x14ac:dyDescent="0.3">
      <c r="A1390" s="1">
        <v>41943</v>
      </c>
      <c r="B1390" s="1" t="str">
        <f t="shared" si="42"/>
        <v>Oct</v>
      </c>
      <c r="C1390" s="1" t="str">
        <f t="shared" si="43"/>
        <v>2014</v>
      </c>
      <c r="D1390" t="s">
        <v>1528</v>
      </c>
      <c r="E1390" t="s">
        <v>1529</v>
      </c>
      <c r="F1390" t="s">
        <v>34</v>
      </c>
      <c r="G1390" t="s">
        <v>47</v>
      </c>
      <c r="H1390" t="s">
        <v>1532</v>
      </c>
      <c r="I1390" s="2">
        <v>14.76</v>
      </c>
      <c r="J1390" s="3">
        <v>2</v>
      </c>
      <c r="K1390" s="2">
        <v>4.28</v>
      </c>
    </row>
    <row r="1391" spans="1:11" x14ac:dyDescent="0.3">
      <c r="A1391" s="1">
        <v>41943</v>
      </c>
      <c r="B1391" s="1" t="str">
        <f t="shared" si="42"/>
        <v>Oct</v>
      </c>
      <c r="C1391" s="1" t="str">
        <f t="shared" si="43"/>
        <v>2014</v>
      </c>
      <c r="D1391" t="s">
        <v>1528</v>
      </c>
      <c r="E1391" t="s">
        <v>1529</v>
      </c>
      <c r="F1391" t="s">
        <v>11</v>
      </c>
      <c r="G1391" t="s">
        <v>20</v>
      </c>
      <c r="H1391" t="s">
        <v>1533</v>
      </c>
      <c r="I1391" s="2">
        <v>34.08</v>
      </c>
      <c r="J1391" s="3">
        <v>2</v>
      </c>
      <c r="K1391" s="2">
        <v>15.68</v>
      </c>
    </row>
    <row r="1392" spans="1:11" x14ac:dyDescent="0.3">
      <c r="A1392" s="1">
        <v>41943</v>
      </c>
      <c r="B1392" s="1" t="str">
        <f t="shared" si="42"/>
        <v>Oct</v>
      </c>
      <c r="C1392" s="1" t="str">
        <f t="shared" si="43"/>
        <v>2014</v>
      </c>
      <c r="D1392" t="s">
        <v>1528</v>
      </c>
      <c r="E1392" t="s">
        <v>1529</v>
      </c>
      <c r="F1392" t="s">
        <v>34</v>
      </c>
      <c r="G1392" t="s">
        <v>47</v>
      </c>
      <c r="H1392" t="s">
        <v>281</v>
      </c>
      <c r="I1392" s="2">
        <v>17.670000000000002</v>
      </c>
      <c r="J1392" s="3">
        <v>3</v>
      </c>
      <c r="K1392" s="2">
        <v>7.77</v>
      </c>
    </row>
    <row r="1393" spans="1:11" x14ac:dyDescent="0.3">
      <c r="A1393" s="1">
        <v>41943</v>
      </c>
      <c r="B1393" s="1" t="str">
        <f t="shared" si="42"/>
        <v>Oct</v>
      </c>
      <c r="C1393" s="1" t="str">
        <f t="shared" si="43"/>
        <v>2014</v>
      </c>
      <c r="D1393" t="s">
        <v>1528</v>
      </c>
      <c r="E1393" t="s">
        <v>1529</v>
      </c>
      <c r="F1393" t="s">
        <v>34</v>
      </c>
      <c r="G1393" t="s">
        <v>35</v>
      </c>
      <c r="H1393" t="s">
        <v>650</v>
      </c>
      <c r="I1393" s="2">
        <v>1604.9</v>
      </c>
      <c r="J1393" s="3">
        <v>5</v>
      </c>
      <c r="K1393" s="2">
        <v>481.47</v>
      </c>
    </row>
    <row r="1394" spans="1:11" x14ac:dyDescent="0.3">
      <c r="A1394" s="1">
        <v>41943</v>
      </c>
      <c r="B1394" s="1" t="str">
        <f t="shared" si="42"/>
        <v>Oct</v>
      </c>
      <c r="C1394" s="1" t="str">
        <f t="shared" si="43"/>
        <v>2014</v>
      </c>
      <c r="D1394" t="s">
        <v>1528</v>
      </c>
      <c r="E1394" t="s">
        <v>1529</v>
      </c>
      <c r="F1394" t="s">
        <v>34</v>
      </c>
      <c r="G1394" t="s">
        <v>145</v>
      </c>
      <c r="H1394" t="s">
        <v>783</v>
      </c>
      <c r="I1394" s="2">
        <v>385.69</v>
      </c>
      <c r="J1394" s="3">
        <v>1</v>
      </c>
      <c r="K1394" s="2">
        <v>-60.61</v>
      </c>
    </row>
    <row r="1395" spans="1:11" x14ac:dyDescent="0.3">
      <c r="A1395" s="1">
        <v>41943</v>
      </c>
      <c r="B1395" s="1" t="str">
        <f t="shared" si="42"/>
        <v>Oct</v>
      </c>
      <c r="C1395" s="1" t="str">
        <f t="shared" si="43"/>
        <v>2014</v>
      </c>
      <c r="D1395" t="s">
        <v>1534</v>
      </c>
      <c r="E1395" t="s">
        <v>95</v>
      </c>
      <c r="F1395" t="s">
        <v>39</v>
      </c>
      <c r="G1395" t="s">
        <v>40</v>
      </c>
      <c r="H1395" t="s">
        <v>730</v>
      </c>
      <c r="I1395" s="2">
        <v>742.34</v>
      </c>
      <c r="J1395" s="3">
        <v>8</v>
      </c>
      <c r="K1395" s="2">
        <v>83.51</v>
      </c>
    </row>
    <row r="1396" spans="1:11" x14ac:dyDescent="0.3">
      <c r="A1396" s="1">
        <v>41943</v>
      </c>
      <c r="B1396" s="1" t="str">
        <f t="shared" si="42"/>
        <v>Oct</v>
      </c>
      <c r="C1396" s="1" t="str">
        <f t="shared" si="43"/>
        <v>2014</v>
      </c>
      <c r="D1396" t="s">
        <v>54</v>
      </c>
      <c r="E1396" t="s">
        <v>78</v>
      </c>
      <c r="F1396" t="s">
        <v>34</v>
      </c>
      <c r="G1396" t="s">
        <v>145</v>
      </c>
      <c r="H1396" t="s">
        <v>397</v>
      </c>
      <c r="I1396" s="2">
        <v>1421.66</v>
      </c>
      <c r="J1396" s="3">
        <v>8</v>
      </c>
      <c r="K1396" s="2">
        <v>-734.53</v>
      </c>
    </row>
    <row r="1397" spans="1:11" x14ac:dyDescent="0.3">
      <c r="A1397" s="1">
        <v>41943</v>
      </c>
      <c r="B1397" s="1" t="str">
        <f t="shared" si="42"/>
        <v>Oct</v>
      </c>
      <c r="C1397" s="1" t="str">
        <f t="shared" si="43"/>
        <v>2014</v>
      </c>
      <c r="D1397" t="s">
        <v>1535</v>
      </c>
      <c r="E1397" t="s">
        <v>27</v>
      </c>
      <c r="F1397" t="s">
        <v>39</v>
      </c>
      <c r="G1397" t="s">
        <v>40</v>
      </c>
      <c r="H1397" t="s">
        <v>707</v>
      </c>
      <c r="I1397" s="2">
        <v>73.58</v>
      </c>
      <c r="J1397" s="3">
        <v>2</v>
      </c>
      <c r="K1397" s="2">
        <v>8.2799999999999994</v>
      </c>
    </row>
    <row r="1398" spans="1:11" x14ac:dyDescent="0.3">
      <c r="A1398" s="1">
        <v>41944</v>
      </c>
      <c r="B1398" s="1" t="str">
        <f t="shared" si="42"/>
        <v>Nov</v>
      </c>
      <c r="C1398" s="1" t="str">
        <f t="shared" si="43"/>
        <v>2014</v>
      </c>
      <c r="D1398" t="s">
        <v>889</v>
      </c>
      <c r="E1398" t="s">
        <v>278</v>
      </c>
      <c r="F1398" t="s">
        <v>11</v>
      </c>
      <c r="G1398" t="s">
        <v>24</v>
      </c>
      <c r="H1398" t="s">
        <v>629</v>
      </c>
      <c r="I1398" s="2">
        <v>43.18</v>
      </c>
      <c r="J1398" s="3">
        <v>3</v>
      </c>
      <c r="K1398" s="2">
        <v>4.32</v>
      </c>
    </row>
    <row r="1399" spans="1:11" x14ac:dyDescent="0.3">
      <c r="A1399" s="1">
        <v>41944</v>
      </c>
      <c r="B1399" s="1" t="str">
        <f t="shared" si="42"/>
        <v>Nov</v>
      </c>
      <c r="C1399" s="1" t="str">
        <f t="shared" si="43"/>
        <v>2014</v>
      </c>
      <c r="D1399" t="s">
        <v>889</v>
      </c>
      <c r="E1399" t="s">
        <v>278</v>
      </c>
      <c r="F1399" t="s">
        <v>39</v>
      </c>
      <c r="G1399" t="s">
        <v>40</v>
      </c>
      <c r="H1399" t="s">
        <v>1536</v>
      </c>
      <c r="I1399" s="2">
        <v>1983.97</v>
      </c>
      <c r="J1399" s="3">
        <v>4</v>
      </c>
      <c r="K1399" s="2">
        <v>248</v>
      </c>
    </row>
    <row r="1400" spans="1:11" x14ac:dyDescent="0.3">
      <c r="A1400" s="1">
        <v>41944</v>
      </c>
      <c r="B1400" s="1" t="str">
        <f t="shared" si="42"/>
        <v>Nov</v>
      </c>
      <c r="C1400" s="1" t="str">
        <f t="shared" si="43"/>
        <v>2014</v>
      </c>
      <c r="D1400" t="s">
        <v>69</v>
      </c>
      <c r="E1400" t="s">
        <v>91</v>
      </c>
      <c r="F1400" t="s">
        <v>11</v>
      </c>
      <c r="G1400" t="s">
        <v>18</v>
      </c>
      <c r="H1400" t="s">
        <v>586</v>
      </c>
      <c r="I1400" s="2">
        <v>443.92</v>
      </c>
      <c r="J1400" s="3">
        <v>5</v>
      </c>
      <c r="K1400" s="2">
        <v>-94.33</v>
      </c>
    </row>
    <row r="1401" spans="1:11" x14ac:dyDescent="0.3">
      <c r="A1401" s="1">
        <v>41944</v>
      </c>
      <c r="B1401" s="1" t="str">
        <f t="shared" si="42"/>
        <v>Nov</v>
      </c>
      <c r="C1401" s="1" t="str">
        <f t="shared" si="43"/>
        <v>2014</v>
      </c>
      <c r="D1401" t="s">
        <v>69</v>
      </c>
      <c r="E1401" t="s">
        <v>91</v>
      </c>
      <c r="F1401" t="s">
        <v>39</v>
      </c>
      <c r="G1401" t="s">
        <v>40</v>
      </c>
      <c r="H1401" t="s">
        <v>1537</v>
      </c>
      <c r="I1401" s="2">
        <v>155.97999999999999</v>
      </c>
      <c r="J1401" s="3">
        <v>3</v>
      </c>
      <c r="K1401" s="2">
        <v>54.59</v>
      </c>
    </row>
    <row r="1402" spans="1:11" x14ac:dyDescent="0.3">
      <c r="A1402" s="1">
        <v>41944</v>
      </c>
      <c r="B1402" s="1" t="str">
        <f t="shared" si="42"/>
        <v>Nov</v>
      </c>
      <c r="C1402" s="1" t="str">
        <f t="shared" si="43"/>
        <v>2014</v>
      </c>
      <c r="D1402" t="s">
        <v>1538</v>
      </c>
      <c r="E1402" t="s">
        <v>245</v>
      </c>
      <c r="F1402" t="s">
        <v>11</v>
      </c>
      <c r="G1402" t="s">
        <v>43</v>
      </c>
      <c r="H1402" t="s">
        <v>160</v>
      </c>
      <c r="I1402" s="2">
        <v>7.52</v>
      </c>
      <c r="J1402" s="3">
        <v>5</v>
      </c>
      <c r="K1402" s="2">
        <v>1.41</v>
      </c>
    </row>
    <row r="1403" spans="1:11" x14ac:dyDescent="0.3">
      <c r="A1403" s="1">
        <v>41944</v>
      </c>
      <c r="B1403" s="1" t="str">
        <f t="shared" si="42"/>
        <v>Nov</v>
      </c>
      <c r="C1403" s="1" t="str">
        <f t="shared" si="43"/>
        <v>2014</v>
      </c>
      <c r="D1403" t="s">
        <v>1538</v>
      </c>
      <c r="E1403" t="s">
        <v>245</v>
      </c>
      <c r="F1403" t="s">
        <v>11</v>
      </c>
      <c r="G1403" t="s">
        <v>24</v>
      </c>
      <c r="H1403" t="s">
        <v>1270</v>
      </c>
      <c r="I1403" s="2">
        <v>10.27</v>
      </c>
      <c r="J1403" s="3">
        <v>3</v>
      </c>
      <c r="K1403" s="2">
        <v>0.9</v>
      </c>
    </row>
    <row r="1404" spans="1:11" x14ac:dyDescent="0.3">
      <c r="A1404" s="1">
        <v>41944</v>
      </c>
      <c r="B1404" s="1" t="str">
        <f t="shared" si="42"/>
        <v>Nov</v>
      </c>
      <c r="C1404" s="1" t="str">
        <f t="shared" si="43"/>
        <v>2014</v>
      </c>
      <c r="D1404" t="s">
        <v>1538</v>
      </c>
      <c r="E1404" t="s">
        <v>245</v>
      </c>
      <c r="F1404" t="s">
        <v>11</v>
      </c>
      <c r="G1404" t="s">
        <v>16</v>
      </c>
      <c r="H1404" t="s">
        <v>772</v>
      </c>
      <c r="I1404" s="2">
        <v>47.81</v>
      </c>
      <c r="J1404" s="3">
        <v>12</v>
      </c>
      <c r="K1404" s="2">
        <v>15.54</v>
      </c>
    </row>
    <row r="1405" spans="1:11" x14ac:dyDescent="0.3">
      <c r="A1405" s="1">
        <v>41944</v>
      </c>
      <c r="B1405" s="1" t="str">
        <f t="shared" si="42"/>
        <v>Nov</v>
      </c>
      <c r="C1405" s="1" t="str">
        <f t="shared" si="43"/>
        <v>2014</v>
      </c>
      <c r="D1405" t="s">
        <v>1538</v>
      </c>
      <c r="E1405" t="s">
        <v>245</v>
      </c>
      <c r="F1405" t="s">
        <v>39</v>
      </c>
      <c r="G1405" t="s">
        <v>40</v>
      </c>
      <c r="H1405" t="s">
        <v>1539</v>
      </c>
      <c r="I1405" s="2">
        <v>978.84</v>
      </c>
      <c r="J1405" s="3">
        <v>9</v>
      </c>
      <c r="K1405" s="2">
        <v>110.12</v>
      </c>
    </row>
    <row r="1406" spans="1:11" x14ac:dyDescent="0.3">
      <c r="A1406" s="1">
        <v>41944</v>
      </c>
      <c r="B1406" s="1" t="str">
        <f t="shared" si="42"/>
        <v>Nov</v>
      </c>
      <c r="C1406" s="1" t="str">
        <f t="shared" si="43"/>
        <v>2014</v>
      </c>
      <c r="D1406" t="s">
        <v>1401</v>
      </c>
      <c r="E1406" t="s">
        <v>15</v>
      </c>
      <c r="F1406" t="s">
        <v>11</v>
      </c>
      <c r="G1406" t="s">
        <v>12</v>
      </c>
      <c r="H1406" t="s">
        <v>1403</v>
      </c>
      <c r="I1406" s="2">
        <v>15.7</v>
      </c>
      <c r="J1406" s="3">
        <v>3</v>
      </c>
      <c r="K1406" s="2">
        <v>5.0999999999999996</v>
      </c>
    </row>
    <row r="1407" spans="1:11" x14ac:dyDescent="0.3">
      <c r="A1407" s="1">
        <v>41944</v>
      </c>
      <c r="B1407" s="1" t="str">
        <f t="shared" si="42"/>
        <v>Nov</v>
      </c>
      <c r="C1407" s="1" t="str">
        <f t="shared" si="43"/>
        <v>2014</v>
      </c>
      <c r="D1407" t="s">
        <v>29</v>
      </c>
      <c r="E1407" t="s">
        <v>33</v>
      </c>
      <c r="F1407" t="s">
        <v>11</v>
      </c>
      <c r="G1407" t="s">
        <v>18</v>
      </c>
      <c r="H1407" t="s">
        <v>1540</v>
      </c>
      <c r="I1407" s="2">
        <v>69.52</v>
      </c>
      <c r="J1407" s="3">
        <v>2</v>
      </c>
      <c r="K1407" s="2">
        <v>19.47</v>
      </c>
    </row>
    <row r="1408" spans="1:11" x14ac:dyDescent="0.3">
      <c r="A1408" s="1">
        <v>41944</v>
      </c>
      <c r="B1408" s="1" t="str">
        <f t="shared" si="42"/>
        <v>Nov</v>
      </c>
      <c r="C1408" s="1" t="str">
        <f t="shared" si="43"/>
        <v>2014</v>
      </c>
      <c r="D1408" t="s">
        <v>29</v>
      </c>
      <c r="E1408" t="s">
        <v>33</v>
      </c>
      <c r="F1408" t="s">
        <v>11</v>
      </c>
      <c r="G1408" t="s">
        <v>24</v>
      </c>
      <c r="H1408" t="s">
        <v>844</v>
      </c>
      <c r="I1408" s="2">
        <v>5.64</v>
      </c>
      <c r="J1408" s="3">
        <v>3</v>
      </c>
      <c r="K1408" s="2">
        <v>1.64</v>
      </c>
    </row>
    <row r="1409" spans="1:11" x14ac:dyDescent="0.3">
      <c r="A1409" s="1">
        <v>41944</v>
      </c>
      <c r="B1409" s="1" t="str">
        <f t="shared" si="42"/>
        <v>Nov</v>
      </c>
      <c r="C1409" s="1" t="str">
        <f t="shared" si="43"/>
        <v>2014</v>
      </c>
      <c r="D1409" t="s">
        <v>1541</v>
      </c>
      <c r="E1409" t="s">
        <v>27</v>
      </c>
      <c r="F1409" t="s">
        <v>11</v>
      </c>
      <c r="G1409" t="s">
        <v>16</v>
      </c>
      <c r="H1409" t="s">
        <v>1542</v>
      </c>
      <c r="I1409" s="2">
        <v>44.4</v>
      </c>
      <c r="J1409" s="3">
        <v>3</v>
      </c>
      <c r="K1409" s="2">
        <v>22.2</v>
      </c>
    </row>
    <row r="1410" spans="1:11" x14ac:dyDescent="0.3">
      <c r="A1410" s="1">
        <v>41944</v>
      </c>
      <c r="B1410" s="1" t="str">
        <f t="shared" ref="B1410:B1473" si="44">TEXT(A1410,"mmm")</f>
        <v>Nov</v>
      </c>
      <c r="C1410" s="1" t="str">
        <f t="shared" ref="C1410:C1473" si="45">TEXT(A1410,"yyyy")</f>
        <v>2014</v>
      </c>
      <c r="D1410" t="s">
        <v>1541</v>
      </c>
      <c r="E1410" t="s">
        <v>27</v>
      </c>
      <c r="F1410" t="s">
        <v>11</v>
      </c>
      <c r="G1410" t="s">
        <v>12</v>
      </c>
      <c r="H1410" t="s">
        <v>625</v>
      </c>
      <c r="I1410" s="2">
        <v>21.4</v>
      </c>
      <c r="J1410" s="3">
        <v>5</v>
      </c>
      <c r="K1410" s="2">
        <v>9.6300000000000008</v>
      </c>
    </row>
    <row r="1411" spans="1:11" x14ac:dyDescent="0.3">
      <c r="A1411" s="1">
        <v>41944</v>
      </c>
      <c r="B1411" s="1" t="str">
        <f t="shared" si="44"/>
        <v>Nov</v>
      </c>
      <c r="C1411" s="1" t="str">
        <f t="shared" si="45"/>
        <v>2014</v>
      </c>
      <c r="D1411" t="s">
        <v>1267</v>
      </c>
      <c r="E1411" t="s">
        <v>149</v>
      </c>
      <c r="F1411" t="s">
        <v>11</v>
      </c>
      <c r="G1411" t="s">
        <v>92</v>
      </c>
      <c r="H1411" t="s">
        <v>1238</v>
      </c>
      <c r="I1411" s="2">
        <v>533.94000000000005</v>
      </c>
      <c r="J1411" s="3">
        <v>3</v>
      </c>
      <c r="K1411" s="2">
        <v>154.84</v>
      </c>
    </row>
    <row r="1412" spans="1:11" x14ac:dyDescent="0.3">
      <c r="A1412" s="1">
        <v>41944</v>
      </c>
      <c r="B1412" s="1" t="str">
        <f t="shared" si="44"/>
        <v>Nov</v>
      </c>
      <c r="C1412" s="1" t="str">
        <f t="shared" si="45"/>
        <v>2014</v>
      </c>
      <c r="D1412" t="s">
        <v>1267</v>
      </c>
      <c r="E1412" t="s">
        <v>149</v>
      </c>
      <c r="F1412" t="s">
        <v>11</v>
      </c>
      <c r="G1412" t="s">
        <v>12</v>
      </c>
      <c r="H1412" t="s">
        <v>1057</v>
      </c>
      <c r="I1412" s="2">
        <v>167.94</v>
      </c>
      <c r="J1412" s="3">
        <v>3</v>
      </c>
      <c r="K1412" s="2">
        <v>82.29</v>
      </c>
    </row>
    <row r="1413" spans="1:11" x14ac:dyDescent="0.3">
      <c r="A1413" s="1">
        <v>41944</v>
      </c>
      <c r="B1413" s="1" t="str">
        <f t="shared" si="44"/>
        <v>Nov</v>
      </c>
      <c r="C1413" s="1" t="str">
        <f t="shared" si="45"/>
        <v>2014</v>
      </c>
      <c r="D1413" t="s">
        <v>1267</v>
      </c>
      <c r="E1413" t="s">
        <v>149</v>
      </c>
      <c r="F1413" t="s">
        <v>34</v>
      </c>
      <c r="G1413" t="s">
        <v>47</v>
      </c>
      <c r="H1413" t="s">
        <v>1543</v>
      </c>
      <c r="I1413" s="2">
        <v>31.68</v>
      </c>
      <c r="J1413" s="3">
        <v>6</v>
      </c>
      <c r="K1413" s="2">
        <v>9.82</v>
      </c>
    </row>
    <row r="1414" spans="1:11" x14ac:dyDescent="0.3">
      <c r="A1414" s="1">
        <v>41944</v>
      </c>
      <c r="B1414" s="1" t="str">
        <f t="shared" si="44"/>
        <v>Nov</v>
      </c>
      <c r="C1414" s="1" t="str">
        <f t="shared" si="45"/>
        <v>2014</v>
      </c>
      <c r="D1414" t="s">
        <v>1544</v>
      </c>
      <c r="E1414" t="s">
        <v>177</v>
      </c>
      <c r="F1414" t="s">
        <v>11</v>
      </c>
      <c r="G1414" t="s">
        <v>92</v>
      </c>
      <c r="H1414" t="s">
        <v>1080</v>
      </c>
      <c r="I1414" s="2">
        <v>76.12</v>
      </c>
      <c r="J1414" s="3">
        <v>2</v>
      </c>
      <c r="K1414" s="2">
        <v>22.07</v>
      </c>
    </row>
    <row r="1415" spans="1:11" x14ac:dyDescent="0.3">
      <c r="A1415" s="1">
        <v>41944</v>
      </c>
      <c r="B1415" s="1" t="str">
        <f t="shared" si="44"/>
        <v>Nov</v>
      </c>
      <c r="C1415" s="1" t="str">
        <f t="shared" si="45"/>
        <v>2014</v>
      </c>
      <c r="D1415" t="s">
        <v>1287</v>
      </c>
      <c r="E1415" t="s">
        <v>78</v>
      </c>
      <c r="F1415" t="s">
        <v>34</v>
      </c>
      <c r="G1415" t="s">
        <v>47</v>
      </c>
      <c r="H1415" t="s">
        <v>1545</v>
      </c>
      <c r="I1415" s="2">
        <v>68.7</v>
      </c>
      <c r="J1415" s="3">
        <v>2</v>
      </c>
      <c r="K1415" s="2">
        <v>16.32</v>
      </c>
    </row>
    <row r="1416" spans="1:11" x14ac:dyDescent="0.3">
      <c r="A1416" s="1">
        <v>41944</v>
      </c>
      <c r="B1416" s="1" t="str">
        <f t="shared" si="44"/>
        <v>Nov</v>
      </c>
      <c r="C1416" s="1" t="str">
        <f t="shared" si="45"/>
        <v>2014</v>
      </c>
      <c r="D1416" t="s">
        <v>1287</v>
      </c>
      <c r="E1416" t="s">
        <v>78</v>
      </c>
      <c r="F1416" t="s">
        <v>11</v>
      </c>
      <c r="G1416" t="s">
        <v>20</v>
      </c>
      <c r="H1416" t="s">
        <v>995</v>
      </c>
      <c r="I1416" s="2">
        <v>3.13</v>
      </c>
      <c r="J1416" s="3">
        <v>2</v>
      </c>
      <c r="K1416" s="2">
        <v>-2.61</v>
      </c>
    </row>
    <row r="1417" spans="1:11" x14ac:dyDescent="0.3">
      <c r="A1417" s="1">
        <v>41944</v>
      </c>
      <c r="B1417" s="1" t="str">
        <f t="shared" si="44"/>
        <v>Nov</v>
      </c>
      <c r="C1417" s="1" t="str">
        <f t="shared" si="45"/>
        <v>2014</v>
      </c>
      <c r="D1417" t="s">
        <v>1287</v>
      </c>
      <c r="E1417" t="s">
        <v>78</v>
      </c>
      <c r="F1417" t="s">
        <v>11</v>
      </c>
      <c r="G1417" t="s">
        <v>20</v>
      </c>
      <c r="H1417" t="s">
        <v>765</v>
      </c>
      <c r="I1417" s="2">
        <v>22.43</v>
      </c>
      <c r="J1417" s="3">
        <v>3</v>
      </c>
      <c r="K1417" s="2">
        <v>-17.940000000000001</v>
      </c>
    </row>
    <row r="1418" spans="1:11" x14ac:dyDescent="0.3">
      <c r="A1418" s="1">
        <v>41945</v>
      </c>
      <c r="B1418" s="1" t="str">
        <f t="shared" si="44"/>
        <v>Nov</v>
      </c>
      <c r="C1418" s="1" t="str">
        <f t="shared" si="45"/>
        <v>2014</v>
      </c>
      <c r="D1418" t="s">
        <v>983</v>
      </c>
      <c r="E1418" t="s">
        <v>149</v>
      </c>
      <c r="F1418" t="s">
        <v>11</v>
      </c>
      <c r="G1418" t="s">
        <v>16</v>
      </c>
      <c r="H1418" t="s">
        <v>1336</v>
      </c>
      <c r="I1418" s="2">
        <v>34.86</v>
      </c>
      <c r="J1418" s="3">
        <v>7</v>
      </c>
      <c r="K1418" s="2">
        <v>16.04</v>
      </c>
    </row>
    <row r="1419" spans="1:11" x14ac:dyDescent="0.3">
      <c r="A1419" s="1">
        <v>41945</v>
      </c>
      <c r="B1419" s="1" t="str">
        <f t="shared" si="44"/>
        <v>Nov</v>
      </c>
      <c r="C1419" s="1" t="str">
        <f t="shared" si="45"/>
        <v>2014</v>
      </c>
      <c r="D1419" t="s">
        <v>983</v>
      </c>
      <c r="E1419" t="s">
        <v>149</v>
      </c>
      <c r="F1419" t="s">
        <v>34</v>
      </c>
      <c r="G1419" t="s">
        <v>47</v>
      </c>
      <c r="H1419" t="s">
        <v>1020</v>
      </c>
      <c r="I1419" s="2">
        <v>89.34</v>
      </c>
      <c r="J1419" s="3">
        <v>6</v>
      </c>
      <c r="K1419" s="2">
        <v>24.12</v>
      </c>
    </row>
    <row r="1420" spans="1:11" x14ac:dyDescent="0.3">
      <c r="A1420" s="1">
        <v>41945</v>
      </c>
      <c r="B1420" s="1" t="str">
        <f t="shared" si="44"/>
        <v>Nov</v>
      </c>
      <c r="C1420" s="1" t="str">
        <f t="shared" si="45"/>
        <v>2014</v>
      </c>
      <c r="D1420" t="s">
        <v>1546</v>
      </c>
      <c r="E1420" t="s">
        <v>10</v>
      </c>
      <c r="F1420" t="s">
        <v>39</v>
      </c>
      <c r="G1420" t="s">
        <v>40</v>
      </c>
      <c r="H1420" t="s">
        <v>901</v>
      </c>
      <c r="I1420" s="2">
        <v>88.78</v>
      </c>
      <c r="J1420" s="3">
        <v>3</v>
      </c>
      <c r="K1420" s="2">
        <v>7.77</v>
      </c>
    </row>
    <row r="1421" spans="1:11" x14ac:dyDescent="0.3">
      <c r="A1421" s="1">
        <v>41945</v>
      </c>
      <c r="B1421" s="1" t="str">
        <f t="shared" si="44"/>
        <v>Nov</v>
      </c>
      <c r="C1421" s="1" t="str">
        <f t="shared" si="45"/>
        <v>2014</v>
      </c>
      <c r="D1421" t="s">
        <v>154</v>
      </c>
      <c r="E1421" t="s">
        <v>78</v>
      </c>
      <c r="F1421" t="s">
        <v>39</v>
      </c>
      <c r="G1421" t="s">
        <v>40</v>
      </c>
      <c r="H1421" t="s">
        <v>1352</v>
      </c>
      <c r="I1421" s="2">
        <v>539.96</v>
      </c>
      <c r="J1421" s="3">
        <v>6</v>
      </c>
      <c r="K1421" s="2">
        <v>-107.99</v>
      </c>
    </row>
    <row r="1422" spans="1:11" x14ac:dyDescent="0.3">
      <c r="A1422" s="1">
        <v>41945</v>
      </c>
      <c r="B1422" s="1" t="str">
        <f t="shared" si="44"/>
        <v>Nov</v>
      </c>
      <c r="C1422" s="1" t="str">
        <f t="shared" si="45"/>
        <v>2014</v>
      </c>
      <c r="D1422" t="s">
        <v>154</v>
      </c>
      <c r="E1422" t="s">
        <v>78</v>
      </c>
      <c r="F1422" t="s">
        <v>39</v>
      </c>
      <c r="G1422" t="s">
        <v>40</v>
      </c>
      <c r="H1422" t="s">
        <v>735</v>
      </c>
      <c r="I1422" s="2">
        <v>50.23</v>
      </c>
      <c r="J1422" s="3">
        <v>7</v>
      </c>
      <c r="K1422" s="2">
        <v>-10.050000000000001</v>
      </c>
    </row>
    <row r="1423" spans="1:11" x14ac:dyDescent="0.3">
      <c r="A1423" s="1">
        <v>41945</v>
      </c>
      <c r="B1423" s="1" t="str">
        <f t="shared" si="44"/>
        <v>Nov</v>
      </c>
      <c r="C1423" s="1" t="str">
        <f t="shared" si="45"/>
        <v>2014</v>
      </c>
      <c r="D1423" t="s">
        <v>154</v>
      </c>
      <c r="E1423" t="s">
        <v>78</v>
      </c>
      <c r="F1423" t="s">
        <v>11</v>
      </c>
      <c r="G1423" t="s">
        <v>20</v>
      </c>
      <c r="H1423" t="s">
        <v>952</v>
      </c>
      <c r="I1423" s="2">
        <v>19.239999999999998</v>
      </c>
      <c r="J1423" s="3">
        <v>3</v>
      </c>
      <c r="K1423" s="2">
        <v>-13.47</v>
      </c>
    </row>
    <row r="1424" spans="1:11" x14ac:dyDescent="0.3">
      <c r="A1424" s="1">
        <v>41945</v>
      </c>
      <c r="B1424" s="1" t="str">
        <f t="shared" si="44"/>
        <v>Nov</v>
      </c>
      <c r="C1424" s="1" t="str">
        <f t="shared" si="45"/>
        <v>2014</v>
      </c>
      <c r="D1424" t="s">
        <v>1547</v>
      </c>
      <c r="E1424" t="s">
        <v>123</v>
      </c>
      <c r="F1424" t="s">
        <v>39</v>
      </c>
      <c r="G1424" t="s">
        <v>52</v>
      </c>
      <c r="H1424" t="s">
        <v>486</v>
      </c>
      <c r="I1424" s="2">
        <v>799.92</v>
      </c>
      <c r="J1424" s="3">
        <v>10</v>
      </c>
      <c r="K1424" s="2">
        <v>239.98</v>
      </c>
    </row>
    <row r="1425" spans="1:11" x14ac:dyDescent="0.3">
      <c r="A1425" s="1">
        <v>41945</v>
      </c>
      <c r="B1425" s="1" t="str">
        <f t="shared" si="44"/>
        <v>Nov</v>
      </c>
      <c r="C1425" s="1" t="str">
        <f t="shared" si="45"/>
        <v>2014</v>
      </c>
      <c r="D1425" t="s">
        <v>1548</v>
      </c>
      <c r="E1425" t="s">
        <v>27</v>
      </c>
      <c r="F1425" t="s">
        <v>39</v>
      </c>
      <c r="G1425" t="s">
        <v>40</v>
      </c>
      <c r="H1425" t="s">
        <v>174</v>
      </c>
      <c r="I1425" s="2">
        <v>46.38</v>
      </c>
      <c r="J1425" s="3">
        <v>2</v>
      </c>
      <c r="K1425" s="2">
        <v>5.22</v>
      </c>
    </row>
    <row r="1426" spans="1:11" x14ac:dyDescent="0.3">
      <c r="A1426" s="1">
        <v>41945</v>
      </c>
      <c r="B1426" s="1" t="str">
        <f t="shared" si="44"/>
        <v>Nov</v>
      </c>
      <c r="C1426" s="1" t="str">
        <f t="shared" si="45"/>
        <v>2014</v>
      </c>
      <c r="D1426" t="s">
        <v>1548</v>
      </c>
      <c r="E1426" t="s">
        <v>27</v>
      </c>
      <c r="F1426" t="s">
        <v>11</v>
      </c>
      <c r="G1426" t="s">
        <v>18</v>
      </c>
      <c r="H1426" t="s">
        <v>1549</v>
      </c>
      <c r="I1426" s="2">
        <v>362.92</v>
      </c>
      <c r="J1426" s="3">
        <v>2</v>
      </c>
      <c r="K1426" s="2">
        <v>105.25</v>
      </c>
    </row>
    <row r="1427" spans="1:11" x14ac:dyDescent="0.3">
      <c r="A1427" s="1">
        <v>41945</v>
      </c>
      <c r="B1427" s="1" t="str">
        <f t="shared" si="44"/>
        <v>Nov</v>
      </c>
      <c r="C1427" s="1" t="str">
        <f t="shared" si="45"/>
        <v>2014</v>
      </c>
      <c r="D1427" t="s">
        <v>1550</v>
      </c>
      <c r="E1427" t="s">
        <v>164</v>
      </c>
      <c r="F1427" t="s">
        <v>39</v>
      </c>
      <c r="G1427" t="s">
        <v>52</v>
      </c>
      <c r="H1427" t="s">
        <v>986</v>
      </c>
      <c r="I1427" s="2">
        <v>41.94</v>
      </c>
      <c r="J1427" s="3">
        <v>2</v>
      </c>
      <c r="K1427" s="2">
        <v>15.1</v>
      </c>
    </row>
    <row r="1428" spans="1:11" x14ac:dyDescent="0.3">
      <c r="A1428" s="1">
        <v>41945</v>
      </c>
      <c r="B1428" s="1" t="str">
        <f t="shared" si="44"/>
        <v>Nov</v>
      </c>
      <c r="C1428" s="1" t="str">
        <f t="shared" si="45"/>
        <v>2014</v>
      </c>
      <c r="D1428" t="s">
        <v>1550</v>
      </c>
      <c r="E1428" t="s">
        <v>164</v>
      </c>
      <c r="F1428" t="s">
        <v>39</v>
      </c>
      <c r="G1428" t="s">
        <v>40</v>
      </c>
      <c r="H1428" t="s">
        <v>1551</v>
      </c>
      <c r="I1428" s="2">
        <v>52.79</v>
      </c>
      <c r="J1428" s="3">
        <v>1</v>
      </c>
      <c r="K1428" s="2">
        <v>4.62</v>
      </c>
    </row>
    <row r="1429" spans="1:11" x14ac:dyDescent="0.3">
      <c r="A1429" s="1">
        <v>41946</v>
      </c>
      <c r="B1429" s="1" t="str">
        <f t="shared" si="44"/>
        <v>Nov</v>
      </c>
      <c r="C1429" s="1" t="str">
        <f t="shared" si="45"/>
        <v>2014</v>
      </c>
      <c r="D1429" t="s">
        <v>902</v>
      </c>
      <c r="E1429" t="s">
        <v>23</v>
      </c>
      <c r="F1429" t="s">
        <v>11</v>
      </c>
      <c r="G1429" t="s">
        <v>200</v>
      </c>
      <c r="H1429" t="s">
        <v>201</v>
      </c>
      <c r="I1429" s="2">
        <v>286.33999999999997</v>
      </c>
      <c r="J1429" s="3">
        <v>3</v>
      </c>
      <c r="K1429" s="2">
        <v>-64.430000000000007</v>
      </c>
    </row>
    <row r="1430" spans="1:11" x14ac:dyDescent="0.3">
      <c r="A1430" s="1">
        <v>41946</v>
      </c>
      <c r="B1430" s="1" t="str">
        <f t="shared" si="44"/>
        <v>Nov</v>
      </c>
      <c r="C1430" s="1" t="str">
        <f t="shared" si="45"/>
        <v>2014</v>
      </c>
      <c r="D1430" t="s">
        <v>128</v>
      </c>
      <c r="E1430" t="s">
        <v>149</v>
      </c>
      <c r="F1430" t="s">
        <v>39</v>
      </c>
      <c r="G1430" t="s">
        <v>40</v>
      </c>
      <c r="H1430" t="s">
        <v>287</v>
      </c>
      <c r="I1430" s="2">
        <v>783.96</v>
      </c>
      <c r="J1430" s="3">
        <v>4</v>
      </c>
      <c r="K1430" s="2">
        <v>219.51</v>
      </c>
    </row>
    <row r="1431" spans="1:11" x14ac:dyDescent="0.3">
      <c r="A1431" s="1">
        <v>41946</v>
      </c>
      <c r="B1431" s="1" t="str">
        <f t="shared" si="44"/>
        <v>Nov</v>
      </c>
      <c r="C1431" s="1" t="str">
        <f t="shared" si="45"/>
        <v>2014</v>
      </c>
      <c r="D1431" t="s">
        <v>128</v>
      </c>
      <c r="E1431" t="s">
        <v>149</v>
      </c>
      <c r="F1431" t="s">
        <v>11</v>
      </c>
      <c r="G1431" t="s">
        <v>20</v>
      </c>
      <c r="H1431" t="s">
        <v>162</v>
      </c>
      <c r="I1431" s="2">
        <v>48.9</v>
      </c>
      <c r="J1431" s="3">
        <v>2</v>
      </c>
      <c r="K1431" s="2">
        <v>18.34</v>
      </c>
    </row>
    <row r="1432" spans="1:11" x14ac:dyDescent="0.3">
      <c r="A1432" s="1">
        <v>41946</v>
      </c>
      <c r="B1432" s="1" t="str">
        <f t="shared" si="44"/>
        <v>Nov</v>
      </c>
      <c r="C1432" s="1" t="str">
        <f t="shared" si="45"/>
        <v>2014</v>
      </c>
      <c r="D1432" t="s">
        <v>128</v>
      </c>
      <c r="E1432" t="s">
        <v>149</v>
      </c>
      <c r="F1432" t="s">
        <v>11</v>
      </c>
      <c r="G1432" t="s">
        <v>20</v>
      </c>
      <c r="H1432" t="s">
        <v>1313</v>
      </c>
      <c r="I1432" s="2">
        <v>7.86</v>
      </c>
      <c r="J1432" s="3">
        <v>2</v>
      </c>
      <c r="K1432" s="2">
        <v>2.85</v>
      </c>
    </row>
    <row r="1433" spans="1:11" x14ac:dyDescent="0.3">
      <c r="A1433" s="1">
        <v>41946</v>
      </c>
      <c r="B1433" s="1" t="str">
        <f t="shared" si="44"/>
        <v>Nov</v>
      </c>
      <c r="C1433" s="1" t="str">
        <f t="shared" si="45"/>
        <v>2014</v>
      </c>
      <c r="D1433" t="s">
        <v>712</v>
      </c>
      <c r="E1433" t="s">
        <v>613</v>
      </c>
      <c r="F1433" t="s">
        <v>11</v>
      </c>
      <c r="G1433" t="s">
        <v>200</v>
      </c>
      <c r="H1433" t="s">
        <v>870</v>
      </c>
      <c r="I1433" s="2">
        <v>11.64</v>
      </c>
      <c r="J1433" s="3">
        <v>3</v>
      </c>
      <c r="K1433" s="2">
        <v>3.38</v>
      </c>
    </row>
    <row r="1434" spans="1:11" x14ac:dyDescent="0.3">
      <c r="A1434" s="1">
        <v>41946</v>
      </c>
      <c r="B1434" s="1" t="str">
        <f t="shared" si="44"/>
        <v>Nov</v>
      </c>
      <c r="C1434" s="1" t="str">
        <f t="shared" si="45"/>
        <v>2014</v>
      </c>
      <c r="D1434" t="s">
        <v>1196</v>
      </c>
      <c r="E1434" t="s">
        <v>120</v>
      </c>
      <c r="F1434" t="s">
        <v>11</v>
      </c>
      <c r="G1434" t="s">
        <v>12</v>
      </c>
      <c r="H1434" t="s">
        <v>1552</v>
      </c>
      <c r="I1434" s="2">
        <v>3.49</v>
      </c>
      <c r="J1434" s="3">
        <v>2</v>
      </c>
      <c r="K1434" s="2">
        <v>1.18</v>
      </c>
    </row>
    <row r="1435" spans="1:11" x14ac:dyDescent="0.3">
      <c r="A1435" s="1">
        <v>41946</v>
      </c>
      <c r="B1435" s="1" t="str">
        <f t="shared" si="44"/>
        <v>Nov</v>
      </c>
      <c r="C1435" s="1" t="str">
        <f t="shared" si="45"/>
        <v>2014</v>
      </c>
      <c r="D1435" t="s">
        <v>1196</v>
      </c>
      <c r="E1435" t="s">
        <v>120</v>
      </c>
      <c r="F1435" t="s">
        <v>11</v>
      </c>
      <c r="G1435" t="s">
        <v>12</v>
      </c>
      <c r="H1435" t="s">
        <v>1052</v>
      </c>
      <c r="I1435" s="2">
        <v>143.86000000000001</v>
      </c>
      <c r="J1435" s="3">
        <v>9</v>
      </c>
      <c r="K1435" s="2">
        <v>48.55</v>
      </c>
    </row>
    <row r="1436" spans="1:11" x14ac:dyDescent="0.3">
      <c r="A1436" s="1">
        <v>41946</v>
      </c>
      <c r="B1436" s="1" t="str">
        <f t="shared" si="44"/>
        <v>Nov</v>
      </c>
      <c r="C1436" s="1" t="str">
        <f t="shared" si="45"/>
        <v>2014</v>
      </c>
      <c r="D1436" t="s">
        <v>1548</v>
      </c>
      <c r="E1436" t="s">
        <v>245</v>
      </c>
      <c r="F1436" t="s">
        <v>11</v>
      </c>
      <c r="G1436" t="s">
        <v>18</v>
      </c>
      <c r="H1436" t="s">
        <v>179</v>
      </c>
      <c r="I1436" s="2">
        <v>25.98</v>
      </c>
      <c r="J1436" s="3">
        <v>2</v>
      </c>
      <c r="K1436" s="2">
        <v>-1.62</v>
      </c>
    </row>
    <row r="1437" spans="1:11" x14ac:dyDescent="0.3">
      <c r="A1437" s="1">
        <v>41946</v>
      </c>
      <c r="B1437" s="1" t="str">
        <f t="shared" si="44"/>
        <v>Nov</v>
      </c>
      <c r="C1437" s="1" t="str">
        <f t="shared" si="45"/>
        <v>2014</v>
      </c>
      <c r="D1437" t="s">
        <v>1548</v>
      </c>
      <c r="E1437" t="s">
        <v>245</v>
      </c>
      <c r="F1437" t="s">
        <v>34</v>
      </c>
      <c r="G1437" t="s">
        <v>145</v>
      </c>
      <c r="H1437" t="s">
        <v>1553</v>
      </c>
      <c r="I1437" s="2">
        <v>945.04</v>
      </c>
      <c r="J1437" s="3">
        <v>6</v>
      </c>
      <c r="K1437" s="2">
        <v>-299.26</v>
      </c>
    </row>
    <row r="1438" spans="1:11" x14ac:dyDescent="0.3">
      <c r="A1438" s="1">
        <v>41946</v>
      </c>
      <c r="B1438" s="1" t="str">
        <f t="shared" si="44"/>
        <v>Nov</v>
      </c>
      <c r="C1438" s="1" t="str">
        <f t="shared" si="45"/>
        <v>2014</v>
      </c>
      <c r="D1438" t="s">
        <v>1548</v>
      </c>
      <c r="E1438" t="s">
        <v>245</v>
      </c>
      <c r="F1438" t="s">
        <v>11</v>
      </c>
      <c r="G1438" t="s">
        <v>20</v>
      </c>
      <c r="H1438" t="s">
        <v>1377</v>
      </c>
      <c r="I1438" s="2">
        <v>14.3</v>
      </c>
      <c r="J1438" s="3">
        <v>7</v>
      </c>
      <c r="K1438" s="2">
        <v>-10.49</v>
      </c>
    </row>
    <row r="1439" spans="1:11" x14ac:dyDescent="0.3">
      <c r="A1439" s="1">
        <v>41946</v>
      </c>
      <c r="B1439" s="1" t="str">
        <f t="shared" si="44"/>
        <v>Nov</v>
      </c>
      <c r="C1439" s="1" t="str">
        <f t="shared" si="45"/>
        <v>2014</v>
      </c>
      <c r="D1439" t="s">
        <v>1548</v>
      </c>
      <c r="E1439" t="s">
        <v>245</v>
      </c>
      <c r="F1439" t="s">
        <v>34</v>
      </c>
      <c r="G1439" t="s">
        <v>47</v>
      </c>
      <c r="H1439" t="s">
        <v>1554</v>
      </c>
      <c r="I1439" s="2">
        <v>410.35</v>
      </c>
      <c r="J1439" s="3">
        <v>3</v>
      </c>
      <c r="K1439" s="2">
        <v>-51.29</v>
      </c>
    </row>
    <row r="1440" spans="1:11" x14ac:dyDescent="0.3">
      <c r="A1440" s="1">
        <v>41946</v>
      </c>
      <c r="B1440" s="1" t="str">
        <f t="shared" si="44"/>
        <v>Nov</v>
      </c>
      <c r="C1440" s="1" t="str">
        <f t="shared" si="45"/>
        <v>2014</v>
      </c>
      <c r="D1440" t="s">
        <v>1555</v>
      </c>
      <c r="E1440" t="s">
        <v>177</v>
      </c>
      <c r="F1440" t="s">
        <v>11</v>
      </c>
      <c r="G1440" t="s">
        <v>20</v>
      </c>
      <c r="H1440" t="s">
        <v>899</v>
      </c>
      <c r="I1440" s="2">
        <v>5.76</v>
      </c>
      <c r="J1440" s="3">
        <v>2</v>
      </c>
      <c r="K1440" s="2">
        <v>2.82</v>
      </c>
    </row>
    <row r="1441" spans="1:11" x14ac:dyDescent="0.3">
      <c r="A1441" s="1">
        <v>41946</v>
      </c>
      <c r="B1441" s="1" t="str">
        <f t="shared" si="44"/>
        <v>Nov</v>
      </c>
      <c r="C1441" s="1" t="str">
        <f t="shared" si="45"/>
        <v>2014</v>
      </c>
      <c r="D1441" t="s">
        <v>536</v>
      </c>
      <c r="E1441" t="s">
        <v>996</v>
      </c>
      <c r="F1441" t="s">
        <v>39</v>
      </c>
      <c r="G1441" t="s">
        <v>52</v>
      </c>
      <c r="H1441" t="s">
        <v>1556</v>
      </c>
      <c r="I1441" s="2">
        <v>89.97</v>
      </c>
      <c r="J1441" s="3">
        <v>3</v>
      </c>
      <c r="K1441" s="2">
        <v>18.89</v>
      </c>
    </row>
    <row r="1442" spans="1:11" x14ac:dyDescent="0.3">
      <c r="A1442" s="1">
        <v>41946</v>
      </c>
      <c r="B1442" s="1" t="str">
        <f t="shared" si="44"/>
        <v>Nov</v>
      </c>
      <c r="C1442" s="1" t="str">
        <f t="shared" si="45"/>
        <v>2014</v>
      </c>
      <c r="D1442" t="s">
        <v>1557</v>
      </c>
      <c r="E1442" t="s">
        <v>27</v>
      </c>
      <c r="F1442" t="s">
        <v>11</v>
      </c>
      <c r="G1442" t="s">
        <v>24</v>
      </c>
      <c r="H1442" t="s">
        <v>541</v>
      </c>
      <c r="I1442" s="2">
        <v>6.72</v>
      </c>
      <c r="J1442" s="3">
        <v>4</v>
      </c>
      <c r="K1442" s="2">
        <v>3.36</v>
      </c>
    </row>
    <row r="1443" spans="1:11" x14ac:dyDescent="0.3">
      <c r="A1443" s="1">
        <v>41947</v>
      </c>
      <c r="B1443" s="1" t="str">
        <f t="shared" si="44"/>
        <v>Nov</v>
      </c>
      <c r="C1443" s="1" t="str">
        <f t="shared" si="45"/>
        <v>2014</v>
      </c>
      <c r="D1443" t="s">
        <v>180</v>
      </c>
      <c r="E1443" t="s">
        <v>149</v>
      </c>
      <c r="F1443" t="s">
        <v>34</v>
      </c>
      <c r="G1443" t="s">
        <v>35</v>
      </c>
      <c r="H1443" t="s">
        <v>542</v>
      </c>
      <c r="I1443" s="2">
        <v>135.88</v>
      </c>
      <c r="J1443" s="3">
        <v>1</v>
      </c>
      <c r="K1443" s="2">
        <v>24.16</v>
      </c>
    </row>
    <row r="1444" spans="1:11" x14ac:dyDescent="0.3">
      <c r="A1444" s="1">
        <v>41947</v>
      </c>
      <c r="B1444" s="1" t="str">
        <f t="shared" si="44"/>
        <v>Nov</v>
      </c>
      <c r="C1444" s="1" t="str">
        <f t="shared" si="45"/>
        <v>2014</v>
      </c>
      <c r="D1444" t="s">
        <v>180</v>
      </c>
      <c r="E1444" t="s">
        <v>149</v>
      </c>
      <c r="F1444" t="s">
        <v>39</v>
      </c>
      <c r="G1444" t="s">
        <v>302</v>
      </c>
      <c r="H1444" t="s">
        <v>1558</v>
      </c>
      <c r="I1444" s="2">
        <v>3991.98</v>
      </c>
      <c r="J1444" s="3">
        <v>2</v>
      </c>
      <c r="K1444" s="2">
        <v>1995.99</v>
      </c>
    </row>
    <row r="1445" spans="1:11" x14ac:dyDescent="0.3">
      <c r="A1445" s="1">
        <v>41947</v>
      </c>
      <c r="B1445" s="1" t="str">
        <f t="shared" si="44"/>
        <v>Nov</v>
      </c>
      <c r="C1445" s="1" t="str">
        <f t="shared" si="45"/>
        <v>2014</v>
      </c>
      <c r="D1445" t="s">
        <v>180</v>
      </c>
      <c r="E1445" t="s">
        <v>149</v>
      </c>
      <c r="F1445" t="s">
        <v>39</v>
      </c>
      <c r="G1445" t="s">
        <v>40</v>
      </c>
      <c r="H1445" t="s">
        <v>863</v>
      </c>
      <c r="I1445" s="2">
        <v>275.94</v>
      </c>
      <c r="J1445" s="3">
        <v>6</v>
      </c>
      <c r="K1445" s="2">
        <v>80.02</v>
      </c>
    </row>
    <row r="1446" spans="1:11" x14ac:dyDescent="0.3">
      <c r="A1446" s="1">
        <v>41947</v>
      </c>
      <c r="B1446" s="1" t="str">
        <f t="shared" si="44"/>
        <v>Nov</v>
      </c>
      <c r="C1446" s="1" t="str">
        <f t="shared" si="45"/>
        <v>2014</v>
      </c>
      <c r="D1446" t="s">
        <v>180</v>
      </c>
      <c r="E1446" t="s">
        <v>149</v>
      </c>
      <c r="F1446" t="s">
        <v>39</v>
      </c>
      <c r="G1446" t="s">
        <v>52</v>
      </c>
      <c r="H1446" t="s">
        <v>1559</v>
      </c>
      <c r="I1446" s="2">
        <v>360</v>
      </c>
      <c r="J1446" s="3">
        <v>4</v>
      </c>
      <c r="K1446" s="2">
        <v>129.6</v>
      </c>
    </row>
    <row r="1447" spans="1:11" x14ac:dyDescent="0.3">
      <c r="A1447" s="1">
        <v>41947</v>
      </c>
      <c r="B1447" s="1" t="str">
        <f t="shared" si="44"/>
        <v>Nov</v>
      </c>
      <c r="C1447" s="1" t="str">
        <f t="shared" si="45"/>
        <v>2014</v>
      </c>
      <c r="D1447" t="s">
        <v>180</v>
      </c>
      <c r="E1447" t="s">
        <v>149</v>
      </c>
      <c r="F1447" t="s">
        <v>11</v>
      </c>
      <c r="G1447" t="s">
        <v>18</v>
      </c>
      <c r="H1447" t="s">
        <v>1560</v>
      </c>
      <c r="I1447" s="2">
        <v>43.57</v>
      </c>
      <c r="J1447" s="3">
        <v>1</v>
      </c>
      <c r="K1447" s="2">
        <v>13.07</v>
      </c>
    </row>
    <row r="1448" spans="1:11" x14ac:dyDescent="0.3">
      <c r="A1448" s="1">
        <v>41947</v>
      </c>
      <c r="B1448" s="1" t="str">
        <f t="shared" si="44"/>
        <v>Nov</v>
      </c>
      <c r="C1448" s="1" t="str">
        <f t="shared" si="45"/>
        <v>2014</v>
      </c>
      <c r="D1448" t="s">
        <v>1289</v>
      </c>
      <c r="E1448" t="s">
        <v>245</v>
      </c>
      <c r="F1448" t="s">
        <v>11</v>
      </c>
      <c r="G1448" t="s">
        <v>43</v>
      </c>
      <c r="H1448" t="s">
        <v>1561</v>
      </c>
      <c r="I1448" s="2">
        <v>8.3800000000000008</v>
      </c>
      <c r="J1448" s="3">
        <v>3</v>
      </c>
      <c r="K1448" s="2">
        <v>2.72</v>
      </c>
    </row>
    <row r="1449" spans="1:11" x14ac:dyDescent="0.3">
      <c r="A1449" s="1">
        <v>41947</v>
      </c>
      <c r="B1449" s="1" t="str">
        <f t="shared" si="44"/>
        <v>Nov</v>
      </c>
      <c r="C1449" s="1" t="str">
        <f t="shared" si="45"/>
        <v>2014</v>
      </c>
      <c r="D1449" t="s">
        <v>1289</v>
      </c>
      <c r="E1449" t="s">
        <v>245</v>
      </c>
      <c r="F1449" t="s">
        <v>11</v>
      </c>
      <c r="G1449" t="s">
        <v>92</v>
      </c>
      <c r="H1449" t="s">
        <v>764</v>
      </c>
      <c r="I1449" s="2">
        <v>58.24</v>
      </c>
      <c r="J1449" s="3">
        <v>5</v>
      </c>
      <c r="K1449" s="2">
        <v>5.0999999999999996</v>
      </c>
    </row>
    <row r="1450" spans="1:11" x14ac:dyDescent="0.3">
      <c r="A1450" s="1">
        <v>41947</v>
      </c>
      <c r="B1450" s="1" t="str">
        <f t="shared" si="44"/>
        <v>Nov</v>
      </c>
      <c r="C1450" s="1" t="str">
        <f t="shared" si="45"/>
        <v>2014</v>
      </c>
      <c r="D1450" t="s">
        <v>1562</v>
      </c>
      <c r="E1450" t="s">
        <v>27</v>
      </c>
      <c r="F1450" t="s">
        <v>34</v>
      </c>
      <c r="G1450" t="s">
        <v>47</v>
      </c>
      <c r="H1450" t="s">
        <v>1318</v>
      </c>
      <c r="I1450" s="2">
        <v>35.340000000000003</v>
      </c>
      <c r="J1450" s="3">
        <v>2</v>
      </c>
      <c r="K1450" s="2">
        <v>13.43</v>
      </c>
    </row>
    <row r="1451" spans="1:11" x14ac:dyDescent="0.3">
      <c r="A1451" s="1">
        <v>41947</v>
      </c>
      <c r="B1451" s="1" t="str">
        <f t="shared" si="44"/>
        <v>Nov</v>
      </c>
      <c r="C1451" s="1" t="str">
        <f t="shared" si="45"/>
        <v>2014</v>
      </c>
      <c r="D1451" t="s">
        <v>1563</v>
      </c>
      <c r="E1451" t="s">
        <v>27</v>
      </c>
      <c r="F1451" t="s">
        <v>39</v>
      </c>
      <c r="G1451" t="s">
        <v>40</v>
      </c>
      <c r="H1451" t="s">
        <v>1564</v>
      </c>
      <c r="I1451" s="2">
        <v>666.34</v>
      </c>
      <c r="J1451" s="3">
        <v>7</v>
      </c>
      <c r="K1451" s="2">
        <v>66.63</v>
      </c>
    </row>
    <row r="1452" spans="1:11" x14ac:dyDescent="0.3">
      <c r="A1452" s="1">
        <v>41947</v>
      </c>
      <c r="B1452" s="1" t="str">
        <f t="shared" si="44"/>
        <v>Nov</v>
      </c>
      <c r="C1452" s="1" t="str">
        <f t="shared" si="45"/>
        <v>2014</v>
      </c>
      <c r="D1452" t="s">
        <v>1563</v>
      </c>
      <c r="E1452" t="s">
        <v>27</v>
      </c>
      <c r="F1452" t="s">
        <v>34</v>
      </c>
      <c r="G1452" t="s">
        <v>145</v>
      </c>
      <c r="H1452" t="s">
        <v>790</v>
      </c>
      <c r="I1452" s="2">
        <v>573.73</v>
      </c>
      <c r="J1452" s="3">
        <v>4</v>
      </c>
      <c r="K1452" s="2">
        <v>-64.540000000000006</v>
      </c>
    </row>
    <row r="1453" spans="1:11" x14ac:dyDescent="0.3">
      <c r="A1453" s="1">
        <v>41947</v>
      </c>
      <c r="B1453" s="1" t="str">
        <f t="shared" si="44"/>
        <v>Nov</v>
      </c>
      <c r="C1453" s="1" t="str">
        <f t="shared" si="45"/>
        <v>2014</v>
      </c>
      <c r="D1453" t="s">
        <v>1563</v>
      </c>
      <c r="E1453" t="s">
        <v>27</v>
      </c>
      <c r="F1453" t="s">
        <v>11</v>
      </c>
      <c r="G1453" t="s">
        <v>20</v>
      </c>
      <c r="H1453" t="s">
        <v>1565</v>
      </c>
      <c r="I1453" s="2">
        <v>21.94</v>
      </c>
      <c r="J1453" s="3">
        <v>3</v>
      </c>
      <c r="K1453" s="2">
        <v>8.23</v>
      </c>
    </row>
    <row r="1454" spans="1:11" x14ac:dyDescent="0.3">
      <c r="A1454" s="1">
        <v>41947</v>
      </c>
      <c r="B1454" s="1" t="str">
        <f t="shared" si="44"/>
        <v>Nov</v>
      </c>
      <c r="C1454" s="1" t="str">
        <f t="shared" si="45"/>
        <v>2014</v>
      </c>
      <c r="D1454" t="s">
        <v>1563</v>
      </c>
      <c r="E1454" t="s">
        <v>27</v>
      </c>
      <c r="F1454" t="s">
        <v>11</v>
      </c>
      <c r="G1454" t="s">
        <v>12</v>
      </c>
      <c r="H1454" t="s">
        <v>1219</v>
      </c>
      <c r="I1454" s="2">
        <v>19.440000000000001</v>
      </c>
      <c r="J1454" s="3">
        <v>3</v>
      </c>
      <c r="K1454" s="2">
        <v>9.33</v>
      </c>
    </row>
    <row r="1455" spans="1:11" x14ac:dyDescent="0.3">
      <c r="A1455" s="1">
        <v>41947</v>
      </c>
      <c r="B1455" s="1" t="str">
        <f t="shared" si="44"/>
        <v>Nov</v>
      </c>
      <c r="C1455" s="1" t="str">
        <f t="shared" si="45"/>
        <v>2014</v>
      </c>
      <c r="D1455" t="s">
        <v>1563</v>
      </c>
      <c r="E1455" t="s">
        <v>27</v>
      </c>
      <c r="F1455" t="s">
        <v>39</v>
      </c>
      <c r="G1455" t="s">
        <v>302</v>
      </c>
      <c r="H1455" t="s">
        <v>1566</v>
      </c>
      <c r="I1455" s="2">
        <v>447.97</v>
      </c>
      <c r="J1455" s="3">
        <v>4</v>
      </c>
      <c r="K1455" s="2">
        <v>139.99</v>
      </c>
    </row>
    <row r="1456" spans="1:11" x14ac:dyDescent="0.3">
      <c r="A1456" s="1">
        <v>41947</v>
      </c>
      <c r="B1456" s="1" t="str">
        <f t="shared" si="44"/>
        <v>Nov</v>
      </c>
      <c r="C1456" s="1" t="str">
        <f t="shared" si="45"/>
        <v>2014</v>
      </c>
      <c r="D1456" t="s">
        <v>1223</v>
      </c>
      <c r="E1456" t="s">
        <v>149</v>
      </c>
      <c r="F1456" t="s">
        <v>11</v>
      </c>
      <c r="G1456" t="s">
        <v>20</v>
      </c>
      <c r="H1456" t="s">
        <v>1567</v>
      </c>
      <c r="I1456" s="2">
        <v>52.06</v>
      </c>
      <c r="J1456" s="3">
        <v>4</v>
      </c>
      <c r="K1456" s="2">
        <v>18.87</v>
      </c>
    </row>
    <row r="1457" spans="1:11" x14ac:dyDescent="0.3">
      <c r="A1457" s="1">
        <v>41947</v>
      </c>
      <c r="B1457" s="1" t="str">
        <f t="shared" si="44"/>
        <v>Nov</v>
      </c>
      <c r="C1457" s="1" t="str">
        <f t="shared" si="45"/>
        <v>2014</v>
      </c>
      <c r="D1457" t="s">
        <v>1568</v>
      </c>
      <c r="E1457" t="s">
        <v>27</v>
      </c>
      <c r="F1457" t="s">
        <v>11</v>
      </c>
      <c r="G1457" t="s">
        <v>24</v>
      </c>
      <c r="H1457" t="s">
        <v>1569</v>
      </c>
      <c r="I1457" s="2">
        <v>2.94</v>
      </c>
      <c r="J1457" s="3">
        <v>1</v>
      </c>
      <c r="K1457" s="2">
        <v>0.79</v>
      </c>
    </row>
    <row r="1458" spans="1:11" x14ac:dyDescent="0.3">
      <c r="A1458" s="1">
        <v>41948</v>
      </c>
      <c r="B1458" s="1" t="str">
        <f t="shared" si="44"/>
        <v>Nov</v>
      </c>
      <c r="C1458" s="1" t="str">
        <f t="shared" si="45"/>
        <v>2014</v>
      </c>
      <c r="D1458" t="s">
        <v>1143</v>
      </c>
      <c r="E1458" t="s">
        <v>27</v>
      </c>
      <c r="F1458" t="s">
        <v>34</v>
      </c>
      <c r="G1458" t="s">
        <v>47</v>
      </c>
      <c r="H1458" t="s">
        <v>1570</v>
      </c>
      <c r="I1458" s="2">
        <v>20.04</v>
      </c>
      <c r="J1458" s="3">
        <v>6</v>
      </c>
      <c r="K1458" s="2">
        <v>8.82</v>
      </c>
    </row>
    <row r="1459" spans="1:11" x14ac:dyDescent="0.3">
      <c r="A1459" s="1">
        <v>41948</v>
      </c>
      <c r="B1459" s="1" t="str">
        <f t="shared" si="44"/>
        <v>Nov</v>
      </c>
      <c r="C1459" s="1" t="str">
        <f t="shared" si="45"/>
        <v>2014</v>
      </c>
      <c r="D1459" t="s">
        <v>215</v>
      </c>
      <c r="E1459" t="s">
        <v>55</v>
      </c>
      <c r="F1459" t="s">
        <v>39</v>
      </c>
      <c r="G1459" t="s">
        <v>52</v>
      </c>
      <c r="H1459" t="s">
        <v>598</v>
      </c>
      <c r="I1459" s="2">
        <v>47.79</v>
      </c>
      <c r="J1459" s="3">
        <v>3</v>
      </c>
      <c r="K1459" s="2">
        <v>16.25</v>
      </c>
    </row>
    <row r="1460" spans="1:11" x14ac:dyDescent="0.3">
      <c r="A1460" s="1">
        <v>41948</v>
      </c>
      <c r="B1460" s="1" t="str">
        <f t="shared" si="44"/>
        <v>Nov</v>
      </c>
      <c r="C1460" s="1" t="str">
        <f t="shared" si="45"/>
        <v>2014</v>
      </c>
      <c r="D1460" t="s">
        <v>1571</v>
      </c>
      <c r="E1460" t="s">
        <v>23</v>
      </c>
      <c r="F1460" t="s">
        <v>34</v>
      </c>
      <c r="G1460" t="s">
        <v>47</v>
      </c>
      <c r="H1460" t="s">
        <v>1554</v>
      </c>
      <c r="I1460" s="2">
        <v>273.57</v>
      </c>
      <c r="J1460" s="3">
        <v>2</v>
      </c>
      <c r="K1460" s="2">
        <v>-34.200000000000003</v>
      </c>
    </row>
    <row r="1461" spans="1:11" x14ac:dyDescent="0.3">
      <c r="A1461" s="1">
        <v>41948</v>
      </c>
      <c r="B1461" s="1" t="str">
        <f t="shared" si="44"/>
        <v>Nov</v>
      </c>
      <c r="C1461" s="1" t="str">
        <f t="shared" si="45"/>
        <v>2014</v>
      </c>
      <c r="D1461" t="s">
        <v>1571</v>
      </c>
      <c r="E1461" t="s">
        <v>23</v>
      </c>
      <c r="F1461" t="s">
        <v>11</v>
      </c>
      <c r="G1461" t="s">
        <v>20</v>
      </c>
      <c r="H1461" t="s">
        <v>627</v>
      </c>
      <c r="I1461" s="2">
        <v>13.19</v>
      </c>
      <c r="J1461" s="3">
        <v>2</v>
      </c>
      <c r="K1461" s="2">
        <v>-8.8000000000000007</v>
      </c>
    </row>
    <row r="1462" spans="1:11" x14ac:dyDescent="0.3">
      <c r="A1462" s="1">
        <v>41948</v>
      </c>
      <c r="B1462" s="1" t="str">
        <f t="shared" si="44"/>
        <v>Nov</v>
      </c>
      <c r="C1462" s="1" t="str">
        <f t="shared" si="45"/>
        <v>2014</v>
      </c>
      <c r="D1462" t="s">
        <v>1571</v>
      </c>
      <c r="E1462" t="s">
        <v>23</v>
      </c>
      <c r="F1462" t="s">
        <v>11</v>
      </c>
      <c r="G1462" t="s">
        <v>18</v>
      </c>
      <c r="H1462" t="s">
        <v>1572</v>
      </c>
      <c r="I1462" s="2">
        <v>1080.0999999999999</v>
      </c>
      <c r="J1462" s="3">
        <v>6</v>
      </c>
      <c r="K1462" s="2">
        <v>-94.51</v>
      </c>
    </row>
    <row r="1463" spans="1:11" x14ac:dyDescent="0.3">
      <c r="A1463" s="1">
        <v>41948</v>
      </c>
      <c r="B1463" s="1" t="str">
        <f t="shared" si="44"/>
        <v>Nov</v>
      </c>
      <c r="C1463" s="1" t="str">
        <f t="shared" si="45"/>
        <v>2014</v>
      </c>
      <c r="D1463" t="s">
        <v>1571</v>
      </c>
      <c r="E1463" t="s">
        <v>23</v>
      </c>
      <c r="F1463" t="s">
        <v>39</v>
      </c>
      <c r="G1463" t="s">
        <v>52</v>
      </c>
      <c r="H1463" t="s">
        <v>1461</v>
      </c>
      <c r="I1463" s="2">
        <v>51.56</v>
      </c>
      <c r="J1463" s="3">
        <v>5</v>
      </c>
      <c r="K1463" s="2">
        <v>-6.45</v>
      </c>
    </row>
    <row r="1464" spans="1:11" x14ac:dyDescent="0.3">
      <c r="A1464" s="1">
        <v>41948</v>
      </c>
      <c r="B1464" s="1" t="str">
        <f t="shared" si="44"/>
        <v>Nov</v>
      </c>
      <c r="C1464" s="1" t="str">
        <f t="shared" si="45"/>
        <v>2014</v>
      </c>
      <c r="D1464" t="s">
        <v>1571</v>
      </c>
      <c r="E1464" t="s">
        <v>23</v>
      </c>
      <c r="F1464" t="s">
        <v>39</v>
      </c>
      <c r="G1464" t="s">
        <v>52</v>
      </c>
      <c r="H1464" t="s">
        <v>1573</v>
      </c>
      <c r="I1464" s="2">
        <v>58.42</v>
      </c>
      <c r="J1464" s="3">
        <v>2</v>
      </c>
      <c r="K1464" s="2">
        <v>16.79</v>
      </c>
    </row>
    <row r="1465" spans="1:11" x14ac:dyDescent="0.3">
      <c r="A1465" s="1">
        <v>41948</v>
      </c>
      <c r="B1465" s="1" t="str">
        <f t="shared" si="44"/>
        <v>Nov</v>
      </c>
      <c r="C1465" s="1" t="str">
        <f t="shared" si="45"/>
        <v>2014</v>
      </c>
      <c r="D1465" t="s">
        <v>1574</v>
      </c>
      <c r="E1465" t="s">
        <v>55</v>
      </c>
      <c r="F1465" t="s">
        <v>34</v>
      </c>
      <c r="G1465" t="s">
        <v>35</v>
      </c>
      <c r="H1465" t="s">
        <v>1575</v>
      </c>
      <c r="I1465" s="2">
        <v>149.9</v>
      </c>
      <c r="J1465" s="3">
        <v>5</v>
      </c>
      <c r="K1465" s="2">
        <v>40.47</v>
      </c>
    </row>
    <row r="1466" spans="1:11" x14ac:dyDescent="0.3">
      <c r="A1466" s="1">
        <v>41949</v>
      </c>
      <c r="B1466" s="1" t="str">
        <f t="shared" si="44"/>
        <v>Nov</v>
      </c>
      <c r="C1466" s="1" t="str">
        <f t="shared" si="45"/>
        <v>2014</v>
      </c>
      <c r="D1466" t="s">
        <v>680</v>
      </c>
      <c r="E1466" t="s">
        <v>30</v>
      </c>
      <c r="F1466" t="s">
        <v>11</v>
      </c>
      <c r="G1466" t="s">
        <v>12</v>
      </c>
      <c r="H1466" t="s">
        <v>240</v>
      </c>
      <c r="I1466" s="2">
        <v>43.68</v>
      </c>
      <c r="J1466" s="3">
        <v>6</v>
      </c>
      <c r="K1466" s="2">
        <v>20.97</v>
      </c>
    </row>
    <row r="1467" spans="1:11" x14ac:dyDescent="0.3">
      <c r="A1467" s="1">
        <v>41950</v>
      </c>
      <c r="B1467" s="1" t="str">
        <f t="shared" si="44"/>
        <v>Nov</v>
      </c>
      <c r="C1467" s="1" t="str">
        <f t="shared" si="45"/>
        <v>2014</v>
      </c>
      <c r="D1467" t="s">
        <v>1576</v>
      </c>
      <c r="E1467" t="s">
        <v>10</v>
      </c>
      <c r="F1467" t="s">
        <v>11</v>
      </c>
      <c r="G1467" t="s">
        <v>20</v>
      </c>
      <c r="H1467" t="s">
        <v>1139</v>
      </c>
      <c r="I1467" s="2">
        <v>26.05</v>
      </c>
      <c r="J1467" s="3">
        <v>3</v>
      </c>
      <c r="K1467" s="2">
        <v>-44.28</v>
      </c>
    </row>
    <row r="1468" spans="1:11" x14ac:dyDescent="0.3">
      <c r="A1468" s="1">
        <v>41950</v>
      </c>
      <c r="B1468" s="1" t="str">
        <f t="shared" si="44"/>
        <v>Nov</v>
      </c>
      <c r="C1468" s="1" t="str">
        <f t="shared" si="45"/>
        <v>2014</v>
      </c>
      <c r="D1468" t="s">
        <v>1576</v>
      </c>
      <c r="E1468" t="s">
        <v>10</v>
      </c>
      <c r="F1468" t="s">
        <v>11</v>
      </c>
      <c r="G1468" t="s">
        <v>63</v>
      </c>
      <c r="H1468" t="s">
        <v>64</v>
      </c>
      <c r="I1468" s="2">
        <v>74.349999999999994</v>
      </c>
      <c r="J1468" s="3">
        <v>3</v>
      </c>
      <c r="K1468" s="2">
        <v>26.95</v>
      </c>
    </row>
    <row r="1469" spans="1:11" x14ac:dyDescent="0.3">
      <c r="A1469" s="1">
        <v>41950</v>
      </c>
      <c r="B1469" s="1" t="str">
        <f t="shared" si="44"/>
        <v>Nov</v>
      </c>
      <c r="C1469" s="1" t="str">
        <f t="shared" si="45"/>
        <v>2014</v>
      </c>
      <c r="D1469" t="s">
        <v>1138</v>
      </c>
      <c r="E1469" t="s">
        <v>27</v>
      </c>
      <c r="F1469" t="s">
        <v>11</v>
      </c>
      <c r="G1469" t="s">
        <v>20</v>
      </c>
      <c r="H1469" t="s">
        <v>627</v>
      </c>
      <c r="I1469" s="2">
        <v>123.14</v>
      </c>
      <c r="J1469" s="3">
        <v>7</v>
      </c>
      <c r="K1469" s="2">
        <v>46.18</v>
      </c>
    </row>
    <row r="1470" spans="1:11" x14ac:dyDescent="0.3">
      <c r="A1470" s="1">
        <v>41950</v>
      </c>
      <c r="B1470" s="1" t="str">
        <f t="shared" si="44"/>
        <v>Nov</v>
      </c>
      <c r="C1470" s="1" t="str">
        <f t="shared" si="45"/>
        <v>2014</v>
      </c>
      <c r="D1470" t="s">
        <v>768</v>
      </c>
      <c r="E1470" t="s">
        <v>10</v>
      </c>
      <c r="F1470" t="s">
        <v>34</v>
      </c>
      <c r="G1470" t="s">
        <v>35</v>
      </c>
      <c r="H1470" t="s">
        <v>792</v>
      </c>
      <c r="I1470" s="2">
        <v>683.14</v>
      </c>
      <c r="J1470" s="3">
        <v>4</v>
      </c>
      <c r="K1470" s="2">
        <v>0</v>
      </c>
    </row>
    <row r="1471" spans="1:11" x14ac:dyDescent="0.3">
      <c r="A1471" s="1">
        <v>41950</v>
      </c>
      <c r="B1471" s="1" t="str">
        <f t="shared" si="44"/>
        <v>Nov</v>
      </c>
      <c r="C1471" s="1" t="str">
        <f t="shared" si="45"/>
        <v>2014</v>
      </c>
      <c r="D1471" t="s">
        <v>768</v>
      </c>
      <c r="E1471" t="s">
        <v>10</v>
      </c>
      <c r="F1471" t="s">
        <v>11</v>
      </c>
      <c r="G1471" t="s">
        <v>20</v>
      </c>
      <c r="H1471" t="s">
        <v>1577</v>
      </c>
      <c r="I1471" s="2">
        <v>1.48</v>
      </c>
      <c r="J1471" s="3">
        <v>3</v>
      </c>
      <c r="K1471" s="2">
        <v>-2.21</v>
      </c>
    </row>
    <row r="1472" spans="1:11" x14ac:dyDescent="0.3">
      <c r="A1472" s="1">
        <v>41950</v>
      </c>
      <c r="B1472" s="1" t="str">
        <f t="shared" si="44"/>
        <v>Nov</v>
      </c>
      <c r="C1472" s="1" t="str">
        <f t="shared" si="45"/>
        <v>2014</v>
      </c>
      <c r="D1472" t="s">
        <v>768</v>
      </c>
      <c r="E1472" t="s">
        <v>10</v>
      </c>
      <c r="F1472" t="s">
        <v>11</v>
      </c>
      <c r="G1472" t="s">
        <v>200</v>
      </c>
      <c r="H1472" t="s">
        <v>1578</v>
      </c>
      <c r="I1472" s="2">
        <v>40.71</v>
      </c>
      <c r="J1472" s="3">
        <v>7</v>
      </c>
      <c r="K1472" s="2">
        <v>3.56</v>
      </c>
    </row>
    <row r="1473" spans="1:11" x14ac:dyDescent="0.3">
      <c r="A1473" s="1">
        <v>41950</v>
      </c>
      <c r="B1473" s="1" t="str">
        <f t="shared" si="44"/>
        <v>Nov</v>
      </c>
      <c r="C1473" s="1" t="str">
        <f t="shared" si="45"/>
        <v>2014</v>
      </c>
      <c r="D1473" t="s">
        <v>1258</v>
      </c>
      <c r="E1473" t="s">
        <v>157</v>
      </c>
      <c r="F1473" t="s">
        <v>11</v>
      </c>
      <c r="G1473" t="s">
        <v>92</v>
      </c>
      <c r="H1473" t="s">
        <v>199</v>
      </c>
      <c r="I1473" s="2">
        <v>245.88</v>
      </c>
      <c r="J1473" s="3">
        <v>6</v>
      </c>
      <c r="K1473" s="2">
        <v>68.849999999999994</v>
      </c>
    </row>
    <row r="1474" spans="1:11" x14ac:dyDescent="0.3">
      <c r="A1474" s="1">
        <v>41950</v>
      </c>
      <c r="B1474" s="1" t="str">
        <f t="shared" ref="B1474:B1537" si="46">TEXT(A1474,"mmm")</f>
        <v>Nov</v>
      </c>
      <c r="C1474" s="1" t="str">
        <f t="shared" ref="C1474:C1537" si="47">TEXT(A1474,"yyyy")</f>
        <v>2014</v>
      </c>
      <c r="D1474" t="s">
        <v>1258</v>
      </c>
      <c r="E1474" t="s">
        <v>157</v>
      </c>
      <c r="F1474" t="s">
        <v>11</v>
      </c>
      <c r="G1474" t="s">
        <v>18</v>
      </c>
      <c r="H1474" t="s">
        <v>1171</v>
      </c>
      <c r="I1474" s="2">
        <v>36.630000000000003</v>
      </c>
      <c r="J1474" s="3">
        <v>3</v>
      </c>
      <c r="K1474" s="2">
        <v>9.89</v>
      </c>
    </row>
    <row r="1475" spans="1:11" x14ac:dyDescent="0.3">
      <c r="A1475" s="1">
        <v>41950</v>
      </c>
      <c r="B1475" s="1" t="str">
        <f t="shared" si="46"/>
        <v>Nov</v>
      </c>
      <c r="C1475" s="1" t="str">
        <f t="shared" si="47"/>
        <v>2014</v>
      </c>
      <c r="D1475" t="s">
        <v>1258</v>
      </c>
      <c r="E1475" t="s">
        <v>157</v>
      </c>
      <c r="F1475" t="s">
        <v>11</v>
      </c>
      <c r="G1475" t="s">
        <v>18</v>
      </c>
      <c r="H1475" t="s">
        <v>585</v>
      </c>
      <c r="I1475" s="2">
        <v>22.58</v>
      </c>
      <c r="J1475" s="3">
        <v>2</v>
      </c>
      <c r="K1475" s="2">
        <v>5.87</v>
      </c>
    </row>
    <row r="1476" spans="1:11" x14ac:dyDescent="0.3">
      <c r="A1476" s="1">
        <v>41950</v>
      </c>
      <c r="B1476" s="1" t="str">
        <f t="shared" si="46"/>
        <v>Nov</v>
      </c>
      <c r="C1476" s="1" t="str">
        <f t="shared" si="47"/>
        <v>2014</v>
      </c>
      <c r="D1476" t="s">
        <v>1258</v>
      </c>
      <c r="E1476" t="s">
        <v>157</v>
      </c>
      <c r="F1476" t="s">
        <v>11</v>
      </c>
      <c r="G1476" t="s">
        <v>20</v>
      </c>
      <c r="H1476" t="s">
        <v>559</v>
      </c>
      <c r="I1476" s="2">
        <v>12.39</v>
      </c>
      <c r="J1476" s="3">
        <v>3</v>
      </c>
      <c r="K1476" s="2">
        <v>5.82</v>
      </c>
    </row>
    <row r="1477" spans="1:11" x14ac:dyDescent="0.3">
      <c r="A1477" s="1">
        <v>41950</v>
      </c>
      <c r="B1477" s="1" t="str">
        <f t="shared" si="46"/>
        <v>Nov</v>
      </c>
      <c r="C1477" s="1" t="str">
        <f t="shared" si="47"/>
        <v>2014</v>
      </c>
      <c r="D1477" t="s">
        <v>788</v>
      </c>
      <c r="E1477" t="s">
        <v>149</v>
      </c>
      <c r="F1477" t="s">
        <v>11</v>
      </c>
      <c r="G1477" t="s">
        <v>43</v>
      </c>
      <c r="H1477" t="s">
        <v>496</v>
      </c>
      <c r="I1477" s="2">
        <v>5.92</v>
      </c>
      <c r="J1477" s="3">
        <v>4</v>
      </c>
      <c r="K1477" s="2">
        <v>2.84</v>
      </c>
    </row>
    <row r="1478" spans="1:11" x14ac:dyDescent="0.3">
      <c r="A1478" s="1">
        <v>41950</v>
      </c>
      <c r="B1478" s="1" t="str">
        <f t="shared" si="46"/>
        <v>Nov</v>
      </c>
      <c r="C1478" s="1" t="str">
        <f t="shared" si="47"/>
        <v>2014</v>
      </c>
      <c r="D1478" t="s">
        <v>788</v>
      </c>
      <c r="E1478" t="s">
        <v>149</v>
      </c>
      <c r="F1478" t="s">
        <v>11</v>
      </c>
      <c r="G1478" t="s">
        <v>12</v>
      </c>
      <c r="H1478" t="s">
        <v>1141</v>
      </c>
      <c r="I1478" s="2">
        <v>30.18</v>
      </c>
      <c r="J1478" s="3">
        <v>3</v>
      </c>
      <c r="K1478" s="2">
        <v>13.88</v>
      </c>
    </row>
    <row r="1479" spans="1:11" x14ac:dyDescent="0.3">
      <c r="A1479" s="1">
        <v>41950</v>
      </c>
      <c r="B1479" s="1" t="str">
        <f t="shared" si="46"/>
        <v>Nov</v>
      </c>
      <c r="C1479" s="1" t="str">
        <f t="shared" si="47"/>
        <v>2014</v>
      </c>
      <c r="D1479" t="s">
        <v>208</v>
      </c>
      <c r="E1479" t="s">
        <v>91</v>
      </c>
      <c r="F1479" t="s">
        <v>11</v>
      </c>
      <c r="G1479" t="s">
        <v>12</v>
      </c>
      <c r="H1479" t="s">
        <v>880</v>
      </c>
      <c r="I1479" s="2">
        <v>25.92</v>
      </c>
      <c r="J1479" s="3">
        <v>5</v>
      </c>
      <c r="K1479" s="2">
        <v>9.07</v>
      </c>
    </row>
    <row r="1480" spans="1:11" x14ac:dyDescent="0.3">
      <c r="A1480" s="1">
        <v>41950</v>
      </c>
      <c r="B1480" s="1" t="str">
        <f t="shared" si="46"/>
        <v>Nov</v>
      </c>
      <c r="C1480" s="1" t="str">
        <f t="shared" si="47"/>
        <v>2014</v>
      </c>
      <c r="D1480" t="s">
        <v>208</v>
      </c>
      <c r="E1480" t="s">
        <v>91</v>
      </c>
      <c r="F1480" t="s">
        <v>11</v>
      </c>
      <c r="G1480" t="s">
        <v>24</v>
      </c>
      <c r="H1480" t="s">
        <v>1579</v>
      </c>
      <c r="I1480" s="2">
        <v>120.77</v>
      </c>
      <c r="J1480" s="3">
        <v>4</v>
      </c>
      <c r="K1480" s="2">
        <v>9.06</v>
      </c>
    </row>
    <row r="1481" spans="1:11" x14ac:dyDescent="0.3">
      <c r="A1481" s="1">
        <v>41951</v>
      </c>
      <c r="B1481" s="1" t="str">
        <f t="shared" si="46"/>
        <v>Nov</v>
      </c>
      <c r="C1481" s="1" t="str">
        <f t="shared" si="47"/>
        <v>2014</v>
      </c>
      <c r="D1481" t="s">
        <v>622</v>
      </c>
      <c r="E1481" t="s">
        <v>27</v>
      </c>
      <c r="F1481" t="s">
        <v>39</v>
      </c>
      <c r="G1481" t="s">
        <v>40</v>
      </c>
      <c r="H1481" t="s">
        <v>1580</v>
      </c>
      <c r="I1481" s="2">
        <v>333.58</v>
      </c>
      <c r="J1481" s="3">
        <v>3</v>
      </c>
      <c r="K1481" s="2">
        <v>25.02</v>
      </c>
    </row>
    <row r="1482" spans="1:11" x14ac:dyDescent="0.3">
      <c r="A1482" s="1">
        <v>41952</v>
      </c>
      <c r="B1482" s="1" t="str">
        <f t="shared" si="46"/>
        <v>Nov</v>
      </c>
      <c r="C1482" s="1" t="str">
        <f t="shared" si="47"/>
        <v>2014</v>
      </c>
      <c r="D1482" t="s">
        <v>1145</v>
      </c>
      <c r="E1482" t="s">
        <v>27</v>
      </c>
      <c r="F1482" t="s">
        <v>11</v>
      </c>
      <c r="G1482" t="s">
        <v>18</v>
      </c>
      <c r="H1482" t="s">
        <v>19</v>
      </c>
      <c r="I1482" s="2">
        <v>340.92</v>
      </c>
      <c r="J1482" s="3">
        <v>3</v>
      </c>
      <c r="K1482" s="2">
        <v>3.41</v>
      </c>
    </row>
    <row r="1483" spans="1:11" x14ac:dyDescent="0.3">
      <c r="A1483" s="1">
        <v>41952</v>
      </c>
      <c r="B1483" s="1" t="str">
        <f t="shared" si="46"/>
        <v>Nov</v>
      </c>
      <c r="C1483" s="1" t="str">
        <f t="shared" si="47"/>
        <v>2014</v>
      </c>
      <c r="D1483" t="s">
        <v>1145</v>
      </c>
      <c r="E1483" t="s">
        <v>27</v>
      </c>
      <c r="F1483" t="s">
        <v>34</v>
      </c>
      <c r="G1483" t="s">
        <v>74</v>
      </c>
      <c r="H1483" t="s">
        <v>1581</v>
      </c>
      <c r="I1483" s="2">
        <v>222.67</v>
      </c>
      <c r="J1483" s="3">
        <v>2</v>
      </c>
      <c r="K1483" s="2">
        <v>10.48</v>
      </c>
    </row>
    <row r="1484" spans="1:11" x14ac:dyDescent="0.3">
      <c r="A1484" s="1">
        <v>41952</v>
      </c>
      <c r="B1484" s="1" t="str">
        <f t="shared" si="46"/>
        <v>Nov</v>
      </c>
      <c r="C1484" s="1" t="str">
        <f t="shared" si="47"/>
        <v>2014</v>
      </c>
      <c r="D1484" t="s">
        <v>1145</v>
      </c>
      <c r="E1484" t="s">
        <v>27</v>
      </c>
      <c r="F1484" t="s">
        <v>39</v>
      </c>
      <c r="G1484" t="s">
        <v>40</v>
      </c>
      <c r="H1484" t="s">
        <v>750</v>
      </c>
      <c r="I1484" s="2">
        <v>703.97</v>
      </c>
      <c r="J1484" s="3">
        <v>4</v>
      </c>
      <c r="K1484" s="2">
        <v>88</v>
      </c>
    </row>
    <row r="1485" spans="1:11" x14ac:dyDescent="0.3">
      <c r="A1485" s="1">
        <v>41952</v>
      </c>
      <c r="B1485" s="1" t="str">
        <f t="shared" si="46"/>
        <v>Nov</v>
      </c>
      <c r="C1485" s="1" t="str">
        <f t="shared" si="47"/>
        <v>2014</v>
      </c>
      <c r="D1485" t="s">
        <v>1145</v>
      </c>
      <c r="E1485" t="s">
        <v>27</v>
      </c>
      <c r="F1485" t="s">
        <v>11</v>
      </c>
      <c r="G1485" t="s">
        <v>18</v>
      </c>
      <c r="H1485" t="s">
        <v>1331</v>
      </c>
      <c r="I1485" s="2">
        <v>92.52</v>
      </c>
      <c r="J1485" s="3">
        <v>6</v>
      </c>
      <c r="K1485" s="2">
        <v>24.98</v>
      </c>
    </row>
    <row r="1486" spans="1:11" x14ac:dyDescent="0.3">
      <c r="A1486" s="1">
        <v>41952</v>
      </c>
      <c r="B1486" s="1" t="str">
        <f t="shared" si="46"/>
        <v>Nov</v>
      </c>
      <c r="C1486" s="1" t="str">
        <f t="shared" si="47"/>
        <v>2014</v>
      </c>
      <c r="D1486" t="s">
        <v>1145</v>
      </c>
      <c r="E1486" t="s">
        <v>27</v>
      </c>
      <c r="F1486" t="s">
        <v>11</v>
      </c>
      <c r="G1486" t="s">
        <v>12</v>
      </c>
      <c r="H1486" t="s">
        <v>1582</v>
      </c>
      <c r="I1486" s="2">
        <v>62.65</v>
      </c>
      <c r="J1486" s="3">
        <v>7</v>
      </c>
      <c r="K1486" s="2">
        <v>28.82</v>
      </c>
    </row>
    <row r="1487" spans="1:11" x14ac:dyDescent="0.3">
      <c r="A1487" s="1">
        <v>41952</v>
      </c>
      <c r="B1487" s="1" t="str">
        <f t="shared" si="46"/>
        <v>Nov</v>
      </c>
      <c r="C1487" s="1" t="str">
        <f t="shared" si="47"/>
        <v>2014</v>
      </c>
      <c r="D1487" t="s">
        <v>1145</v>
      </c>
      <c r="E1487" t="s">
        <v>27</v>
      </c>
      <c r="F1487" t="s">
        <v>11</v>
      </c>
      <c r="G1487" t="s">
        <v>12</v>
      </c>
      <c r="H1487" t="s">
        <v>1583</v>
      </c>
      <c r="I1487" s="2">
        <v>94.85</v>
      </c>
      <c r="J1487" s="3">
        <v>5</v>
      </c>
      <c r="K1487" s="2">
        <v>45.53</v>
      </c>
    </row>
    <row r="1488" spans="1:11" x14ac:dyDescent="0.3">
      <c r="A1488" s="1">
        <v>41952</v>
      </c>
      <c r="B1488" s="1" t="str">
        <f t="shared" si="46"/>
        <v>Nov</v>
      </c>
      <c r="C1488" s="1" t="str">
        <f t="shared" si="47"/>
        <v>2014</v>
      </c>
      <c r="D1488" t="s">
        <v>1584</v>
      </c>
      <c r="E1488" t="s">
        <v>149</v>
      </c>
      <c r="F1488" t="s">
        <v>34</v>
      </c>
      <c r="G1488" t="s">
        <v>47</v>
      </c>
      <c r="H1488" t="s">
        <v>1585</v>
      </c>
      <c r="I1488" s="2">
        <v>56.52</v>
      </c>
      <c r="J1488" s="3">
        <v>9</v>
      </c>
      <c r="K1488" s="2">
        <v>21.48</v>
      </c>
    </row>
    <row r="1489" spans="1:11" x14ac:dyDescent="0.3">
      <c r="A1489" s="1">
        <v>41953</v>
      </c>
      <c r="B1489" s="1" t="str">
        <f t="shared" si="46"/>
        <v>Nov</v>
      </c>
      <c r="C1489" s="1" t="str">
        <f t="shared" si="47"/>
        <v>2014</v>
      </c>
      <c r="D1489" t="s">
        <v>465</v>
      </c>
      <c r="E1489" t="s">
        <v>27</v>
      </c>
      <c r="F1489" t="s">
        <v>39</v>
      </c>
      <c r="G1489" t="s">
        <v>40</v>
      </c>
      <c r="H1489" t="s">
        <v>138</v>
      </c>
      <c r="I1489" s="2">
        <v>601.54</v>
      </c>
      <c r="J1489" s="3">
        <v>8</v>
      </c>
      <c r="K1489" s="2">
        <v>60.15</v>
      </c>
    </row>
    <row r="1490" spans="1:11" x14ac:dyDescent="0.3">
      <c r="A1490" s="1">
        <v>41953</v>
      </c>
      <c r="B1490" s="1" t="str">
        <f t="shared" si="46"/>
        <v>Nov</v>
      </c>
      <c r="C1490" s="1" t="str">
        <f t="shared" si="47"/>
        <v>2014</v>
      </c>
      <c r="D1490" t="s">
        <v>465</v>
      </c>
      <c r="E1490" t="s">
        <v>27</v>
      </c>
      <c r="F1490" t="s">
        <v>39</v>
      </c>
      <c r="G1490" t="s">
        <v>52</v>
      </c>
      <c r="H1490" t="s">
        <v>1243</v>
      </c>
      <c r="I1490" s="2">
        <v>10.99</v>
      </c>
      <c r="J1490" s="3">
        <v>1</v>
      </c>
      <c r="K1490" s="2">
        <v>4.29</v>
      </c>
    </row>
    <row r="1491" spans="1:11" x14ac:dyDescent="0.3">
      <c r="A1491" s="1">
        <v>41953</v>
      </c>
      <c r="B1491" s="1" t="str">
        <f t="shared" si="46"/>
        <v>Nov</v>
      </c>
      <c r="C1491" s="1" t="str">
        <f t="shared" si="47"/>
        <v>2014</v>
      </c>
      <c r="D1491" t="s">
        <v>465</v>
      </c>
      <c r="E1491" t="s">
        <v>27</v>
      </c>
      <c r="F1491" t="s">
        <v>34</v>
      </c>
      <c r="G1491" t="s">
        <v>47</v>
      </c>
      <c r="H1491" t="s">
        <v>1586</v>
      </c>
      <c r="I1491" s="2">
        <v>39.880000000000003</v>
      </c>
      <c r="J1491" s="3">
        <v>2</v>
      </c>
      <c r="K1491" s="2">
        <v>11.17</v>
      </c>
    </row>
    <row r="1492" spans="1:11" x14ac:dyDescent="0.3">
      <c r="A1492" s="1">
        <v>41953</v>
      </c>
      <c r="B1492" s="1" t="str">
        <f t="shared" si="46"/>
        <v>Nov</v>
      </c>
      <c r="C1492" s="1" t="str">
        <f t="shared" si="47"/>
        <v>2014</v>
      </c>
      <c r="D1492" t="s">
        <v>465</v>
      </c>
      <c r="E1492" t="s">
        <v>27</v>
      </c>
      <c r="F1492" t="s">
        <v>11</v>
      </c>
      <c r="G1492" t="s">
        <v>12</v>
      </c>
      <c r="H1492" t="s">
        <v>284</v>
      </c>
      <c r="I1492" s="2">
        <v>62.24</v>
      </c>
      <c r="J1492" s="3">
        <v>8</v>
      </c>
      <c r="K1492" s="2">
        <v>28.01</v>
      </c>
    </row>
    <row r="1493" spans="1:11" x14ac:dyDescent="0.3">
      <c r="A1493" s="1">
        <v>41953</v>
      </c>
      <c r="B1493" s="1" t="str">
        <f t="shared" si="46"/>
        <v>Nov</v>
      </c>
      <c r="C1493" s="1" t="str">
        <f t="shared" si="47"/>
        <v>2014</v>
      </c>
      <c r="D1493" t="s">
        <v>465</v>
      </c>
      <c r="E1493" t="s">
        <v>27</v>
      </c>
      <c r="F1493" t="s">
        <v>34</v>
      </c>
      <c r="G1493" t="s">
        <v>47</v>
      </c>
      <c r="H1493" t="s">
        <v>1587</v>
      </c>
      <c r="I1493" s="2">
        <v>53.2</v>
      </c>
      <c r="J1493" s="3">
        <v>5</v>
      </c>
      <c r="K1493" s="2">
        <v>14.9</v>
      </c>
    </row>
    <row r="1494" spans="1:11" x14ac:dyDescent="0.3">
      <c r="A1494" s="1">
        <v>41953</v>
      </c>
      <c r="B1494" s="1" t="str">
        <f t="shared" si="46"/>
        <v>Nov</v>
      </c>
      <c r="C1494" s="1" t="str">
        <f t="shared" si="47"/>
        <v>2014</v>
      </c>
      <c r="D1494" t="s">
        <v>465</v>
      </c>
      <c r="E1494" t="s">
        <v>27</v>
      </c>
      <c r="F1494" t="s">
        <v>11</v>
      </c>
      <c r="G1494" t="s">
        <v>16</v>
      </c>
      <c r="H1494" t="s">
        <v>1588</v>
      </c>
      <c r="I1494" s="2">
        <v>39.840000000000003</v>
      </c>
      <c r="J1494" s="3">
        <v>8</v>
      </c>
      <c r="K1494" s="2">
        <v>18.329999999999998</v>
      </c>
    </row>
    <row r="1495" spans="1:11" x14ac:dyDescent="0.3">
      <c r="A1495" s="1">
        <v>41953</v>
      </c>
      <c r="B1495" s="1" t="str">
        <f t="shared" si="46"/>
        <v>Nov</v>
      </c>
      <c r="C1495" s="1" t="str">
        <f t="shared" si="47"/>
        <v>2014</v>
      </c>
      <c r="D1495" t="s">
        <v>252</v>
      </c>
      <c r="E1495" t="s">
        <v>110</v>
      </c>
      <c r="F1495" t="s">
        <v>11</v>
      </c>
      <c r="G1495" t="s">
        <v>24</v>
      </c>
      <c r="H1495" t="s">
        <v>1589</v>
      </c>
      <c r="I1495" s="2">
        <v>3.9</v>
      </c>
      <c r="J1495" s="3">
        <v>2</v>
      </c>
      <c r="K1495" s="2">
        <v>1.52</v>
      </c>
    </row>
    <row r="1496" spans="1:11" x14ac:dyDescent="0.3">
      <c r="A1496" s="1">
        <v>41953</v>
      </c>
      <c r="B1496" s="1" t="str">
        <f t="shared" si="46"/>
        <v>Nov</v>
      </c>
      <c r="C1496" s="1" t="str">
        <f t="shared" si="47"/>
        <v>2014</v>
      </c>
      <c r="D1496" t="s">
        <v>252</v>
      </c>
      <c r="E1496" t="s">
        <v>110</v>
      </c>
      <c r="F1496" t="s">
        <v>11</v>
      </c>
      <c r="G1496" t="s">
        <v>12</v>
      </c>
      <c r="H1496" t="s">
        <v>1590</v>
      </c>
      <c r="I1496" s="2">
        <v>12.84</v>
      </c>
      <c r="J1496" s="3">
        <v>3</v>
      </c>
      <c r="K1496" s="2">
        <v>5.78</v>
      </c>
    </row>
    <row r="1497" spans="1:11" x14ac:dyDescent="0.3">
      <c r="A1497" s="1">
        <v>41953</v>
      </c>
      <c r="B1497" s="1" t="str">
        <f t="shared" si="46"/>
        <v>Nov</v>
      </c>
      <c r="C1497" s="1" t="str">
        <f t="shared" si="47"/>
        <v>2014</v>
      </c>
      <c r="D1497" t="s">
        <v>252</v>
      </c>
      <c r="E1497" t="s">
        <v>110</v>
      </c>
      <c r="F1497" t="s">
        <v>11</v>
      </c>
      <c r="G1497" t="s">
        <v>12</v>
      </c>
      <c r="H1497" t="s">
        <v>1591</v>
      </c>
      <c r="I1497" s="2">
        <v>15.84</v>
      </c>
      <c r="J1497" s="3">
        <v>3</v>
      </c>
      <c r="K1497" s="2">
        <v>7.13</v>
      </c>
    </row>
    <row r="1498" spans="1:11" x14ac:dyDescent="0.3">
      <c r="A1498" s="1">
        <v>41953</v>
      </c>
      <c r="B1498" s="1" t="str">
        <f t="shared" si="46"/>
        <v>Nov</v>
      </c>
      <c r="C1498" s="1" t="str">
        <f t="shared" si="47"/>
        <v>2014</v>
      </c>
      <c r="D1498" t="s">
        <v>252</v>
      </c>
      <c r="E1498" t="s">
        <v>110</v>
      </c>
      <c r="F1498" t="s">
        <v>34</v>
      </c>
      <c r="G1498" t="s">
        <v>35</v>
      </c>
      <c r="H1498" t="s">
        <v>994</v>
      </c>
      <c r="I1498" s="2">
        <v>563.94000000000005</v>
      </c>
      <c r="J1498" s="3">
        <v>3</v>
      </c>
      <c r="K1498" s="2">
        <v>112.79</v>
      </c>
    </row>
    <row r="1499" spans="1:11" x14ac:dyDescent="0.3">
      <c r="A1499" s="1">
        <v>41953</v>
      </c>
      <c r="B1499" s="1" t="str">
        <f t="shared" si="46"/>
        <v>Nov</v>
      </c>
      <c r="C1499" s="1" t="str">
        <f t="shared" si="47"/>
        <v>2014</v>
      </c>
      <c r="D1499" t="s">
        <v>252</v>
      </c>
      <c r="E1499" t="s">
        <v>110</v>
      </c>
      <c r="F1499" t="s">
        <v>11</v>
      </c>
      <c r="G1499" t="s">
        <v>18</v>
      </c>
      <c r="H1499" t="s">
        <v>1592</v>
      </c>
      <c r="I1499" s="2">
        <v>62.94</v>
      </c>
      <c r="J1499" s="3">
        <v>3</v>
      </c>
      <c r="K1499" s="2">
        <v>11.96</v>
      </c>
    </row>
    <row r="1500" spans="1:11" x14ac:dyDescent="0.3">
      <c r="A1500" s="1">
        <v>41953</v>
      </c>
      <c r="B1500" s="1" t="str">
        <f t="shared" si="46"/>
        <v>Nov</v>
      </c>
      <c r="C1500" s="1" t="str">
        <f t="shared" si="47"/>
        <v>2014</v>
      </c>
      <c r="D1500" t="s">
        <v>252</v>
      </c>
      <c r="E1500" t="s">
        <v>110</v>
      </c>
      <c r="F1500" t="s">
        <v>11</v>
      </c>
      <c r="G1500" t="s">
        <v>18</v>
      </c>
      <c r="H1500" t="s">
        <v>308</v>
      </c>
      <c r="I1500" s="2">
        <v>535.41</v>
      </c>
      <c r="J1500" s="3">
        <v>3</v>
      </c>
      <c r="K1500" s="2">
        <v>160.62</v>
      </c>
    </row>
    <row r="1501" spans="1:11" x14ac:dyDescent="0.3">
      <c r="A1501" s="1">
        <v>41954</v>
      </c>
      <c r="B1501" s="1" t="str">
        <f t="shared" si="46"/>
        <v>Nov</v>
      </c>
      <c r="C1501" s="1" t="str">
        <f t="shared" si="47"/>
        <v>2014</v>
      </c>
      <c r="D1501" t="s">
        <v>1593</v>
      </c>
      <c r="E1501" t="s">
        <v>157</v>
      </c>
      <c r="F1501" t="s">
        <v>11</v>
      </c>
      <c r="G1501" t="s">
        <v>18</v>
      </c>
      <c r="H1501" t="s">
        <v>1594</v>
      </c>
      <c r="I1501" s="2">
        <v>665.88</v>
      </c>
      <c r="J1501" s="3">
        <v>6</v>
      </c>
      <c r="K1501" s="2">
        <v>13.32</v>
      </c>
    </row>
    <row r="1502" spans="1:11" x14ac:dyDescent="0.3">
      <c r="A1502" s="1">
        <v>41954</v>
      </c>
      <c r="B1502" s="1" t="str">
        <f t="shared" si="46"/>
        <v>Nov</v>
      </c>
      <c r="C1502" s="1" t="str">
        <f t="shared" si="47"/>
        <v>2014</v>
      </c>
      <c r="D1502" t="s">
        <v>1595</v>
      </c>
      <c r="E1502" t="s">
        <v>278</v>
      </c>
      <c r="F1502" t="s">
        <v>11</v>
      </c>
      <c r="G1502" t="s">
        <v>24</v>
      </c>
      <c r="H1502" t="s">
        <v>386</v>
      </c>
      <c r="I1502" s="2">
        <v>3.39</v>
      </c>
      <c r="J1502" s="3">
        <v>1</v>
      </c>
      <c r="K1502" s="2">
        <v>0.81</v>
      </c>
    </row>
    <row r="1503" spans="1:11" x14ac:dyDescent="0.3">
      <c r="A1503" s="1">
        <v>41954</v>
      </c>
      <c r="B1503" s="1" t="str">
        <f t="shared" si="46"/>
        <v>Nov</v>
      </c>
      <c r="C1503" s="1" t="str">
        <f t="shared" si="47"/>
        <v>2014</v>
      </c>
      <c r="D1503" t="s">
        <v>1595</v>
      </c>
      <c r="E1503" t="s">
        <v>278</v>
      </c>
      <c r="F1503" t="s">
        <v>39</v>
      </c>
      <c r="G1503" t="s">
        <v>40</v>
      </c>
      <c r="H1503" t="s">
        <v>1596</v>
      </c>
      <c r="I1503" s="2">
        <v>559.98</v>
      </c>
      <c r="J1503" s="3">
        <v>2</v>
      </c>
      <c r="K1503" s="2">
        <v>56</v>
      </c>
    </row>
    <row r="1504" spans="1:11" x14ac:dyDescent="0.3">
      <c r="A1504" s="1">
        <v>41954</v>
      </c>
      <c r="B1504" s="1" t="str">
        <f t="shared" si="46"/>
        <v>Nov</v>
      </c>
      <c r="C1504" s="1" t="str">
        <f t="shared" si="47"/>
        <v>2014</v>
      </c>
      <c r="D1504" t="s">
        <v>1595</v>
      </c>
      <c r="E1504" t="s">
        <v>278</v>
      </c>
      <c r="F1504" t="s">
        <v>34</v>
      </c>
      <c r="G1504" t="s">
        <v>35</v>
      </c>
      <c r="H1504" t="s">
        <v>1597</v>
      </c>
      <c r="I1504" s="2">
        <v>603.91999999999996</v>
      </c>
      <c r="J1504" s="3">
        <v>5</v>
      </c>
      <c r="K1504" s="2">
        <v>75.489999999999995</v>
      </c>
    </row>
    <row r="1505" spans="1:11" x14ac:dyDescent="0.3">
      <c r="A1505" s="1">
        <v>41954</v>
      </c>
      <c r="B1505" s="1" t="str">
        <f t="shared" si="46"/>
        <v>Nov</v>
      </c>
      <c r="C1505" s="1" t="str">
        <f t="shared" si="47"/>
        <v>2014</v>
      </c>
      <c r="D1505" t="s">
        <v>1598</v>
      </c>
      <c r="E1505" t="s">
        <v>10</v>
      </c>
      <c r="F1505" t="s">
        <v>11</v>
      </c>
      <c r="G1505" t="s">
        <v>20</v>
      </c>
      <c r="H1505" t="s">
        <v>1142</v>
      </c>
      <c r="I1505" s="2">
        <v>896.99</v>
      </c>
      <c r="J1505" s="3">
        <v>5</v>
      </c>
      <c r="K1505" s="2">
        <v>-1480.03</v>
      </c>
    </row>
    <row r="1506" spans="1:11" x14ac:dyDescent="0.3">
      <c r="A1506" s="1">
        <v>41954</v>
      </c>
      <c r="B1506" s="1" t="str">
        <f t="shared" si="46"/>
        <v>Nov</v>
      </c>
      <c r="C1506" s="1" t="str">
        <f t="shared" si="47"/>
        <v>2014</v>
      </c>
      <c r="D1506" t="s">
        <v>1598</v>
      </c>
      <c r="E1506" t="s">
        <v>10</v>
      </c>
      <c r="F1506" t="s">
        <v>11</v>
      </c>
      <c r="G1506" t="s">
        <v>20</v>
      </c>
      <c r="H1506" t="s">
        <v>1599</v>
      </c>
      <c r="I1506" s="2">
        <v>1.23</v>
      </c>
      <c r="J1506" s="3">
        <v>1</v>
      </c>
      <c r="K1506" s="2">
        <v>-1.97</v>
      </c>
    </row>
    <row r="1507" spans="1:11" x14ac:dyDescent="0.3">
      <c r="A1507" s="1">
        <v>41954</v>
      </c>
      <c r="B1507" s="1" t="str">
        <f t="shared" si="46"/>
        <v>Nov</v>
      </c>
      <c r="C1507" s="1" t="str">
        <f t="shared" si="47"/>
        <v>2014</v>
      </c>
      <c r="D1507" t="s">
        <v>1598</v>
      </c>
      <c r="E1507" t="s">
        <v>10</v>
      </c>
      <c r="F1507" t="s">
        <v>11</v>
      </c>
      <c r="G1507" t="s">
        <v>24</v>
      </c>
      <c r="H1507" t="s">
        <v>1600</v>
      </c>
      <c r="I1507" s="2">
        <v>67.56</v>
      </c>
      <c r="J1507" s="3">
        <v>3</v>
      </c>
      <c r="K1507" s="2">
        <v>6.76</v>
      </c>
    </row>
    <row r="1508" spans="1:11" x14ac:dyDescent="0.3">
      <c r="A1508" s="1">
        <v>41954</v>
      </c>
      <c r="B1508" s="1" t="str">
        <f t="shared" si="46"/>
        <v>Nov</v>
      </c>
      <c r="C1508" s="1" t="str">
        <f t="shared" si="47"/>
        <v>2014</v>
      </c>
      <c r="D1508" t="s">
        <v>1598</v>
      </c>
      <c r="E1508" t="s">
        <v>10</v>
      </c>
      <c r="F1508" t="s">
        <v>11</v>
      </c>
      <c r="G1508" t="s">
        <v>12</v>
      </c>
      <c r="H1508" t="s">
        <v>1337</v>
      </c>
      <c r="I1508" s="2">
        <v>21.72</v>
      </c>
      <c r="J1508" s="3">
        <v>5</v>
      </c>
      <c r="K1508" s="2">
        <v>7.87</v>
      </c>
    </row>
    <row r="1509" spans="1:11" x14ac:dyDescent="0.3">
      <c r="A1509" s="1">
        <v>41954</v>
      </c>
      <c r="B1509" s="1" t="str">
        <f t="shared" si="46"/>
        <v>Nov</v>
      </c>
      <c r="C1509" s="1" t="str">
        <f t="shared" si="47"/>
        <v>2014</v>
      </c>
      <c r="D1509" t="s">
        <v>1598</v>
      </c>
      <c r="E1509" t="s">
        <v>10</v>
      </c>
      <c r="F1509" t="s">
        <v>11</v>
      </c>
      <c r="G1509" t="s">
        <v>12</v>
      </c>
      <c r="H1509" t="s">
        <v>1601</v>
      </c>
      <c r="I1509" s="2">
        <v>262.33999999999997</v>
      </c>
      <c r="J1509" s="3">
        <v>8</v>
      </c>
      <c r="K1509" s="2">
        <v>95.1</v>
      </c>
    </row>
    <row r="1510" spans="1:11" x14ac:dyDescent="0.3">
      <c r="A1510" s="1">
        <v>41954</v>
      </c>
      <c r="B1510" s="1" t="str">
        <f t="shared" si="46"/>
        <v>Nov</v>
      </c>
      <c r="C1510" s="1" t="str">
        <f t="shared" si="47"/>
        <v>2014</v>
      </c>
      <c r="D1510" t="s">
        <v>1598</v>
      </c>
      <c r="E1510" t="s">
        <v>10</v>
      </c>
      <c r="F1510" t="s">
        <v>39</v>
      </c>
      <c r="G1510" t="s">
        <v>40</v>
      </c>
      <c r="H1510" t="s">
        <v>745</v>
      </c>
      <c r="I1510" s="2">
        <v>148.47999999999999</v>
      </c>
      <c r="J1510" s="3">
        <v>2</v>
      </c>
      <c r="K1510" s="2">
        <v>16.7</v>
      </c>
    </row>
    <row r="1511" spans="1:11" x14ac:dyDescent="0.3">
      <c r="A1511" s="1">
        <v>41954</v>
      </c>
      <c r="B1511" s="1" t="str">
        <f t="shared" si="46"/>
        <v>Nov</v>
      </c>
      <c r="C1511" s="1" t="str">
        <f t="shared" si="47"/>
        <v>2014</v>
      </c>
      <c r="D1511" t="s">
        <v>1598</v>
      </c>
      <c r="E1511" t="s">
        <v>10</v>
      </c>
      <c r="F1511" t="s">
        <v>39</v>
      </c>
      <c r="G1511" t="s">
        <v>40</v>
      </c>
      <c r="H1511" t="s">
        <v>1602</v>
      </c>
      <c r="I1511" s="2">
        <v>241.18</v>
      </c>
      <c r="J1511" s="3">
        <v>3</v>
      </c>
      <c r="K1511" s="2">
        <v>15.07</v>
      </c>
    </row>
    <row r="1512" spans="1:11" x14ac:dyDescent="0.3">
      <c r="A1512" s="1">
        <v>41954</v>
      </c>
      <c r="B1512" s="1" t="str">
        <f t="shared" si="46"/>
        <v>Nov</v>
      </c>
      <c r="C1512" s="1" t="str">
        <f t="shared" si="47"/>
        <v>2014</v>
      </c>
      <c r="D1512" t="s">
        <v>1152</v>
      </c>
      <c r="E1512" t="s">
        <v>27</v>
      </c>
      <c r="F1512" t="s">
        <v>11</v>
      </c>
      <c r="G1512" t="s">
        <v>24</v>
      </c>
      <c r="H1512" t="s">
        <v>1603</v>
      </c>
      <c r="I1512" s="2">
        <v>30.48</v>
      </c>
      <c r="J1512" s="3">
        <v>3</v>
      </c>
      <c r="K1512" s="2">
        <v>7.92</v>
      </c>
    </row>
    <row r="1513" spans="1:11" x14ac:dyDescent="0.3">
      <c r="A1513" s="1">
        <v>41954</v>
      </c>
      <c r="B1513" s="1" t="str">
        <f t="shared" si="46"/>
        <v>Nov</v>
      </c>
      <c r="C1513" s="1" t="str">
        <f t="shared" si="47"/>
        <v>2014</v>
      </c>
      <c r="D1513" t="s">
        <v>1152</v>
      </c>
      <c r="E1513" t="s">
        <v>27</v>
      </c>
      <c r="F1513" t="s">
        <v>34</v>
      </c>
      <c r="G1513" t="s">
        <v>35</v>
      </c>
      <c r="H1513" t="s">
        <v>723</v>
      </c>
      <c r="I1513" s="2">
        <v>112.65</v>
      </c>
      <c r="J1513" s="3">
        <v>1</v>
      </c>
      <c r="K1513" s="2">
        <v>11.26</v>
      </c>
    </row>
    <row r="1514" spans="1:11" x14ac:dyDescent="0.3">
      <c r="A1514" s="1">
        <v>41954</v>
      </c>
      <c r="B1514" s="1" t="str">
        <f t="shared" si="46"/>
        <v>Nov</v>
      </c>
      <c r="C1514" s="1" t="str">
        <f t="shared" si="47"/>
        <v>2014</v>
      </c>
      <c r="D1514" t="s">
        <v>1038</v>
      </c>
      <c r="E1514" t="s">
        <v>23</v>
      </c>
      <c r="F1514" t="s">
        <v>34</v>
      </c>
      <c r="G1514" t="s">
        <v>47</v>
      </c>
      <c r="H1514" t="s">
        <v>553</v>
      </c>
      <c r="I1514" s="2">
        <v>23.97</v>
      </c>
      <c r="J1514" s="3">
        <v>2</v>
      </c>
      <c r="K1514" s="2">
        <v>7.79</v>
      </c>
    </row>
    <row r="1515" spans="1:11" x14ac:dyDescent="0.3">
      <c r="A1515" s="1">
        <v>41954</v>
      </c>
      <c r="B1515" s="1" t="str">
        <f t="shared" si="46"/>
        <v>Nov</v>
      </c>
      <c r="C1515" s="1" t="str">
        <f t="shared" si="47"/>
        <v>2014</v>
      </c>
      <c r="D1515" t="s">
        <v>1038</v>
      </c>
      <c r="E1515" t="s">
        <v>23</v>
      </c>
      <c r="F1515" t="s">
        <v>34</v>
      </c>
      <c r="G1515" t="s">
        <v>74</v>
      </c>
      <c r="H1515" t="s">
        <v>1604</v>
      </c>
      <c r="I1515" s="2">
        <v>521.96</v>
      </c>
      <c r="J1515" s="3">
        <v>4</v>
      </c>
      <c r="K1515" s="2">
        <v>-250.54</v>
      </c>
    </row>
    <row r="1516" spans="1:11" x14ac:dyDescent="0.3">
      <c r="A1516" s="1">
        <v>41954</v>
      </c>
      <c r="B1516" s="1" t="str">
        <f t="shared" si="46"/>
        <v>Nov</v>
      </c>
      <c r="C1516" s="1" t="str">
        <f t="shared" si="47"/>
        <v>2014</v>
      </c>
      <c r="D1516" t="s">
        <v>1088</v>
      </c>
      <c r="E1516" t="s">
        <v>27</v>
      </c>
      <c r="F1516" t="s">
        <v>39</v>
      </c>
      <c r="G1516" t="s">
        <v>40</v>
      </c>
      <c r="H1516" t="s">
        <v>767</v>
      </c>
      <c r="I1516" s="2">
        <v>575.92999999999995</v>
      </c>
      <c r="J1516" s="3">
        <v>9</v>
      </c>
      <c r="K1516" s="2">
        <v>57.59</v>
      </c>
    </row>
    <row r="1517" spans="1:11" x14ac:dyDescent="0.3">
      <c r="A1517" s="1">
        <v>41954</v>
      </c>
      <c r="B1517" s="1" t="str">
        <f t="shared" si="46"/>
        <v>Nov</v>
      </c>
      <c r="C1517" s="1" t="str">
        <f t="shared" si="47"/>
        <v>2014</v>
      </c>
      <c r="D1517" t="s">
        <v>1088</v>
      </c>
      <c r="E1517" t="s">
        <v>27</v>
      </c>
      <c r="F1517" t="s">
        <v>11</v>
      </c>
      <c r="G1517" t="s">
        <v>92</v>
      </c>
      <c r="H1517" t="s">
        <v>776</v>
      </c>
      <c r="I1517" s="2">
        <v>7.78</v>
      </c>
      <c r="J1517" s="3">
        <v>2</v>
      </c>
      <c r="K1517" s="2">
        <v>2.02</v>
      </c>
    </row>
    <row r="1518" spans="1:11" x14ac:dyDescent="0.3">
      <c r="A1518" s="1">
        <v>41954</v>
      </c>
      <c r="B1518" s="1" t="str">
        <f t="shared" si="46"/>
        <v>Nov</v>
      </c>
      <c r="C1518" s="1" t="str">
        <f t="shared" si="47"/>
        <v>2014</v>
      </c>
      <c r="D1518" t="s">
        <v>1088</v>
      </c>
      <c r="E1518" t="s">
        <v>27</v>
      </c>
      <c r="F1518" t="s">
        <v>11</v>
      </c>
      <c r="G1518" t="s">
        <v>12</v>
      </c>
      <c r="H1518" t="s">
        <v>1605</v>
      </c>
      <c r="I1518" s="2">
        <v>123.92</v>
      </c>
      <c r="J1518" s="3">
        <v>4</v>
      </c>
      <c r="K1518" s="2">
        <v>55.76</v>
      </c>
    </row>
    <row r="1519" spans="1:11" x14ac:dyDescent="0.3">
      <c r="A1519" s="1">
        <v>41954</v>
      </c>
      <c r="B1519" s="1" t="str">
        <f t="shared" si="46"/>
        <v>Nov</v>
      </c>
      <c r="C1519" s="1" t="str">
        <f t="shared" si="47"/>
        <v>2014</v>
      </c>
      <c r="D1519" t="s">
        <v>450</v>
      </c>
      <c r="E1519" t="s">
        <v>164</v>
      </c>
      <c r="F1519" t="s">
        <v>11</v>
      </c>
      <c r="G1519" t="s">
        <v>92</v>
      </c>
      <c r="H1519" t="s">
        <v>801</v>
      </c>
      <c r="I1519" s="2">
        <v>22.98</v>
      </c>
      <c r="J1519" s="3">
        <v>1</v>
      </c>
      <c r="K1519" s="2">
        <v>6.89</v>
      </c>
    </row>
    <row r="1520" spans="1:11" x14ac:dyDescent="0.3">
      <c r="A1520" s="1">
        <v>41954</v>
      </c>
      <c r="B1520" s="1" t="str">
        <f t="shared" si="46"/>
        <v>Nov</v>
      </c>
      <c r="C1520" s="1" t="str">
        <f t="shared" si="47"/>
        <v>2014</v>
      </c>
      <c r="D1520" t="s">
        <v>450</v>
      </c>
      <c r="E1520" t="s">
        <v>164</v>
      </c>
      <c r="F1520" t="s">
        <v>39</v>
      </c>
      <c r="G1520" t="s">
        <v>52</v>
      </c>
      <c r="H1520" t="s">
        <v>1227</v>
      </c>
      <c r="I1520" s="2">
        <v>102.13</v>
      </c>
      <c r="J1520" s="3">
        <v>7</v>
      </c>
      <c r="K1520" s="2">
        <v>15.32</v>
      </c>
    </row>
    <row r="1521" spans="1:11" x14ac:dyDescent="0.3">
      <c r="A1521" s="1">
        <v>41954</v>
      </c>
      <c r="B1521" s="1" t="str">
        <f t="shared" si="46"/>
        <v>Nov</v>
      </c>
      <c r="C1521" s="1" t="str">
        <f t="shared" si="47"/>
        <v>2014</v>
      </c>
      <c r="D1521" t="s">
        <v>450</v>
      </c>
      <c r="E1521" t="s">
        <v>164</v>
      </c>
      <c r="F1521" t="s">
        <v>11</v>
      </c>
      <c r="G1521" t="s">
        <v>20</v>
      </c>
      <c r="H1521" t="s">
        <v>1606</v>
      </c>
      <c r="I1521" s="2">
        <v>2033.58</v>
      </c>
      <c r="J1521" s="3">
        <v>2</v>
      </c>
      <c r="K1521" s="2">
        <v>762.59</v>
      </c>
    </row>
    <row r="1522" spans="1:11" x14ac:dyDescent="0.3">
      <c r="A1522" s="1">
        <v>41954</v>
      </c>
      <c r="B1522" s="1" t="str">
        <f t="shared" si="46"/>
        <v>Nov</v>
      </c>
      <c r="C1522" s="1" t="str">
        <f t="shared" si="47"/>
        <v>2014</v>
      </c>
      <c r="D1522" t="s">
        <v>796</v>
      </c>
      <c r="E1522" t="s">
        <v>15</v>
      </c>
      <c r="F1522" t="s">
        <v>34</v>
      </c>
      <c r="G1522" t="s">
        <v>47</v>
      </c>
      <c r="H1522" t="s">
        <v>1607</v>
      </c>
      <c r="I1522" s="2">
        <v>10.98</v>
      </c>
      <c r="J1522" s="3">
        <v>2</v>
      </c>
      <c r="K1522" s="2">
        <v>-7.96</v>
      </c>
    </row>
    <row r="1523" spans="1:11" x14ac:dyDescent="0.3">
      <c r="A1523" s="1">
        <v>41954</v>
      </c>
      <c r="B1523" s="1" t="str">
        <f t="shared" si="46"/>
        <v>Nov</v>
      </c>
      <c r="C1523" s="1" t="str">
        <f t="shared" si="47"/>
        <v>2014</v>
      </c>
      <c r="D1523" t="s">
        <v>796</v>
      </c>
      <c r="E1523" t="s">
        <v>15</v>
      </c>
      <c r="F1523" t="s">
        <v>34</v>
      </c>
      <c r="G1523" t="s">
        <v>35</v>
      </c>
      <c r="H1523" t="s">
        <v>294</v>
      </c>
      <c r="I1523" s="2">
        <v>797.94</v>
      </c>
      <c r="J1523" s="3">
        <v>4</v>
      </c>
      <c r="K1523" s="2">
        <v>-57</v>
      </c>
    </row>
    <row r="1524" spans="1:11" x14ac:dyDescent="0.3">
      <c r="A1524" s="1">
        <v>41954</v>
      </c>
      <c r="B1524" s="1" t="str">
        <f t="shared" si="46"/>
        <v>Nov</v>
      </c>
      <c r="C1524" s="1" t="str">
        <f t="shared" si="47"/>
        <v>2014</v>
      </c>
      <c r="D1524" t="s">
        <v>239</v>
      </c>
      <c r="E1524" t="s">
        <v>149</v>
      </c>
      <c r="F1524" t="s">
        <v>11</v>
      </c>
      <c r="G1524" t="s">
        <v>12</v>
      </c>
      <c r="H1524" t="s">
        <v>1608</v>
      </c>
      <c r="I1524" s="2">
        <v>46.35</v>
      </c>
      <c r="J1524" s="3">
        <v>5</v>
      </c>
      <c r="K1524" s="2">
        <v>21.78</v>
      </c>
    </row>
    <row r="1525" spans="1:11" x14ac:dyDescent="0.3">
      <c r="A1525" s="1">
        <v>41954</v>
      </c>
      <c r="B1525" s="1" t="str">
        <f t="shared" si="46"/>
        <v>Nov</v>
      </c>
      <c r="C1525" s="1" t="str">
        <f t="shared" si="47"/>
        <v>2014</v>
      </c>
      <c r="D1525" t="s">
        <v>239</v>
      </c>
      <c r="E1525" t="s">
        <v>149</v>
      </c>
      <c r="F1525" t="s">
        <v>11</v>
      </c>
      <c r="G1525" t="s">
        <v>12</v>
      </c>
      <c r="H1525" t="s">
        <v>1609</v>
      </c>
      <c r="I1525" s="2">
        <v>223.92</v>
      </c>
      <c r="J1525" s="3">
        <v>4</v>
      </c>
      <c r="K1525" s="2">
        <v>109.72</v>
      </c>
    </row>
    <row r="1526" spans="1:11" x14ac:dyDescent="0.3">
      <c r="A1526" s="1">
        <v>41954</v>
      </c>
      <c r="B1526" s="1" t="str">
        <f t="shared" si="46"/>
        <v>Nov</v>
      </c>
      <c r="C1526" s="1" t="str">
        <f t="shared" si="47"/>
        <v>2014</v>
      </c>
      <c r="D1526" t="s">
        <v>239</v>
      </c>
      <c r="E1526" t="s">
        <v>149</v>
      </c>
      <c r="F1526" t="s">
        <v>11</v>
      </c>
      <c r="G1526" t="s">
        <v>200</v>
      </c>
      <c r="H1526" t="s">
        <v>1292</v>
      </c>
      <c r="I1526" s="2">
        <v>7.3</v>
      </c>
      <c r="J1526" s="3">
        <v>2</v>
      </c>
      <c r="K1526" s="2">
        <v>2.19</v>
      </c>
    </row>
    <row r="1527" spans="1:11" x14ac:dyDescent="0.3">
      <c r="A1527" s="1">
        <v>41955</v>
      </c>
      <c r="B1527" s="1" t="str">
        <f t="shared" si="46"/>
        <v>Nov</v>
      </c>
      <c r="C1527" s="1" t="str">
        <f t="shared" si="47"/>
        <v>2014</v>
      </c>
      <c r="D1527" t="s">
        <v>1610</v>
      </c>
      <c r="E1527" t="s">
        <v>10</v>
      </c>
      <c r="F1527" t="s">
        <v>11</v>
      </c>
      <c r="G1527" t="s">
        <v>18</v>
      </c>
      <c r="H1527" t="s">
        <v>1611</v>
      </c>
      <c r="I1527" s="2">
        <v>49.63</v>
      </c>
      <c r="J1527" s="3">
        <v>4</v>
      </c>
      <c r="K1527" s="2">
        <v>4.96</v>
      </c>
    </row>
    <row r="1528" spans="1:11" x14ac:dyDescent="0.3">
      <c r="A1528" s="1">
        <v>41955</v>
      </c>
      <c r="B1528" s="1" t="str">
        <f t="shared" si="46"/>
        <v>Nov</v>
      </c>
      <c r="C1528" s="1" t="str">
        <f t="shared" si="47"/>
        <v>2014</v>
      </c>
      <c r="D1528" t="s">
        <v>1320</v>
      </c>
      <c r="E1528" t="s">
        <v>27</v>
      </c>
      <c r="F1528" t="s">
        <v>11</v>
      </c>
      <c r="G1528" t="s">
        <v>12</v>
      </c>
      <c r="H1528" t="s">
        <v>1612</v>
      </c>
      <c r="I1528" s="2">
        <v>11.96</v>
      </c>
      <c r="J1528" s="3">
        <v>2</v>
      </c>
      <c r="K1528" s="2">
        <v>5.86</v>
      </c>
    </row>
    <row r="1529" spans="1:11" x14ac:dyDescent="0.3">
      <c r="A1529" s="1">
        <v>41955</v>
      </c>
      <c r="B1529" s="1" t="str">
        <f t="shared" si="46"/>
        <v>Nov</v>
      </c>
      <c r="C1529" s="1" t="str">
        <f t="shared" si="47"/>
        <v>2014</v>
      </c>
      <c r="D1529" t="s">
        <v>1320</v>
      </c>
      <c r="E1529" t="s">
        <v>27</v>
      </c>
      <c r="F1529" t="s">
        <v>34</v>
      </c>
      <c r="G1529" t="s">
        <v>145</v>
      </c>
      <c r="H1529" t="s">
        <v>1613</v>
      </c>
      <c r="I1529" s="2">
        <v>629.05999999999995</v>
      </c>
      <c r="J1529" s="3">
        <v>3</v>
      </c>
      <c r="K1529" s="2">
        <v>31.45</v>
      </c>
    </row>
    <row r="1530" spans="1:11" x14ac:dyDescent="0.3">
      <c r="A1530" s="1">
        <v>41955</v>
      </c>
      <c r="B1530" s="1" t="str">
        <f t="shared" si="46"/>
        <v>Nov</v>
      </c>
      <c r="C1530" s="1" t="str">
        <f t="shared" si="47"/>
        <v>2014</v>
      </c>
      <c r="D1530" t="s">
        <v>1555</v>
      </c>
      <c r="E1530" t="s">
        <v>245</v>
      </c>
      <c r="F1530" t="s">
        <v>11</v>
      </c>
      <c r="G1530" t="s">
        <v>24</v>
      </c>
      <c r="H1530" t="s">
        <v>620</v>
      </c>
      <c r="I1530" s="2">
        <v>7.87</v>
      </c>
      <c r="J1530" s="3">
        <v>3</v>
      </c>
      <c r="K1530" s="2">
        <v>0.89</v>
      </c>
    </row>
    <row r="1531" spans="1:11" x14ac:dyDescent="0.3">
      <c r="A1531" s="1">
        <v>41955</v>
      </c>
      <c r="B1531" s="1" t="str">
        <f t="shared" si="46"/>
        <v>Nov</v>
      </c>
      <c r="C1531" s="1" t="str">
        <f t="shared" si="47"/>
        <v>2014</v>
      </c>
      <c r="D1531" t="s">
        <v>1614</v>
      </c>
      <c r="E1531" t="s">
        <v>10</v>
      </c>
      <c r="F1531" t="s">
        <v>11</v>
      </c>
      <c r="G1531" t="s">
        <v>24</v>
      </c>
      <c r="H1531" t="s">
        <v>338</v>
      </c>
      <c r="I1531" s="2">
        <v>2.67</v>
      </c>
      <c r="J1531" s="3">
        <v>1</v>
      </c>
      <c r="K1531" s="2">
        <v>0.33</v>
      </c>
    </row>
    <row r="1532" spans="1:11" x14ac:dyDescent="0.3">
      <c r="A1532" s="1">
        <v>41955</v>
      </c>
      <c r="B1532" s="1" t="str">
        <f t="shared" si="46"/>
        <v>Nov</v>
      </c>
      <c r="C1532" s="1" t="str">
        <f t="shared" si="47"/>
        <v>2014</v>
      </c>
      <c r="D1532" t="s">
        <v>1614</v>
      </c>
      <c r="E1532" t="s">
        <v>10</v>
      </c>
      <c r="F1532" t="s">
        <v>11</v>
      </c>
      <c r="G1532" t="s">
        <v>200</v>
      </c>
      <c r="H1532" t="s">
        <v>1119</v>
      </c>
      <c r="I1532" s="2">
        <v>16.66</v>
      </c>
      <c r="J1532" s="3">
        <v>6</v>
      </c>
      <c r="K1532" s="2">
        <v>-3.12</v>
      </c>
    </row>
    <row r="1533" spans="1:11" x14ac:dyDescent="0.3">
      <c r="A1533" s="1">
        <v>41955</v>
      </c>
      <c r="B1533" s="1" t="str">
        <f t="shared" si="46"/>
        <v>Nov</v>
      </c>
      <c r="C1533" s="1" t="str">
        <f t="shared" si="47"/>
        <v>2014</v>
      </c>
      <c r="D1533" t="s">
        <v>1614</v>
      </c>
      <c r="E1533" t="s">
        <v>10</v>
      </c>
      <c r="F1533" t="s">
        <v>39</v>
      </c>
      <c r="G1533" t="s">
        <v>52</v>
      </c>
      <c r="H1533" t="s">
        <v>1615</v>
      </c>
      <c r="I1533" s="2">
        <v>79.510000000000005</v>
      </c>
      <c r="J1533" s="3">
        <v>3</v>
      </c>
      <c r="K1533" s="2">
        <v>20.87</v>
      </c>
    </row>
    <row r="1534" spans="1:11" x14ac:dyDescent="0.3">
      <c r="A1534" s="1">
        <v>41955</v>
      </c>
      <c r="B1534" s="1" t="str">
        <f t="shared" si="46"/>
        <v>Nov</v>
      </c>
      <c r="C1534" s="1" t="str">
        <f t="shared" si="47"/>
        <v>2014</v>
      </c>
      <c r="D1534" t="s">
        <v>1614</v>
      </c>
      <c r="E1534" t="s">
        <v>10</v>
      </c>
      <c r="F1534" t="s">
        <v>11</v>
      </c>
      <c r="G1534" t="s">
        <v>12</v>
      </c>
      <c r="H1534" t="s">
        <v>1203</v>
      </c>
      <c r="I1534" s="2">
        <v>36.29</v>
      </c>
      <c r="J1534" s="3">
        <v>7</v>
      </c>
      <c r="K1534" s="2">
        <v>12.7</v>
      </c>
    </row>
    <row r="1535" spans="1:11" x14ac:dyDescent="0.3">
      <c r="A1535" s="1">
        <v>41955</v>
      </c>
      <c r="B1535" s="1" t="str">
        <f t="shared" si="46"/>
        <v>Nov</v>
      </c>
      <c r="C1535" s="1" t="str">
        <f t="shared" si="47"/>
        <v>2014</v>
      </c>
      <c r="D1535" t="s">
        <v>1614</v>
      </c>
      <c r="E1535" t="s">
        <v>10</v>
      </c>
      <c r="F1535" t="s">
        <v>34</v>
      </c>
      <c r="G1535" t="s">
        <v>74</v>
      </c>
      <c r="H1535" t="s">
        <v>644</v>
      </c>
      <c r="I1535" s="2">
        <v>67.989999999999995</v>
      </c>
      <c r="J1535" s="3">
        <v>1</v>
      </c>
      <c r="K1535" s="2">
        <v>-13</v>
      </c>
    </row>
    <row r="1536" spans="1:11" x14ac:dyDescent="0.3">
      <c r="A1536" s="1">
        <v>41955</v>
      </c>
      <c r="B1536" s="1" t="str">
        <f t="shared" si="46"/>
        <v>Nov</v>
      </c>
      <c r="C1536" s="1" t="str">
        <f t="shared" si="47"/>
        <v>2014</v>
      </c>
      <c r="D1536" t="s">
        <v>9</v>
      </c>
      <c r="E1536" t="s">
        <v>10</v>
      </c>
      <c r="F1536" t="s">
        <v>34</v>
      </c>
      <c r="G1536" t="s">
        <v>47</v>
      </c>
      <c r="H1536" t="s">
        <v>132</v>
      </c>
      <c r="I1536" s="2">
        <v>25.13</v>
      </c>
      <c r="J1536" s="3">
        <v>3</v>
      </c>
      <c r="K1536" s="2">
        <v>-6.91</v>
      </c>
    </row>
    <row r="1537" spans="1:11" x14ac:dyDescent="0.3">
      <c r="A1537" s="1">
        <v>41955</v>
      </c>
      <c r="B1537" s="1" t="str">
        <f t="shared" si="46"/>
        <v>Nov</v>
      </c>
      <c r="C1537" s="1" t="str">
        <f t="shared" si="47"/>
        <v>2014</v>
      </c>
      <c r="D1537" t="s">
        <v>9</v>
      </c>
      <c r="E1537" t="s">
        <v>10</v>
      </c>
      <c r="F1537" t="s">
        <v>39</v>
      </c>
      <c r="G1537" t="s">
        <v>52</v>
      </c>
      <c r="H1537" t="s">
        <v>999</v>
      </c>
      <c r="I1537" s="2">
        <v>127.98</v>
      </c>
      <c r="J1537" s="3">
        <v>2</v>
      </c>
      <c r="K1537" s="2">
        <v>25.6</v>
      </c>
    </row>
    <row r="1538" spans="1:11" x14ac:dyDescent="0.3">
      <c r="A1538" s="1">
        <v>41957</v>
      </c>
      <c r="B1538" s="1" t="str">
        <f t="shared" ref="B1538:B1601" si="48">TEXT(A1538,"mmm")</f>
        <v>Nov</v>
      </c>
      <c r="C1538" s="1" t="str">
        <f t="shared" ref="C1538:C1601" si="49">TEXT(A1538,"yyyy")</f>
        <v>2014</v>
      </c>
      <c r="D1538" t="s">
        <v>1616</v>
      </c>
      <c r="E1538" t="s">
        <v>613</v>
      </c>
      <c r="F1538" t="s">
        <v>39</v>
      </c>
      <c r="G1538" t="s">
        <v>40</v>
      </c>
      <c r="H1538" t="s">
        <v>1564</v>
      </c>
      <c r="I1538" s="2">
        <v>832.93</v>
      </c>
      <c r="J1538" s="3">
        <v>7</v>
      </c>
      <c r="K1538" s="2">
        <v>233.22</v>
      </c>
    </row>
    <row r="1539" spans="1:11" x14ac:dyDescent="0.3">
      <c r="A1539" s="1">
        <v>41957</v>
      </c>
      <c r="B1539" s="1" t="str">
        <f t="shared" si="48"/>
        <v>Nov</v>
      </c>
      <c r="C1539" s="1" t="str">
        <f t="shared" si="49"/>
        <v>2014</v>
      </c>
      <c r="D1539" t="s">
        <v>1616</v>
      </c>
      <c r="E1539" t="s">
        <v>613</v>
      </c>
      <c r="F1539" t="s">
        <v>11</v>
      </c>
      <c r="G1539" t="s">
        <v>20</v>
      </c>
      <c r="H1539" t="s">
        <v>1380</v>
      </c>
      <c r="I1539" s="2">
        <v>43.8</v>
      </c>
      <c r="J1539" s="3">
        <v>10</v>
      </c>
      <c r="K1539" s="2">
        <v>21.02</v>
      </c>
    </row>
    <row r="1540" spans="1:11" x14ac:dyDescent="0.3">
      <c r="A1540" s="1">
        <v>41957</v>
      </c>
      <c r="B1540" s="1" t="str">
        <f t="shared" si="48"/>
        <v>Nov</v>
      </c>
      <c r="C1540" s="1" t="str">
        <f t="shared" si="49"/>
        <v>2014</v>
      </c>
      <c r="D1540" t="s">
        <v>1617</v>
      </c>
      <c r="E1540" t="s">
        <v>110</v>
      </c>
      <c r="F1540" t="s">
        <v>11</v>
      </c>
      <c r="G1540" t="s">
        <v>20</v>
      </c>
      <c r="H1540" t="s">
        <v>834</v>
      </c>
      <c r="I1540" s="2">
        <v>12.72</v>
      </c>
      <c r="J1540" s="3">
        <v>3</v>
      </c>
      <c r="K1540" s="2">
        <v>6.36</v>
      </c>
    </row>
    <row r="1541" spans="1:11" x14ac:dyDescent="0.3">
      <c r="A1541" s="1">
        <v>41957</v>
      </c>
      <c r="B1541" s="1" t="str">
        <f t="shared" si="48"/>
        <v>Nov</v>
      </c>
      <c r="C1541" s="1" t="str">
        <f t="shared" si="49"/>
        <v>2014</v>
      </c>
      <c r="D1541" t="s">
        <v>1617</v>
      </c>
      <c r="E1541" t="s">
        <v>110</v>
      </c>
      <c r="F1541" t="s">
        <v>11</v>
      </c>
      <c r="G1541" t="s">
        <v>20</v>
      </c>
      <c r="H1541" t="s">
        <v>899</v>
      </c>
      <c r="I1541" s="2">
        <v>11.52</v>
      </c>
      <c r="J1541" s="3">
        <v>4</v>
      </c>
      <c r="K1541" s="2">
        <v>5.64</v>
      </c>
    </row>
    <row r="1542" spans="1:11" x14ac:dyDescent="0.3">
      <c r="A1542" s="1">
        <v>41957</v>
      </c>
      <c r="B1542" s="1" t="str">
        <f t="shared" si="48"/>
        <v>Nov</v>
      </c>
      <c r="C1542" s="1" t="str">
        <f t="shared" si="49"/>
        <v>2014</v>
      </c>
      <c r="D1542" t="s">
        <v>1618</v>
      </c>
      <c r="E1542" t="s">
        <v>10</v>
      </c>
      <c r="F1542" t="s">
        <v>11</v>
      </c>
      <c r="G1542" t="s">
        <v>12</v>
      </c>
      <c r="H1542" t="s">
        <v>1619</v>
      </c>
      <c r="I1542" s="2">
        <v>20.74</v>
      </c>
      <c r="J1542" s="3">
        <v>4</v>
      </c>
      <c r="K1542" s="2">
        <v>7.26</v>
      </c>
    </row>
    <row r="1543" spans="1:11" x14ac:dyDescent="0.3">
      <c r="A1543" s="1">
        <v>41957</v>
      </c>
      <c r="B1543" s="1" t="str">
        <f t="shared" si="48"/>
        <v>Nov</v>
      </c>
      <c r="C1543" s="1" t="str">
        <f t="shared" si="49"/>
        <v>2014</v>
      </c>
      <c r="D1543" t="s">
        <v>1620</v>
      </c>
      <c r="E1543" t="s">
        <v>149</v>
      </c>
      <c r="F1543" t="s">
        <v>11</v>
      </c>
      <c r="G1543" t="s">
        <v>12</v>
      </c>
      <c r="H1543" t="s">
        <v>1621</v>
      </c>
      <c r="I1543" s="2">
        <v>11.36</v>
      </c>
      <c r="J1543" s="3">
        <v>2</v>
      </c>
      <c r="K1543" s="2">
        <v>5.23</v>
      </c>
    </row>
    <row r="1544" spans="1:11" x14ac:dyDescent="0.3">
      <c r="A1544" s="1">
        <v>41957</v>
      </c>
      <c r="B1544" s="1" t="str">
        <f t="shared" si="48"/>
        <v>Nov</v>
      </c>
      <c r="C1544" s="1" t="str">
        <f t="shared" si="49"/>
        <v>2014</v>
      </c>
      <c r="D1544" t="s">
        <v>1620</v>
      </c>
      <c r="E1544" t="s">
        <v>149</v>
      </c>
      <c r="F1544" t="s">
        <v>34</v>
      </c>
      <c r="G1544" t="s">
        <v>35</v>
      </c>
      <c r="H1544" t="s">
        <v>944</v>
      </c>
      <c r="I1544" s="2">
        <v>69.260000000000005</v>
      </c>
      <c r="J1544" s="3">
        <v>2</v>
      </c>
      <c r="K1544" s="2">
        <v>14.62</v>
      </c>
    </row>
    <row r="1545" spans="1:11" x14ac:dyDescent="0.3">
      <c r="A1545" s="1">
        <v>41957</v>
      </c>
      <c r="B1545" s="1" t="str">
        <f t="shared" si="48"/>
        <v>Nov</v>
      </c>
      <c r="C1545" s="1" t="str">
        <f t="shared" si="49"/>
        <v>2014</v>
      </c>
      <c r="D1545" t="s">
        <v>1271</v>
      </c>
      <c r="E1545" t="s">
        <v>55</v>
      </c>
      <c r="F1545" t="s">
        <v>11</v>
      </c>
      <c r="G1545" t="s">
        <v>12</v>
      </c>
      <c r="H1545" t="s">
        <v>1622</v>
      </c>
      <c r="I1545" s="2">
        <v>32.4</v>
      </c>
      <c r="J1545" s="3">
        <v>5</v>
      </c>
      <c r="K1545" s="2">
        <v>15.55</v>
      </c>
    </row>
    <row r="1546" spans="1:11" x14ac:dyDescent="0.3">
      <c r="A1546" s="1">
        <v>41958</v>
      </c>
      <c r="B1546" s="1" t="str">
        <f t="shared" si="48"/>
        <v>Nov</v>
      </c>
      <c r="C1546" s="1" t="str">
        <f t="shared" si="49"/>
        <v>2014</v>
      </c>
      <c r="D1546" t="s">
        <v>1623</v>
      </c>
      <c r="E1546" t="s">
        <v>120</v>
      </c>
      <c r="F1546" t="s">
        <v>11</v>
      </c>
      <c r="G1546" t="s">
        <v>24</v>
      </c>
      <c r="H1546" t="s">
        <v>1624</v>
      </c>
      <c r="I1546" s="2">
        <v>4.22</v>
      </c>
      <c r="J1546" s="3">
        <v>3</v>
      </c>
      <c r="K1546" s="2">
        <v>0.48</v>
      </c>
    </row>
    <row r="1547" spans="1:11" x14ac:dyDescent="0.3">
      <c r="A1547" s="1">
        <v>41958</v>
      </c>
      <c r="B1547" s="1" t="str">
        <f t="shared" si="48"/>
        <v>Nov</v>
      </c>
      <c r="C1547" s="1" t="str">
        <f t="shared" si="49"/>
        <v>2014</v>
      </c>
      <c r="D1547" t="s">
        <v>1623</v>
      </c>
      <c r="E1547" t="s">
        <v>120</v>
      </c>
      <c r="F1547" t="s">
        <v>11</v>
      </c>
      <c r="G1547" t="s">
        <v>92</v>
      </c>
      <c r="H1547" t="s">
        <v>711</v>
      </c>
      <c r="I1547" s="2">
        <v>333.06</v>
      </c>
      <c r="J1547" s="3">
        <v>2</v>
      </c>
      <c r="K1547" s="2">
        <v>29.14</v>
      </c>
    </row>
    <row r="1548" spans="1:11" x14ac:dyDescent="0.3">
      <c r="A1548" s="1">
        <v>41958</v>
      </c>
      <c r="B1548" s="1" t="str">
        <f t="shared" si="48"/>
        <v>Nov</v>
      </c>
      <c r="C1548" s="1" t="str">
        <f t="shared" si="49"/>
        <v>2014</v>
      </c>
      <c r="D1548" t="s">
        <v>1623</v>
      </c>
      <c r="E1548" t="s">
        <v>120</v>
      </c>
      <c r="F1548" t="s">
        <v>11</v>
      </c>
      <c r="G1548" t="s">
        <v>12</v>
      </c>
      <c r="H1548" t="s">
        <v>284</v>
      </c>
      <c r="I1548" s="2">
        <v>24.9</v>
      </c>
      <c r="J1548" s="3">
        <v>4</v>
      </c>
      <c r="K1548" s="2">
        <v>7.78</v>
      </c>
    </row>
    <row r="1549" spans="1:11" x14ac:dyDescent="0.3">
      <c r="A1549" s="1">
        <v>41958</v>
      </c>
      <c r="B1549" s="1" t="str">
        <f t="shared" si="48"/>
        <v>Nov</v>
      </c>
      <c r="C1549" s="1" t="str">
        <f t="shared" si="49"/>
        <v>2014</v>
      </c>
      <c r="D1549" t="s">
        <v>1625</v>
      </c>
      <c r="E1549" t="s">
        <v>10</v>
      </c>
      <c r="F1549" t="s">
        <v>11</v>
      </c>
      <c r="G1549" t="s">
        <v>63</v>
      </c>
      <c r="H1549" t="s">
        <v>1626</v>
      </c>
      <c r="I1549" s="2">
        <v>604.66</v>
      </c>
      <c r="J1549" s="3">
        <v>9</v>
      </c>
      <c r="K1549" s="2">
        <v>204.07</v>
      </c>
    </row>
    <row r="1550" spans="1:11" x14ac:dyDescent="0.3">
      <c r="A1550" s="1">
        <v>41958</v>
      </c>
      <c r="B1550" s="1" t="str">
        <f t="shared" si="48"/>
        <v>Nov</v>
      </c>
      <c r="C1550" s="1" t="str">
        <f t="shared" si="49"/>
        <v>2014</v>
      </c>
      <c r="D1550" t="s">
        <v>740</v>
      </c>
      <c r="E1550" t="s">
        <v>27</v>
      </c>
      <c r="F1550" t="s">
        <v>34</v>
      </c>
      <c r="G1550" t="s">
        <v>47</v>
      </c>
      <c r="H1550" t="s">
        <v>1627</v>
      </c>
      <c r="I1550" s="2">
        <v>10.11</v>
      </c>
      <c r="J1550" s="3">
        <v>3</v>
      </c>
      <c r="K1550" s="2">
        <v>3.24</v>
      </c>
    </row>
    <row r="1551" spans="1:11" x14ac:dyDescent="0.3">
      <c r="A1551" s="1">
        <v>41958</v>
      </c>
      <c r="B1551" s="1" t="str">
        <f t="shared" si="48"/>
        <v>Nov</v>
      </c>
      <c r="C1551" s="1" t="str">
        <f t="shared" si="49"/>
        <v>2014</v>
      </c>
      <c r="D1551" t="s">
        <v>740</v>
      </c>
      <c r="E1551" t="s">
        <v>27</v>
      </c>
      <c r="F1551" t="s">
        <v>39</v>
      </c>
      <c r="G1551" t="s">
        <v>52</v>
      </c>
      <c r="H1551" t="s">
        <v>1628</v>
      </c>
      <c r="I1551" s="2">
        <v>772.47</v>
      </c>
      <c r="J1551" s="3">
        <v>3</v>
      </c>
      <c r="K1551" s="2">
        <v>146.77000000000001</v>
      </c>
    </row>
    <row r="1552" spans="1:11" x14ac:dyDescent="0.3">
      <c r="A1552" s="1">
        <v>41958</v>
      </c>
      <c r="B1552" s="1" t="str">
        <f t="shared" si="48"/>
        <v>Nov</v>
      </c>
      <c r="C1552" s="1" t="str">
        <f t="shared" si="49"/>
        <v>2014</v>
      </c>
      <c r="D1552" t="s">
        <v>740</v>
      </c>
      <c r="E1552" t="s">
        <v>27</v>
      </c>
      <c r="F1552" t="s">
        <v>11</v>
      </c>
      <c r="G1552" t="s">
        <v>200</v>
      </c>
      <c r="H1552" t="s">
        <v>1053</v>
      </c>
      <c r="I1552" s="2">
        <v>20.46</v>
      </c>
      <c r="J1552" s="3">
        <v>2</v>
      </c>
      <c r="K1552" s="2">
        <v>5.32</v>
      </c>
    </row>
    <row r="1553" spans="1:11" x14ac:dyDescent="0.3">
      <c r="A1553" s="1">
        <v>41958</v>
      </c>
      <c r="B1553" s="1" t="str">
        <f t="shared" si="48"/>
        <v>Nov</v>
      </c>
      <c r="C1553" s="1" t="str">
        <f t="shared" si="49"/>
        <v>2014</v>
      </c>
      <c r="D1553" t="s">
        <v>475</v>
      </c>
      <c r="E1553" t="s">
        <v>27</v>
      </c>
      <c r="F1553" t="s">
        <v>11</v>
      </c>
      <c r="G1553" t="s">
        <v>200</v>
      </c>
      <c r="H1553" t="s">
        <v>1292</v>
      </c>
      <c r="I1553" s="2">
        <v>10.95</v>
      </c>
      <c r="J1553" s="3">
        <v>3</v>
      </c>
      <c r="K1553" s="2">
        <v>3.29</v>
      </c>
    </row>
    <row r="1554" spans="1:11" x14ac:dyDescent="0.3">
      <c r="A1554" s="1">
        <v>41959</v>
      </c>
      <c r="B1554" s="1" t="str">
        <f t="shared" si="48"/>
        <v>Nov</v>
      </c>
      <c r="C1554" s="1" t="str">
        <f t="shared" si="49"/>
        <v>2014</v>
      </c>
      <c r="D1554" t="s">
        <v>1629</v>
      </c>
      <c r="E1554" t="s">
        <v>1283</v>
      </c>
      <c r="F1554" t="s">
        <v>39</v>
      </c>
      <c r="G1554" t="s">
        <v>40</v>
      </c>
      <c r="H1554" t="s">
        <v>1101</v>
      </c>
      <c r="I1554" s="2">
        <v>273.95999999999998</v>
      </c>
      <c r="J1554" s="3">
        <v>2</v>
      </c>
      <c r="K1554" s="2">
        <v>10.96</v>
      </c>
    </row>
    <row r="1555" spans="1:11" x14ac:dyDescent="0.3">
      <c r="A1555" s="1">
        <v>41959</v>
      </c>
      <c r="B1555" s="1" t="str">
        <f t="shared" si="48"/>
        <v>Nov</v>
      </c>
      <c r="C1555" s="1" t="str">
        <f t="shared" si="49"/>
        <v>2014</v>
      </c>
      <c r="D1555" t="s">
        <v>215</v>
      </c>
      <c r="E1555" t="s">
        <v>129</v>
      </c>
      <c r="F1555" t="s">
        <v>11</v>
      </c>
      <c r="G1555" t="s">
        <v>63</v>
      </c>
      <c r="H1555" t="s">
        <v>1350</v>
      </c>
      <c r="I1555" s="2">
        <v>78.349999999999994</v>
      </c>
      <c r="J1555" s="3">
        <v>5</v>
      </c>
      <c r="K1555" s="2">
        <v>36.82</v>
      </c>
    </row>
    <row r="1556" spans="1:11" x14ac:dyDescent="0.3">
      <c r="A1556" s="1">
        <v>41959</v>
      </c>
      <c r="B1556" s="1" t="str">
        <f t="shared" si="48"/>
        <v>Nov</v>
      </c>
      <c r="C1556" s="1" t="str">
        <f t="shared" si="49"/>
        <v>2014</v>
      </c>
      <c r="D1556" t="s">
        <v>215</v>
      </c>
      <c r="E1556" t="s">
        <v>129</v>
      </c>
      <c r="F1556" t="s">
        <v>11</v>
      </c>
      <c r="G1556" t="s">
        <v>12</v>
      </c>
      <c r="H1556" t="s">
        <v>1376</v>
      </c>
      <c r="I1556" s="2">
        <v>31.68</v>
      </c>
      <c r="J1556" s="3">
        <v>6</v>
      </c>
      <c r="K1556" s="2">
        <v>14.26</v>
      </c>
    </row>
    <row r="1557" spans="1:11" x14ac:dyDescent="0.3">
      <c r="A1557" s="1">
        <v>41959</v>
      </c>
      <c r="B1557" s="1" t="str">
        <f t="shared" si="48"/>
        <v>Nov</v>
      </c>
      <c r="C1557" s="1" t="str">
        <f t="shared" si="49"/>
        <v>2014</v>
      </c>
      <c r="D1557" t="s">
        <v>215</v>
      </c>
      <c r="E1557" t="s">
        <v>129</v>
      </c>
      <c r="F1557" t="s">
        <v>11</v>
      </c>
      <c r="G1557" t="s">
        <v>20</v>
      </c>
      <c r="H1557" t="s">
        <v>1630</v>
      </c>
      <c r="I1557" s="2">
        <v>29.12</v>
      </c>
      <c r="J1557" s="3">
        <v>4</v>
      </c>
      <c r="K1557" s="2">
        <v>14.27</v>
      </c>
    </row>
    <row r="1558" spans="1:11" x14ac:dyDescent="0.3">
      <c r="A1558" s="1">
        <v>41959</v>
      </c>
      <c r="B1558" s="1" t="str">
        <f t="shared" si="48"/>
        <v>Nov</v>
      </c>
      <c r="C1558" s="1" t="str">
        <f t="shared" si="49"/>
        <v>2014</v>
      </c>
      <c r="D1558" t="s">
        <v>215</v>
      </c>
      <c r="E1558" t="s">
        <v>129</v>
      </c>
      <c r="F1558" t="s">
        <v>11</v>
      </c>
      <c r="G1558" t="s">
        <v>18</v>
      </c>
      <c r="H1558" t="s">
        <v>1360</v>
      </c>
      <c r="I1558" s="2">
        <v>169.45</v>
      </c>
      <c r="J1558" s="3">
        <v>5</v>
      </c>
      <c r="K1558" s="2">
        <v>42.36</v>
      </c>
    </row>
    <row r="1559" spans="1:11" x14ac:dyDescent="0.3">
      <c r="A1559" s="1">
        <v>41959</v>
      </c>
      <c r="B1559" s="1" t="str">
        <f t="shared" si="48"/>
        <v>Nov</v>
      </c>
      <c r="C1559" s="1" t="str">
        <f t="shared" si="49"/>
        <v>2014</v>
      </c>
      <c r="D1559" t="s">
        <v>1631</v>
      </c>
      <c r="E1559" t="s">
        <v>27</v>
      </c>
      <c r="F1559" t="s">
        <v>11</v>
      </c>
      <c r="G1559" t="s">
        <v>16</v>
      </c>
      <c r="H1559" t="s">
        <v>1632</v>
      </c>
      <c r="I1559" s="2">
        <v>5.22</v>
      </c>
      <c r="J1559" s="3">
        <v>2</v>
      </c>
      <c r="K1559" s="2">
        <v>2.4</v>
      </c>
    </row>
    <row r="1560" spans="1:11" x14ac:dyDescent="0.3">
      <c r="A1560" s="1">
        <v>41959</v>
      </c>
      <c r="B1560" s="1" t="str">
        <f t="shared" si="48"/>
        <v>Nov</v>
      </c>
      <c r="C1560" s="1" t="str">
        <f t="shared" si="49"/>
        <v>2014</v>
      </c>
      <c r="D1560" t="s">
        <v>1633</v>
      </c>
      <c r="E1560" t="s">
        <v>15</v>
      </c>
      <c r="F1560" t="s">
        <v>34</v>
      </c>
      <c r="G1560" t="s">
        <v>35</v>
      </c>
      <c r="H1560" t="s">
        <v>1634</v>
      </c>
      <c r="I1560" s="2">
        <v>37.299999999999997</v>
      </c>
      <c r="J1560" s="3">
        <v>2</v>
      </c>
      <c r="K1560" s="2">
        <v>-1.07</v>
      </c>
    </row>
    <row r="1561" spans="1:11" x14ac:dyDescent="0.3">
      <c r="A1561" s="1">
        <v>41959</v>
      </c>
      <c r="B1561" s="1" t="str">
        <f t="shared" si="48"/>
        <v>Nov</v>
      </c>
      <c r="C1561" s="1" t="str">
        <f t="shared" si="49"/>
        <v>2014</v>
      </c>
      <c r="D1561" t="s">
        <v>1635</v>
      </c>
      <c r="E1561" t="s">
        <v>27</v>
      </c>
      <c r="F1561" t="s">
        <v>39</v>
      </c>
      <c r="G1561" t="s">
        <v>40</v>
      </c>
      <c r="H1561" t="s">
        <v>1636</v>
      </c>
      <c r="I1561" s="2">
        <v>79.97</v>
      </c>
      <c r="J1561" s="3">
        <v>4</v>
      </c>
      <c r="K1561" s="2">
        <v>-17.989999999999998</v>
      </c>
    </row>
    <row r="1562" spans="1:11" x14ac:dyDescent="0.3">
      <c r="A1562" s="1">
        <v>41959</v>
      </c>
      <c r="B1562" s="1" t="str">
        <f t="shared" si="48"/>
        <v>Nov</v>
      </c>
      <c r="C1562" s="1" t="str">
        <f t="shared" si="49"/>
        <v>2014</v>
      </c>
      <c r="D1562" t="s">
        <v>1635</v>
      </c>
      <c r="E1562" t="s">
        <v>27</v>
      </c>
      <c r="F1562" t="s">
        <v>34</v>
      </c>
      <c r="G1562" t="s">
        <v>74</v>
      </c>
      <c r="H1562" t="s">
        <v>1637</v>
      </c>
      <c r="I1562" s="2">
        <v>305.97000000000003</v>
      </c>
      <c r="J1562" s="3">
        <v>3</v>
      </c>
      <c r="K1562" s="2">
        <v>25.2</v>
      </c>
    </row>
    <row r="1563" spans="1:11" x14ac:dyDescent="0.3">
      <c r="A1563" s="1">
        <v>41959</v>
      </c>
      <c r="B1563" s="1" t="str">
        <f t="shared" si="48"/>
        <v>Nov</v>
      </c>
      <c r="C1563" s="1" t="str">
        <f t="shared" si="49"/>
        <v>2014</v>
      </c>
      <c r="D1563" t="s">
        <v>1635</v>
      </c>
      <c r="E1563" t="s">
        <v>27</v>
      </c>
      <c r="F1563" t="s">
        <v>11</v>
      </c>
      <c r="G1563" t="s">
        <v>18</v>
      </c>
      <c r="H1563" t="s">
        <v>153</v>
      </c>
      <c r="I1563" s="2">
        <v>344.91</v>
      </c>
      <c r="J1563" s="3">
        <v>3</v>
      </c>
      <c r="K1563" s="2">
        <v>10.35</v>
      </c>
    </row>
    <row r="1564" spans="1:11" x14ac:dyDescent="0.3">
      <c r="A1564" s="1">
        <v>41960</v>
      </c>
      <c r="B1564" s="1" t="str">
        <f t="shared" si="48"/>
        <v>Nov</v>
      </c>
      <c r="C1564" s="1" t="str">
        <f t="shared" si="49"/>
        <v>2014</v>
      </c>
      <c r="D1564" t="s">
        <v>413</v>
      </c>
      <c r="E1564" t="s">
        <v>315</v>
      </c>
      <c r="F1564" t="s">
        <v>34</v>
      </c>
      <c r="G1564" t="s">
        <v>35</v>
      </c>
      <c r="H1564" t="s">
        <v>1256</v>
      </c>
      <c r="I1564" s="2">
        <v>479.9</v>
      </c>
      <c r="J1564" s="3">
        <v>5</v>
      </c>
      <c r="K1564" s="2">
        <v>81.58</v>
      </c>
    </row>
    <row r="1565" spans="1:11" x14ac:dyDescent="0.3">
      <c r="A1565" s="1">
        <v>41960</v>
      </c>
      <c r="B1565" s="1" t="str">
        <f t="shared" si="48"/>
        <v>Nov</v>
      </c>
      <c r="C1565" s="1" t="str">
        <f t="shared" si="49"/>
        <v>2014</v>
      </c>
      <c r="D1565" t="s">
        <v>1638</v>
      </c>
      <c r="E1565" t="s">
        <v>59</v>
      </c>
      <c r="F1565" t="s">
        <v>11</v>
      </c>
      <c r="G1565" t="s">
        <v>18</v>
      </c>
      <c r="H1565" t="s">
        <v>1048</v>
      </c>
      <c r="I1565" s="2">
        <v>2934.33</v>
      </c>
      <c r="J1565" s="3">
        <v>7</v>
      </c>
      <c r="K1565" s="2">
        <v>792.27</v>
      </c>
    </row>
    <row r="1566" spans="1:11" x14ac:dyDescent="0.3">
      <c r="A1566" s="1">
        <v>41960</v>
      </c>
      <c r="B1566" s="1" t="str">
        <f t="shared" si="48"/>
        <v>Nov</v>
      </c>
      <c r="C1566" s="1" t="str">
        <f t="shared" si="49"/>
        <v>2014</v>
      </c>
      <c r="D1566" t="s">
        <v>1638</v>
      </c>
      <c r="E1566" t="s">
        <v>59</v>
      </c>
      <c r="F1566" t="s">
        <v>34</v>
      </c>
      <c r="G1566" t="s">
        <v>47</v>
      </c>
      <c r="H1566" t="s">
        <v>1639</v>
      </c>
      <c r="I1566" s="2">
        <v>124.41</v>
      </c>
      <c r="J1566" s="3">
        <v>3</v>
      </c>
      <c r="K1566" s="2">
        <v>14.93</v>
      </c>
    </row>
    <row r="1567" spans="1:11" x14ac:dyDescent="0.3">
      <c r="A1567" s="1">
        <v>41960</v>
      </c>
      <c r="B1567" s="1" t="str">
        <f t="shared" si="48"/>
        <v>Nov</v>
      </c>
      <c r="C1567" s="1" t="str">
        <f t="shared" si="49"/>
        <v>2014</v>
      </c>
      <c r="D1567" t="s">
        <v>1638</v>
      </c>
      <c r="E1567" t="s">
        <v>59</v>
      </c>
      <c r="F1567" t="s">
        <v>11</v>
      </c>
      <c r="G1567" t="s">
        <v>24</v>
      </c>
      <c r="H1567" t="s">
        <v>808</v>
      </c>
      <c r="I1567" s="2">
        <v>57.75</v>
      </c>
      <c r="J1567" s="3">
        <v>5</v>
      </c>
      <c r="K1567" s="2">
        <v>26.57</v>
      </c>
    </row>
    <row r="1568" spans="1:11" x14ac:dyDescent="0.3">
      <c r="A1568" s="1">
        <v>41960</v>
      </c>
      <c r="B1568" s="1" t="str">
        <f t="shared" si="48"/>
        <v>Nov</v>
      </c>
      <c r="C1568" s="1" t="str">
        <f t="shared" si="49"/>
        <v>2014</v>
      </c>
      <c r="D1568" t="s">
        <v>355</v>
      </c>
      <c r="E1568" t="s">
        <v>27</v>
      </c>
      <c r="F1568" t="s">
        <v>39</v>
      </c>
      <c r="G1568" t="s">
        <v>52</v>
      </c>
      <c r="H1568" t="s">
        <v>1008</v>
      </c>
      <c r="I1568" s="2">
        <v>99.98</v>
      </c>
      <c r="J1568" s="3">
        <v>2</v>
      </c>
      <c r="K1568" s="2">
        <v>8</v>
      </c>
    </row>
    <row r="1569" spans="1:11" x14ac:dyDescent="0.3">
      <c r="A1569" s="1">
        <v>41960</v>
      </c>
      <c r="B1569" s="1" t="str">
        <f t="shared" si="48"/>
        <v>Nov</v>
      </c>
      <c r="C1569" s="1" t="str">
        <f t="shared" si="49"/>
        <v>2014</v>
      </c>
      <c r="D1569" t="s">
        <v>355</v>
      </c>
      <c r="E1569" t="s">
        <v>27</v>
      </c>
      <c r="F1569" t="s">
        <v>11</v>
      </c>
      <c r="G1569" t="s">
        <v>12</v>
      </c>
      <c r="H1569" t="s">
        <v>882</v>
      </c>
      <c r="I1569" s="2">
        <v>733.95</v>
      </c>
      <c r="J1569" s="3">
        <v>7</v>
      </c>
      <c r="K1569" s="2">
        <v>352.3</v>
      </c>
    </row>
    <row r="1570" spans="1:11" x14ac:dyDescent="0.3">
      <c r="A1570" s="1">
        <v>41960</v>
      </c>
      <c r="B1570" s="1" t="str">
        <f t="shared" si="48"/>
        <v>Nov</v>
      </c>
      <c r="C1570" s="1" t="str">
        <f t="shared" si="49"/>
        <v>2014</v>
      </c>
      <c r="D1570" t="s">
        <v>355</v>
      </c>
      <c r="E1570" t="s">
        <v>27</v>
      </c>
      <c r="F1570" t="s">
        <v>11</v>
      </c>
      <c r="G1570" t="s">
        <v>92</v>
      </c>
      <c r="H1570" t="s">
        <v>1640</v>
      </c>
      <c r="I1570" s="2">
        <v>241.44</v>
      </c>
      <c r="J1570" s="3">
        <v>3</v>
      </c>
      <c r="K1570" s="2">
        <v>72.430000000000007</v>
      </c>
    </row>
    <row r="1571" spans="1:11" x14ac:dyDescent="0.3">
      <c r="A1571" s="1">
        <v>41960</v>
      </c>
      <c r="B1571" s="1" t="str">
        <f t="shared" si="48"/>
        <v>Nov</v>
      </c>
      <c r="C1571" s="1" t="str">
        <f t="shared" si="49"/>
        <v>2014</v>
      </c>
      <c r="D1571" t="s">
        <v>1641</v>
      </c>
      <c r="E1571" t="s">
        <v>23</v>
      </c>
      <c r="F1571" t="s">
        <v>11</v>
      </c>
      <c r="G1571" t="s">
        <v>12</v>
      </c>
      <c r="H1571" t="s">
        <v>284</v>
      </c>
      <c r="I1571" s="2">
        <v>12.45</v>
      </c>
      <c r="J1571" s="3">
        <v>2</v>
      </c>
      <c r="K1571" s="2">
        <v>3.89</v>
      </c>
    </row>
    <row r="1572" spans="1:11" x14ac:dyDescent="0.3">
      <c r="A1572" s="1">
        <v>41960</v>
      </c>
      <c r="B1572" s="1" t="str">
        <f t="shared" si="48"/>
        <v>Nov</v>
      </c>
      <c r="C1572" s="1" t="str">
        <f t="shared" si="49"/>
        <v>2014</v>
      </c>
      <c r="D1572" t="s">
        <v>1641</v>
      </c>
      <c r="E1572" t="s">
        <v>23</v>
      </c>
      <c r="F1572" t="s">
        <v>34</v>
      </c>
      <c r="G1572" t="s">
        <v>35</v>
      </c>
      <c r="H1572" t="s">
        <v>994</v>
      </c>
      <c r="I1572" s="2">
        <v>657.93</v>
      </c>
      <c r="J1572" s="3">
        <v>5</v>
      </c>
      <c r="K1572" s="2">
        <v>-93.99</v>
      </c>
    </row>
    <row r="1573" spans="1:11" x14ac:dyDescent="0.3">
      <c r="A1573" s="1">
        <v>41960</v>
      </c>
      <c r="B1573" s="1" t="str">
        <f t="shared" si="48"/>
        <v>Nov</v>
      </c>
      <c r="C1573" s="1" t="str">
        <f t="shared" si="49"/>
        <v>2014</v>
      </c>
      <c r="D1573" t="s">
        <v>352</v>
      </c>
      <c r="E1573" t="s">
        <v>10</v>
      </c>
      <c r="F1573" t="s">
        <v>11</v>
      </c>
      <c r="G1573" t="s">
        <v>63</v>
      </c>
      <c r="H1573" t="s">
        <v>1165</v>
      </c>
      <c r="I1573" s="2">
        <v>7.08</v>
      </c>
      <c r="J1573" s="3">
        <v>3</v>
      </c>
      <c r="K1573" s="2">
        <v>2.48</v>
      </c>
    </row>
    <row r="1574" spans="1:11" x14ac:dyDescent="0.3">
      <c r="A1574" s="1">
        <v>41960</v>
      </c>
      <c r="B1574" s="1" t="str">
        <f t="shared" si="48"/>
        <v>Nov</v>
      </c>
      <c r="C1574" s="1" t="str">
        <f t="shared" si="49"/>
        <v>2014</v>
      </c>
      <c r="D1574" t="s">
        <v>709</v>
      </c>
      <c r="E1574" t="s">
        <v>149</v>
      </c>
      <c r="F1574" t="s">
        <v>11</v>
      </c>
      <c r="G1574" t="s">
        <v>20</v>
      </c>
      <c r="H1574" t="s">
        <v>1142</v>
      </c>
      <c r="I1574" s="2">
        <v>2152.7800000000002</v>
      </c>
      <c r="J1574" s="3">
        <v>3</v>
      </c>
      <c r="K1574" s="2">
        <v>726.56</v>
      </c>
    </row>
    <row r="1575" spans="1:11" x14ac:dyDescent="0.3">
      <c r="A1575" s="1">
        <v>41960</v>
      </c>
      <c r="B1575" s="1" t="str">
        <f t="shared" si="48"/>
        <v>Nov</v>
      </c>
      <c r="C1575" s="1" t="str">
        <f t="shared" si="49"/>
        <v>2014</v>
      </c>
      <c r="D1575" t="s">
        <v>709</v>
      </c>
      <c r="E1575" t="s">
        <v>149</v>
      </c>
      <c r="F1575" t="s">
        <v>34</v>
      </c>
      <c r="G1575" t="s">
        <v>74</v>
      </c>
      <c r="H1575" t="s">
        <v>1344</v>
      </c>
      <c r="I1575" s="2">
        <v>4007.84</v>
      </c>
      <c r="J1575" s="3">
        <v>10</v>
      </c>
      <c r="K1575" s="2">
        <v>-50.1</v>
      </c>
    </row>
    <row r="1576" spans="1:11" x14ac:dyDescent="0.3">
      <c r="A1576" s="1">
        <v>41960</v>
      </c>
      <c r="B1576" s="1" t="str">
        <f t="shared" si="48"/>
        <v>Nov</v>
      </c>
      <c r="C1576" s="1" t="str">
        <f t="shared" si="49"/>
        <v>2014</v>
      </c>
      <c r="D1576" t="s">
        <v>696</v>
      </c>
      <c r="E1576" t="s">
        <v>149</v>
      </c>
      <c r="F1576" t="s">
        <v>11</v>
      </c>
      <c r="G1576" t="s">
        <v>12</v>
      </c>
      <c r="H1576" t="s">
        <v>1642</v>
      </c>
      <c r="I1576" s="2">
        <v>34.44</v>
      </c>
      <c r="J1576" s="3">
        <v>3</v>
      </c>
      <c r="K1576" s="2">
        <v>17.22</v>
      </c>
    </row>
    <row r="1577" spans="1:11" x14ac:dyDescent="0.3">
      <c r="A1577" s="1">
        <v>41961</v>
      </c>
      <c r="B1577" s="1" t="str">
        <f t="shared" si="48"/>
        <v>Nov</v>
      </c>
      <c r="C1577" s="1" t="str">
        <f t="shared" si="49"/>
        <v>2014</v>
      </c>
      <c r="D1577" t="s">
        <v>1643</v>
      </c>
      <c r="E1577" t="s">
        <v>278</v>
      </c>
      <c r="F1577" t="s">
        <v>34</v>
      </c>
      <c r="G1577" t="s">
        <v>145</v>
      </c>
      <c r="H1577" t="s">
        <v>1644</v>
      </c>
      <c r="I1577" s="2">
        <v>145.97999999999999</v>
      </c>
      <c r="J1577" s="3">
        <v>2</v>
      </c>
      <c r="K1577" s="2">
        <v>-99.27</v>
      </c>
    </row>
    <row r="1578" spans="1:11" x14ac:dyDescent="0.3">
      <c r="A1578" s="1">
        <v>41961</v>
      </c>
      <c r="B1578" s="1" t="str">
        <f t="shared" si="48"/>
        <v>Nov</v>
      </c>
      <c r="C1578" s="1" t="str">
        <f t="shared" si="49"/>
        <v>2014</v>
      </c>
      <c r="D1578" t="s">
        <v>1643</v>
      </c>
      <c r="E1578" t="s">
        <v>278</v>
      </c>
      <c r="F1578" t="s">
        <v>11</v>
      </c>
      <c r="G1578" t="s">
        <v>12</v>
      </c>
      <c r="H1578" t="s">
        <v>276</v>
      </c>
      <c r="I1578" s="2">
        <v>35.81</v>
      </c>
      <c r="J1578" s="3">
        <v>4</v>
      </c>
      <c r="K1578" s="2">
        <v>12.53</v>
      </c>
    </row>
    <row r="1579" spans="1:11" x14ac:dyDescent="0.3">
      <c r="A1579" s="1">
        <v>41961</v>
      </c>
      <c r="B1579" s="1" t="str">
        <f t="shared" si="48"/>
        <v>Nov</v>
      </c>
      <c r="C1579" s="1" t="str">
        <f t="shared" si="49"/>
        <v>2014</v>
      </c>
      <c r="D1579" t="s">
        <v>791</v>
      </c>
      <c r="E1579" t="s">
        <v>23</v>
      </c>
      <c r="F1579" t="s">
        <v>11</v>
      </c>
      <c r="G1579" t="s">
        <v>20</v>
      </c>
      <c r="H1579" t="s">
        <v>528</v>
      </c>
      <c r="I1579" s="2">
        <v>51</v>
      </c>
      <c r="J1579" s="3">
        <v>1</v>
      </c>
      <c r="K1579" s="2">
        <v>-40.799999999999997</v>
      </c>
    </row>
    <row r="1580" spans="1:11" x14ac:dyDescent="0.3">
      <c r="A1580" s="1">
        <v>41961</v>
      </c>
      <c r="B1580" s="1" t="str">
        <f t="shared" si="48"/>
        <v>Nov</v>
      </c>
      <c r="C1580" s="1" t="str">
        <f t="shared" si="49"/>
        <v>2014</v>
      </c>
      <c r="D1580" t="s">
        <v>791</v>
      </c>
      <c r="E1580" t="s">
        <v>23</v>
      </c>
      <c r="F1580" t="s">
        <v>11</v>
      </c>
      <c r="G1580" t="s">
        <v>18</v>
      </c>
      <c r="H1580" t="s">
        <v>1645</v>
      </c>
      <c r="I1580" s="2">
        <v>76.790000000000006</v>
      </c>
      <c r="J1580" s="3">
        <v>1</v>
      </c>
      <c r="K1580" s="2">
        <v>-16.32</v>
      </c>
    </row>
    <row r="1581" spans="1:11" x14ac:dyDescent="0.3">
      <c r="A1581" s="1">
        <v>41961</v>
      </c>
      <c r="B1581" s="1" t="str">
        <f t="shared" si="48"/>
        <v>Nov</v>
      </c>
      <c r="C1581" s="1" t="str">
        <f t="shared" si="49"/>
        <v>2014</v>
      </c>
      <c r="D1581" t="s">
        <v>791</v>
      </c>
      <c r="E1581" t="s">
        <v>23</v>
      </c>
      <c r="F1581" t="s">
        <v>39</v>
      </c>
      <c r="G1581" t="s">
        <v>40</v>
      </c>
      <c r="H1581" t="s">
        <v>439</v>
      </c>
      <c r="I1581" s="2">
        <v>539.96</v>
      </c>
      <c r="J1581" s="3">
        <v>6</v>
      </c>
      <c r="K1581" s="2">
        <v>-107.99</v>
      </c>
    </row>
    <row r="1582" spans="1:11" x14ac:dyDescent="0.3">
      <c r="A1582" s="1">
        <v>41961</v>
      </c>
      <c r="B1582" s="1" t="str">
        <f t="shared" si="48"/>
        <v>Nov</v>
      </c>
      <c r="C1582" s="1" t="str">
        <f t="shared" si="49"/>
        <v>2014</v>
      </c>
      <c r="D1582" t="s">
        <v>791</v>
      </c>
      <c r="E1582" t="s">
        <v>23</v>
      </c>
      <c r="F1582" t="s">
        <v>34</v>
      </c>
      <c r="G1582" t="s">
        <v>47</v>
      </c>
      <c r="H1582" t="s">
        <v>1646</v>
      </c>
      <c r="I1582" s="2">
        <v>60.31</v>
      </c>
      <c r="J1582" s="3">
        <v>3</v>
      </c>
      <c r="K1582" s="2">
        <v>5.28</v>
      </c>
    </row>
    <row r="1583" spans="1:11" x14ac:dyDescent="0.3">
      <c r="A1583" s="1">
        <v>41961</v>
      </c>
      <c r="B1583" s="1" t="str">
        <f t="shared" si="48"/>
        <v>Nov</v>
      </c>
      <c r="C1583" s="1" t="str">
        <f t="shared" si="49"/>
        <v>2014</v>
      </c>
      <c r="D1583" t="s">
        <v>791</v>
      </c>
      <c r="E1583" t="s">
        <v>23</v>
      </c>
      <c r="F1583" t="s">
        <v>11</v>
      </c>
      <c r="G1583" t="s">
        <v>20</v>
      </c>
      <c r="H1583" t="s">
        <v>1647</v>
      </c>
      <c r="I1583" s="2">
        <v>1.94</v>
      </c>
      <c r="J1583" s="3">
        <v>3</v>
      </c>
      <c r="K1583" s="2">
        <v>-1.43</v>
      </c>
    </row>
    <row r="1584" spans="1:11" x14ac:dyDescent="0.3">
      <c r="A1584" s="1">
        <v>41961</v>
      </c>
      <c r="B1584" s="1" t="str">
        <f t="shared" si="48"/>
        <v>Nov</v>
      </c>
      <c r="C1584" s="1" t="str">
        <f t="shared" si="49"/>
        <v>2014</v>
      </c>
      <c r="D1584" t="s">
        <v>1648</v>
      </c>
      <c r="E1584" t="s">
        <v>15</v>
      </c>
      <c r="F1584" t="s">
        <v>11</v>
      </c>
      <c r="G1584" t="s">
        <v>20</v>
      </c>
      <c r="H1584" t="s">
        <v>1649</v>
      </c>
      <c r="I1584" s="2">
        <v>14.48</v>
      </c>
      <c r="J1584" s="3">
        <v>5</v>
      </c>
      <c r="K1584" s="2">
        <v>-23.89</v>
      </c>
    </row>
    <row r="1585" spans="1:11" x14ac:dyDescent="0.3">
      <c r="A1585" s="1">
        <v>41961</v>
      </c>
      <c r="B1585" s="1" t="str">
        <f t="shared" si="48"/>
        <v>Nov</v>
      </c>
      <c r="C1585" s="1" t="str">
        <f t="shared" si="49"/>
        <v>2014</v>
      </c>
      <c r="D1585" t="s">
        <v>1562</v>
      </c>
      <c r="E1585" t="s">
        <v>78</v>
      </c>
      <c r="F1585" t="s">
        <v>11</v>
      </c>
      <c r="G1585" t="s">
        <v>20</v>
      </c>
      <c r="H1585" t="s">
        <v>1650</v>
      </c>
      <c r="I1585" s="2">
        <v>11.81</v>
      </c>
      <c r="J1585" s="3">
        <v>8</v>
      </c>
      <c r="K1585" s="2">
        <v>-8.66</v>
      </c>
    </row>
    <row r="1586" spans="1:11" x14ac:dyDescent="0.3">
      <c r="A1586" s="1">
        <v>41961</v>
      </c>
      <c r="B1586" s="1" t="str">
        <f t="shared" si="48"/>
        <v>Nov</v>
      </c>
      <c r="C1586" s="1" t="str">
        <f t="shared" si="49"/>
        <v>2014</v>
      </c>
      <c r="D1586" t="s">
        <v>1562</v>
      </c>
      <c r="E1586" t="s">
        <v>78</v>
      </c>
      <c r="F1586" t="s">
        <v>39</v>
      </c>
      <c r="G1586" t="s">
        <v>40</v>
      </c>
      <c r="H1586" t="s">
        <v>1651</v>
      </c>
      <c r="I1586" s="2">
        <v>9.59</v>
      </c>
      <c r="J1586" s="3">
        <v>2</v>
      </c>
      <c r="K1586" s="2">
        <v>-2.08</v>
      </c>
    </row>
    <row r="1587" spans="1:11" x14ac:dyDescent="0.3">
      <c r="A1587" s="1">
        <v>41961</v>
      </c>
      <c r="B1587" s="1" t="str">
        <f t="shared" si="48"/>
        <v>Nov</v>
      </c>
      <c r="C1587" s="1" t="str">
        <f t="shared" si="49"/>
        <v>2014</v>
      </c>
      <c r="D1587" t="s">
        <v>462</v>
      </c>
      <c r="E1587" t="s">
        <v>296</v>
      </c>
      <c r="F1587" t="s">
        <v>11</v>
      </c>
      <c r="G1587" t="s">
        <v>12</v>
      </c>
      <c r="H1587" t="s">
        <v>619</v>
      </c>
      <c r="I1587" s="2">
        <v>21.98</v>
      </c>
      <c r="J1587" s="3">
        <v>7</v>
      </c>
      <c r="K1587" s="2">
        <v>9.89</v>
      </c>
    </row>
    <row r="1588" spans="1:11" x14ac:dyDescent="0.3">
      <c r="A1588" s="1">
        <v>41961</v>
      </c>
      <c r="B1588" s="1" t="str">
        <f t="shared" si="48"/>
        <v>Nov</v>
      </c>
      <c r="C1588" s="1" t="str">
        <f t="shared" si="49"/>
        <v>2014</v>
      </c>
      <c r="D1588" t="s">
        <v>1652</v>
      </c>
      <c r="E1588" t="s">
        <v>15</v>
      </c>
      <c r="F1588" t="s">
        <v>34</v>
      </c>
      <c r="G1588" t="s">
        <v>145</v>
      </c>
      <c r="H1588" t="s">
        <v>1653</v>
      </c>
      <c r="I1588" s="2">
        <v>292.10000000000002</v>
      </c>
      <c r="J1588" s="3">
        <v>4</v>
      </c>
      <c r="K1588" s="2">
        <v>-175.26</v>
      </c>
    </row>
    <row r="1589" spans="1:11" x14ac:dyDescent="0.3">
      <c r="A1589" s="1">
        <v>41961</v>
      </c>
      <c r="B1589" s="1" t="str">
        <f t="shared" si="48"/>
        <v>Nov</v>
      </c>
      <c r="C1589" s="1" t="str">
        <f t="shared" si="49"/>
        <v>2014</v>
      </c>
      <c r="D1589" t="s">
        <v>1652</v>
      </c>
      <c r="E1589" t="s">
        <v>15</v>
      </c>
      <c r="F1589" t="s">
        <v>34</v>
      </c>
      <c r="G1589" t="s">
        <v>47</v>
      </c>
      <c r="H1589" t="s">
        <v>1355</v>
      </c>
      <c r="I1589" s="2">
        <v>8.5399999999999991</v>
      </c>
      <c r="J1589" s="3">
        <v>2</v>
      </c>
      <c r="K1589" s="2">
        <v>-7.48</v>
      </c>
    </row>
    <row r="1590" spans="1:11" x14ac:dyDescent="0.3">
      <c r="A1590" s="1">
        <v>41961</v>
      </c>
      <c r="B1590" s="1" t="str">
        <f t="shared" si="48"/>
        <v>Nov</v>
      </c>
      <c r="C1590" s="1" t="str">
        <f t="shared" si="49"/>
        <v>2014</v>
      </c>
      <c r="D1590" t="s">
        <v>1652</v>
      </c>
      <c r="E1590" t="s">
        <v>15</v>
      </c>
      <c r="F1590" t="s">
        <v>34</v>
      </c>
      <c r="G1590" t="s">
        <v>74</v>
      </c>
      <c r="H1590" t="s">
        <v>1654</v>
      </c>
      <c r="I1590" s="2">
        <v>424.12</v>
      </c>
      <c r="J1590" s="3">
        <v>6</v>
      </c>
      <c r="K1590" s="2">
        <v>-30.29</v>
      </c>
    </row>
    <row r="1591" spans="1:11" x14ac:dyDescent="0.3">
      <c r="A1591" s="1">
        <v>41961</v>
      </c>
      <c r="B1591" s="1" t="str">
        <f t="shared" si="48"/>
        <v>Nov</v>
      </c>
      <c r="C1591" s="1" t="str">
        <f t="shared" si="49"/>
        <v>2014</v>
      </c>
      <c r="D1591" t="s">
        <v>1652</v>
      </c>
      <c r="E1591" t="s">
        <v>15</v>
      </c>
      <c r="F1591" t="s">
        <v>11</v>
      </c>
      <c r="G1591" t="s">
        <v>20</v>
      </c>
      <c r="H1591" t="s">
        <v>189</v>
      </c>
      <c r="I1591" s="2">
        <v>2.89</v>
      </c>
      <c r="J1591" s="3">
        <v>3</v>
      </c>
      <c r="K1591" s="2">
        <v>-4.92</v>
      </c>
    </row>
    <row r="1592" spans="1:11" x14ac:dyDescent="0.3">
      <c r="A1592" s="1">
        <v>41961</v>
      </c>
      <c r="B1592" s="1" t="str">
        <f t="shared" si="48"/>
        <v>Nov</v>
      </c>
      <c r="C1592" s="1" t="str">
        <f t="shared" si="49"/>
        <v>2014</v>
      </c>
      <c r="D1592" t="s">
        <v>1652</v>
      </c>
      <c r="E1592" t="s">
        <v>15</v>
      </c>
      <c r="F1592" t="s">
        <v>11</v>
      </c>
      <c r="G1592" t="s">
        <v>18</v>
      </c>
      <c r="H1592" t="s">
        <v>68</v>
      </c>
      <c r="I1592" s="2">
        <v>381.72</v>
      </c>
      <c r="J1592" s="3">
        <v>5</v>
      </c>
      <c r="K1592" s="2">
        <v>-66.8</v>
      </c>
    </row>
    <row r="1593" spans="1:11" x14ac:dyDescent="0.3">
      <c r="A1593" s="1">
        <v>41961</v>
      </c>
      <c r="B1593" s="1" t="str">
        <f t="shared" si="48"/>
        <v>Nov</v>
      </c>
      <c r="C1593" s="1" t="str">
        <f t="shared" si="49"/>
        <v>2014</v>
      </c>
      <c r="D1593" t="s">
        <v>1655</v>
      </c>
      <c r="E1593" t="s">
        <v>315</v>
      </c>
      <c r="F1593" t="s">
        <v>11</v>
      </c>
      <c r="G1593" t="s">
        <v>18</v>
      </c>
      <c r="H1593" t="s">
        <v>1656</v>
      </c>
      <c r="I1593" s="2">
        <v>67.150000000000006</v>
      </c>
      <c r="J1593" s="3">
        <v>5</v>
      </c>
      <c r="K1593" s="2">
        <v>16.79</v>
      </c>
    </row>
    <row r="1594" spans="1:11" x14ac:dyDescent="0.3">
      <c r="A1594" s="1">
        <v>41961</v>
      </c>
      <c r="B1594" s="1" t="str">
        <f t="shared" si="48"/>
        <v>Nov</v>
      </c>
      <c r="C1594" s="1" t="str">
        <f t="shared" si="49"/>
        <v>2014</v>
      </c>
      <c r="D1594" t="s">
        <v>1657</v>
      </c>
      <c r="E1594" t="s">
        <v>157</v>
      </c>
      <c r="F1594" t="s">
        <v>34</v>
      </c>
      <c r="G1594" t="s">
        <v>35</v>
      </c>
      <c r="H1594" t="s">
        <v>371</v>
      </c>
      <c r="I1594" s="2">
        <v>392.94</v>
      </c>
      <c r="J1594" s="3">
        <v>3</v>
      </c>
      <c r="K1594" s="2">
        <v>43.22</v>
      </c>
    </row>
    <row r="1595" spans="1:11" x14ac:dyDescent="0.3">
      <c r="A1595" s="1">
        <v>41961</v>
      </c>
      <c r="B1595" s="1" t="str">
        <f t="shared" si="48"/>
        <v>Nov</v>
      </c>
      <c r="C1595" s="1" t="str">
        <f t="shared" si="49"/>
        <v>2014</v>
      </c>
      <c r="D1595" t="s">
        <v>727</v>
      </c>
      <c r="E1595" t="s">
        <v>164</v>
      </c>
      <c r="F1595" t="s">
        <v>34</v>
      </c>
      <c r="G1595" t="s">
        <v>47</v>
      </c>
      <c r="H1595" t="s">
        <v>1658</v>
      </c>
      <c r="I1595" s="2">
        <v>137.54</v>
      </c>
      <c r="J1595" s="3">
        <v>2</v>
      </c>
      <c r="K1595" s="2">
        <v>55.02</v>
      </c>
    </row>
    <row r="1596" spans="1:11" x14ac:dyDescent="0.3">
      <c r="A1596" s="1">
        <v>41961</v>
      </c>
      <c r="B1596" s="1" t="str">
        <f t="shared" si="48"/>
        <v>Nov</v>
      </c>
      <c r="C1596" s="1" t="str">
        <f t="shared" si="49"/>
        <v>2014</v>
      </c>
      <c r="D1596" t="s">
        <v>727</v>
      </c>
      <c r="E1596" t="s">
        <v>164</v>
      </c>
      <c r="F1596" t="s">
        <v>34</v>
      </c>
      <c r="G1596" t="s">
        <v>145</v>
      </c>
      <c r="H1596" t="s">
        <v>1496</v>
      </c>
      <c r="I1596" s="2">
        <v>730.2</v>
      </c>
      <c r="J1596" s="3">
        <v>4</v>
      </c>
      <c r="K1596" s="2">
        <v>94.93</v>
      </c>
    </row>
    <row r="1597" spans="1:11" x14ac:dyDescent="0.3">
      <c r="A1597" s="1">
        <v>41962</v>
      </c>
      <c r="B1597" s="1" t="str">
        <f t="shared" si="48"/>
        <v>Nov</v>
      </c>
      <c r="C1597" s="1" t="str">
        <f t="shared" si="49"/>
        <v>2014</v>
      </c>
      <c r="D1597" t="s">
        <v>1620</v>
      </c>
      <c r="E1597" t="s">
        <v>62</v>
      </c>
      <c r="F1597" t="s">
        <v>39</v>
      </c>
      <c r="G1597" t="s">
        <v>40</v>
      </c>
      <c r="H1597" t="s">
        <v>400</v>
      </c>
      <c r="I1597" s="2">
        <v>503.96</v>
      </c>
      <c r="J1597" s="3">
        <v>4</v>
      </c>
      <c r="K1597" s="2">
        <v>131.03</v>
      </c>
    </row>
    <row r="1598" spans="1:11" x14ac:dyDescent="0.3">
      <c r="A1598" s="1">
        <v>41962</v>
      </c>
      <c r="B1598" s="1" t="str">
        <f t="shared" si="48"/>
        <v>Nov</v>
      </c>
      <c r="C1598" s="1" t="str">
        <f t="shared" si="49"/>
        <v>2014</v>
      </c>
      <c r="D1598" t="s">
        <v>1620</v>
      </c>
      <c r="E1598" t="s">
        <v>62</v>
      </c>
      <c r="F1598" t="s">
        <v>39</v>
      </c>
      <c r="G1598" t="s">
        <v>40</v>
      </c>
      <c r="H1598" t="s">
        <v>1659</v>
      </c>
      <c r="I1598" s="2">
        <v>149.94999999999999</v>
      </c>
      <c r="J1598" s="3">
        <v>5</v>
      </c>
      <c r="K1598" s="2">
        <v>41.99</v>
      </c>
    </row>
    <row r="1599" spans="1:11" x14ac:dyDescent="0.3">
      <c r="A1599" s="1">
        <v>41962</v>
      </c>
      <c r="B1599" s="1" t="str">
        <f t="shared" si="48"/>
        <v>Nov</v>
      </c>
      <c r="C1599" s="1" t="str">
        <f t="shared" si="49"/>
        <v>2014</v>
      </c>
      <c r="D1599" t="s">
        <v>1620</v>
      </c>
      <c r="E1599" t="s">
        <v>62</v>
      </c>
      <c r="F1599" t="s">
        <v>39</v>
      </c>
      <c r="G1599" t="s">
        <v>52</v>
      </c>
      <c r="H1599" t="s">
        <v>1660</v>
      </c>
      <c r="I1599" s="2">
        <v>29</v>
      </c>
      <c r="J1599" s="3">
        <v>2</v>
      </c>
      <c r="K1599" s="2">
        <v>7.25</v>
      </c>
    </row>
    <row r="1600" spans="1:11" x14ac:dyDescent="0.3">
      <c r="A1600" s="1">
        <v>41962</v>
      </c>
      <c r="B1600" s="1" t="str">
        <f t="shared" si="48"/>
        <v>Nov</v>
      </c>
      <c r="C1600" s="1" t="str">
        <f t="shared" si="49"/>
        <v>2014</v>
      </c>
      <c r="D1600" t="s">
        <v>1661</v>
      </c>
      <c r="E1600" t="s">
        <v>149</v>
      </c>
      <c r="F1600" t="s">
        <v>39</v>
      </c>
      <c r="G1600" t="s">
        <v>40</v>
      </c>
      <c r="H1600" t="s">
        <v>676</v>
      </c>
      <c r="I1600" s="2">
        <v>4548.8100000000004</v>
      </c>
      <c r="J1600" s="3">
        <v>7</v>
      </c>
      <c r="K1600" s="2">
        <v>1228.18</v>
      </c>
    </row>
    <row r="1601" spans="1:11" x14ac:dyDescent="0.3">
      <c r="A1601" s="1">
        <v>41962</v>
      </c>
      <c r="B1601" s="1" t="str">
        <f t="shared" si="48"/>
        <v>Nov</v>
      </c>
      <c r="C1601" s="1" t="str">
        <f t="shared" si="49"/>
        <v>2014</v>
      </c>
      <c r="D1601" t="s">
        <v>1662</v>
      </c>
      <c r="E1601" t="s">
        <v>59</v>
      </c>
      <c r="F1601" t="s">
        <v>11</v>
      </c>
      <c r="G1601" t="s">
        <v>16</v>
      </c>
      <c r="H1601" t="s">
        <v>172</v>
      </c>
      <c r="I1601" s="2">
        <v>22.5</v>
      </c>
      <c r="J1601" s="3">
        <v>6</v>
      </c>
      <c r="K1601" s="2">
        <v>10.8</v>
      </c>
    </row>
    <row r="1602" spans="1:11" x14ac:dyDescent="0.3">
      <c r="A1602" s="1">
        <v>41962</v>
      </c>
      <c r="B1602" s="1" t="str">
        <f t="shared" ref="B1602:B1665" si="50">TEXT(A1602,"mmm")</f>
        <v>Nov</v>
      </c>
      <c r="C1602" s="1" t="str">
        <f t="shared" ref="C1602:C1665" si="51">TEXT(A1602,"yyyy")</f>
        <v>2014</v>
      </c>
      <c r="D1602" t="s">
        <v>1662</v>
      </c>
      <c r="E1602" t="s">
        <v>59</v>
      </c>
      <c r="F1602" t="s">
        <v>11</v>
      </c>
      <c r="G1602" t="s">
        <v>16</v>
      </c>
      <c r="H1602" t="s">
        <v>1336</v>
      </c>
      <c r="I1602" s="2">
        <v>9.9600000000000009</v>
      </c>
      <c r="J1602" s="3">
        <v>2</v>
      </c>
      <c r="K1602" s="2">
        <v>4.58</v>
      </c>
    </row>
    <row r="1603" spans="1:11" x14ac:dyDescent="0.3">
      <c r="A1603" s="1">
        <v>41962</v>
      </c>
      <c r="B1603" s="1" t="str">
        <f t="shared" si="50"/>
        <v>Nov</v>
      </c>
      <c r="C1603" s="1" t="str">
        <f t="shared" si="51"/>
        <v>2014</v>
      </c>
      <c r="D1603" t="s">
        <v>1662</v>
      </c>
      <c r="E1603" t="s">
        <v>59</v>
      </c>
      <c r="F1603" t="s">
        <v>11</v>
      </c>
      <c r="G1603" t="s">
        <v>20</v>
      </c>
      <c r="H1603" t="s">
        <v>1281</v>
      </c>
      <c r="I1603" s="2">
        <v>213.08</v>
      </c>
      <c r="J1603" s="3">
        <v>7</v>
      </c>
      <c r="K1603" s="2">
        <v>102.28</v>
      </c>
    </row>
    <row r="1604" spans="1:11" x14ac:dyDescent="0.3">
      <c r="A1604" s="1">
        <v>41962</v>
      </c>
      <c r="B1604" s="1" t="str">
        <f t="shared" si="50"/>
        <v>Nov</v>
      </c>
      <c r="C1604" s="1" t="str">
        <f t="shared" si="51"/>
        <v>2014</v>
      </c>
      <c r="D1604" t="s">
        <v>1662</v>
      </c>
      <c r="E1604" t="s">
        <v>59</v>
      </c>
      <c r="F1604" t="s">
        <v>34</v>
      </c>
      <c r="G1604" t="s">
        <v>74</v>
      </c>
      <c r="H1604" t="s">
        <v>719</v>
      </c>
      <c r="I1604" s="2">
        <v>1025.8800000000001</v>
      </c>
      <c r="J1604" s="3">
        <v>6</v>
      </c>
      <c r="K1604" s="2">
        <v>235.95</v>
      </c>
    </row>
    <row r="1605" spans="1:11" x14ac:dyDescent="0.3">
      <c r="A1605" s="1">
        <v>41962</v>
      </c>
      <c r="B1605" s="1" t="str">
        <f t="shared" si="50"/>
        <v>Nov</v>
      </c>
      <c r="C1605" s="1" t="str">
        <f t="shared" si="51"/>
        <v>2014</v>
      </c>
      <c r="D1605" t="s">
        <v>1663</v>
      </c>
      <c r="E1605" t="s">
        <v>296</v>
      </c>
      <c r="F1605" t="s">
        <v>11</v>
      </c>
      <c r="G1605" t="s">
        <v>12</v>
      </c>
      <c r="H1605" t="s">
        <v>1664</v>
      </c>
      <c r="I1605" s="2">
        <v>166.44</v>
      </c>
      <c r="J1605" s="3">
        <v>3</v>
      </c>
      <c r="K1605" s="2">
        <v>79.89</v>
      </c>
    </row>
    <row r="1606" spans="1:11" x14ac:dyDescent="0.3">
      <c r="A1606" s="1">
        <v>41962</v>
      </c>
      <c r="B1606" s="1" t="str">
        <f t="shared" si="50"/>
        <v>Nov</v>
      </c>
      <c r="C1606" s="1" t="str">
        <f t="shared" si="51"/>
        <v>2014</v>
      </c>
      <c r="D1606" t="s">
        <v>465</v>
      </c>
      <c r="E1606" t="s">
        <v>23</v>
      </c>
      <c r="F1606" t="s">
        <v>39</v>
      </c>
      <c r="G1606" t="s">
        <v>52</v>
      </c>
      <c r="H1606" t="s">
        <v>1428</v>
      </c>
      <c r="I1606" s="2">
        <v>47.5</v>
      </c>
      <c r="J1606" s="3">
        <v>1</v>
      </c>
      <c r="K1606" s="2">
        <v>-1.19</v>
      </c>
    </row>
    <row r="1607" spans="1:11" x14ac:dyDescent="0.3">
      <c r="A1607" s="1">
        <v>41962</v>
      </c>
      <c r="B1607" s="1" t="str">
        <f t="shared" si="50"/>
        <v>Nov</v>
      </c>
      <c r="C1607" s="1" t="str">
        <f t="shared" si="51"/>
        <v>2014</v>
      </c>
      <c r="D1607" t="s">
        <v>1172</v>
      </c>
      <c r="E1607" t="s">
        <v>315</v>
      </c>
      <c r="F1607" t="s">
        <v>11</v>
      </c>
      <c r="G1607" t="s">
        <v>18</v>
      </c>
      <c r="H1607" t="s">
        <v>580</v>
      </c>
      <c r="I1607" s="2">
        <v>221.16</v>
      </c>
      <c r="J1607" s="3">
        <v>4</v>
      </c>
      <c r="K1607" s="2">
        <v>57.5</v>
      </c>
    </row>
    <row r="1608" spans="1:11" x14ac:dyDescent="0.3">
      <c r="A1608" s="1">
        <v>41962</v>
      </c>
      <c r="B1608" s="1" t="str">
        <f t="shared" si="50"/>
        <v>Nov</v>
      </c>
      <c r="C1608" s="1" t="str">
        <f t="shared" si="51"/>
        <v>2014</v>
      </c>
      <c r="D1608" t="s">
        <v>1172</v>
      </c>
      <c r="E1608" t="s">
        <v>315</v>
      </c>
      <c r="F1608" t="s">
        <v>39</v>
      </c>
      <c r="G1608" t="s">
        <v>40</v>
      </c>
      <c r="H1608" t="s">
        <v>138</v>
      </c>
      <c r="I1608" s="2">
        <v>281.97000000000003</v>
      </c>
      <c r="J1608" s="3">
        <v>3</v>
      </c>
      <c r="K1608" s="2">
        <v>78.95</v>
      </c>
    </row>
    <row r="1609" spans="1:11" x14ac:dyDescent="0.3">
      <c r="A1609" s="1">
        <v>41962</v>
      </c>
      <c r="B1609" s="1" t="str">
        <f t="shared" si="50"/>
        <v>Nov</v>
      </c>
      <c r="C1609" s="1" t="str">
        <f t="shared" si="51"/>
        <v>2014</v>
      </c>
      <c r="D1609" t="s">
        <v>1665</v>
      </c>
      <c r="E1609" t="s">
        <v>23</v>
      </c>
      <c r="F1609" t="s">
        <v>11</v>
      </c>
      <c r="G1609" t="s">
        <v>12</v>
      </c>
      <c r="H1609" t="s">
        <v>1666</v>
      </c>
      <c r="I1609" s="2">
        <v>5.88</v>
      </c>
      <c r="J1609" s="3">
        <v>1</v>
      </c>
      <c r="K1609" s="2">
        <v>1.98</v>
      </c>
    </row>
    <row r="1610" spans="1:11" x14ac:dyDescent="0.3">
      <c r="A1610" s="1">
        <v>41963</v>
      </c>
      <c r="B1610" s="1" t="str">
        <f t="shared" si="50"/>
        <v>Nov</v>
      </c>
      <c r="C1610" s="1" t="str">
        <f t="shared" si="51"/>
        <v>2014</v>
      </c>
      <c r="D1610" t="s">
        <v>433</v>
      </c>
      <c r="E1610" t="s">
        <v>149</v>
      </c>
      <c r="F1610" t="s">
        <v>11</v>
      </c>
      <c r="G1610" t="s">
        <v>63</v>
      </c>
      <c r="H1610" t="s">
        <v>1667</v>
      </c>
      <c r="I1610" s="2">
        <v>34.74</v>
      </c>
      <c r="J1610" s="3">
        <v>3</v>
      </c>
      <c r="K1610" s="2">
        <v>17.37</v>
      </c>
    </row>
    <row r="1611" spans="1:11" x14ac:dyDescent="0.3">
      <c r="A1611" s="1">
        <v>41963</v>
      </c>
      <c r="B1611" s="1" t="str">
        <f t="shared" si="50"/>
        <v>Nov</v>
      </c>
      <c r="C1611" s="1" t="str">
        <f t="shared" si="51"/>
        <v>2014</v>
      </c>
      <c r="D1611" t="s">
        <v>433</v>
      </c>
      <c r="E1611" t="s">
        <v>149</v>
      </c>
      <c r="F1611" t="s">
        <v>39</v>
      </c>
      <c r="G1611" t="s">
        <v>40</v>
      </c>
      <c r="H1611" t="s">
        <v>1580</v>
      </c>
      <c r="I1611" s="2">
        <v>833.94</v>
      </c>
      <c r="J1611" s="3">
        <v>6</v>
      </c>
      <c r="K1611" s="2">
        <v>216.82</v>
      </c>
    </row>
    <row r="1612" spans="1:11" x14ac:dyDescent="0.3">
      <c r="A1612" s="1">
        <v>41963</v>
      </c>
      <c r="B1612" s="1" t="str">
        <f t="shared" si="50"/>
        <v>Nov</v>
      </c>
      <c r="C1612" s="1" t="str">
        <f t="shared" si="51"/>
        <v>2014</v>
      </c>
      <c r="D1612" t="s">
        <v>433</v>
      </c>
      <c r="E1612" t="s">
        <v>149</v>
      </c>
      <c r="F1612" t="s">
        <v>11</v>
      </c>
      <c r="G1612" t="s">
        <v>20</v>
      </c>
      <c r="H1612" t="s">
        <v>1668</v>
      </c>
      <c r="I1612" s="2">
        <v>12.96</v>
      </c>
      <c r="J1612" s="3">
        <v>3</v>
      </c>
      <c r="K1612" s="2">
        <v>4.54</v>
      </c>
    </row>
    <row r="1613" spans="1:11" x14ac:dyDescent="0.3">
      <c r="A1613" s="1">
        <v>41963</v>
      </c>
      <c r="B1613" s="1" t="str">
        <f t="shared" si="50"/>
        <v>Nov</v>
      </c>
      <c r="C1613" s="1" t="str">
        <f t="shared" si="51"/>
        <v>2014</v>
      </c>
      <c r="D1613" t="s">
        <v>433</v>
      </c>
      <c r="E1613" t="s">
        <v>149</v>
      </c>
      <c r="F1613" t="s">
        <v>11</v>
      </c>
      <c r="G1613" t="s">
        <v>12</v>
      </c>
      <c r="H1613" t="s">
        <v>1219</v>
      </c>
      <c r="I1613" s="2">
        <v>25.92</v>
      </c>
      <c r="J1613" s="3">
        <v>4</v>
      </c>
      <c r="K1613" s="2">
        <v>12.44</v>
      </c>
    </row>
    <row r="1614" spans="1:11" x14ac:dyDescent="0.3">
      <c r="A1614" s="1">
        <v>41964</v>
      </c>
      <c r="B1614" s="1" t="str">
        <f t="shared" si="50"/>
        <v>Nov</v>
      </c>
      <c r="C1614" s="1" t="str">
        <f t="shared" si="51"/>
        <v>2014</v>
      </c>
      <c r="D1614" t="s">
        <v>1669</v>
      </c>
      <c r="E1614" t="s">
        <v>33</v>
      </c>
      <c r="F1614" t="s">
        <v>39</v>
      </c>
      <c r="G1614" t="s">
        <v>40</v>
      </c>
      <c r="H1614" t="s">
        <v>901</v>
      </c>
      <c r="I1614" s="2">
        <v>36.99</v>
      </c>
      <c r="J1614" s="3">
        <v>1</v>
      </c>
      <c r="K1614" s="2">
        <v>9.99</v>
      </c>
    </row>
    <row r="1615" spans="1:11" x14ac:dyDescent="0.3">
      <c r="A1615" s="1">
        <v>41964</v>
      </c>
      <c r="B1615" s="1" t="str">
        <f t="shared" si="50"/>
        <v>Nov</v>
      </c>
      <c r="C1615" s="1" t="str">
        <f t="shared" si="51"/>
        <v>2014</v>
      </c>
      <c r="D1615" t="s">
        <v>1669</v>
      </c>
      <c r="E1615" t="s">
        <v>33</v>
      </c>
      <c r="F1615" t="s">
        <v>11</v>
      </c>
      <c r="G1615" t="s">
        <v>12</v>
      </c>
      <c r="H1615" t="s">
        <v>1670</v>
      </c>
      <c r="I1615" s="2">
        <v>629.1</v>
      </c>
      <c r="J1615" s="3">
        <v>6</v>
      </c>
      <c r="K1615" s="2">
        <v>301.97000000000003</v>
      </c>
    </row>
    <row r="1616" spans="1:11" x14ac:dyDescent="0.3">
      <c r="A1616" s="1">
        <v>41964</v>
      </c>
      <c r="B1616" s="1" t="str">
        <f t="shared" si="50"/>
        <v>Nov</v>
      </c>
      <c r="C1616" s="1" t="str">
        <f t="shared" si="51"/>
        <v>2014</v>
      </c>
      <c r="D1616" t="s">
        <v>1669</v>
      </c>
      <c r="E1616" t="s">
        <v>33</v>
      </c>
      <c r="F1616" t="s">
        <v>11</v>
      </c>
      <c r="G1616" t="s">
        <v>18</v>
      </c>
      <c r="H1616" t="s">
        <v>418</v>
      </c>
      <c r="I1616" s="2">
        <v>193.95</v>
      </c>
      <c r="J1616" s="3">
        <v>3</v>
      </c>
      <c r="K1616" s="2">
        <v>9.6999999999999993</v>
      </c>
    </row>
    <row r="1617" spans="1:11" x14ac:dyDescent="0.3">
      <c r="A1617" s="1">
        <v>41964</v>
      </c>
      <c r="B1617" s="1" t="str">
        <f t="shared" si="50"/>
        <v>Nov</v>
      </c>
      <c r="C1617" s="1" t="str">
        <f t="shared" si="51"/>
        <v>2014</v>
      </c>
      <c r="D1617" t="s">
        <v>1669</v>
      </c>
      <c r="E1617" t="s">
        <v>33</v>
      </c>
      <c r="F1617" t="s">
        <v>11</v>
      </c>
      <c r="G1617" t="s">
        <v>24</v>
      </c>
      <c r="H1617" t="s">
        <v>798</v>
      </c>
      <c r="I1617" s="2">
        <v>5.46</v>
      </c>
      <c r="J1617" s="3">
        <v>3</v>
      </c>
      <c r="K1617" s="2">
        <v>1.47</v>
      </c>
    </row>
    <row r="1618" spans="1:11" x14ac:dyDescent="0.3">
      <c r="A1618" s="1">
        <v>41964</v>
      </c>
      <c r="B1618" s="1" t="str">
        <f t="shared" si="50"/>
        <v>Nov</v>
      </c>
      <c r="C1618" s="1" t="str">
        <f t="shared" si="51"/>
        <v>2014</v>
      </c>
      <c r="D1618" t="s">
        <v>1662</v>
      </c>
      <c r="E1618" t="s">
        <v>27</v>
      </c>
      <c r="F1618" t="s">
        <v>11</v>
      </c>
      <c r="G1618" t="s">
        <v>12</v>
      </c>
      <c r="H1618" t="s">
        <v>481</v>
      </c>
      <c r="I1618" s="2">
        <v>12.96</v>
      </c>
      <c r="J1618" s="3">
        <v>2</v>
      </c>
      <c r="K1618" s="2">
        <v>6.22</v>
      </c>
    </row>
    <row r="1619" spans="1:11" x14ac:dyDescent="0.3">
      <c r="A1619" s="1">
        <v>41964</v>
      </c>
      <c r="B1619" s="1" t="str">
        <f t="shared" si="50"/>
        <v>Nov</v>
      </c>
      <c r="C1619" s="1" t="str">
        <f t="shared" si="51"/>
        <v>2014</v>
      </c>
      <c r="D1619" t="s">
        <v>1671</v>
      </c>
      <c r="E1619" t="s">
        <v>10</v>
      </c>
      <c r="F1619" t="s">
        <v>11</v>
      </c>
      <c r="G1619" t="s">
        <v>63</v>
      </c>
      <c r="H1619" t="s">
        <v>396</v>
      </c>
      <c r="I1619" s="2">
        <v>1.63</v>
      </c>
      <c r="J1619" s="3">
        <v>1</v>
      </c>
      <c r="K1619" s="2">
        <v>0.55000000000000004</v>
      </c>
    </row>
    <row r="1620" spans="1:11" x14ac:dyDescent="0.3">
      <c r="A1620" s="1">
        <v>41964</v>
      </c>
      <c r="B1620" s="1" t="str">
        <f t="shared" si="50"/>
        <v>Nov</v>
      </c>
      <c r="C1620" s="1" t="str">
        <f t="shared" si="51"/>
        <v>2014</v>
      </c>
      <c r="D1620" t="s">
        <v>1671</v>
      </c>
      <c r="E1620" t="s">
        <v>10</v>
      </c>
      <c r="F1620" t="s">
        <v>39</v>
      </c>
      <c r="G1620" t="s">
        <v>40</v>
      </c>
      <c r="H1620" t="s">
        <v>494</v>
      </c>
      <c r="I1620" s="2">
        <v>267.95999999999998</v>
      </c>
      <c r="J1620" s="3">
        <v>5</v>
      </c>
      <c r="K1620" s="2">
        <v>16.75</v>
      </c>
    </row>
    <row r="1621" spans="1:11" x14ac:dyDescent="0.3">
      <c r="A1621" s="1">
        <v>41964</v>
      </c>
      <c r="B1621" s="1" t="str">
        <f t="shared" si="50"/>
        <v>Nov</v>
      </c>
      <c r="C1621" s="1" t="str">
        <f t="shared" si="51"/>
        <v>2014</v>
      </c>
      <c r="D1621" t="s">
        <v>1672</v>
      </c>
      <c r="E1621" t="s">
        <v>27</v>
      </c>
      <c r="F1621" t="s">
        <v>11</v>
      </c>
      <c r="G1621" t="s">
        <v>12</v>
      </c>
      <c r="H1621" t="s">
        <v>1673</v>
      </c>
      <c r="I1621" s="2">
        <v>6.58</v>
      </c>
      <c r="J1621" s="3">
        <v>2</v>
      </c>
      <c r="K1621" s="2">
        <v>3.03</v>
      </c>
    </row>
    <row r="1622" spans="1:11" x14ac:dyDescent="0.3">
      <c r="A1622" s="1">
        <v>41964</v>
      </c>
      <c r="B1622" s="1" t="str">
        <f t="shared" si="50"/>
        <v>Nov</v>
      </c>
      <c r="C1622" s="1" t="str">
        <f t="shared" si="51"/>
        <v>2014</v>
      </c>
      <c r="D1622" t="s">
        <v>1672</v>
      </c>
      <c r="E1622" t="s">
        <v>27</v>
      </c>
      <c r="F1622" t="s">
        <v>39</v>
      </c>
      <c r="G1622" t="s">
        <v>52</v>
      </c>
      <c r="H1622" t="s">
        <v>544</v>
      </c>
      <c r="I1622" s="2">
        <v>94.99</v>
      </c>
      <c r="J1622" s="3">
        <v>1</v>
      </c>
      <c r="K1622" s="2">
        <v>28.5</v>
      </c>
    </row>
    <row r="1623" spans="1:11" x14ac:dyDescent="0.3">
      <c r="A1623" s="1">
        <v>41965</v>
      </c>
      <c r="B1623" s="1" t="str">
        <f t="shared" si="50"/>
        <v>Nov</v>
      </c>
      <c r="C1623" s="1" t="str">
        <f t="shared" si="51"/>
        <v>2014</v>
      </c>
      <c r="D1623" t="s">
        <v>498</v>
      </c>
      <c r="E1623" t="s">
        <v>30</v>
      </c>
      <c r="F1623" t="s">
        <v>11</v>
      </c>
      <c r="G1623" t="s">
        <v>63</v>
      </c>
      <c r="H1623" t="s">
        <v>1674</v>
      </c>
      <c r="I1623" s="2">
        <v>16.23</v>
      </c>
      <c r="J1623" s="3">
        <v>3</v>
      </c>
      <c r="K1623" s="2">
        <v>7.95</v>
      </c>
    </row>
    <row r="1624" spans="1:11" x14ac:dyDescent="0.3">
      <c r="A1624" s="1">
        <v>41965</v>
      </c>
      <c r="B1624" s="1" t="str">
        <f t="shared" si="50"/>
        <v>Nov</v>
      </c>
      <c r="C1624" s="1" t="str">
        <f t="shared" si="51"/>
        <v>2014</v>
      </c>
      <c r="D1624" t="s">
        <v>498</v>
      </c>
      <c r="E1624" t="s">
        <v>30</v>
      </c>
      <c r="F1624" t="s">
        <v>11</v>
      </c>
      <c r="G1624" t="s">
        <v>20</v>
      </c>
      <c r="H1624" t="s">
        <v>697</v>
      </c>
      <c r="I1624" s="2">
        <v>319.89999999999998</v>
      </c>
      <c r="J1624" s="3">
        <v>5</v>
      </c>
      <c r="K1624" s="2">
        <v>156.75</v>
      </c>
    </row>
    <row r="1625" spans="1:11" x14ac:dyDescent="0.3">
      <c r="A1625" s="1">
        <v>41965</v>
      </c>
      <c r="B1625" s="1" t="str">
        <f t="shared" si="50"/>
        <v>Nov</v>
      </c>
      <c r="C1625" s="1" t="str">
        <f t="shared" si="51"/>
        <v>2014</v>
      </c>
      <c r="D1625" t="s">
        <v>498</v>
      </c>
      <c r="E1625" t="s">
        <v>30</v>
      </c>
      <c r="F1625" t="s">
        <v>11</v>
      </c>
      <c r="G1625" t="s">
        <v>63</v>
      </c>
      <c r="H1625" t="s">
        <v>64</v>
      </c>
      <c r="I1625" s="2">
        <v>11.36</v>
      </c>
      <c r="J1625" s="3">
        <v>2</v>
      </c>
      <c r="K1625" s="2">
        <v>5.34</v>
      </c>
    </row>
    <row r="1626" spans="1:11" x14ac:dyDescent="0.3">
      <c r="A1626" s="1">
        <v>41965</v>
      </c>
      <c r="B1626" s="1" t="str">
        <f t="shared" si="50"/>
        <v>Nov</v>
      </c>
      <c r="C1626" s="1" t="str">
        <f t="shared" si="51"/>
        <v>2014</v>
      </c>
      <c r="D1626" t="s">
        <v>498</v>
      </c>
      <c r="E1626" t="s">
        <v>30</v>
      </c>
      <c r="F1626" t="s">
        <v>11</v>
      </c>
      <c r="G1626" t="s">
        <v>92</v>
      </c>
      <c r="H1626" t="s">
        <v>1675</v>
      </c>
      <c r="I1626" s="2">
        <v>675.12</v>
      </c>
      <c r="J1626" s="3">
        <v>3</v>
      </c>
      <c r="K1626" s="2">
        <v>290.3</v>
      </c>
    </row>
    <row r="1627" spans="1:11" x14ac:dyDescent="0.3">
      <c r="A1627" s="1">
        <v>41965</v>
      </c>
      <c r="B1627" s="1" t="str">
        <f t="shared" si="50"/>
        <v>Nov</v>
      </c>
      <c r="C1627" s="1" t="str">
        <f t="shared" si="51"/>
        <v>2014</v>
      </c>
      <c r="D1627" t="s">
        <v>702</v>
      </c>
      <c r="E1627" t="s">
        <v>10</v>
      </c>
      <c r="F1627" t="s">
        <v>11</v>
      </c>
      <c r="G1627" t="s">
        <v>20</v>
      </c>
      <c r="H1627" t="s">
        <v>763</v>
      </c>
      <c r="I1627" s="2">
        <v>6.93</v>
      </c>
      <c r="J1627" s="3">
        <v>1</v>
      </c>
      <c r="K1627" s="2">
        <v>-11.08</v>
      </c>
    </row>
    <row r="1628" spans="1:11" x14ac:dyDescent="0.3">
      <c r="A1628" s="1">
        <v>41965</v>
      </c>
      <c r="B1628" s="1" t="str">
        <f t="shared" si="50"/>
        <v>Nov</v>
      </c>
      <c r="C1628" s="1" t="str">
        <f t="shared" si="51"/>
        <v>2014</v>
      </c>
      <c r="D1628" t="s">
        <v>1676</v>
      </c>
      <c r="E1628" t="s">
        <v>15</v>
      </c>
      <c r="F1628" t="s">
        <v>11</v>
      </c>
      <c r="G1628" t="s">
        <v>20</v>
      </c>
      <c r="H1628" t="s">
        <v>1523</v>
      </c>
      <c r="I1628" s="2">
        <v>9.98</v>
      </c>
      <c r="J1628" s="3">
        <v>5</v>
      </c>
      <c r="K1628" s="2">
        <v>-16.47</v>
      </c>
    </row>
    <row r="1629" spans="1:11" x14ac:dyDescent="0.3">
      <c r="A1629" s="1">
        <v>41965</v>
      </c>
      <c r="B1629" s="1" t="str">
        <f t="shared" si="50"/>
        <v>Nov</v>
      </c>
      <c r="C1629" s="1" t="str">
        <f t="shared" si="51"/>
        <v>2014</v>
      </c>
      <c r="D1629" t="s">
        <v>1677</v>
      </c>
      <c r="E1629" t="s">
        <v>27</v>
      </c>
      <c r="F1629" t="s">
        <v>11</v>
      </c>
      <c r="G1629" t="s">
        <v>12</v>
      </c>
      <c r="H1629" t="s">
        <v>924</v>
      </c>
      <c r="I1629" s="2">
        <v>53.82</v>
      </c>
      <c r="J1629" s="3">
        <v>9</v>
      </c>
      <c r="K1629" s="2">
        <v>24.22</v>
      </c>
    </row>
    <row r="1630" spans="1:11" x14ac:dyDescent="0.3">
      <c r="A1630" s="1">
        <v>41965</v>
      </c>
      <c r="B1630" s="1" t="str">
        <f t="shared" si="50"/>
        <v>Nov</v>
      </c>
      <c r="C1630" s="1" t="str">
        <f t="shared" si="51"/>
        <v>2014</v>
      </c>
      <c r="D1630" t="s">
        <v>1151</v>
      </c>
      <c r="E1630" t="s">
        <v>30</v>
      </c>
      <c r="F1630" t="s">
        <v>11</v>
      </c>
      <c r="G1630" t="s">
        <v>12</v>
      </c>
      <c r="H1630" t="s">
        <v>1678</v>
      </c>
      <c r="I1630" s="2">
        <v>9.9600000000000009</v>
      </c>
      <c r="J1630" s="3">
        <v>2</v>
      </c>
      <c r="K1630" s="2">
        <v>4.88</v>
      </c>
    </row>
    <row r="1631" spans="1:11" x14ac:dyDescent="0.3">
      <c r="A1631" s="1">
        <v>41966</v>
      </c>
      <c r="B1631" s="1" t="str">
        <f t="shared" si="50"/>
        <v>Nov</v>
      </c>
      <c r="C1631" s="1" t="str">
        <f t="shared" si="51"/>
        <v>2014</v>
      </c>
      <c r="D1631" t="s">
        <v>193</v>
      </c>
      <c r="E1631" t="s">
        <v>27</v>
      </c>
      <c r="F1631" t="s">
        <v>34</v>
      </c>
      <c r="G1631" t="s">
        <v>35</v>
      </c>
      <c r="H1631" t="s">
        <v>231</v>
      </c>
      <c r="I1631" s="2">
        <v>603.91999999999996</v>
      </c>
      <c r="J1631" s="3">
        <v>5</v>
      </c>
      <c r="K1631" s="2">
        <v>-67.94</v>
      </c>
    </row>
    <row r="1632" spans="1:11" x14ac:dyDescent="0.3">
      <c r="A1632" s="1">
        <v>41966</v>
      </c>
      <c r="B1632" s="1" t="str">
        <f t="shared" si="50"/>
        <v>Nov</v>
      </c>
      <c r="C1632" s="1" t="str">
        <f t="shared" si="51"/>
        <v>2014</v>
      </c>
      <c r="D1632" t="s">
        <v>193</v>
      </c>
      <c r="E1632" t="s">
        <v>27</v>
      </c>
      <c r="F1632" t="s">
        <v>11</v>
      </c>
      <c r="G1632" t="s">
        <v>63</v>
      </c>
      <c r="H1632" t="s">
        <v>1464</v>
      </c>
      <c r="I1632" s="2">
        <v>21.84</v>
      </c>
      <c r="J1632" s="3">
        <v>3</v>
      </c>
      <c r="K1632" s="2">
        <v>10.48</v>
      </c>
    </row>
    <row r="1633" spans="1:11" x14ac:dyDescent="0.3">
      <c r="A1633" s="1">
        <v>41966</v>
      </c>
      <c r="B1633" s="1" t="str">
        <f t="shared" si="50"/>
        <v>Nov</v>
      </c>
      <c r="C1633" s="1" t="str">
        <f t="shared" si="51"/>
        <v>2014</v>
      </c>
      <c r="D1633" t="s">
        <v>193</v>
      </c>
      <c r="E1633" t="s">
        <v>27</v>
      </c>
      <c r="F1633" t="s">
        <v>39</v>
      </c>
      <c r="G1633" t="s">
        <v>52</v>
      </c>
      <c r="H1633" t="s">
        <v>1556</v>
      </c>
      <c r="I1633" s="2">
        <v>29.99</v>
      </c>
      <c r="J1633" s="3">
        <v>1</v>
      </c>
      <c r="K1633" s="2">
        <v>6.3</v>
      </c>
    </row>
    <row r="1634" spans="1:11" x14ac:dyDescent="0.3">
      <c r="A1634" s="1">
        <v>41966</v>
      </c>
      <c r="B1634" s="1" t="str">
        <f t="shared" si="50"/>
        <v>Nov</v>
      </c>
      <c r="C1634" s="1" t="str">
        <f t="shared" si="51"/>
        <v>2014</v>
      </c>
      <c r="D1634" t="s">
        <v>193</v>
      </c>
      <c r="E1634" t="s">
        <v>27</v>
      </c>
      <c r="F1634" t="s">
        <v>34</v>
      </c>
      <c r="G1634" t="s">
        <v>35</v>
      </c>
      <c r="H1634" t="s">
        <v>1679</v>
      </c>
      <c r="I1634" s="2">
        <v>381.44</v>
      </c>
      <c r="J1634" s="3">
        <v>2</v>
      </c>
      <c r="K1634" s="2">
        <v>23.84</v>
      </c>
    </row>
    <row r="1635" spans="1:11" x14ac:dyDescent="0.3">
      <c r="A1635" s="1">
        <v>41966</v>
      </c>
      <c r="B1635" s="1" t="str">
        <f t="shared" si="50"/>
        <v>Nov</v>
      </c>
      <c r="C1635" s="1" t="str">
        <f t="shared" si="51"/>
        <v>2014</v>
      </c>
      <c r="D1635" t="s">
        <v>1097</v>
      </c>
      <c r="E1635" t="s">
        <v>10</v>
      </c>
      <c r="F1635" t="s">
        <v>11</v>
      </c>
      <c r="G1635" t="s">
        <v>16</v>
      </c>
      <c r="H1635" t="s">
        <v>1259</v>
      </c>
      <c r="I1635" s="2">
        <v>23.68</v>
      </c>
      <c r="J1635" s="3">
        <v>2</v>
      </c>
      <c r="K1635" s="2">
        <v>8.8800000000000008</v>
      </c>
    </row>
    <row r="1636" spans="1:11" x14ac:dyDescent="0.3">
      <c r="A1636" s="1">
        <v>41966</v>
      </c>
      <c r="B1636" s="1" t="str">
        <f t="shared" si="50"/>
        <v>Nov</v>
      </c>
      <c r="C1636" s="1" t="str">
        <f t="shared" si="51"/>
        <v>2014</v>
      </c>
      <c r="D1636" t="s">
        <v>1680</v>
      </c>
      <c r="E1636" t="s">
        <v>10</v>
      </c>
      <c r="F1636" t="s">
        <v>34</v>
      </c>
      <c r="G1636" t="s">
        <v>47</v>
      </c>
      <c r="H1636" t="s">
        <v>1015</v>
      </c>
      <c r="I1636" s="2">
        <v>6.37</v>
      </c>
      <c r="J1636" s="3">
        <v>2</v>
      </c>
      <c r="K1636" s="2">
        <v>-2.5499999999999998</v>
      </c>
    </row>
    <row r="1637" spans="1:11" x14ac:dyDescent="0.3">
      <c r="A1637" s="1">
        <v>41966</v>
      </c>
      <c r="B1637" s="1" t="str">
        <f t="shared" si="50"/>
        <v>Nov</v>
      </c>
      <c r="C1637" s="1" t="str">
        <f t="shared" si="51"/>
        <v>2014</v>
      </c>
      <c r="D1637" t="s">
        <v>1680</v>
      </c>
      <c r="E1637" t="s">
        <v>10</v>
      </c>
      <c r="F1637" t="s">
        <v>11</v>
      </c>
      <c r="G1637" t="s">
        <v>92</v>
      </c>
      <c r="H1637" t="s">
        <v>1681</v>
      </c>
      <c r="I1637" s="2">
        <v>34.18</v>
      </c>
      <c r="J1637" s="3">
        <v>3</v>
      </c>
      <c r="K1637" s="2">
        <v>-87.15</v>
      </c>
    </row>
    <row r="1638" spans="1:11" x14ac:dyDescent="0.3">
      <c r="A1638" s="1">
        <v>41966</v>
      </c>
      <c r="B1638" s="1" t="str">
        <f t="shared" si="50"/>
        <v>Nov</v>
      </c>
      <c r="C1638" s="1" t="str">
        <f t="shared" si="51"/>
        <v>2014</v>
      </c>
      <c r="D1638" t="s">
        <v>1680</v>
      </c>
      <c r="E1638" t="s">
        <v>10</v>
      </c>
      <c r="F1638" t="s">
        <v>39</v>
      </c>
      <c r="G1638" t="s">
        <v>52</v>
      </c>
      <c r="H1638" t="s">
        <v>961</v>
      </c>
      <c r="I1638" s="2">
        <v>5.54</v>
      </c>
      <c r="J1638" s="3">
        <v>7</v>
      </c>
      <c r="K1638" s="2">
        <v>1.66</v>
      </c>
    </row>
    <row r="1639" spans="1:11" x14ac:dyDescent="0.3">
      <c r="A1639" s="1">
        <v>41966</v>
      </c>
      <c r="B1639" s="1" t="str">
        <f t="shared" si="50"/>
        <v>Nov</v>
      </c>
      <c r="C1639" s="1" t="str">
        <f t="shared" si="51"/>
        <v>2014</v>
      </c>
      <c r="D1639" t="s">
        <v>1682</v>
      </c>
      <c r="E1639" t="s">
        <v>23</v>
      </c>
      <c r="F1639" t="s">
        <v>11</v>
      </c>
      <c r="G1639" t="s">
        <v>63</v>
      </c>
      <c r="H1639" t="s">
        <v>1683</v>
      </c>
      <c r="I1639" s="2">
        <v>62.81</v>
      </c>
      <c r="J1639" s="3">
        <v>3</v>
      </c>
      <c r="K1639" s="2">
        <v>21.2</v>
      </c>
    </row>
    <row r="1640" spans="1:11" x14ac:dyDescent="0.3">
      <c r="A1640" s="1">
        <v>41966</v>
      </c>
      <c r="B1640" s="1" t="str">
        <f t="shared" si="50"/>
        <v>Nov</v>
      </c>
      <c r="C1640" s="1" t="str">
        <f t="shared" si="51"/>
        <v>2014</v>
      </c>
      <c r="D1640" t="s">
        <v>1684</v>
      </c>
      <c r="E1640" t="s">
        <v>95</v>
      </c>
      <c r="F1640" t="s">
        <v>11</v>
      </c>
      <c r="G1640" t="s">
        <v>63</v>
      </c>
      <c r="H1640" t="s">
        <v>64</v>
      </c>
      <c r="I1640" s="2">
        <v>23.47</v>
      </c>
      <c r="J1640" s="3">
        <v>3</v>
      </c>
      <c r="K1640" s="2">
        <v>8.8000000000000007</v>
      </c>
    </row>
    <row r="1641" spans="1:11" x14ac:dyDescent="0.3">
      <c r="A1641" s="1">
        <v>41966</v>
      </c>
      <c r="B1641" s="1" t="str">
        <f t="shared" si="50"/>
        <v>Nov</v>
      </c>
      <c r="C1641" s="1" t="str">
        <f t="shared" si="51"/>
        <v>2014</v>
      </c>
      <c r="D1641" t="s">
        <v>389</v>
      </c>
      <c r="E1641" t="s">
        <v>10</v>
      </c>
      <c r="F1641" t="s">
        <v>34</v>
      </c>
      <c r="G1641" t="s">
        <v>35</v>
      </c>
      <c r="H1641" t="s">
        <v>1685</v>
      </c>
      <c r="I1641" s="2">
        <v>155.37</v>
      </c>
      <c r="J1641" s="3">
        <v>2</v>
      </c>
      <c r="K1641" s="2">
        <v>-35.51</v>
      </c>
    </row>
    <row r="1642" spans="1:11" x14ac:dyDescent="0.3">
      <c r="A1642" s="1">
        <v>41966</v>
      </c>
      <c r="B1642" s="1" t="str">
        <f t="shared" si="50"/>
        <v>Nov</v>
      </c>
      <c r="C1642" s="1" t="str">
        <f t="shared" si="51"/>
        <v>2014</v>
      </c>
      <c r="D1642" t="s">
        <v>774</v>
      </c>
      <c r="E1642" t="s">
        <v>110</v>
      </c>
      <c r="F1642" t="s">
        <v>11</v>
      </c>
      <c r="G1642" t="s">
        <v>20</v>
      </c>
      <c r="H1642" t="s">
        <v>1686</v>
      </c>
      <c r="I1642" s="2">
        <v>14.67</v>
      </c>
      <c r="J1642" s="3">
        <v>3</v>
      </c>
      <c r="K1642" s="2">
        <v>6.75</v>
      </c>
    </row>
    <row r="1643" spans="1:11" x14ac:dyDescent="0.3">
      <c r="A1643" s="1">
        <v>41967</v>
      </c>
      <c r="B1643" s="1" t="str">
        <f t="shared" si="50"/>
        <v>Nov</v>
      </c>
      <c r="C1643" s="1" t="str">
        <f t="shared" si="51"/>
        <v>2014</v>
      </c>
      <c r="D1643" t="s">
        <v>1687</v>
      </c>
      <c r="E1643" t="s">
        <v>78</v>
      </c>
      <c r="F1643" t="s">
        <v>11</v>
      </c>
      <c r="G1643" t="s">
        <v>24</v>
      </c>
      <c r="H1643" t="s">
        <v>459</v>
      </c>
      <c r="I1643" s="2">
        <v>2.62</v>
      </c>
      <c r="J1643" s="3">
        <v>1</v>
      </c>
      <c r="K1643" s="2">
        <v>0.43</v>
      </c>
    </row>
    <row r="1644" spans="1:11" x14ac:dyDescent="0.3">
      <c r="A1644" s="1">
        <v>41967</v>
      </c>
      <c r="B1644" s="1" t="str">
        <f t="shared" si="50"/>
        <v>Nov</v>
      </c>
      <c r="C1644" s="1" t="str">
        <f t="shared" si="51"/>
        <v>2014</v>
      </c>
      <c r="D1644" t="s">
        <v>1093</v>
      </c>
      <c r="E1644" t="s">
        <v>27</v>
      </c>
      <c r="F1644" t="s">
        <v>34</v>
      </c>
      <c r="G1644" t="s">
        <v>47</v>
      </c>
      <c r="H1644" t="s">
        <v>1085</v>
      </c>
      <c r="I1644" s="2">
        <v>151.72</v>
      </c>
      <c r="J1644" s="3">
        <v>4</v>
      </c>
      <c r="K1644" s="2">
        <v>27.31</v>
      </c>
    </row>
    <row r="1645" spans="1:11" x14ac:dyDescent="0.3">
      <c r="A1645" s="1">
        <v>41967</v>
      </c>
      <c r="B1645" s="1" t="str">
        <f t="shared" si="50"/>
        <v>Nov</v>
      </c>
      <c r="C1645" s="1" t="str">
        <f t="shared" si="51"/>
        <v>2014</v>
      </c>
      <c r="D1645" t="s">
        <v>1688</v>
      </c>
      <c r="E1645" t="s">
        <v>164</v>
      </c>
      <c r="F1645" t="s">
        <v>11</v>
      </c>
      <c r="G1645" t="s">
        <v>20</v>
      </c>
      <c r="H1645" t="s">
        <v>1647</v>
      </c>
      <c r="I1645" s="2">
        <v>12.1</v>
      </c>
      <c r="J1645" s="3">
        <v>7</v>
      </c>
      <c r="K1645" s="2">
        <v>4.2300000000000004</v>
      </c>
    </row>
    <row r="1646" spans="1:11" x14ac:dyDescent="0.3">
      <c r="A1646" s="1">
        <v>41967</v>
      </c>
      <c r="B1646" s="1" t="str">
        <f t="shared" si="50"/>
        <v>Nov</v>
      </c>
      <c r="C1646" s="1" t="str">
        <f t="shared" si="51"/>
        <v>2014</v>
      </c>
      <c r="D1646" t="s">
        <v>1688</v>
      </c>
      <c r="E1646" t="s">
        <v>164</v>
      </c>
      <c r="F1646" t="s">
        <v>11</v>
      </c>
      <c r="G1646" t="s">
        <v>18</v>
      </c>
      <c r="H1646" t="s">
        <v>267</v>
      </c>
      <c r="I1646" s="2">
        <v>485.88</v>
      </c>
      <c r="J1646" s="3">
        <v>6</v>
      </c>
      <c r="K1646" s="2">
        <v>9.7200000000000006</v>
      </c>
    </row>
    <row r="1647" spans="1:11" x14ac:dyDescent="0.3">
      <c r="A1647" s="1">
        <v>41967</v>
      </c>
      <c r="B1647" s="1" t="str">
        <f t="shared" si="50"/>
        <v>Nov</v>
      </c>
      <c r="C1647" s="1" t="str">
        <f t="shared" si="51"/>
        <v>2014</v>
      </c>
      <c r="D1647" t="s">
        <v>1688</v>
      </c>
      <c r="E1647" t="s">
        <v>164</v>
      </c>
      <c r="F1647" t="s">
        <v>11</v>
      </c>
      <c r="G1647" t="s">
        <v>12</v>
      </c>
      <c r="H1647" t="s">
        <v>219</v>
      </c>
      <c r="I1647" s="2">
        <v>25.92</v>
      </c>
      <c r="J1647" s="3">
        <v>4</v>
      </c>
      <c r="K1647" s="2">
        <v>12.44</v>
      </c>
    </row>
    <row r="1648" spans="1:11" x14ac:dyDescent="0.3">
      <c r="A1648" s="1">
        <v>41967</v>
      </c>
      <c r="B1648" s="1" t="str">
        <f t="shared" si="50"/>
        <v>Nov</v>
      </c>
      <c r="C1648" s="1" t="str">
        <f t="shared" si="51"/>
        <v>2014</v>
      </c>
      <c r="D1648" t="s">
        <v>1688</v>
      </c>
      <c r="E1648" t="s">
        <v>164</v>
      </c>
      <c r="F1648" t="s">
        <v>11</v>
      </c>
      <c r="G1648" t="s">
        <v>18</v>
      </c>
      <c r="H1648" t="s">
        <v>1689</v>
      </c>
      <c r="I1648" s="2">
        <v>197.58</v>
      </c>
      <c r="J1648" s="3">
        <v>2</v>
      </c>
      <c r="K1648" s="2">
        <v>53.35</v>
      </c>
    </row>
    <row r="1649" spans="1:11" x14ac:dyDescent="0.3">
      <c r="A1649" s="1">
        <v>41967</v>
      </c>
      <c r="B1649" s="1" t="str">
        <f t="shared" si="50"/>
        <v>Nov</v>
      </c>
      <c r="C1649" s="1" t="str">
        <f t="shared" si="51"/>
        <v>2014</v>
      </c>
      <c r="D1649" t="s">
        <v>289</v>
      </c>
      <c r="E1649" t="s">
        <v>186</v>
      </c>
      <c r="F1649" t="s">
        <v>39</v>
      </c>
      <c r="G1649" t="s">
        <v>52</v>
      </c>
      <c r="H1649" t="s">
        <v>1690</v>
      </c>
      <c r="I1649" s="2">
        <v>111.79</v>
      </c>
      <c r="J1649" s="3">
        <v>7</v>
      </c>
      <c r="K1649" s="2">
        <v>43.6</v>
      </c>
    </row>
    <row r="1650" spans="1:11" x14ac:dyDescent="0.3">
      <c r="A1650" s="1">
        <v>41967</v>
      </c>
      <c r="B1650" s="1" t="str">
        <f t="shared" si="50"/>
        <v>Nov</v>
      </c>
      <c r="C1650" s="1" t="str">
        <f t="shared" si="51"/>
        <v>2014</v>
      </c>
      <c r="D1650" t="s">
        <v>83</v>
      </c>
      <c r="E1650" t="s">
        <v>27</v>
      </c>
      <c r="F1650" t="s">
        <v>34</v>
      </c>
      <c r="G1650" t="s">
        <v>35</v>
      </c>
      <c r="H1650" t="s">
        <v>1691</v>
      </c>
      <c r="I1650" s="2">
        <v>120.71</v>
      </c>
      <c r="J1650" s="3">
        <v>1</v>
      </c>
      <c r="K1650" s="2">
        <v>-18.11</v>
      </c>
    </row>
    <row r="1651" spans="1:11" x14ac:dyDescent="0.3">
      <c r="A1651" s="1">
        <v>41967</v>
      </c>
      <c r="B1651" s="1" t="str">
        <f t="shared" si="50"/>
        <v>Nov</v>
      </c>
      <c r="C1651" s="1" t="str">
        <f t="shared" si="51"/>
        <v>2014</v>
      </c>
      <c r="D1651" t="s">
        <v>578</v>
      </c>
      <c r="E1651" t="s">
        <v>78</v>
      </c>
      <c r="F1651" t="s">
        <v>39</v>
      </c>
      <c r="G1651" t="s">
        <v>40</v>
      </c>
      <c r="H1651" t="s">
        <v>1596</v>
      </c>
      <c r="I1651" s="2">
        <v>1049.97</v>
      </c>
      <c r="J1651" s="3">
        <v>5</v>
      </c>
      <c r="K1651" s="2">
        <v>-209.99</v>
      </c>
    </row>
    <row r="1652" spans="1:11" x14ac:dyDescent="0.3">
      <c r="A1652" s="1">
        <v>41967</v>
      </c>
      <c r="B1652" s="1" t="str">
        <f t="shared" si="50"/>
        <v>Nov</v>
      </c>
      <c r="C1652" s="1" t="str">
        <f t="shared" si="51"/>
        <v>2014</v>
      </c>
      <c r="D1652" t="s">
        <v>578</v>
      </c>
      <c r="E1652" t="s">
        <v>78</v>
      </c>
      <c r="F1652" t="s">
        <v>34</v>
      </c>
      <c r="G1652" t="s">
        <v>35</v>
      </c>
      <c r="H1652" t="s">
        <v>1692</v>
      </c>
      <c r="I1652" s="2">
        <v>611.05999999999995</v>
      </c>
      <c r="J1652" s="3">
        <v>3</v>
      </c>
      <c r="K1652" s="2">
        <v>-34.92</v>
      </c>
    </row>
    <row r="1653" spans="1:11" x14ac:dyDescent="0.3">
      <c r="A1653" s="1">
        <v>41967</v>
      </c>
      <c r="B1653" s="1" t="str">
        <f t="shared" si="50"/>
        <v>Nov</v>
      </c>
      <c r="C1653" s="1" t="str">
        <f t="shared" si="51"/>
        <v>2014</v>
      </c>
      <c r="D1653" t="s">
        <v>1693</v>
      </c>
      <c r="E1653" t="s">
        <v>15</v>
      </c>
      <c r="F1653" t="s">
        <v>11</v>
      </c>
      <c r="G1653" t="s">
        <v>18</v>
      </c>
      <c r="H1653" t="s">
        <v>1410</v>
      </c>
      <c r="I1653" s="2">
        <v>646.20000000000005</v>
      </c>
      <c r="J1653" s="3">
        <v>5</v>
      </c>
      <c r="K1653" s="2">
        <v>-8.08</v>
      </c>
    </row>
    <row r="1654" spans="1:11" x14ac:dyDescent="0.3">
      <c r="A1654" s="1">
        <v>41967</v>
      </c>
      <c r="B1654" s="1" t="str">
        <f t="shared" si="50"/>
        <v>Nov</v>
      </c>
      <c r="C1654" s="1" t="str">
        <f t="shared" si="51"/>
        <v>2014</v>
      </c>
      <c r="D1654" t="s">
        <v>1392</v>
      </c>
      <c r="E1654" t="s">
        <v>78</v>
      </c>
      <c r="F1654" t="s">
        <v>34</v>
      </c>
      <c r="G1654" t="s">
        <v>47</v>
      </c>
      <c r="H1654" t="s">
        <v>1694</v>
      </c>
      <c r="I1654" s="2">
        <v>35.17</v>
      </c>
      <c r="J1654" s="3">
        <v>7</v>
      </c>
      <c r="K1654" s="2">
        <v>9.67</v>
      </c>
    </row>
    <row r="1655" spans="1:11" x14ac:dyDescent="0.3">
      <c r="A1655" s="1">
        <v>41967</v>
      </c>
      <c r="B1655" s="1" t="str">
        <f t="shared" si="50"/>
        <v>Nov</v>
      </c>
      <c r="C1655" s="1" t="str">
        <f t="shared" si="51"/>
        <v>2014</v>
      </c>
      <c r="D1655" t="s">
        <v>1392</v>
      </c>
      <c r="E1655" t="s">
        <v>78</v>
      </c>
      <c r="F1655" t="s">
        <v>39</v>
      </c>
      <c r="G1655" t="s">
        <v>40</v>
      </c>
      <c r="H1655" t="s">
        <v>1695</v>
      </c>
      <c r="I1655" s="2">
        <v>1502.38</v>
      </c>
      <c r="J1655" s="3">
        <v>4</v>
      </c>
      <c r="K1655" s="2">
        <v>-250.4</v>
      </c>
    </row>
    <row r="1656" spans="1:11" x14ac:dyDescent="0.3">
      <c r="A1656" s="1">
        <v>41967</v>
      </c>
      <c r="B1656" s="1" t="str">
        <f t="shared" si="50"/>
        <v>Nov</v>
      </c>
      <c r="C1656" s="1" t="str">
        <f t="shared" si="51"/>
        <v>2014</v>
      </c>
      <c r="D1656" t="s">
        <v>1696</v>
      </c>
      <c r="E1656" t="s">
        <v>110</v>
      </c>
      <c r="F1656" t="s">
        <v>11</v>
      </c>
      <c r="G1656" t="s">
        <v>24</v>
      </c>
      <c r="H1656" t="s">
        <v>1253</v>
      </c>
      <c r="I1656" s="2">
        <v>151.91999999999999</v>
      </c>
      <c r="J1656" s="3">
        <v>4</v>
      </c>
      <c r="K1656" s="2">
        <v>45.58</v>
      </c>
    </row>
    <row r="1657" spans="1:11" x14ac:dyDescent="0.3">
      <c r="A1657" s="1">
        <v>41967</v>
      </c>
      <c r="B1657" s="1" t="str">
        <f t="shared" si="50"/>
        <v>Nov</v>
      </c>
      <c r="C1657" s="1" t="str">
        <f t="shared" si="51"/>
        <v>2014</v>
      </c>
      <c r="D1657" t="s">
        <v>1696</v>
      </c>
      <c r="E1657" t="s">
        <v>110</v>
      </c>
      <c r="F1657" t="s">
        <v>11</v>
      </c>
      <c r="G1657" t="s">
        <v>16</v>
      </c>
      <c r="H1657" t="s">
        <v>814</v>
      </c>
      <c r="I1657" s="2">
        <v>196.62</v>
      </c>
      <c r="J1657" s="3">
        <v>2</v>
      </c>
      <c r="K1657" s="2">
        <v>96.34</v>
      </c>
    </row>
    <row r="1658" spans="1:11" x14ac:dyDescent="0.3">
      <c r="A1658" s="1">
        <v>41967</v>
      </c>
      <c r="B1658" s="1" t="str">
        <f t="shared" si="50"/>
        <v>Nov</v>
      </c>
      <c r="C1658" s="1" t="str">
        <f t="shared" si="51"/>
        <v>2014</v>
      </c>
      <c r="D1658" t="s">
        <v>1696</v>
      </c>
      <c r="E1658" t="s">
        <v>110</v>
      </c>
      <c r="F1658" t="s">
        <v>11</v>
      </c>
      <c r="G1658" t="s">
        <v>12</v>
      </c>
      <c r="H1658" t="s">
        <v>1697</v>
      </c>
      <c r="I1658" s="2">
        <v>144.12</v>
      </c>
      <c r="J1658" s="3">
        <v>3</v>
      </c>
      <c r="K1658" s="2">
        <v>69.180000000000007</v>
      </c>
    </row>
    <row r="1659" spans="1:11" x14ac:dyDescent="0.3">
      <c r="A1659" s="1">
        <v>41967</v>
      </c>
      <c r="B1659" s="1" t="str">
        <f t="shared" si="50"/>
        <v>Nov</v>
      </c>
      <c r="C1659" s="1" t="str">
        <f t="shared" si="51"/>
        <v>2014</v>
      </c>
      <c r="D1659" t="s">
        <v>1696</v>
      </c>
      <c r="E1659" t="s">
        <v>110</v>
      </c>
      <c r="F1659" t="s">
        <v>11</v>
      </c>
      <c r="G1659" t="s">
        <v>12</v>
      </c>
      <c r="H1659" t="s">
        <v>754</v>
      </c>
      <c r="I1659" s="2">
        <v>15.96</v>
      </c>
      <c r="J1659" s="3">
        <v>2</v>
      </c>
      <c r="K1659" s="2">
        <v>7.98</v>
      </c>
    </row>
    <row r="1660" spans="1:11" x14ac:dyDescent="0.3">
      <c r="A1660" s="1">
        <v>41967</v>
      </c>
      <c r="B1660" s="1" t="str">
        <f t="shared" si="50"/>
        <v>Nov</v>
      </c>
      <c r="C1660" s="1" t="str">
        <f t="shared" si="51"/>
        <v>2014</v>
      </c>
      <c r="D1660" t="s">
        <v>626</v>
      </c>
      <c r="E1660" t="s">
        <v>55</v>
      </c>
      <c r="F1660" t="s">
        <v>34</v>
      </c>
      <c r="G1660" t="s">
        <v>47</v>
      </c>
      <c r="H1660" t="s">
        <v>1698</v>
      </c>
      <c r="I1660" s="2">
        <v>111.15</v>
      </c>
      <c r="J1660" s="3">
        <v>5</v>
      </c>
      <c r="K1660" s="2">
        <v>48.91</v>
      </c>
    </row>
    <row r="1661" spans="1:11" x14ac:dyDescent="0.3">
      <c r="A1661" s="1">
        <v>41967</v>
      </c>
      <c r="B1661" s="1" t="str">
        <f t="shared" si="50"/>
        <v>Nov</v>
      </c>
      <c r="C1661" s="1" t="str">
        <f t="shared" si="51"/>
        <v>2014</v>
      </c>
      <c r="D1661" t="s">
        <v>1699</v>
      </c>
      <c r="E1661" t="s">
        <v>78</v>
      </c>
      <c r="F1661" t="s">
        <v>11</v>
      </c>
      <c r="G1661" t="s">
        <v>20</v>
      </c>
      <c r="H1661" t="s">
        <v>1700</v>
      </c>
      <c r="I1661" s="2">
        <v>5.74</v>
      </c>
      <c r="J1661" s="3">
        <v>3</v>
      </c>
      <c r="K1661" s="2">
        <v>-4.59</v>
      </c>
    </row>
    <row r="1662" spans="1:11" x14ac:dyDescent="0.3">
      <c r="A1662" s="1">
        <v>41968</v>
      </c>
      <c r="B1662" s="1" t="str">
        <f t="shared" si="50"/>
        <v>Nov</v>
      </c>
      <c r="C1662" s="1" t="str">
        <f t="shared" si="51"/>
        <v>2014</v>
      </c>
      <c r="D1662" t="s">
        <v>743</v>
      </c>
      <c r="E1662" t="s">
        <v>27</v>
      </c>
      <c r="F1662" t="s">
        <v>11</v>
      </c>
      <c r="G1662" t="s">
        <v>92</v>
      </c>
      <c r="H1662" t="s">
        <v>534</v>
      </c>
      <c r="I1662" s="2">
        <v>320.88</v>
      </c>
      <c r="J1662" s="3">
        <v>6</v>
      </c>
      <c r="K1662" s="2">
        <v>93.06</v>
      </c>
    </row>
    <row r="1663" spans="1:11" x14ac:dyDescent="0.3">
      <c r="A1663" s="1">
        <v>41968</v>
      </c>
      <c r="B1663" s="1" t="str">
        <f t="shared" si="50"/>
        <v>Nov</v>
      </c>
      <c r="C1663" s="1" t="str">
        <f t="shared" si="51"/>
        <v>2014</v>
      </c>
      <c r="D1663" t="s">
        <v>743</v>
      </c>
      <c r="E1663" t="s">
        <v>27</v>
      </c>
      <c r="F1663" t="s">
        <v>34</v>
      </c>
      <c r="G1663" t="s">
        <v>47</v>
      </c>
      <c r="H1663" t="s">
        <v>1015</v>
      </c>
      <c r="I1663" s="2">
        <v>23.88</v>
      </c>
      <c r="J1663" s="3">
        <v>3</v>
      </c>
      <c r="K1663" s="2">
        <v>10.51</v>
      </c>
    </row>
    <row r="1664" spans="1:11" x14ac:dyDescent="0.3">
      <c r="A1664" s="1">
        <v>41968</v>
      </c>
      <c r="B1664" s="1" t="str">
        <f t="shared" si="50"/>
        <v>Nov</v>
      </c>
      <c r="C1664" s="1" t="str">
        <f t="shared" si="51"/>
        <v>2014</v>
      </c>
      <c r="D1664" t="s">
        <v>743</v>
      </c>
      <c r="E1664" t="s">
        <v>27</v>
      </c>
      <c r="F1664" t="s">
        <v>11</v>
      </c>
      <c r="G1664" t="s">
        <v>12</v>
      </c>
      <c r="H1664" t="s">
        <v>1701</v>
      </c>
      <c r="I1664" s="2">
        <v>26.76</v>
      </c>
      <c r="J1664" s="3">
        <v>4</v>
      </c>
      <c r="K1664" s="2">
        <v>12.31</v>
      </c>
    </row>
    <row r="1665" spans="1:11" x14ac:dyDescent="0.3">
      <c r="A1665" s="1">
        <v>41968</v>
      </c>
      <c r="B1665" s="1" t="str">
        <f t="shared" si="50"/>
        <v>Nov</v>
      </c>
      <c r="C1665" s="1" t="str">
        <f t="shared" si="51"/>
        <v>2014</v>
      </c>
      <c r="D1665" t="s">
        <v>689</v>
      </c>
      <c r="E1665" t="s">
        <v>10</v>
      </c>
      <c r="F1665" t="s">
        <v>39</v>
      </c>
      <c r="G1665" t="s">
        <v>52</v>
      </c>
      <c r="H1665" t="s">
        <v>1199</v>
      </c>
      <c r="I1665" s="2">
        <v>24.67</v>
      </c>
      <c r="J1665" s="3">
        <v>3</v>
      </c>
      <c r="K1665" s="2">
        <v>0</v>
      </c>
    </row>
    <row r="1666" spans="1:11" x14ac:dyDescent="0.3">
      <c r="A1666" s="1">
        <v>41968</v>
      </c>
      <c r="B1666" s="1" t="str">
        <f t="shared" ref="B1666:B1729" si="52">TEXT(A1666,"mmm")</f>
        <v>Nov</v>
      </c>
      <c r="C1666" s="1" t="str">
        <f t="shared" ref="C1666:C1729" si="53">TEXT(A1666,"yyyy")</f>
        <v>2014</v>
      </c>
      <c r="D1666" t="s">
        <v>689</v>
      </c>
      <c r="E1666" t="s">
        <v>10</v>
      </c>
      <c r="F1666" t="s">
        <v>11</v>
      </c>
      <c r="G1666" t="s">
        <v>16</v>
      </c>
      <c r="H1666" t="s">
        <v>1702</v>
      </c>
      <c r="I1666" s="2">
        <v>2.52</v>
      </c>
      <c r="J1666" s="3">
        <v>1</v>
      </c>
      <c r="K1666" s="2">
        <v>0.88</v>
      </c>
    </row>
    <row r="1667" spans="1:11" x14ac:dyDescent="0.3">
      <c r="A1667" s="1">
        <v>41968</v>
      </c>
      <c r="B1667" s="1" t="str">
        <f t="shared" si="52"/>
        <v>Nov</v>
      </c>
      <c r="C1667" s="1" t="str">
        <f t="shared" si="53"/>
        <v>2014</v>
      </c>
      <c r="D1667" t="s">
        <v>689</v>
      </c>
      <c r="E1667" t="s">
        <v>10</v>
      </c>
      <c r="F1667" t="s">
        <v>34</v>
      </c>
      <c r="G1667" t="s">
        <v>145</v>
      </c>
      <c r="H1667" t="s">
        <v>1703</v>
      </c>
      <c r="I1667" s="2">
        <v>1218.74</v>
      </c>
      <c r="J1667" s="3">
        <v>5</v>
      </c>
      <c r="K1667" s="2">
        <v>-121.87</v>
      </c>
    </row>
    <row r="1668" spans="1:11" x14ac:dyDescent="0.3">
      <c r="A1668" s="1">
        <v>41968</v>
      </c>
      <c r="B1668" s="1" t="str">
        <f t="shared" si="52"/>
        <v>Nov</v>
      </c>
      <c r="C1668" s="1" t="str">
        <f t="shared" si="53"/>
        <v>2014</v>
      </c>
      <c r="D1668" t="s">
        <v>689</v>
      </c>
      <c r="E1668" t="s">
        <v>10</v>
      </c>
      <c r="F1668" t="s">
        <v>11</v>
      </c>
      <c r="G1668" t="s">
        <v>16</v>
      </c>
      <c r="H1668" t="s">
        <v>1704</v>
      </c>
      <c r="I1668" s="2">
        <v>5.9</v>
      </c>
      <c r="J1668" s="3">
        <v>2</v>
      </c>
      <c r="K1668" s="2">
        <v>1.99</v>
      </c>
    </row>
    <row r="1669" spans="1:11" x14ac:dyDescent="0.3">
      <c r="A1669" s="1">
        <v>41968</v>
      </c>
      <c r="B1669" s="1" t="str">
        <f t="shared" si="52"/>
        <v>Nov</v>
      </c>
      <c r="C1669" s="1" t="str">
        <f t="shared" si="53"/>
        <v>2014</v>
      </c>
      <c r="D1669" t="s">
        <v>689</v>
      </c>
      <c r="E1669" t="s">
        <v>10</v>
      </c>
      <c r="F1669" t="s">
        <v>11</v>
      </c>
      <c r="G1669" t="s">
        <v>12</v>
      </c>
      <c r="H1669" t="s">
        <v>45</v>
      </c>
      <c r="I1669" s="2">
        <v>15.7</v>
      </c>
      <c r="J1669" s="3">
        <v>3</v>
      </c>
      <c r="K1669" s="2">
        <v>5.0999999999999996</v>
      </c>
    </row>
    <row r="1670" spans="1:11" x14ac:dyDescent="0.3">
      <c r="A1670" s="1">
        <v>41968</v>
      </c>
      <c r="B1670" s="1" t="str">
        <f t="shared" si="52"/>
        <v>Nov</v>
      </c>
      <c r="C1670" s="1" t="str">
        <f t="shared" si="53"/>
        <v>2014</v>
      </c>
      <c r="D1670" t="s">
        <v>689</v>
      </c>
      <c r="E1670" t="s">
        <v>10</v>
      </c>
      <c r="F1670" t="s">
        <v>34</v>
      </c>
      <c r="G1670" t="s">
        <v>47</v>
      </c>
      <c r="H1670" t="s">
        <v>214</v>
      </c>
      <c r="I1670" s="2">
        <v>6.1</v>
      </c>
      <c r="J1670" s="3">
        <v>3</v>
      </c>
      <c r="K1670" s="2">
        <v>-3.96</v>
      </c>
    </row>
    <row r="1671" spans="1:11" x14ac:dyDescent="0.3">
      <c r="A1671" s="1">
        <v>41968</v>
      </c>
      <c r="B1671" s="1" t="str">
        <f t="shared" si="52"/>
        <v>Nov</v>
      </c>
      <c r="C1671" s="1" t="str">
        <f t="shared" si="53"/>
        <v>2014</v>
      </c>
      <c r="D1671" t="s">
        <v>1705</v>
      </c>
      <c r="E1671" t="s">
        <v>1529</v>
      </c>
      <c r="F1671" t="s">
        <v>34</v>
      </c>
      <c r="G1671" t="s">
        <v>47</v>
      </c>
      <c r="H1671" t="s">
        <v>86</v>
      </c>
      <c r="I1671" s="2">
        <v>52.96</v>
      </c>
      <c r="J1671" s="3">
        <v>2</v>
      </c>
      <c r="K1671" s="2">
        <v>20.12</v>
      </c>
    </row>
    <row r="1672" spans="1:11" x14ac:dyDescent="0.3">
      <c r="A1672" s="1">
        <v>41968</v>
      </c>
      <c r="B1672" s="1" t="str">
        <f t="shared" si="52"/>
        <v>Nov</v>
      </c>
      <c r="C1672" s="1" t="str">
        <f t="shared" si="53"/>
        <v>2014</v>
      </c>
      <c r="D1672" t="s">
        <v>401</v>
      </c>
      <c r="E1672" t="s">
        <v>149</v>
      </c>
      <c r="F1672" t="s">
        <v>11</v>
      </c>
      <c r="G1672" t="s">
        <v>18</v>
      </c>
      <c r="H1672" t="s">
        <v>795</v>
      </c>
      <c r="I1672" s="2">
        <v>1117.92</v>
      </c>
      <c r="J1672" s="3">
        <v>4</v>
      </c>
      <c r="K1672" s="2">
        <v>55.9</v>
      </c>
    </row>
    <row r="1673" spans="1:11" x14ac:dyDescent="0.3">
      <c r="A1673" s="1">
        <v>41968</v>
      </c>
      <c r="B1673" s="1" t="str">
        <f t="shared" si="52"/>
        <v>Nov</v>
      </c>
      <c r="C1673" s="1" t="str">
        <f t="shared" si="53"/>
        <v>2014</v>
      </c>
      <c r="D1673" t="s">
        <v>401</v>
      </c>
      <c r="E1673" t="s">
        <v>149</v>
      </c>
      <c r="F1673" t="s">
        <v>34</v>
      </c>
      <c r="G1673" t="s">
        <v>74</v>
      </c>
      <c r="H1673" t="s">
        <v>1706</v>
      </c>
      <c r="I1673" s="2">
        <v>275.95</v>
      </c>
      <c r="J1673" s="3">
        <v>3</v>
      </c>
      <c r="K1673" s="2">
        <v>-37.94</v>
      </c>
    </row>
    <row r="1674" spans="1:11" x14ac:dyDescent="0.3">
      <c r="A1674" s="1">
        <v>41968</v>
      </c>
      <c r="B1674" s="1" t="str">
        <f t="shared" si="52"/>
        <v>Nov</v>
      </c>
      <c r="C1674" s="1" t="str">
        <f t="shared" si="53"/>
        <v>2014</v>
      </c>
      <c r="D1674" t="s">
        <v>509</v>
      </c>
      <c r="E1674" t="s">
        <v>91</v>
      </c>
      <c r="F1674" t="s">
        <v>11</v>
      </c>
      <c r="G1674" t="s">
        <v>24</v>
      </c>
      <c r="H1674" t="s">
        <v>147</v>
      </c>
      <c r="I1674" s="2">
        <v>51.02</v>
      </c>
      <c r="J1674" s="3">
        <v>7</v>
      </c>
      <c r="K1674" s="2">
        <v>8.2899999999999991</v>
      </c>
    </row>
    <row r="1675" spans="1:11" x14ac:dyDescent="0.3">
      <c r="A1675" s="1">
        <v>41968</v>
      </c>
      <c r="B1675" s="1" t="str">
        <f t="shared" si="52"/>
        <v>Nov</v>
      </c>
      <c r="C1675" s="1" t="str">
        <f t="shared" si="53"/>
        <v>2014</v>
      </c>
      <c r="D1675" t="s">
        <v>289</v>
      </c>
      <c r="E1675" t="s">
        <v>27</v>
      </c>
      <c r="F1675" t="s">
        <v>39</v>
      </c>
      <c r="G1675" t="s">
        <v>40</v>
      </c>
      <c r="H1675" t="s">
        <v>1707</v>
      </c>
      <c r="I1675" s="2">
        <v>539.91999999999996</v>
      </c>
      <c r="J1675" s="3">
        <v>5</v>
      </c>
      <c r="K1675" s="2">
        <v>47.24</v>
      </c>
    </row>
    <row r="1676" spans="1:11" x14ac:dyDescent="0.3">
      <c r="A1676" s="1">
        <v>41968</v>
      </c>
      <c r="B1676" s="1" t="str">
        <f t="shared" si="52"/>
        <v>Nov</v>
      </c>
      <c r="C1676" s="1" t="str">
        <f t="shared" si="53"/>
        <v>2014</v>
      </c>
      <c r="D1676" t="s">
        <v>289</v>
      </c>
      <c r="E1676" t="s">
        <v>27</v>
      </c>
      <c r="F1676" t="s">
        <v>34</v>
      </c>
      <c r="G1676" t="s">
        <v>35</v>
      </c>
      <c r="H1676" t="s">
        <v>1072</v>
      </c>
      <c r="I1676" s="2">
        <v>725.34</v>
      </c>
      <c r="J1676" s="3">
        <v>4</v>
      </c>
      <c r="K1676" s="2">
        <v>54.4</v>
      </c>
    </row>
    <row r="1677" spans="1:11" x14ac:dyDescent="0.3">
      <c r="A1677" s="1">
        <v>41968</v>
      </c>
      <c r="B1677" s="1" t="str">
        <f t="shared" si="52"/>
        <v>Nov</v>
      </c>
      <c r="C1677" s="1" t="str">
        <f t="shared" si="53"/>
        <v>2014</v>
      </c>
      <c r="D1677" t="s">
        <v>289</v>
      </c>
      <c r="E1677" t="s">
        <v>27</v>
      </c>
      <c r="F1677" t="s">
        <v>11</v>
      </c>
      <c r="G1677" t="s">
        <v>24</v>
      </c>
      <c r="H1677" t="s">
        <v>207</v>
      </c>
      <c r="I1677" s="2">
        <v>7.44</v>
      </c>
      <c r="J1677" s="3">
        <v>3</v>
      </c>
      <c r="K1677" s="2">
        <v>2.6</v>
      </c>
    </row>
    <row r="1678" spans="1:11" x14ac:dyDescent="0.3">
      <c r="A1678" s="1">
        <v>41969</v>
      </c>
      <c r="B1678" s="1" t="str">
        <f t="shared" si="52"/>
        <v>Nov</v>
      </c>
      <c r="C1678" s="1" t="str">
        <f t="shared" si="53"/>
        <v>2014</v>
      </c>
      <c r="D1678" t="s">
        <v>857</v>
      </c>
      <c r="E1678" t="s">
        <v>10</v>
      </c>
      <c r="F1678" t="s">
        <v>34</v>
      </c>
      <c r="G1678" t="s">
        <v>47</v>
      </c>
      <c r="H1678" t="s">
        <v>104</v>
      </c>
      <c r="I1678" s="2">
        <v>19.3</v>
      </c>
      <c r="J1678" s="3">
        <v>5</v>
      </c>
      <c r="K1678" s="2">
        <v>-14.48</v>
      </c>
    </row>
    <row r="1679" spans="1:11" x14ac:dyDescent="0.3">
      <c r="A1679" s="1">
        <v>41969</v>
      </c>
      <c r="B1679" s="1" t="str">
        <f t="shared" si="52"/>
        <v>Nov</v>
      </c>
      <c r="C1679" s="1" t="str">
        <f t="shared" si="53"/>
        <v>2014</v>
      </c>
      <c r="D1679" t="s">
        <v>848</v>
      </c>
      <c r="E1679" t="s">
        <v>91</v>
      </c>
      <c r="F1679" t="s">
        <v>11</v>
      </c>
      <c r="G1679" t="s">
        <v>12</v>
      </c>
      <c r="H1679" t="s">
        <v>836</v>
      </c>
      <c r="I1679" s="2">
        <v>15.55</v>
      </c>
      <c r="J1679" s="3">
        <v>3</v>
      </c>
      <c r="K1679" s="2">
        <v>5.44</v>
      </c>
    </row>
    <row r="1680" spans="1:11" x14ac:dyDescent="0.3">
      <c r="A1680" s="1">
        <v>41969</v>
      </c>
      <c r="B1680" s="1" t="str">
        <f t="shared" si="52"/>
        <v>Nov</v>
      </c>
      <c r="C1680" s="1" t="str">
        <f t="shared" si="53"/>
        <v>2014</v>
      </c>
      <c r="D1680" t="s">
        <v>848</v>
      </c>
      <c r="E1680" t="s">
        <v>91</v>
      </c>
      <c r="F1680" t="s">
        <v>11</v>
      </c>
      <c r="G1680" t="s">
        <v>18</v>
      </c>
      <c r="H1680" t="s">
        <v>860</v>
      </c>
      <c r="I1680" s="2">
        <v>669.08</v>
      </c>
      <c r="J1680" s="3">
        <v>5</v>
      </c>
      <c r="K1680" s="2">
        <v>-167.27</v>
      </c>
    </row>
    <row r="1681" spans="1:11" x14ac:dyDescent="0.3">
      <c r="A1681" s="1">
        <v>41969</v>
      </c>
      <c r="B1681" s="1" t="str">
        <f t="shared" si="52"/>
        <v>Nov</v>
      </c>
      <c r="C1681" s="1" t="str">
        <f t="shared" si="53"/>
        <v>2014</v>
      </c>
      <c r="D1681" t="s">
        <v>848</v>
      </c>
      <c r="E1681" t="s">
        <v>91</v>
      </c>
      <c r="F1681" t="s">
        <v>39</v>
      </c>
      <c r="G1681" t="s">
        <v>40</v>
      </c>
      <c r="H1681" t="s">
        <v>1101</v>
      </c>
      <c r="I1681" s="2">
        <v>438.34</v>
      </c>
      <c r="J1681" s="3">
        <v>4</v>
      </c>
      <c r="K1681" s="2">
        <v>-87.67</v>
      </c>
    </row>
    <row r="1682" spans="1:11" x14ac:dyDescent="0.3">
      <c r="A1682" s="1">
        <v>41969</v>
      </c>
      <c r="B1682" s="1" t="str">
        <f t="shared" si="52"/>
        <v>Nov</v>
      </c>
      <c r="C1682" s="1" t="str">
        <f t="shared" si="53"/>
        <v>2014</v>
      </c>
      <c r="D1682" t="s">
        <v>1497</v>
      </c>
      <c r="E1682" t="s">
        <v>27</v>
      </c>
      <c r="F1682" t="s">
        <v>11</v>
      </c>
      <c r="G1682" t="s">
        <v>12</v>
      </c>
      <c r="H1682" t="s">
        <v>1601</v>
      </c>
      <c r="I1682" s="2">
        <v>81.98</v>
      </c>
      <c r="J1682" s="3">
        <v>2</v>
      </c>
      <c r="K1682" s="2">
        <v>40.17</v>
      </c>
    </row>
    <row r="1683" spans="1:11" x14ac:dyDescent="0.3">
      <c r="A1683" s="1">
        <v>41969</v>
      </c>
      <c r="B1683" s="1" t="str">
        <f t="shared" si="52"/>
        <v>Nov</v>
      </c>
      <c r="C1683" s="1" t="str">
        <f t="shared" si="53"/>
        <v>2014</v>
      </c>
      <c r="D1683" t="s">
        <v>1475</v>
      </c>
      <c r="E1683" t="s">
        <v>149</v>
      </c>
      <c r="F1683" t="s">
        <v>39</v>
      </c>
      <c r="G1683" t="s">
        <v>40</v>
      </c>
      <c r="H1683" t="s">
        <v>1708</v>
      </c>
      <c r="I1683" s="2">
        <v>279.95999999999998</v>
      </c>
      <c r="J1683" s="3">
        <v>4</v>
      </c>
      <c r="K1683" s="2">
        <v>78.39</v>
      </c>
    </row>
    <row r="1684" spans="1:11" x14ac:dyDescent="0.3">
      <c r="A1684" s="1">
        <v>41969</v>
      </c>
      <c r="B1684" s="1" t="str">
        <f t="shared" si="52"/>
        <v>Nov</v>
      </c>
      <c r="C1684" s="1" t="str">
        <f t="shared" si="53"/>
        <v>2014</v>
      </c>
      <c r="D1684" t="s">
        <v>1475</v>
      </c>
      <c r="E1684" t="s">
        <v>149</v>
      </c>
      <c r="F1684" t="s">
        <v>11</v>
      </c>
      <c r="G1684" t="s">
        <v>20</v>
      </c>
      <c r="H1684" t="s">
        <v>631</v>
      </c>
      <c r="I1684" s="2">
        <v>12.91</v>
      </c>
      <c r="J1684" s="3">
        <v>3</v>
      </c>
      <c r="K1684" s="2">
        <v>4.68</v>
      </c>
    </row>
    <row r="1685" spans="1:11" x14ac:dyDescent="0.3">
      <c r="A1685" s="1">
        <v>41969</v>
      </c>
      <c r="B1685" s="1" t="str">
        <f t="shared" si="52"/>
        <v>Nov</v>
      </c>
      <c r="C1685" s="1" t="str">
        <f t="shared" si="53"/>
        <v>2014</v>
      </c>
      <c r="D1685" t="s">
        <v>1475</v>
      </c>
      <c r="E1685" t="s">
        <v>149</v>
      </c>
      <c r="F1685" t="s">
        <v>11</v>
      </c>
      <c r="G1685" t="s">
        <v>20</v>
      </c>
      <c r="H1685" t="s">
        <v>203</v>
      </c>
      <c r="I1685" s="2">
        <v>17.09</v>
      </c>
      <c r="J1685" s="3">
        <v>4</v>
      </c>
      <c r="K1685" s="2">
        <v>5.77</v>
      </c>
    </row>
    <row r="1686" spans="1:11" x14ac:dyDescent="0.3">
      <c r="A1686" s="1">
        <v>41969</v>
      </c>
      <c r="B1686" s="1" t="str">
        <f t="shared" si="52"/>
        <v>Nov</v>
      </c>
      <c r="C1686" s="1" t="str">
        <f t="shared" si="53"/>
        <v>2014</v>
      </c>
      <c r="D1686" t="s">
        <v>1475</v>
      </c>
      <c r="E1686" t="s">
        <v>149</v>
      </c>
      <c r="F1686" t="s">
        <v>11</v>
      </c>
      <c r="G1686" t="s">
        <v>16</v>
      </c>
      <c r="H1686" t="s">
        <v>1709</v>
      </c>
      <c r="I1686" s="2">
        <v>93.15</v>
      </c>
      <c r="J1686" s="3">
        <v>9</v>
      </c>
      <c r="K1686" s="2">
        <v>44.71</v>
      </c>
    </row>
    <row r="1687" spans="1:11" x14ac:dyDescent="0.3">
      <c r="A1687" s="1">
        <v>41969</v>
      </c>
      <c r="B1687" s="1" t="str">
        <f t="shared" si="52"/>
        <v>Nov</v>
      </c>
      <c r="C1687" s="1" t="str">
        <f t="shared" si="53"/>
        <v>2014</v>
      </c>
      <c r="D1687" t="s">
        <v>1475</v>
      </c>
      <c r="E1687" t="s">
        <v>149</v>
      </c>
      <c r="F1687" t="s">
        <v>11</v>
      </c>
      <c r="G1687" t="s">
        <v>16</v>
      </c>
      <c r="H1687" t="s">
        <v>584</v>
      </c>
      <c r="I1687" s="2">
        <v>11.52</v>
      </c>
      <c r="J1687" s="3">
        <v>4</v>
      </c>
      <c r="K1687" s="2">
        <v>5.64</v>
      </c>
    </row>
    <row r="1688" spans="1:11" x14ac:dyDescent="0.3">
      <c r="A1688" s="1">
        <v>41969</v>
      </c>
      <c r="B1688" s="1" t="str">
        <f t="shared" si="52"/>
        <v>Nov</v>
      </c>
      <c r="C1688" s="1" t="str">
        <f t="shared" si="53"/>
        <v>2014</v>
      </c>
      <c r="D1688" t="s">
        <v>1483</v>
      </c>
      <c r="E1688" t="s">
        <v>27</v>
      </c>
      <c r="F1688" t="s">
        <v>11</v>
      </c>
      <c r="G1688" t="s">
        <v>20</v>
      </c>
      <c r="H1688" t="s">
        <v>205</v>
      </c>
      <c r="I1688" s="2">
        <v>4.32</v>
      </c>
      <c r="J1688" s="3">
        <v>3</v>
      </c>
      <c r="K1688" s="2">
        <v>1.51</v>
      </c>
    </row>
    <row r="1689" spans="1:11" x14ac:dyDescent="0.3">
      <c r="A1689" s="1">
        <v>41969</v>
      </c>
      <c r="B1689" s="1" t="str">
        <f t="shared" si="52"/>
        <v>Nov</v>
      </c>
      <c r="C1689" s="1" t="str">
        <f t="shared" si="53"/>
        <v>2014</v>
      </c>
      <c r="D1689" t="s">
        <v>1483</v>
      </c>
      <c r="E1689" t="s">
        <v>27</v>
      </c>
      <c r="F1689" t="s">
        <v>11</v>
      </c>
      <c r="G1689" t="s">
        <v>12</v>
      </c>
      <c r="H1689" t="s">
        <v>1710</v>
      </c>
      <c r="I1689" s="2">
        <v>14.94</v>
      </c>
      <c r="J1689" s="3">
        <v>3</v>
      </c>
      <c r="K1689" s="2">
        <v>7.02</v>
      </c>
    </row>
    <row r="1690" spans="1:11" x14ac:dyDescent="0.3">
      <c r="A1690" s="1">
        <v>41969</v>
      </c>
      <c r="B1690" s="1" t="str">
        <f t="shared" si="52"/>
        <v>Nov</v>
      </c>
      <c r="C1690" s="1" t="str">
        <f t="shared" si="53"/>
        <v>2014</v>
      </c>
      <c r="D1690" t="s">
        <v>1483</v>
      </c>
      <c r="E1690" t="s">
        <v>27</v>
      </c>
      <c r="F1690" t="s">
        <v>11</v>
      </c>
      <c r="G1690" t="s">
        <v>92</v>
      </c>
      <c r="H1690" t="s">
        <v>93</v>
      </c>
      <c r="I1690" s="2">
        <v>40.54</v>
      </c>
      <c r="J1690" s="3">
        <v>2</v>
      </c>
      <c r="K1690" s="2">
        <v>11.35</v>
      </c>
    </row>
    <row r="1691" spans="1:11" x14ac:dyDescent="0.3">
      <c r="A1691" s="1">
        <v>41969</v>
      </c>
      <c r="B1691" s="1" t="str">
        <f t="shared" si="52"/>
        <v>Nov</v>
      </c>
      <c r="C1691" s="1" t="str">
        <f t="shared" si="53"/>
        <v>2014</v>
      </c>
      <c r="D1691" t="s">
        <v>1483</v>
      </c>
      <c r="E1691" t="s">
        <v>27</v>
      </c>
      <c r="F1691" t="s">
        <v>11</v>
      </c>
      <c r="G1691" t="s">
        <v>20</v>
      </c>
      <c r="H1691" t="s">
        <v>865</v>
      </c>
      <c r="I1691" s="2">
        <v>7.31</v>
      </c>
      <c r="J1691" s="3">
        <v>1</v>
      </c>
      <c r="K1691" s="2">
        <v>2.56</v>
      </c>
    </row>
    <row r="1692" spans="1:11" x14ac:dyDescent="0.3">
      <c r="A1692" s="1">
        <v>41970</v>
      </c>
      <c r="B1692" s="1" t="str">
        <f t="shared" si="52"/>
        <v>Nov</v>
      </c>
      <c r="C1692" s="1" t="str">
        <f t="shared" si="53"/>
        <v>2014</v>
      </c>
      <c r="D1692" t="s">
        <v>902</v>
      </c>
      <c r="E1692" t="s">
        <v>149</v>
      </c>
      <c r="F1692" t="s">
        <v>11</v>
      </c>
      <c r="G1692" t="s">
        <v>43</v>
      </c>
      <c r="H1692" t="s">
        <v>160</v>
      </c>
      <c r="I1692" s="2">
        <v>3.76</v>
      </c>
      <c r="J1692" s="3">
        <v>2</v>
      </c>
      <c r="K1692" s="2">
        <v>1.32</v>
      </c>
    </row>
    <row r="1693" spans="1:11" x14ac:dyDescent="0.3">
      <c r="A1693" s="1">
        <v>41970</v>
      </c>
      <c r="B1693" s="1" t="str">
        <f t="shared" si="52"/>
        <v>Nov</v>
      </c>
      <c r="C1693" s="1" t="str">
        <f t="shared" si="53"/>
        <v>2014</v>
      </c>
      <c r="D1693" t="s">
        <v>29</v>
      </c>
      <c r="E1693" t="s">
        <v>149</v>
      </c>
      <c r="F1693" t="s">
        <v>34</v>
      </c>
      <c r="G1693" t="s">
        <v>47</v>
      </c>
      <c r="H1693" t="s">
        <v>1711</v>
      </c>
      <c r="I1693" s="2">
        <v>199.9</v>
      </c>
      <c r="J1693" s="3">
        <v>5</v>
      </c>
      <c r="K1693" s="2">
        <v>39.979999999999997</v>
      </c>
    </row>
    <row r="1694" spans="1:11" x14ac:dyDescent="0.3">
      <c r="A1694" s="1">
        <v>41971</v>
      </c>
      <c r="B1694" s="1" t="str">
        <f t="shared" si="52"/>
        <v>Nov</v>
      </c>
      <c r="C1694" s="1" t="str">
        <f t="shared" si="53"/>
        <v>2014</v>
      </c>
      <c r="D1694" t="s">
        <v>1712</v>
      </c>
      <c r="E1694" t="s">
        <v>488</v>
      </c>
      <c r="F1694" t="s">
        <v>11</v>
      </c>
      <c r="G1694" t="s">
        <v>24</v>
      </c>
      <c r="H1694" t="s">
        <v>1713</v>
      </c>
      <c r="I1694" s="2">
        <v>14.67</v>
      </c>
      <c r="J1694" s="3">
        <v>3</v>
      </c>
      <c r="K1694" s="2">
        <v>3.96</v>
      </c>
    </row>
    <row r="1695" spans="1:11" x14ac:dyDescent="0.3">
      <c r="A1695" s="1">
        <v>41971</v>
      </c>
      <c r="B1695" s="1" t="str">
        <f t="shared" si="52"/>
        <v>Nov</v>
      </c>
      <c r="C1695" s="1" t="str">
        <f t="shared" si="53"/>
        <v>2014</v>
      </c>
      <c r="D1695" t="s">
        <v>1714</v>
      </c>
      <c r="E1695" t="s">
        <v>149</v>
      </c>
      <c r="F1695" t="s">
        <v>11</v>
      </c>
      <c r="G1695" t="s">
        <v>20</v>
      </c>
      <c r="H1695" t="s">
        <v>96</v>
      </c>
      <c r="I1695" s="2">
        <v>17.25</v>
      </c>
      <c r="J1695" s="3">
        <v>2</v>
      </c>
      <c r="K1695" s="2">
        <v>6.04</v>
      </c>
    </row>
    <row r="1696" spans="1:11" x14ac:dyDescent="0.3">
      <c r="A1696" s="1">
        <v>41971</v>
      </c>
      <c r="B1696" s="1" t="str">
        <f t="shared" si="52"/>
        <v>Nov</v>
      </c>
      <c r="C1696" s="1" t="str">
        <f t="shared" si="53"/>
        <v>2014</v>
      </c>
      <c r="D1696" t="s">
        <v>61</v>
      </c>
      <c r="E1696" t="s">
        <v>70</v>
      </c>
      <c r="F1696" t="s">
        <v>34</v>
      </c>
      <c r="G1696" t="s">
        <v>47</v>
      </c>
      <c r="H1696" t="s">
        <v>1715</v>
      </c>
      <c r="I1696" s="2">
        <v>397.6</v>
      </c>
      <c r="J1696" s="3">
        <v>5</v>
      </c>
      <c r="K1696" s="2">
        <v>43.74</v>
      </c>
    </row>
    <row r="1697" spans="1:11" x14ac:dyDescent="0.3">
      <c r="A1697" s="1">
        <v>41971</v>
      </c>
      <c r="B1697" s="1" t="str">
        <f t="shared" si="52"/>
        <v>Nov</v>
      </c>
      <c r="C1697" s="1" t="str">
        <f t="shared" si="53"/>
        <v>2014</v>
      </c>
      <c r="D1697" t="s">
        <v>61</v>
      </c>
      <c r="E1697" t="s">
        <v>70</v>
      </c>
      <c r="F1697" t="s">
        <v>11</v>
      </c>
      <c r="G1697" t="s">
        <v>12</v>
      </c>
      <c r="H1697" t="s">
        <v>621</v>
      </c>
      <c r="I1697" s="2">
        <v>85.96</v>
      </c>
      <c r="J1697" s="3">
        <v>7</v>
      </c>
      <c r="K1697" s="2">
        <v>40.4</v>
      </c>
    </row>
    <row r="1698" spans="1:11" x14ac:dyDescent="0.3">
      <c r="A1698" s="1">
        <v>41971</v>
      </c>
      <c r="B1698" s="1" t="str">
        <f t="shared" si="52"/>
        <v>Nov</v>
      </c>
      <c r="C1698" s="1" t="str">
        <f t="shared" si="53"/>
        <v>2014</v>
      </c>
      <c r="D1698" t="s">
        <v>61</v>
      </c>
      <c r="E1698" t="s">
        <v>70</v>
      </c>
      <c r="F1698" t="s">
        <v>11</v>
      </c>
      <c r="G1698" t="s">
        <v>24</v>
      </c>
      <c r="H1698" t="s">
        <v>459</v>
      </c>
      <c r="I1698" s="2">
        <v>13.12</v>
      </c>
      <c r="J1698" s="3">
        <v>4</v>
      </c>
      <c r="K1698" s="2">
        <v>4.33</v>
      </c>
    </row>
    <row r="1699" spans="1:11" x14ac:dyDescent="0.3">
      <c r="A1699" s="1">
        <v>41971</v>
      </c>
      <c r="B1699" s="1" t="str">
        <f t="shared" si="52"/>
        <v>Nov</v>
      </c>
      <c r="C1699" s="1" t="str">
        <f t="shared" si="53"/>
        <v>2014</v>
      </c>
      <c r="D1699" t="s">
        <v>61</v>
      </c>
      <c r="E1699" t="s">
        <v>70</v>
      </c>
      <c r="F1699" t="s">
        <v>11</v>
      </c>
      <c r="G1699" t="s">
        <v>20</v>
      </c>
      <c r="H1699" t="s">
        <v>330</v>
      </c>
      <c r="I1699" s="2">
        <v>45.66</v>
      </c>
      <c r="J1699" s="3">
        <v>3</v>
      </c>
      <c r="K1699" s="2">
        <v>22.37</v>
      </c>
    </row>
    <row r="1700" spans="1:11" x14ac:dyDescent="0.3">
      <c r="A1700" s="1">
        <v>41971</v>
      </c>
      <c r="B1700" s="1" t="str">
        <f t="shared" si="52"/>
        <v>Nov</v>
      </c>
      <c r="C1700" s="1" t="str">
        <f t="shared" si="53"/>
        <v>2014</v>
      </c>
      <c r="D1700" t="s">
        <v>1115</v>
      </c>
      <c r="E1700" t="s">
        <v>27</v>
      </c>
      <c r="F1700" t="s">
        <v>11</v>
      </c>
      <c r="G1700" t="s">
        <v>200</v>
      </c>
      <c r="H1700" t="s">
        <v>807</v>
      </c>
      <c r="I1700" s="2">
        <v>7.36</v>
      </c>
      <c r="J1700" s="3">
        <v>2</v>
      </c>
      <c r="K1700" s="2">
        <v>0.15</v>
      </c>
    </row>
    <row r="1701" spans="1:11" x14ac:dyDescent="0.3">
      <c r="A1701" s="1">
        <v>41971</v>
      </c>
      <c r="B1701" s="1" t="str">
        <f t="shared" si="52"/>
        <v>Nov</v>
      </c>
      <c r="C1701" s="1" t="str">
        <f t="shared" si="53"/>
        <v>2014</v>
      </c>
      <c r="D1701" t="s">
        <v>1115</v>
      </c>
      <c r="E1701" t="s">
        <v>27</v>
      </c>
      <c r="F1701" t="s">
        <v>11</v>
      </c>
      <c r="G1701" t="s">
        <v>16</v>
      </c>
      <c r="H1701" t="s">
        <v>1716</v>
      </c>
      <c r="I1701" s="2">
        <v>41.4</v>
      </c>
      <c r="J1701" s="3">
        <v>4</v>
      </c>
      <c r="K1701" s="2">
        <v>19.87</v>
      </c>
    </row>
    <row r="1702" spans="1:11" x14ac:dyDescent="0.3">
      <c r="A1702" s="1">
        <v>41971</v>
      </c>
      <c r="B1702" s="1" t="str">
        <f t="shared" si="52"/>
        <v>Nov</v>
      </c>
      <c r="C1702" s="1" t="str">
        <f t="shared" si="53"/>
        <v>2014</v>
      </c>
      <c r="D1702" t="s">
        <v>1115</v>
      </c>
      <c r="E1702" t="s">
        <v>27</v>
      </c>
      <c r="F1702" t="s">
        <v>34</v>
      </c>
      <c r="G1702" t="s">
        <v>74</v>
      </c>
      <c r="H1702" t="s">
        <v>1717</v>
      </c>
      <c r="I1702" s="2">
        <v>411.33</v>
      </c>
      <c r="J1702" s="3">
        <v>4</v>
      </c>
      <c r="K1702" s="2">
        <v>-4.84</v>
      </c>
    </row>
    <row r="1703" spans="1:11" x14ac:dyDescent="0.3">
      <c r="A1703" s="1">
        <v>41971</v>
      </c>
      <c r="B1703" s="1" t="str">
        <f t="shared" si="52"/>
        <v>Nov</v>
      </c>
      <c r="C1703" s="1" t="str">
        <f t="shared" si="53"/>
        <v>2014</v>
      </c>
      <c r="D1703" t="s">
        <v>1023</v>
      </c>
      <c r="E1703" t="s">
        <v>27</v>
      </c>
      <c r="F1703" t="s">
        <v>11</v>
      </c>
      <c r="G1703" t="s">
        <v>92</v>
      </c>
      <c r="H1703" t="s">
        <v>764</v>
      </c>
      <c r="I1703" s="2">
        <v>43.68</v>
      </c>
      <c r="J1703" s="3">
        <v>3</v>
      </c>
      <c r="K1703" s="2">
        <v>11.79</v>
      </c>
    </row>
    <row r="1704" spans="1:11" x14ac:dyDescent="0.3">
      <c r="A1704" s="1">
        <v>41971</v>
      </c>
      <c r="B1704" s="1" t="str">
        <f t="shared" si="52"/>
        <v>Nov</v>
      </c>
      <c r="C1704" s="1" t="str">
        <f t="shared" si="53"/>
        <v>2014</v>
      </c>
      <c r="D1704" t="s">
        <v>1023</v>
      </c>
      <c r="E1704" t="s">
        <v>27</v>
      </c>
      <c r="F1704" t="s">
        <v>39</v>
      </c>
      <c r="G1704" t="s">
        <v>52</v>
      </c>
      <c r="H1704" t="s">
        <v>1718</v>
      </c>
      <c r="I1704" s="2">
        <v>139.93</v>
      </c>
      <c r="J1704" s="3">
        <v>7</v>
      </c>
      <c r="K1704" s="2">
        <v>34.979999999999997</v>
      </c>
    </row>
    <row r="1705" spans="1:11" x14ac:dyDescent="0.3">
      <c r="A1705" s="1">
        <v>41971</v>
      </c>
      <c r="B1705" s="1" t="str">
        <f t="shared" si="52"/>
        <v>Nov</v>
      </c>
      <c r="C1705" s="1" t="str">
        <f t="shared" si="53"/>
        <v>2014</v>
      </c>
      <c r="D1705" t="s">
        <v>1719</v>
      </c>
      <c r="E1705" t="s">
        <v>10</v>
      </c>
      <c r="F1705" t="s">
        <v>39</v>
      </c>
      <c r="G1705" t="s">
        <v>302</v>
      </c>
      <c r="H1705" t="s">
        <v>1217</v>
      </c>
      <c r="I1705" s="2">
        <v>998.85</v>
      </c>
      <c r="J1705" s="3">
        <v>5</v>
      </c>
      <c r="K1705" s="2">
        <v>-199.77</v>
      </c>
    </row>
    <row r="1706" spans="1:11" x14ac:dyDescent="0.3">
      <c r="A1706" s="1">
        <v>41971</v>
      </c>
      <c r="B1706" s="1" t="str">
        <f t="shared" si="52"/>
        <v>Nov</v>
      </c>
      <c r="C1706" s="1" t="str">
        <f t="shared" si="53"/>
        <v>2014</v>
      </c>
      <c r="D1706" t="s">
        <v>1720</v>
      </c>
      <c r="E1706" t="s">
        <v>129</v>
      </c>
      <c r="F1706" t="s">
        <v>11</v>
      </c>
      <c r="G1706" t="s">
        <v>63</v>
      </c>
      <c r="H1706" t="s">
        <v>1721</v>
      </c>
      <c r="I1706" s="2">
        <v>64.02</v>
      </c>
      <c r="J1706" s="3">
        <v>6</v>
      </c>
      <c r="K1706" s="2">
        <v>29.45</v>
      </c>
    </row>
    <row r="1707" spans="1:11" x14ac:dyDescent="0.3">
      <c r="A1707" s="1">
        <v>41972</v>
      </c>
      <c r="B1707" s="1" t="str">
        <f t="shared" si="52"/>
        <v>Nov</v>
      </c>
      <c r="C1707" s="1" t="str">
        <f t="shared" si="53"/>
        <v>2014</v>
      </c>
      <c r="D1707" t="s">
        <v>839</v>
      </c>
      <c r="E1707" t="s">
        <v>23</v>
      </c>
      <c r="F1707" t="s">
        <v>11</v>
      </c>
      <c r="G1707" t="s">
        <v>16</v>
      </c>
      <c r="H1707" t="s">
        <v>582</v>
      </c>
      <c r="I1707" s="2">
        <v>5.04</v>
      </c>
      <c r="J1707" s="3">
        <v>2</v>
      </c>
      <c r="K1707" s="2">
        <v>1.76</v>
      </c>
    </row>
    <row r="1708" spans="1:11" x14ac:dyDescent="0.3">
      <c r="A1708" s="1">
        <v>41972</v>
      </c>
      <c r="B1708" s="1" t="str">
        <f t="shared" si="52"/>
        <v>Nov</v>
      </c>
      <c r="C1708" s="1" t="str">
        <f t="shared" si="53"/>
        <v>2014</v>
      </c>
      <c r="D1708" t="s">
        <v>1722</v>
      </c>
      <c r="E1708" t="s">
        <v>15</v>
      </c>
      <c r="F1708" t="s">
        <v>11</v>
      </c>
      <c r="G1708" t="s">
        <v>43</v>
      </c>
      <c r="H1708" t="s">
        <v>160</v>
      </c>
      <c r="I1708" s="2">
        <v>12.62</v>
      </c>
      <c r="J1708" s="3">
        <v>2</v>
      </c>
      <c r="K1708" s="2">
        <v>3.95</v>
      </c>
    </row>
    <row r="1709" spans="1:11" x14ac:dyDescent="0.3">
      <c r="A1709" s="1">
        <v>41972</v>
      </c>
      <c r="B1709" s="1" t="str">
        <f t="shared" si="52"/>
        <v>Nov</v>
      </c>
      <c r="C1709" s="1" t="str">
        <f t="shared" si="53"/>
        <v>2014</v>
      </c>
      <c r="D1709" t="s">
        <v>1723</v>
      </c>
      <c r="E1709" t="s">
        <v>27</v>
      </c>
      <c r="F1709" t="s">
        <v>39</v>
      </c>
      <c r="G1709" t="s">
        <v>40</v>
      </c>
      <c r="H1709" t="s">
        <v>898</v>
      </c>
      <c r="I1709" s="2">
        <v>575.91999999999996</v>
      </c>
      <c r="J1709" s="3">
        <v>2</v>
      </c>
      <c r="K1709" s="2">
        <v>71.989999999999995</v>
      </c>
    </row>
    <row r="1710" spans="1:11" x14ac:dyDescent="0.3">
      <c r="A1710" s="1">
        <v>41972</v>
      </c>
      <c r="B1710" s="1" t="str">
        <f t="shared" si="52"/>
        <v>Nov</v>
      </c>
      <c r="C1710" s="1" t="str">
        <f t="shared" si="53"/>
        <v>2014</v>
      </c>
      <c r="D1710" t="s">
        <v>1723</v>
      </c>
      <c r="E1710" t="s">
        <v>27</v>
      </c>
      <c r="F1710" t="s">
        <v>11</v>
      </c>
      <c r="G1710" t="s">
        <v>43</v>
      </c>
      <c r="H1710" t="s">
        <v>160</v>
      </c>
      <c r="I1710" s="2">
        <v>30.4</v>
      </c>
      <c r="J1710" s="3">
        <v>5</v>
      </c>
      <c r="K1710" s="2">
        <v>15.2</v>
      </c>
    </row>
    <row r="1711" spans="1:11" x14ac:dyDescent="0.3">
      <c r="A1711" s="1">
        <v>41972</v>
      </c>
      <c r="B1711" s="1" t="str">
        <f t="shared" si="52"/>
        <v>Nov</v>
      </c>
      <c r="C1711" s="1" t="str">
        <f t="shared" si="53"/>
        <v>2014</v>
      </c>
      <c r="D1711" t="s">
        <v>953</v>
      </c>
      <c r="E1711" t="s">
        <v>149</v>
      </c>
      <c r="F1711" t="s">
        <v>11</v>
      </c>
      <c r="G1711" t="s">
        <v>16</v>
      </c>
      <c r="H1711" t="s">
        <v>1025</v>
      </c>
      <c r="I1711" s="2">
        <v>25.06</v>
      </c>
      <c r="J1711" s="3">
        <v>2</v>
      </c>
      <c r="K1711" s="2">
        <v>11.78</v>
      </c>
    </row>
    <row r="1712" spans="1:11" x14ac:dyDescent="0.3">
      <c r="A1712" s="1">
        <v>41973</v>
      </c>
      <c r="B1712" s="1" t="str">
        <f t="shared" si="52"/>
        <v>Nov</v>
      </c>
      <c r="C1712" s="1" t="str">
        <f t="shared" si="53"/>
        <v>2014</v>
      </c>
      <c r="D1712" t="s">
        <v>1617</v>
      </c>
      <c r="E1712" t="s">
        <v>149</v>
      </c>
      <c r="F1712" t="s">
        <v>11</v>
      </c>
      <c r="G1712" t="s">
        <v>63</v>
      </c>
      <c r="H1712" t="s">
        <v>1724</v>
      </c>
      <c r="I1712" s="2">
        <v>62.28</v>
      </c>
      <c r="J1712" s="3">
        <v>4</v>
      </c>
      <c r="K1712" s="2">
        <v>29.27</v>
      </c>
    </row>
    <row r="1713" spans="1:11" x14ac:dyDescent="0.3">
      <c r="A1713" s="1">
        <v>41973</v>
      </c>
      <c r="B1713" s="1" t="str">
        <f t="shared" si="52"/>
        <v>Nov</v>
      </c>
      <c r="C1713" s="1" t="str">
        <f t="shared" si="53"/>
        <v>2014</v>
      </c>
      <c r="D1713" t="s">
        <v>684</v>
      </c>
      <c r="E1713" t="s">
        <v>123</v>
      </c>
      <c r="F1713" t="s">
        <v>11</v>
      </c>
      <c r="G1713" t="s">
        <v>20</v>
      </c>
      <c r="H1713" t="s">
        <v>1577</v>
      </c>
      <c r="I1713" s="2">
        <v>6.64</v>
      </c>
      <c r="J1713" s="3">
        <v>9</v>
      </c>
      <c r="K1713" s="2">
        <v>-4.43</v>
      </c>
    </row>
    <row r="1714" spans="1:11" x14ac:dyDescent="0.3">
      <c r="A1714" s="1">
        <v>41973</v>
      </c>
      <c r="B1714" s="1" t="str">
        <f t="shared" si="52"/>
        <v>Nov</v>
      </c>
      <c r="C1714" s="1" t="str">
        <f t="shared" si="53"/>
        <v>2014</v>
      </c>
      <c r="D1714" t="s">
        <v>953</v>
      </c>
      <c r="E1714" t="s">
        <v>95</v>
      </c>
      <c r="F1714" t="s">
        <v>11</v>
      </c>
      <c r="G1714" t="s">
        <v>200</v>
      </c>
      <c r="H1714" t="s">
        <v>782</v>
      </c>
      <c r="I1714" s="2">
        <v>47.99</v>
      </c>
      <c r="J1714" s="3">
        <v>7</v>
      </c>
      <c r="K1714" s="2">
        <v>3.6</v>
      </c>
    </row>
    <row r="1715" spans="1:11" x14ac:dyDescent="0.3">
      <c r="A1715" s="1">
        <v>41973</v>
      </c>
      <c r="B1715" s="1" t="str">
        <f t="shared" si="52"/>
        <v>Nov</v>
      </c>
      <c r="C1715" s="1" t="str">
        <f t="shared" si="53"/>
        <v>2014</v>
      </c>
      <c r="D1715" t="s">
        <v>953</v>
      </c>
      <c r="E1715" t="s">
        <v>95</v>
      </c>
      <c r="F1715" t="s">
        <v>39</v>
      </c>
      <c r="G1715" t="s">
        <v>52</v>
      </c>
      <c r="H1715" t="s">
        <v>1725</v>
      </c>
      <c r="I1715" s="2">
        <v>102.24</v>
      </c>
      <c r="J1715" s="3">
        <v>4</v>
      </c>
      <c r="K1715" s="2">
        <v>-16.61</v>
      </c>
    </row>
    <row r="1716" spans="1:11" x14ac:dyDescent="0.3">
      <c r="A1716" s="1">
        <v>41974</v>
      </c>
      <c r="B1716" s="1" t="str">
        <f t="shared" si="52"/>
        <v>Dec</v>
      </c>
      <c r="C1716" s="1" t="str">
        <f t="shared" si="53"/>
        <v>2014</v>
      </c>
      <c r="D1716" t="s">
        <v>712</v>
      </c>
      <c r="E1716" t="s">
        <v>157</v>
      </c>
      <c r="F1716" t="s">
        <v>34</v>
      </c>
      <c r="G1716" t="s">
        <v>35</v>
      </c>
      <c r="H1716" t="s">
        <v>1726</v>
      </c>
      <c r="I1716" s="2">
        <v>2807.84</v>
      </c>
      <c r="J1716" s="3">
        <v>8</v>
      </c>
      <c r="K1716" s="2">
        <v>673.88</v>
      </c>
    </row>
    <row r="1717" spans="1:11" x14ac:dyDescent="0.3">
      <c r="A1717" s="1">
        <v>41974</v>
      </c>
      <c r="B1717" s="1" t="str">
        <f t="shared" si="52"/>
        <v>Dec</v>
      </c>
      <c r="C1717" s="1" t="str">
        <f t="shared" si="53"/>
        <v>2014</v>
      </c>
      <c r="D1717" t="s">
        <v>712</v>
      </c>
      <c r="E1717" t="s">
        <v>157</v>
      </c>
      <c r="F1717" t="s">
        <v>11</v>
      </c>
      <c r="G1717" t="s">
        <v>24</v>
      </c>
      <c r="H1717" t="s">
        <v>877</v>
      </c>
      <c r="I1717" s="2">
        <v>46.64</v>
      </c>
      <c r="J1717" s="3">
        <v>4</v>
      </c>
      <c r="K1717" s="2">
        <v>12.59</v>
      </c>
    </row>
    <row r="1718" spans="1:11" x14ac:dyDescent="0.3">
      <c r="A1718" s="1">
        <v>41974</v>
      </c>
      <c r="B1718" s="1" t="str">
        <f t="shared" si="52"/>
        <v>Dec</v>
      </c>
      <c r="C1718" s="1" t="str">
        <f t="shared" si="53"/>
        <v>2014</v>
      </c>
      <c r="D1718" t="s">
        <v>1727</v>
      </c>
      <c r="E1718" t="s">
        <v>27</v>
      </c>
      <c r="F1718" t="s">
        <v>34</v>
      </c>
      <c r="G1718" t="s">
        <v>47</v>
      </c>
      <c r="H1718" t="s">
        <v>1728</v>
      </c>
      <c r="I1718" s="2">
        <v>58.2</v>
      </c>
      <c r="J1718" s="3">
        <v>3</v>
      </c>
      <c r="K1718" s="2">
        <v>28.52</v>
      </c>
    </row>
    <row r="1719" spans="1:11" x14ac:dyDescent="0.3">
      <c r="A1719" s="1">
        <v>41974</v>
      </c>
      <c r="B1719" s="1" t="str">
        <f t="shared" si="52"/>
        <v>Dec</v>
      </c>
      <c r="C1719" s="1" t="str">
        <f t="shared" si="53"/>
        <v>2014</v>
      </c>
      <c r="D1719" t="s">
        <v>853</v>
      </c>
      <c r="E1719" t="s">
        <v>245</v>
      </c>
      <c r="F1719" t="s">
        <v>39</v>
      </c>
      <c r="G1719" t="s">
        <v>40</v>
      </c>
      <c r="H1719" t="s">
        <v>1729</v>
      </c>
      <c r="I1719" s="2">
        <v>95.97</v>
      </c>
      <c r="J1719" s="3">
        <v>4</v>
      </c>
      <c r="K1719" s="2">
        <v>9.6</v>
      </c>
    </row>
    <row r="1720" spans="1:11" x14ac:dyDescent="0.3">
      <c r="A1720" s="1">
        <v>41974</v>
      </c>
      <c r="B1720" s="1" t="str">
        <f t="shared" si="52"/>
        <v>Dec</v>
      </c>
      <c r="C1720" s="1" t="str">
        <f t="shared" si="53"/>
        <v>2014</v>
      </c>
      <c r="D1720" t="s">
        <v>1652</v>
      </c>
      <c r="E1720" t="s">
        <v>78</v>
      </c>
      <c r="F1720" t="s">
        <v>39</v>
      </c>
      <c r="G1720" t="s">
        <v>603</v>
      </c>
      <c r="H1720" t="s">
        <v>1089</v>
      </c>
      <c r="I1720" s="2">
        <v>659.99</v>
      </c>
      <c r="J1720" s="3">
        <v>2</v>
      </c>
      <c r="K1720" s="2">
        <v>110</v>
      </c>
    </row>
    <row r="1721" spans="1:11" x14ac:dyDescent="0.3">
      <c r="A1721" s="1">
        <v>41974</v>
      </c>
      <c r="B1721" s="1" t="str">
        <f t="shared" si="52"/>
        <v>Dec</v>
      </c>
      <c r="C1721" s="1" t="str">
        <f t="shared" si="53"/>
        <v>2014</v>
      </c>
      <c r="D1721" t="s">
        <v>1652</v>
      </c>
      <c r="E1721" t="s">
        <v>78</v>
      </c>
      <c r="F1721" t="s">
        <v>34</v>
      </c>
      <c r="G1721" t="s">
        <v>47</v>
      </c>
      <c r="H1721" t="s">
        <v>214</v>
      </c>
      <c r="I1721" s="2">
        <v>8.1300000000000008</v>
      </c>
      <c r="J1721" s="3">
        <v>2</v>
      </c>
      <c r="K1721" s="2">
        <v>1.42</v>
      </c>
    </row>
    <row r="1722" spans="1:11" x14ac:dyDescent="0.3">
      <c r="A1722" s="1">
        <v>41974</v>
      </c>
      <c r="B1722" s="1" t="str">
        <f t="shared" si="52"/>
        <v>Dec</v>
      </c>
      <c r="C1722" s="1" t="str">
        <f t="shared" si="53"/>
        <v>2014</v>
      </c>
      <c r="D1722" t="s">
        <v>1652</v>
      </c>
      <c r="E1722" t="s">
        <v>78</v>
      </c>
      <c r="F1722" t="s">
        <v>11</v>
      </c>
      <c r="G1722" t="s">
        <v>12</v>
      </c>
      <c r="H1722" t="s">
        <v>1730</v>
      </c>
      <c r="I1722" s="2">
        <v>36.29</v>
      </c>
      <c r="J1722" s="3">
        <v>7</v>
      </c>
      <c r="K1722" s="2">
        <v>12.7</v>
      </c>
    </row>
    <row r="1723" spans="1:11" x14ac:dyDescent="0.3">
      <c r="A1723" s="1">
        <v>41974</v>
      </c>
      <c r="B1723" s="1" t="str">
        <f t="shared" si="52"/>
        <v>Dec</v>
      </c>
      <c r="C1723" s="1" t="str">
        <f t="shared" si="53"/>
        <v>2014</v>
      </c>
      <c r="D1723" t="s">
        <v>1652</v>
      </c>
      <c r="E1723" t="s">
        <v>78</v>
      </c>
      <c r="F1723" t="s">
        <v>34</v>
      </c>
      <c r="G1723" t="s">
        <v>35</v>
      </c>
      <c r="H1723" t="s">
        <v>660</v>
      </c>
      <c r="I1723" s="2">
        <v>909.72</v>
      </c>
      <c r="J1723" s="3">
        <v>6</v>
      </c>
      <c r="K1723" s="2">
        <v>-51.98</v>
      </c>
    </row>
    <row r="1724" spans="1:11" x14ac:dyDescent="0.3">
      <c r="A1724" s="1">
        <v>41974</v>
      </c>
      <c r="B1724" s="1" t="str">
        <f t="shared" si="52"/>
        <v>Dec</v>
      </c>
      <c r="C1724" s="1" t="str">
        <f t="shared" si="53"/>
        <v>2014</v>
      </c>
      <c r="D1724" t="s">
        <v>346</v>
      </c>
      <c r="E1724" t="s">
        <v>10</v>
      </c>
      <c r="F1724" t="s">
        <v>34</v>
      </c>
      <c r="G1724" t="s">
        <v>35</v>
      </c>
      <c r="H1724" t="s">
        <v>1731</v>
      </c>
      <c r="I1724" s="2">
        <v>674.06</v>
      </c>
      <c r="J1724" s="3">
        <v>3</v>
      </c>
      <c r="K1724" s="2">
        <v>-19.260000000000002</v>
      </c>
    </row>
    <row r="1725" spans="1:11" x14ac:dyDescent="0.3">
      <c r="A1725" s="1">
        <v>41974</v>
      </c>
      <c r="B1725" s="1" t="str">
        <f t="shared" si="52"/>
        <v>Dec</v>
      </c>
      <c r="C1725" s="1" t="str">
        <f t="shared" si="53"/>
        <v>2014</v>
      </c>
      <c r="D1725" t="s">
        <v>861</v>
      </c>
      <c r="E1725" t="s">
        <v>434</v>
      </c>
      <c r="F1725" t="s">
        <v>39</v>
      </c>
      <c r="G1725" t="s">
        <v>40</v>
      </c>
      <c r="H1725" t="s">
        <v>1539</v>
      </c>
      <c r="I1725" s="2">
        <v>271.89999999999998</v>
      </c>
      <c r="J1725" s="3">
        <v>2</v>
      </c>
      <c r="K1725" s="2">
        <v>78.849999999999994</v>
      </c>
    </row>
    <row r="1726" spans="1:11" x14ac:dyDescent="0.3">
      <c r="A1726" s="1">
        <v>41974</v>
      </c>
      <c r="B1726" s="1" t="str">
        <f t="shared" si="52"/>
        <v>Dec</v>
      </c>
      <c r="C1726" s="1" t="str">
        <f t="shared" si="53"/>
        <v>2014</v>
      </c>
      <c r="D1726" t="s">
        <v>861</v>
      </c>
      <c r="E1726" t="s">
        <v>434</v>
      </c>
      <c r="F1726" t="s">
        <v>34</v>
      </c>
      <c r="G1726" t="s">
        <v>47</v>
      </c>
      <c r="H1726" t="s">
        <v>1732</v>
      </c>
      <c r="I1726" s="2">
        <v>45.84</v>
      </c>
      <c r="J1726" s="3">
        <v>3</v>
      </c>
      <c r="K1726" s="2">
        <v>15.59</v>
      </c>
    </row>
    <row r="1727" spans="1:11" x14ac:dyDescent="0.3">
      <c r="A1727" s="1">
        <v>41974</v>
      </c>
      <c r="B1727" s="1" t="str">
        <f t="shared" si="52"/>
        <v>Dec</v>
      </c>
      <c r="C1727" s="1" t="str">
        <f t="shared" si="53"/>
        <v>2014</v>
      </c>
      <c r="D1727" t="s">
        <v>861</v>
      </c>
      <c r="E1727" t="s">
        <v>434</v>
      </c>
      <c r="F1727" t="s">
        <v>34</v>
      </c>
      <c r="G1727" t="s">
        <v>47</v>
      </c>
      <c r="H1727" t="s">
        <v>117</v>
      </c>
      <c r="I1727" s="2">
        <v>9.82</v>
      </c>
      <c r="J1727" s="3">
        <v>2</v>
      </c>
      <c r="K1727" s="2">
        <v>3.24</v>
      </c>
    </row>
    <row r="1728" spans="1:11" x14ac:dyDescent="0.3">
      <c r="A1728" s="1">
        <v>41975</v>
      </c>
      <c r="B1728" s="1" t="str">
        <f t="shared" si="52"/>
        <v>Dec</v>
      </c>
      <c r="C1728" s="1" t="str">
        <f t="shared" si="53"/>
        <v>2014</v>
      </c>
      <c r="D1728" t="s">
        <v>1733</v>
      </c>
      <c r="E1728" t="s">
        <v>149</v>
      </c>
      <c r="F1728" t="s">
        <v>39</v>
      </c>
      <c r="G1728" t="s">
        <v>52</v>
      </c>
      <c r="H1728" t="s">
        <v>84</v>
      </c>
      <c r="I1728" s="2">
        <v>119.96</v>
      </c>
      <c r="J1728" s="3">
        <v>4</v>
      </c>
      <c r="K1728" s="2">
        <v>52.78</v>
      </c>
    </row>
    <row r="1729" spans="1:11" x14ac:dyDescent="0.3">
      <c r="A1729" s="1">
        <v>41975</v>
      </c>
      <c r="B1729" s="1" t="str">
        <f t="shared" si="52"/>
        <v>Dec</v>
      </c>
      <c r="C1729" s="1" t="str">
        <f t="shared" si="53"/>
        <v>2014</v>
      </c>
      <c r="D1729" t="s">
        <v>1733</v>
      </c>
      <c r="E1729" t="s">
        <v>149</v>
      </c>
      <c r="F1729" t="s">
        <v>34</v>
      </c>
      <c r="G1729" t="s">
        <v>74</v>
      </c>
      <c r="H1729" t="s">
        <v>777</v>
      </c>
      <c r="I1729" s="2">
        <v>883.92</v>
      </c>
      <c r="J1729" s="3">
        <v>5</v>
      </c>
      <c r="K1729" s="2">
        <v>-110.49</v>
      </c>
    </row>
    <row r="1730" spans="1:11" x14ac:dyDescent="0.3">
      <c r="A1730" s="1">
        <v>41975</v>
      </c>
      <c r="B1730" s="1" t="str">
        <f t="shared" ref="B1730:B1793" si="54">TEXT(A1730,"mmm")</f>
        <v>Dec</v>
      </c>
      <c r="C1730" s="1" t="str">
        <f t="shared" ref="C1730:C1793" si="55">TEXT(A1730,"yyyy")</f>
        <v>2014</v>
      </c>
      <c r="D1730" t="s">
        <v>1733</v>
      </c>
      <c r="E1730" t="s">
        <v>149</v>
      </c>
      <c r="F1730" t="s">
        <v>11</v>
      </c>
      <c r="G1730" t="s">
        <v>20</v>
      </c>
      <c r="H1730" t="s">
        <v>1225</v>
      </c>
      <c r="I1730" s="2">
        <v>46.72</v>
      </c>
      <c r="J1730" s="3">
        <v>8</v>
      </c>
      <c r="K1730" s="2">
        <v>15.77</v>
      </c>
    </row>
    <row r="1731" spans="1:11" x14ac:dyDescent="0.3">
      <c r="A1731" s="1">
        <v>41975</v>
      </c>
      <c r="B1731" s="1" t="str">
        <f t="shared" si="54"/>
        <v>Dec</v>
      </c>
      <c r="C1731" s="1" t="str">
        <f t="shared" si="55"/>
        <v>2014</v>
      </c>
      <c r="D1731" t="s">
        <v>1734</v>
      </c>
      <c r="E1731" t="s">
        <v>10</v>
      </c>
      <c r="F1731" t="s">
        <v>34</v>
      </c>
      <c r="G1731" t="s">
        <v>47</v>
      </c>
      <c r="H1731" t="s">
        <v>1391</v>
      </c>
      <c r="I1731" s="2">
        <v>58.36</v>
      </c>
      <c r="J1731" s="3">
        <v>5</v>
      </c>
      <c r="K1731" s="2">
        <v>-24.8</v>
      </c>
    </row>
    <row r="1732" spans="1:11" x14ac:dyDescent="0.3">
      <c r="A1732" s="1">
        <v>41975</v>
      </c>
      <c r="B1732" s="1" t="str">
        <f t="shared" si="54"/>
        <v>Dec</v>
      </c>
      <c r="C1732" s="1" t="str">
        <f t="shared" si="55"/>
        <v>2014</v>
      </c>
      <c r="D1732" t="s">
        <v>1734</v>
      </c>
      <c r="E1732" t="s">
        <v>10</v>
      </c>
      <c r="F1732" t="s">
        <v>11</v>
      </c>
      <c r="G1732" t="s">
        <v>24</v>
      </c>
      <c r="H1732" t="s">
        <v>1569</v>
      </c>
      <c r="I1732" s="2">
        <v>16.46</v>
      </c>
      <c r="J1732" s="3">
        <v>7</v>
      </c>
      <c r="K1732" s="2">
        <v>1.44</v>
      </c>
    </row>
    <row r="1733" spans="1:11" x14ac:dyDescent="0.3">
      <c r="A1733" s="1">
        <v>41975</v>
      </c>
      <c r="B1733" s="1" t="str">
        <f t="shared" si="54"/>
        <v>Dec</v>
      </c>
      <c r="C1733" s="1" t="str">
        <f t="shared" si="55"/>
        <v>2014</v>
      </c>
      <c r="D1733" t="s">
        <v>1734</v>
      </c>
      <c r="E1733" t="s">
        <v>10</v>
      </c>
      <c r="F1733" t="s">
        <v>34</v>
      </c>
      <c r="G1733" t="s">
        <v>47</v>
      </c>
      <c r="H1733" t="s">
        <v>1735</v>
      </c>
      <c r="I1733" s="2">
        <v>39.96</v>
      </c>
      <c r="J1733" s="3">
        <v>5</v>
      </c>
      <c r="K1733" s="2">
        <v>-23.98</v>
      </c>
    </row>
    <row r="1734" spans="1:11" x14ac:dyDescent="0.3">
      <c r="A1734" s="1">
        <v>41975</v>
      </c>
      <c r="B1734" s="1" t="str">
        <f t="shared" si="54"/>
        <v>Dec</v>
      </c>
      <c r="C1734" s="1" t="str">
        <f t="shared" si="55"/>
        <v>2014</v>
      </c>
      <c r="D1734" t="s">
        <v>1736</v>
      </c>
      <c r="E1734" t="s">
        <v>78</v>
      </c>
      <c r="F1734" t="s">
        <v>39</v>
      </c>
      <c r="G1734" t="s">
        <v>52</v>
      </c>
      <c r="H1734" t="s">
        <v>1737</v>
      </c>
      <c r="I1734" s="2">
        <v>119.8</v>
      </c>
      <c r="J1734" s="3">
        <v>5</v>
      </c>
      <c r="K1734" s="2">
        <v>29.95</v>
      </c>
    </row>
    <row r="1735" spans="1:11" x14ac:dyDescent="0.3">
      <c r="A1735" s="1">
        <v>41975</v>
      </c>
      <c r="B1735" s="1" t="str">
        <f t="shared" si="54"/>
        <v>Dec</v>
      </c>
      <c r="C1735" s="1" t="str">
        <f t="shared" si="55"/>
        <v>2014</v>
      </c>
      <c r="D1735" t="s">
        <v>1738</v>
      </c>
      <c r="E1735" t="s">
        <v>15</v>
      </c>
      <c r="F1735" t="s">
        <v>11</v>
      </c>
      <c r="G1735" t="s">
        <v>92</v>
      </c>
      <c r="H1735" t="s">
        <v>658</v>
      </c>
      <c r="I1735" s="2">
        <v>2.39</v>
      </c>
      <c r="J1735" s="3">
        <v>1</v>
      </c>
      <c r="K1735" s="2">
        <v>-6.34</v>
      </c>
    </row>
    <row r="1736" spans="1:11" x14ac:dyDescent="0.3">
      <c r="A1736" s="1">
        <v>41975</v>
      </c>
      <c r="B1736" s="1" t="str">
        <f t="shared" si="54"/>
        <v>Dec</v>
      </c>
      <c r="C1736" s="1" t="str">
        <f t="shared" si="55"/>
        <v>2014</v>
      </c>
      <c r="D1736" t="s">
        <v>1289</v>
      </c>
      <c r="E1736" t="s">
        <v>531</v>
      </c>
      <c r="F1736" t="s">
        <v>34</v>
      </c>
      <c r="G1736" t="s">
        <v>47</v>
      </c>
      <c r="H1736" t="s">
        <v>1739</v>
      </c>
      <c r="I1736" s="2">
        <v>60.72</v>
      </c>
      <c r="J1736" s="3">
        <v>3</v>
      </c>
      <c r="K1736" s="2">
        <v>23.68</v>
      </c>
    </row>
    <row r="1737" spans="1:11" x14ac:dyDescent="0.3">
      <c r="A1737" s="1">
        <v>41975</v>
      </c>
      <c r="B1737" s="1" t="str">
        <f t="shared" si="54"/>
        <v>Dec</v>
      </c>
      <c r="C1737" s="1" t="str">
        <f t="shared" si="55"/>
        <v>2014</v>
      </c>
      <c r="D1737" t="s">
        <v>1289</v>
      </c>
      <c r="E1737" t="s">
        <v>531</v>
      </c>
      <c r="F1737" t="s">
        <v>11</v>
      </c>
      <c r="G1737" t="s">
        <v>12</v>
      </c>
      <c r="H1737" t="s">
        <v>1294</v>
      </c>
      <c r="I1737" s="2">
        <v>146.82</v>
      </c>
      <c r="J1737" s="3">
        <v>3</v>
      </c>
      <c r="K1737" s="2">
        <v>73.41</v>
      </c>
    </row>
    <row r="1738" spans="1:11" x14ac:dyDescent="0.3">
      <c r="A1738" s="1">
        <v>41975</v>
      </c>
      <c r="B1738" s="1" t="str">
        <f t="shared" si="54"/>
        <v>Dec</v>
      </c>
      <c r="C1738" s="1" t="str">
        <f t="shared" si="55"/>
        <v>2014</v>
      </c>
      <c r="D1738" t="s">
        <v>1289</v>
      </c>
      <c r="E1738" t="s">
        <v>531</v>
      </c>
      <c r="F1738" t="s">
        <v>34</v>
      </c>
      <c r="G1738" t="s">
        <v>35</v>
      </c>
      <c r="H1738" t="s">
        <v>1575</v>
      </c>
      <c r="I1738" s="2">
        <v>239.84</v>
      </c>
      <c r="J1738" s="3">
        <v>8</v>
      </c>
      <c r="K1738" s="2">
        <v>64.760000000000005</v>
      </c>
    </row>
    <row r="1739" spans="1:11" x14ac:dyDescent="0.3">
      <c r="A1739" s="1">
        <v>41975</v>
      </c>
      <c r="B1739" s="1" t="str">
        <f t="shared" si="54"/>
        <v>Dec</v>
      </c>
      <c r="C1739" s="1" t="str">
        <f t="shared" si="55"/>
        <v>2014</v>
      </c>
      <c r="D1739" t="s">
        <v>1289</v>
      </c>
      <c r="E1739" t="s">
        <v>531</v>
      </c>
      <c r="F1739" t="s">
        <v>11</v>
      </c>
      <c r="G1739" t="s">
        <v>16</v>
      </c>
      <c r="H1739" t="s">
        <v>1740</v>
      </c>
      <c r="I1739" s="2">
        <v>15.66</v>
      </c>
      <c r="J1739" s="3">
        <v>6</v>
      </c>
      <c r="K1739" s="2">
        <v>7.2</v>
      </c>
    </row>
    <row r="1740" spans="1:11" x14ac:dyDescent="0.3">
      <c r="A1740" s="1">
        <v>41975</v>
      </c>
      <c r="B1740" s="1" t="str">
        <f t="shared" si="54"/>
        <v>Dec</v>
      </c>
      <c r="C1740" s="1" t="str">
        <f t="shared" si="55"/>
        <v>2014</v>
      </c>
      <c r="D1740" t="s">
        <v>1741</v>
      </c>
      <c r="E1740" t="s">
        <v>30</v>
      </c>
      <c r="F1740" t="s">
        <v>39</v>
      </c>
      <c r="G1740" t="s">
        <v>52</v>
      </c>
      <c r="H1740" t="s">
        <v>1742</v>
      </c>
      <c r="I1740" s="2">
        <v>5.95</v>
      </c>
      <c r="J1740" s="3">
        <v>1</v>
      </c>
      <c r="K1740" s="2">
        <v>0.83</v>
      </c>
    </row>
    <row r="1741" spans="1:11" x14ac:dyDescent="0.3">
      <c r="A1741" s="1">
        <v>41975</v>
      </c>
      <c r="B1741" s="1" t="str">
        <f t="shared" si="54"/>
        <v>Dec</v>
      </c>
      <c r="C1741" s="1" t="str">
        <f t="shared" si="55"/>
        <v>2014</v>
      </c>
      <c r="D1741" t="s">
        <v>1741</v>
      </c>
      <c r="E1741" t="s">
        <v>30</v>
      </c>
      <c r="F1741" t="s">
        <v>11</v>
      </c>
      <c r="G1741" t="s">
        <v>12</v>
      </c>
      <c r="H1741" t="s">
        <v>1531</v>
      </c>
      <c r="I1741" s="2">
        <v>15.24</v>
      </c>
      <c r="J1741" s="3">
        <v>3</v>
      </c>
      <c r="K1741" s="2">
        <v>7.16</v>
      </c>
    </row>
    <row r="1742" spans="1:11" x14ac:dyDescent="0.3">
      <c r="A1742" s="1">
        <v>41976</v>
      </c>
      <c r="B1742" s="1" t="str">
        <f t="shared" si="54"/>
        <v>Dec</v>
      </c>
      <c r="C1742" s="1" t="str">
        <f t="shared" si="55"/>
        <v>2014</v>
      </c>
      <c r="D1742" t="s">
        <v>1687</v>
      </c>
      <c r="E1742" t="s">
        <v>840</v>
      </c>
      <c r="F1742" t="s">
        <v>39</v>
      </c>
      <c r="G1742" t="s">
        <v>40</v>
      </c>
      <c r="H1742" t="s">
        <v>1743</v>
      </c>
      <c r="I1742" s="2">
        <v>479.96</v>
      </c>
      <c r="J1742" s="3">
        <v>4</v>
      </c>
      <c r="K1742" s="2">
        <v>134.38999999999999</v>
      </c>
    </row>
    <row r="1743" spans="1:11" x14ac:dyDescent="0.3">
      <c r="A1743" s="1">
        <v>41976</v>
      </c>
      <c r="B1743" s="1" t="str">
        <f t="shared" si="54"/>
        <v>Dec</v>
      </c>
      <c r="C1743" s="1" t="str">
        <f t="shared" si="55"/>
        <v>2014</v>
      </c>
      <c r="D1743" t="s">
        <v>1720</v>
      </c>
      <c r="E1743" t="s">
        <v>186</v>
      </c>
      <c r="F1743" t="s">
        <v>11</v>
      </c>
      <c r="G1743" t="s">
        <v>12</v>
      </c>
      <c r="H1743" t="s">
        <v>1730</v>
      </c>
      <c r="I1743" s="2">
        <v>25.92</v>
      </c>
      <c r="J1743" s="3">
        <v>4</v>
      </c>
      <c r="K1743" s="2">
        <v>12.44</v>
      </c>
    </row>
    <row r="1744" spans="1:11" x14ac:dyDescent="0.3">
      <c r="A1744" s="1">
        <v>41977</v>
      </c>
      <c r="B1744" s="1" t="str">
        <f t="shared" si="54"/>
        <v>Dec</v>
      </c>
      <c r="C1744" s="1" t="str">
        <f t="shared" si="55"/>
        <v>2014</v>
      </c>
      <c r="D1744" t="s">
        <v>1744</v>
      </c>
      <c r="E1744" t="s">
        <v>149</v>
      </c>
      <c r="F1744" t="s">
        <v>39</v>
      </c>
      <c r="G1744" t="s">
        <v>40</v>
      </c>
      <c r="H1744" t="s">
        <v>1537</v>
      </c>
      <c r="I1744" s="2">
        <v>129.97999999999999</v>
      </c>
      <c r="J1744" s="3">
        <v>2</v>
      </c>
      <c r="K1744" s="2">
        <v>62.39</v>
      </c>
    </row>
    <row r="1745" spans="1:11" x14ac:dyDescent="0.3">
      <c r="A1745" s="1">
        <v>41978</v>
      </c>
      <c r="B1745" s="1" t="str">
        <f t="shared" si="54"/>
        <v>Dec</v>
      </c>
      <c r="C1745" s="1" t="str">
        <f t="shared" si="55"/>
        <v>2014</v>
      </c>
      <c r="D1745" t="s">
        <v>81</v>
      </c>
      <c r="E1745" t="s">
        <v>95</v>
      </c>
      <c r="F1745" t="s">
        <v>11</v>
      </c>
      <c r="G1745" t="s">
        <v>24</v>
      </c>
      <c r="H1745" t="s">
        <v>1745</v>
      </c>
      <c r="I1745" s="2">
        <v>1113.02</v>
      </c>
      <c r="J1745" s="3">
        <v>8</v>
      </c>
      <c r="K1745" s="2">
        <v>111.3</v>
      </c>
    </row>
    <row r="1746" spans="1:11" x14ac:dyDescent="0.3">
      <c r="A1746" s="1">
        <v>41978</v>
      </c>
      <c r="B1746" s="1" t="str">
        <f t="shared" si="54"/>
        <v>Dec</v>
      </c>
      <c r="C1746" s="1" t="str">
        <f t="shared" si="55"/>
        <v>2014</v>
      </c>
      <c r="D1746" t="s">
        <v>81</v>
      </c>
      <c r="E1746" t="s">
        <v>95</v>
      </c>
      <c r="F1746" t="s">
        <v>39</v>
      </c>
      <c r="G1746" t="s">
        <v>40</v>
      </c>
      <c r="H1746" t="s">
        <v>721</v>
      </c>
      <c r="I1746" s="2">
        <v>167.97</v>
      </c>
      <c r="J1746" s="3">
        <v>4</v>
      </c>
      <c r="K1746" s="2">
        <v>62.99</v>
      </c>
    </row>
    <row r="1747" spans="1:11" x14ac:dyDescent="0.3">
      <c r="A1747" s="1">
        <v>41978</v>
      </c>
      <c r="B1747" s="1" t="str">
        <f t="shared" si="54"/>
        <v>Dec</v>
      </c>
      <c r="C1747" s="1" t="str">
        <f t="shared" si="55"/>
        <v>2014</v>
      </c>
      <c r="D1747" t="s">
        <v>1746</v>
      </c>
      <c r="E1747" t="s">
        <v>15</v>
      </c>
      <c r="F1747" t="s">
        <v>11</v>
      </c>
      <c r="G1747" t="s">
        <v>18</v>
      </c>
      <c r="H1747" t="s">
        <v>463</v>
      </c>
      <c r="I1747" s="2">
        <v>24.82</v>
      </c>
      <c r="J1747" s="3">
        <v>2</v>
      </c>
      <c r="K1747" s="2">
        <v>1.86</v>
      </c>
    </row>
    <row r="1748" spans="1:11" x14ac:dyDescent="0.3">
      <c r="A1748" s="1">
        <v>41978</v>
      </c>
      <c r="B1748" s="1" t="str">
        <f t="shared" si="54"/>
        <v>Dec</v>
      </c>
      <c r="C1748" s="1" t="str">
        <f t="shared" si="55"/>
        <v>2014</v>
      </c>
      <c r="D1748" t="s">
        <v>1746</v>
      </c>
      <c r="E1748" t="s">
        <v>15</v>
      </c>
      <c r="F1748" t="s">
        <v>39</v>
      </c>
      <c r="G1748" t="s">
        <v>52</v>
      </c>
      <c r="H1748" t="s">
        <v>474</v>
      </c>
      <c r="I1748" s="2">
        <v>408.74</v>
      </c>
      <c r="J1748" s="3">
        <v>7</v>
      </c>
      <c r="K1748" s="2">
        <v>76.64</v>
      </c>
    </row>
    <row r="1749" spans="1:11" x14ac:dyDescent="0.3">
      <c r="A1749" s="1">
        <v>41978</v>
      </c>
      <c r="B1749" s="1" t="str">
        <f t="shared" si="54"/>
        <v>Dec</v>
      </c>
      <c r="C1749" s="1" t="str">
        <f t="shared" si="55"/>
        <v>2014</v>
      </c>
      <c r="D1749" t="s">
        <v>1747</v>
      </c>
      <c r="E1749" t="s">
        <v>55</v>
      </c>
      <c r="F1749" t="s">
        <v>11</v>
      </c>
      <c r="G1749" t="s">
        <v>18</v>
      </c>
      <c r="H1749" t="s">
        <v>843</v>
      </c>
      <c r="I1749" s="2">
        <v>24.56</v>
      </c>
      <c r="J1749" s="3">
        <v>2</v>
      </c>
      <c r="K1749" s="2">
        <v>6.88</v>
      </c>
    </row>
    <row r="1750" spans="1:11" x14ac:dyDescent="0.3">
      <c r="A1750" s="1">
        <v>41978</v>
      </c>
      <c r="B1750" s="1" t="str">
        <f t="shared" si="54"/>
        <v>Dec</v>
      </c>
      <c r="C1750" s="1" t="str">
        <f t="shared" si="55"/>
        <v>2014</v>
      </c>
      <c r="D1750" t="s">
        <v>1748</v>
      </c>
      <c r="E1750" t="s">
        <v>23</v>
      </c>
      <c r="F1750" t="s">
        <v>11</v>
      </c>
      <c r="G1750" t="s">
        <v>63</v>
      </c>
      <c r="H1750" t="s">
        <v>543</v>
      </c>
      <c r="I1750" s="2">
        <v>348.49</v>
      </c>
      <c r="J1750" s="3">
        <v>7</v>
      </c>
      <c r="K1750" s="2">
        <v>117.61</v>
      </c>
    </row>
    <row r="1751" spans="1:11" x14ac:dyDescent="0.3">
      <c r="A1751" s="1">
        <v>41978</v>
      </c>
      <c r="B1751" s="1" t="str">
        <f t="shared" si="54"/>
        <v>Dec</v>
      </c>
      <c r="C1751" s="1" t="str">
        <f t="shared" si="55"/>
        <v>2014</v>
      </c>
      <c r="D1751" t="s">
        <v>1748</v>
      </c>
      <c r="E1751" t="s">
        <v>23</v>
      </c>
      <c r="F1751" t="s">
        <v>11</v>
      </c>
      <c r="G1751" t="s">
        <v>18</v>
      </c>
      <c r="H1751" t="s">
        <v>236</v>
      </c>
      <c r="I1751" s="2">
        <v>172.74</v>
      </c>
      <c r="J1751" s="3">
        <v>4</v>
      </c>
      <c r="K1751" s="2">
        <v>-30.23</v>
      </c>
    </row>
    <row r="1752" spans="1:11" x14ac:dyDescent="0.3">
      <c r="A1752" s="1">
        <v>41978</v>
      </c>
      <c r="B1752" s="1" t="str">
        <f t="shared" si="54"/>
        <v>Dec</v>
      </c>
      <c r="C1752" s="1" t="str">
        <f t="shared" si="55"/>
        <v>2014</v>
      </c>
      <c r="D1752" t="s">
        <v>1287</v>
      </c>
      <c r="E1752" t="s">
        <v>78</v>
      </c>
      <c r="F1752" t="s">
        <v>11</v>
      </c>
      <c r="G1752" t="s">
        <v>12</v>
      </c>
      <c r="H1752" t="s">
        <v>1601</v>
      </c>
      <c r="I1752" s="2">
        <v>98.38</v>
      </c>
      <c r="J1752" s="3">
        <v>3</v>
      </c>
      <c r="K1752" s="2">
        <v>35.659999999999997</v>
      </c>
    </row>
    <row r="1753" spans="1:11" x14ac:dyDescent="0.3">
      <c r="A1753" s="1">
        <v>41978</v>
      </c>
      <c r="B1753" s="1" t="str">
        <f t="shared" si="54"/>
        <v>Dec</v>
      </c>
      <c r="C1753" s="1" t="str">
        <f t="shared" si="55"/>
        <v>2014</v>
      </c>
      <c r="D1753" t="s">
        <v>1287</v>
      </c>
      <c r="E1753" t="s">
        <v>78</v>
      </c>
      <c r="F1753" t="s">
        <v>11</v>
      </c>
      <c r="G1753" t="s">
        <v>20</v>
      </c>
      <c r="H1753" t="s">
        <v>471</v>
      </c>
      <c r="I1753" s="2">
        <v>29.94</v>
      </c>
      <c r="J1753" s="3">
        <v>4</v>
      </c>
      <c r="K1753" s="2">
        <v>-23.95</v>
      </c>
    </row>
    <row r="1754" spans="1:11" x14ac:dyDescent="0.3">
      <c r="A1754" s="1">
        <v>41978</v>
      </c>
      <c r="B1754" s="1" t="str">
        <f t="shared" si="54"/>
        <v>Dec</v>
      </c>
      <c r="C1754" s="1" t="str">
        <f t="shared" si="55"/>
        <v>2014</v>
      </c>
      <c r="D1754" t="s">
        <v>1287</v>
      </c>
      <c r="E1754" t="s">
        <v>78</v>
      </c>
      <c r="F1754" t="s">
        <v>11</v>
      </c>
      <c r="G1754" t="s">
        <v>12</v>
      </c>
      <c r="H1754" t="s">
        <v>232</v>
      </c>
      <c r="I1754" s="2">
        <v>17.47</v>
      </c>
      <c r="J1754" s="3">
        <v>3</v>
      </c>
      <c r="K1754" s="2">
        <v>5.68</v>
      </c>
    </row>
    <row r="1755" spans="1:11" x14ac:dyDescent="0.3">
      <c r="A1755" s="1">
        <v>41978</v>
      </c>
      <c r="B1755" s="1" t="str">
        <f t="shared" si="54"/>
        <v>Dec</v>
      </c>
      <c r="C1755" s="1" t="str">
        <f t="shared" si="55"/>
        <v>2014</v>
      </c>
      <c r="D1755" t="s">
        <v>1287</v>
      </c>
      <c r="E1755" t="s">
        <v>78</v>
      </c>
      <c r="F1755" t="s">
        <v>39</v>
      </c>
      <c r="G1755" t="s">
        <v>40</v>
      </c>
      <c r="H1755" t="s">
        <v>1749</v>
      </c>
      <c r="I1755" s="2">
        <v>36.74</v>
      </c>
      <c r="J1755" s="3">
        <v>1</v>
      </c>
      <c r="K1755" s="2">
        <v>-9.18</v>
      </c>
    </row>
    <row r="1756" spans="1:11" x14ac:dyDescent="0.3">
      <c r="A1756" s="1">
        <v>41978</v>
      </c>
      <c r="B1756" s="1" t="str">
        <f t="shared" si="54"/>
        <v>Dec</v>
      </c>
      <c r="C1756" s="1" t="str">
        <f t="shared" si="55"/>
        <v>2014</v>
      </c>
      <c r="D1756" t="s">
        <v>1287</v>
      </c>
      <c r="E1756" t="s">
        <v>78</v>
      </c>
      <c r="F1756" t="s">
        <v>39</v>
      </c>
      <c r="G1756" t="s">
        <v>40</v>
      </c>
      <c r="H1756" t="s">
        <v>1750</v>
      </c>
      <c r="I1756" s="2">
        <v>179.94</v>
      </c>
      <c r="J1756" s="3">
        <v>2</v>
      </c>
      <c r="K1756" s="2">
        <v>-44.99</v>
      </c>
    </row>
    <row r="1757" spans="1:11" x14ac:dyDescent="0.3">
      <c r="A1757" s="1">
        <v>41978</v>
      </c>
      <c r="B1757" s="1" t="str">
        <f t="shared" si="54"/>
        <v>Dec</v>
      </c>
      <c r="C1757" s="1" t="str">
        <f t="shared" si="55"/>
        <v>2014</v>
      </c>
      <c r="D1757" t="s">
        <v>1751</v>
      </c>
      <c r="E1757" t="s">
        <v>27</v>
      </c>
      <c r="F1757" t="s">
        <v>11</v>
      </c>
      <c r="G1757" t="s">
        <v>24</v>
      </c>
      <c r="H1757" t="s">
        <v>1252</v>
      </c>
      <c r="I1757" s="2">
        <v>26.46</v>
      </c>
      <c r="J1757" s="3">
        <v>9</v>
      </c>
      <c r="K1757" s="2">
        <v>11.91</v>
      </c>
    </row>
    <row r="1758" spans="1:11" x14ac:dyDescent="0.3">
      <c r="A1758" s="1">
        <v>41978</v>
      </c>
      <c r="B1758" s="1" t="str">
        <f t="shared" si="54"/>
        <v>Dec</v>
      </c>
      <c r="C1758" s="1" t="str">
        <f t="shared" si="55"/>
        <v>2014</v>
      </c>
      <c r="D1758" t="s">
        <v>1751</v>
      </c>
      <c r="E1758" t="s">
        <v>27</v>
      </c>
      <c r="F1758" t="s">
        <v>11</v>
      </c>
      <c r="G1758" t="s">
        <v>12</v>
      </c>
      <c r="H1758" t="s">
        <v>621</v>
      </c>
      <c r="I1758" s="2">
        <v>49.12</v>
      </c>
      <c r="J1758" s="3">
        <v>4</v>
      </c>
      <c r="K1758" s="2">
        <v>23.09</v>
      </c>
    </row>
    <row r="1759" spans="1:11" x14ac:dyDescent="0.3">
      <c r="A1759" s="1">
        <v>41978</v>
      </c>
      <c r="B1759" s="1" t="str">
        <f t="shared" si="54"/>
        <v>Dec</v>
      </c>
      <c r="C1759" s="1" t="str">
        <f t="shared" si="55"/>
        <v>2014</v>
      </c>
      <c r="D1759" t="s">
        <v>1751</v>
      </c>
      <c r="E1759" t="s">
        <v>27</v>
      </c>
      <c r="F1759" t="s">
        <v>11</v>
      </c>
      <c r="G1759" t="s">
        <v>43</v>
      </c>
      <c r="H1759" t="s">
        <v>1247</v>
      </c>
      <c r="I1759" s="2">
        <v>15</v>
      </c>
      <c r="J1759" s="3">
        <v>3</v>
      </c>
      <c r="K1759" s="2">
        <v>7.2</v>
      </c>
    </row>
    <row r="1760" spans="1:11" x14ac:dyDescent="0.3">
      <c r="A1760" s="1">
        <v>41978</v>
      </c>
      <c r="B1760" s="1" t="str">
        <f t="shared" si="54"/>
        <v>Dec</v>
      </c>
      <c r="C1760" s="1" t="str">
        <f t="shared" si="55"/>
        <v>2014</v>
      </c>
      <c r="D1760" t="s">
        <v>1752</v>
      </c>
      <c r="E1760" t="s">
        <v>27</v>
      </c>
      <c r="F1760" t="s">
        <v>11</v>
      </c>
      <c r="G1760" t="s">
        <v>92</v>
      </c>
      <c r="H1760" t="s">
        <v>1278</v>
      </c>
      <c r="I1760" s="2">
        <v>250.26</v>
      </c>
      <c r="J1760" s="3">
        <v>6</v>
      </c>
      <c r="K1760" s="2">
        <v>72.58</v>
      </c>
    </row>
    <row r="1761" spans="1:11" x14ac:dyDescent="0.3">
      <c r="A1761" s="1">
        <v>41979</v>
      </c>
      <c r="B1761" s="1" t="str">
        <f t="shared" si="54"/>
        <v>Dec</v>
      </c>
      <c r="C1761" s="1" t="str">
        <f t="shared" si="55"/>
        <v>2014</v>
      </c>
      <c r="D1761" t="s">
        <v>1027</v>
      </c>
      <c r="E1761" t="s">
        <v>10</v>
      </c>
      <c r="F1761" t="s">
        <v>34</v>
      </c>
      <c r="G1761" t="s">
        <v>47</v>
      </c>
      <c r="H1761" t="s">
        <v>1735</v>
      </c>
      <c r="I1761" s="2">
        <v>23.98</v>
      </c>
      <c r="J1761" s="3">
        <v>3</v>
      </c>
      <c r="K1761" s="2">
        <v>-14.39</v>
      </c>
    </row>
    <row r="1762" spans="1:11" x14ac:dyDescent="0.3">
      <c r="A1762" s="1">
        <v>41979</v>
      </c>
      <c r="B1762" s="1" t="str">
        <f t="shared" si="54"/>
        <v>Dec</v>
      </c>
      <c r="C1762" s="1" t="str">
        <f t="shared" si="55"/>
        <v>2014</v>
      </c>
      <c r="D1762" t="s">
        <v>1164</v>
      </c>
      <c r="E1762" t="s">
        <v>91</v>
      </c>
      <c r="F1762" t="s">
        <v>11</v>
      </c>
      <c r="G1762" t="s">
        <v>18</v>
      </c>
      <c r="H1762" t="s">
        <v>1753</v>
      </c>
      <c r="I1762" s="2">
        <v>53.42</v>
      </c>
      <c r="J1762" s="3">
        <v>3</v>
      </c>
      <c r="K1762" s="2">
        <v>4.67</v>
      </c>
    </row>
    <row r="1763" spans="1:11" x14ac:dyDescent="0.3">
      <c r="A1763" s="1">
        <v>41979</v>
      </c>
      <c r="B1763" s="1" t="str">
        <f t="shared" si="54"/>
        <v>Dec</v>
      </c>
      <c r="C1763" s="1" t="str">
        <f t="shared" si="55"/>
        <v>2014</v>
      </c>
      <c r="D1763" t="s">
        <v>1164</v>
      </c>
      <c r="E1763" t="s">
        <v>91</v>
      </c>
      <c r="F1763" t="s">
        <v>34</v>
      </c>
      <c r="G1763" t="s">
        <v>145</v>
      </c>
      <c r="H1763" t="s">
        <v>783</v>
      </c>
      <c r="I1763" s="2">
        <v>275.49</v>
      </c>
      <c r="J1763" s="3">
        <v>1</v>
      </c>
      <c r="K1763" s="2">
        <v>-170.8</v>
      </c>
    </row>
    <row r="1764" spans="1:11" x14ac:dyDescent="0.3">
      <c r="A1764" s="1">
        <v>41979</v>
      </c>
      <c r="B1764" s="1" t="str">
        <f t="shared" si="54"/>
        <v>Dec</v>
      </c>
      <c r="C1764" s="1" t="str">
        <f t="shared" si="55"/>
        <v>2014</v>
      </c>
      <c r="D1764" t="s">
        <v>1051</v>
      </c>
      <c r="E1764" t="s">
        <v>15</v>
      </c>
      <c r="F1764" t="s">
        <v>11</v>
      </c>
      <c r="G1764" t="s">
        <v>92</v>
      </c>
      <c r="H1764" t="s">
        <v>1754</v>
      </c>
      <c r="I1764" s="2">
        <v>14.02</v>
      </c>
      <c r="J1764" s="3">
        <v>4</v>
      </c>
      <c r="K1764" s="2">
        <v>-31.54</v>
      </c>
    </row>
    <row r="1765" spans="1:11" x14ac:dyDescent="0.3">
      <c r="A1765" s="1">
        <v>41979</v>
      </c>
      <c r="B1765" s="1" t="str">
        <f t="shared" si="54"/>
        <v>Dec</v>
      </c>
      <c r="C1765" s="1" t="str">
        <f t="shared" si="55"/>
        <v>2014</v>
      </c>
      <c r="D1765" t="s">
        <v>1051</v>
      </c>
      <c r="E1765" t="s">
        <v>15</v>
      </c>
      <c r="F1765" t="s">
        <v>34</v>
      </c>
      <c r="G1765" t="s">
        <v>145</v>
      </c>
      <c r="H1765" t="s">
        <v>473</v>
      </c>
      <c r="I1765" s="2">
        <v>214.95</v>
      </c>
      <c r="J1765" s="3">
        <v>5</v>
      </c>
      <c r="K1765" s="2">
        <v>-120.37</v>
      </c>
    </row>
    <row r="1766" spans="1:11" x14ac:dyDescent="0.3">
      <c r="A1766" s="1">
        <v>41979</v>
      </c>
      <c r="B1766" s="1" t="str">
        <f t="shared" si="54"/>
        <v>Dec</v>
      </c>
      <c r="C1766" s="1" t="str">
        <f t="shared" si="55"/>
        <v>2014</v>
      </c>
      <c r="D1766" t="s">
        <v>1051</v>
      </c>
      <c r="E1766" t="s">
        <v>15</v>
      </c>
      <c r="F1766" t="s">
        <v>39</v>
      </c>
      <c r="G1766" t="s">
        <v>40</v>
      </c>
      <c r="H1766" t="s">
        <v>1755</v>
      </c>
      <c r="I1766" s="2">
        <v>35.04</v>
      </c>
      <c r="J1766" s="3">
        <v>4</v>
      </c>
      <c r="K1766" s="2">
        <v>-7.01</v>
      </c>
    </row>
    <row r="1767" spans="1:11" x14ac:dyDescent="0.3">
      <c r="A1767" s="1">
        <v>41979</v>
      </c>
      <c r="B1767" s="1" t="str">
        <f t="shared" si="54"/>
        <v>Dec</v>
      </c>
      <c r="C1767" s="1" t="str">
        <f t="shared" si="55"/>
        <v>2014</v>
      </c>
      <c r="D1767" t="s">
        <v>1051</v>
      </c>
      <c r="E1767" t="s">
        <v>15</v>
      </c>
      <c r="F1767" t="s">
        <v>34</v>
      </c>
      <c r="G1767" t="s">
        <v>47</v>
      </c>
      <c r="H1767" t="s">
        <v>1092</v>
      </c>
      <c r="I1767" s="2">
        <v>10.78</v>
      </c>
      <c r="J1767" s="3">
        <v>3</v>
      </c>
      <c r="K1767" s="2">
        <v>-4.8499999999999996</v>
      </c>
    </row>
    <row r="1768" spans="1:11" x14ac:dyDescent="0.3">
      <c r="A1768" s="1">
        <v>41979</v>
      </c>
      <c r="B1768" s="1" t="str">
        <f t="shared" si="54"/>
        <v>Dec</v>
      </c>
      <c r="C1768" s="1" t="str">
        <f t="shared" si="55"/>
        <v>2014</v>
      </c>
      <c r="D1768" t="s">
        <v>1051</v>
      </c>
      <c r="E1768" t="s">
        <v>15</v>
      </c>
      <c r="F1768" t="s">
        <v>11</v>
      </c>
      <c r="G1768" t="s">
        <v>20</v>
      </c>
      <c r="H1768" t="s">
        <v>1372</v>
      </c>
      <c r="I1768" s="2">
        <v>4.5999999999999996</v>
      </c>
      <c r="J1768" s="3">
        <v>2</v>
      </c>
      <c r="K1768" s="2">
        <v>-8.0500000000000007</v>
      </c>
    </row>
    <row r="1769" spans="1:11" x14ac:dyDescent="0.3">
      <c r="A1769" s="1">
        <v>41979</v>
      </c>
      <c r="B1769" s="1" t="str">
        <f t="shared" si="54"/>
        <v>Dec</v>
      </c>
      <c r="C1769" s="1" t="str">
        <f t="shared" si="55"/>
        <v>2014</v>
      </c>
      <c r="D1769" t="s">
        <v>1051</v>
      </c>
      <c r="E1769" t="s">
        <v>15</v>
      </c>
      <c r="F1769" t="s">
        <v>11</v>
      </c>
      <c r="G1769" t="s">
        <v>18</v>
      </c>
      <c r="H1769" t="s">
        <v>1756</v>
      </c>
      <c r="I1769" s="2">
        <v>35.17</v>
      </c>
      <c r="J1769" s="3">
        <v>2</v>
      </c>
      <c r="K1769" s="2">
        <v>-8.35</v>
      </c>
    </row>
    <row r="1770" spans="1:11" x14ac:dyDescent="0.3">
      <c r="A1770" s="1">
        <v>41979</v>
      </c>
      <c r="B1770" s="1" t="str">
        <f t="shared" si="54"/>
        <v>Dec</v>
      </c>
      <c r="C1770" s="1" t="str">
        <f t="shared" si="55"/>
        <v>2014</v>
      </c>
      <c r="D1770" t="s">
        <v>490</v>
      </c>
      <c r="E1770" t="s">
        <v>27</v>
      </c>
      <c r="F1770" t="s">
        <v>11</v>
      </c>
      <c r="G1770" t="s">
        <v>18</v>
      </c>
      <c r="H1770" t="s">
        <v>1757</v>
      </c>
      <c r="I1770" s="2">
        <v>1261.33</v>
      </c>
      <c r="J1770" s="3">
        <v>7</v>
      </c>
      <c r="K1770" s="2">
        <v>327.95</v>
      </c>
    </row>
    <row r="1771" spans="1:11" x14ac:dyDescent="0.3">
      <c r="A1771" s="1">
        <v>41979</v>
      </c>
      <c r="B1771" s="1" t="str">
        <f t="shared" si="54"/>
        <v>Dec</v>
      </c>
      <c r="C1771" s="1" t="str">
        <f t="shared" si="55"/>
        <v>2014</v>
      </c>
      <c r="D1771" t="s">
        <v>1574</v>
      </c>
      <c r="E1771" t="s">
        <v>120</v>
      </c>
      <c r="F1771" t="s">
        <v>11</v>
      </c>
      <c r="G1771" t="s">
        <v>12</v>
      </c>
      <c r="H1771" t="s">
        <v>335</v>
      </c>
      <c r="I1771" s="2">
        <v>42.21</v>
      </c>
      <c r="J1771" s="3">
        <v>2</v>
      </c>
      <c r="K1771" s="2">
        <v>13.72</v>
      </c>
    </row>
    <row r="1772" spans="1:11" x14ac:dyDescent="0.3">
      <c r="A1772" s="1">
        <v>41980</v>
      </c>
      <c r="B1772" s="1" t="str">
        <f t="shared" si="54"/>
        <v>Dec</v>
      </c>
      <c r="C1772" s="1" t="str">
        <f t="shared" si="55"/>
        <v>2014</v>
      </c>
      <c r="D1772" t="s">
        <v>1546</v>
      </c>
      <c r="E1772" t="s">
        <v>55</v>
      </c>
      <c r="F1772" t="s">
        <v>11</v>
      </c>
      <c r="G1772" t="s">
        <v>12</v>
      </c>
      <c r="H1772" t="s">
        <v>335</v>
      </c>
      <c r="I1772" s="2">
        <v>105.52</v>
      </c>
      <c r="J1772" s="3">
        <v>4</v>
      </c>
      <c r="K1772" s="2">
        <v>48.54</v>
      </c>
    </row>
    <row r="1773" spans="1:11" x14ac:dyDescent="0.3">
      <c r="A1773" s="1">
        <v>41980</v>
      </c>
      <c r="B1773" s="1" t="str">
        <f t="shared" si="54"/>
        <v>Dec</v>
      </c>
      <c r="C1773" s="1" t="str">
        <f t="shared" si="55"/>
        <v>2014</v>
      </c>
      <c r="D1773" t="s">
        <v>1758</v>
      </c>
      <c r="E1773" t="s">
        <v>27</v>
      </c>
      <c r="F1773" t="s">
        <v>11</v>
      </c>
      <c r="G1773" t="s">
        <v>24</v>
      </c>
      <c r="H1773" t="s">
        <v>1000</v>
      </c>
      <c r="I1773" s="2">
        <v>8.64</v>
      </c>
      <c r="J1773" s="3">
        <v>3</v>
      </c>
      <c r="K1773" s="2">
        <v>2.42</v>
      </c>
    </row>
    <row r="1774" spans="1:11" x14ac:dyDescent="0.3">
      <c r="A1774" s="1">
        <v>41980</v>
      </c>
      <c r="B1774" s="1" t="str">
        <f t="shared" si="54"/>
        <v>Dec</v>
      </c>
      <c r="C1774" s="1" t="str">
        <f t="shared" si="55"/>
        <v>2014</v>
      </c>
      <c r="D1774" t="s">
        <v>1044</v>
      </c>
      <c r="E1774" t="s">
        <v>164</v>
      </c>
      <c r="F1774" t="s">
        <v>11</v>
      </c>
      <c r="G1774" t="s">
        <v>18</v>
      </c>
      <c r="H1774" t="s">
        <v>1087</v>
      </c>
      <c r="I1774" s="2">
        <v>269.36</v>
      </c>
      <c r="J1774" s="3">
        <v>7</v>
      </c>
      <c r="K1774" s="2">
        <v>70.03</v>
      </c>
    </row>
    <row r="1775" spans="1:11" x14ac:dyDescent="0.3">
      <c r="A1775" s="1">
        <v>41980</v>
      </c>
      <c r="B1775" s="1" t="str">
        <f t="shared" si="54"/>
        <v>Dec</v>
      </c>
      <c r="C1775" s="1" t="str">
        <f t="shared" si="55"/>
        <v>2014</v>
      </c>
      <c r="D1775" t="s">
        <v>665</v>
      </c>
      <c r="E1775" t="s">
        <v>27</v>
      </c>
      <c r="F1775" t="s">
        <v>11</v>
      </c>
      <c r="G1775" t="s">
        <v>12</v>
      </c>
      <c r="H1775" t="s">
        <v>1759</v>
      </c>
      <c r="I1775" s="2">
        <v>164.88</v>
      </c>
      <c r="J1775" s="3">
        <v>3</v>
      </c>
      <c r="K1775" s="2">
        <v>80.790000000000006</v>
      </c>
    </row>
    <row r="1776" spans="1:11" x14ac:dyDescent="0.3">
      <c r="A1776" s="1">
        <v>41981</v>
      </c>
      <c r="B1776" s="1" t="str">
        <f t="shared" si="54"/>
        <v>Dec</v>
      </c>
      <c r="C1776" s="1" t="str">
        <f t="shared" si="55"/>
        <v>2014</v>
      </c>
      <c r="D1776" t="s">
        <v>1760</v>
      </c>
      <c r="E1776" t="s">
        <v>10</v>
      </c>
      <c r="F1776" t="s">
        <v>11</v>
      </c>
      <c r="G1776" t="s">
        <v>18</v>
      </c>
      <c r="H1776" t="s">
        <v>1761</v>
      </c>
      <c r="I1776" s="2">
        <v>60.42</v>
      </c>
      <c r="J1776" s="3">
        <v>2</v>
      </c>
      <c r="K1776" s="2">
        <v>6.04</v>
      </c>
    </row>
    <row r="1777" spans="1:11" x14ac:dyDescent="0.3">
      <c r="A1777" s="1">
        <v>41981</v>
      </c>
      <c r="B1777" s="1" t="str">
        <f t="shared" si="54"/>
        <v>Dec</v>
      </c>
      <c r="C1777" s="1" t="str">
        <f t="shared" si="55"/>
        <v>2014</v>
      </c>
      <c r="D1777" t="s">
        <v>1762</v>
      </c>
      <c r="E1777" t="s">
        <v>91</v>
      </c>
      <c r="F1777" t="s">
        <v>11</v>
      </c>
      <c r="G1777" t="s">
        <v>16</v>
      </c>
      <c r="H1777" t="s">
        <v>1336</v>
      </c>
      <c r="I1777" s="2">
        <v>27.89</v>
      </c>
      <c r="J1777" s="3">
        <v>7</v>
      </c>
      <c r="K1777" s="2">
        <v>9.06</v>
      </c>
    </row>
    <row r="1778" spans="1:11" x14ac:dyDescent="0.3">
      <c r="A1778" s="1">
        <v>41981</v>
      </c>
      <c r="B1778" s="1" t="str">
        <f t="shared" si="54"/>
        <v>Dec</v>
      </c>
      <c r="C1778" s="1" t="str">
        <f t="shared" si="55"/>
        <v>2014</v>
      </c>
      <c r="D1778" t="s">
        <v>1762</v>
      </c>
      <c r="E1778" t="s">
        <v>91</v>
      </c>
      <c r="F1778" t="s">
        <v>11</v>
      </c>
      <c r="G1778" t="s">
        <v>20</v>
      </c>
      <c r="H1778" t="s">
        <v>1763</v>
      </c>
      <c r="I1778" s="2">
        <v>6.46</v>
      </c>
      <c r="J1778" s="3">
        <v>4</v>
      </c>
      <c r="K1778" s="2">
        <v>-4.5199999999999996</v>
      </c>
    </row>
    <row r="1779" spans="1:11" x14ac:dyDescent="0.3">
      <c r="A1779" s="1">
        <v>41981</v>
      </c>
      <c r="B1779" s="1" t="str">
        <f t="shared" si="54"/>
        <v>Dec</v>
      </c>
      <c r="C1779" s="1" t="str">
        <f t="shared" si="55"/>
        <v>2014</v>
      </c>
      <c r="D1779" t="s">
        <v>1762</v>
      </c>
      <c r="E1779" t="s">
        <v>91</v>
      </c>
      <c r="F1779" t="s">
        <v>39</v>
      </c>
      <c r="G1779" t="s">
        <v>40</v>
      </c>
      <c r="H1779" t="s">
        <v>1764</v>
      </c>
      <c r="I1779" s="2">
        <v>52.68</v>
      </c>
      <c r="J1779" s="3">
        <v>3</v>
      </c>
      <c r="K1779" s="2">
        <v>19.760000000000002</v>
      </c>
    </row>
    <row r="1780" spans="1:11" x14ac:dyDescent="0.3">
      <c r="A1780" s="1">
        <v>41981</v>
      </c>
      <c r="B1780" s="1" t="str">
        <f t="shared" si="54"/>
        <v>Dec</v>
      </c>
      <c r="C1780" s="1" t="str">
        <f t="shared" si="55"/>
        <v>2014</v>
      </c>
      <c r="D1780" t="s">
        <v>1762</v>
      </c>
      <c r="E1780" t="s">
        <v>91</v>
      </c>
      <c r="F1780" t="s">
        <v>11</v>
      </c>
      <c r="G1780" t="s">
        <v>200</v>
      </c>
      <c r="H1780" t="s">
        <v>1119</v>
      </c>
      <c r="I1780" s="2">
        <v>13.88</v>
      </c>
      <c r="J1780" s="3">
        <v>5</v>
      </c>
      <c r="K1780" s="2">
        <v>-2.6</v>
      </c>
    </row>
    <row r="1781" spans="1:11" x14ac:dyDescent="0.3">
      <c r="A1781" s="1">
        <v>41981</v>
      </c>
      <c r="B1781" s="1" t="str">
        <f t="shared" si="54"/>
        <v>Dec</v>
      </c>
      <c r="C1781" s="1" t="str">
        <f t="shared" si="55"/>
        <v>2014</v>
      </c>
      <c r="D1781" t="s">
        <v>1762</v>
      </c>
      <c r="E1781" t="s">
        <v>91</v>
      </c>
      <c r="F1781" t="s">
        <v>39</v>
      </c>
      <c r="G1781" t="s">
        <v>52</v>
      </c>
      <c r="H1781" t="s">
        <v>691</v>
      </c>
      <c r="I1781" s="2">
        <v>103.92</v>
      </c>
      <c r="J1781" s="3">
        <v>10</v>
      </c>
      <c r="K1781" s="2">
        <v>-18.190000000000001</v>
      </c>
    </row>
    <row r="1782" spans="1:11" x14ac:dyDescent="0.3">
      <c r="A1782" s="1">
        <v>41981</v>
      </c>
      <c r="B1782" s="1" t="str">
        <f t="shared" si="54"/>
        <v>Dec</v>
      </c>
      <c r="C1782" s="1" t="str">
        <f t="shared" si="55"/>
        <v>2014</v>
      </c>
      <c r="D1782" t="s">
        <v>1762</v>
      </c>
      <c r="E1782" t="s">
        <v>91</v>
      </c>
      <c r="F1782" t="s">
        <v>11</v>
      </c>
      <c r="G1782" t="s">
        <v>16</v>
      </c>
      <c r="H1782" t="s">
        <v>359</v>
      </c>
      <c r="I1782" s="2">
        <v>11.52</v>
      </c>
      <c r="J1782" s="3">
        <v>5</v>
      </c>
      <c r="K1782" s="2">
        <v>3.74</v>
      </c>
    </row>
    <row r="1783" spans="1:11" x14ac:dyDescent="0.3">
      <c r="A1783" s="1">
        <v>41981</v>
      </c>
      <c r="B1783" s="1" t="str">
        <f t="shared" si="54"/>
        <v>Dec</v>
      </c>
      <c r="C1783" s="1" t="str">
        <f t="shared" si="55"/>
        <v>2014</v>
      </c>
      <c r="D1783" t="s">
        <v>1762</v>
      </c>
      <c r="E1783" t="s">
        <v>91</v>
      </c>
      <c r="F1783" t="s">
        <v>11</v>
      </c>
      <c r="G1783" t="s">
        <v>12</v>
      </c>
      <c r="H1783" t="s">
        <v>549</v>
      </c>
      <c r="I1783" s="2">
        <v>10.37</v>
      </c>
      <c r="J1783" s="3">
        <v>2</v>
      </c>
      <c r="K1783" s="2">
        <v>3.63</v>
      </c>
    </row>
    <row r="1784" spans="1:11" x14ac:dyDescent="0.3">
      <c r="A1784" s="1">
        <v>41981</v>
      </c>
      <c r="B1784" s="1" t="str">
        <f t="shared" si="54"/>
        <v>Dec</v>
      </c>
      <c r="C1784" s="1" t="str">
        <f t="shared" si="55"/>
        <v>2014</v>
      </c>
      <c r="D1784" t="s">
        <v>1762</v>
      </c>
      <c r="E1784" t="s">
        <v>91</v>
      </c>
      <c r="F1784" t="s">
        <v>11</v>
      </c>
      <c r="G1784" t="s">
        <v>18</v>
      </c>
      <c r="H1784" t="s">
        <v>464</v>
      </c>
      <c r="I1784" s="2">
        <v>39.07</v>
      </c>
      <c r="J1784" s="3">
        <v>3</v>
      </c>
      <c r="K1784" s="2">
        <v>2.93</v>
      </c>
    </row>
    <row r="1785" spans="1:11" x14ac:dyDescent="0.3">
      <c r="A1785" s="1">
        <v>41981</v>
      </c>
      <c r="B1785" s="1" t="str">
        <f t="shared" si="54"/>
        <v>Dec</v>
      </c>
      <c r="C1785" s="1" t="str">
        <f t="shared" si="55"/>
        <v>2014</v>
      </c>
      <c r="D1785" t="s">
        <v>749</v>
      </c>
      <c r="E1785" t="s">
        <v>164</v>
      </c>
      <c r="F1785" t="s">
        <v>11</v>
      </c>
      <c r="G1785" t="s">
        <v>12</v>
      </c>
      <c r="H1785" t="s">
        <v>1765</v>
      </c>
      <c r="I1785" s="2">
        <v>45.68</v>
      </c>
      <c r="J1785" s="3">
        <v>2</v>
      </c>
      <c r="K1785" s="2">
        <v>21.01</v>
      </c>
    </row>
    <row r="1786" spans="1:11" x14ac:dyDescent="0.3">
      <c r="A1786" s="1">
        <v>41981</v>
      </c>
      <c r="B1786" s="1" t="str">
        <f t="shared" si="54"/>
        <v>Dec</v>
      </c>
      <c r="C1786" s="1" t="str">
        <f t="shared" si="55"/>
        <v>2014</v>
      </c>
      <c r="D1786" t="s">
        <v>749</v>
      </c>
      <c r="E1786" t="s">
        <v>164</v>
      </c>
      <c r="F1786" t="s">
        <v>34</v>
      </c>
      <c r="G1786" t="s">
        <v>35</v>
      </c>
      <c r="H1786" t="s">
        <v>542</v>
      </c>
      <c r="I1786" s="2">
        <v>603.91999999999996</v>
      </c>
      <c r="J1786" s="3">
        <v>5</v>
      </c>
      <c r="K1786" s="2">
        <v>45.29</v>
      </c>
    </row>
    <row r="1787" spans="1:11" x14ac:dyDescent="0.3">
      <c r="A1787" s="1">
        <v>41981</v>
      </c>
      <c r="B1787" s="1" t="str">
        <f t="shared" si="54"/>
        <v>Dec</v>
      </c>
      <c r="C1787" s="1" t="str">
        <f t="shared" si="55"/>
        <v>2014</v>
      </c>
      <c r="D1787" t="s">
        <v>1766</v>
      </c>
      <c r="E1787" t="s">
        <v>27</v>
      </c>
      <c r="F1787" t="s">
        <v>34</v>
      </c>
      <c r="G1787" t="s">
        <v>47</v>
      </c>
      <c r="H1787" t="s">
        <v>1586</v>
      </c>
      <c r="I1787" s="2">
        <v>39.880000000000003</v>
      </c>
      <c r="J1787" s="3">
        <v>2</v>
      </c>
      <c r="K1787" s="2">
        <v>11.17</v>
      </c>
    </row>
    <row r="1788" spans="1:11" x14ac:dyDescent="0.3">
      <c r="A1788" s="1">
        <v>41981</v>
      </c>
      <c r="B1788" s="1" t="str">
        <f t="shared" si="54"/>
        <v>Dec</v>
      </c>
      <c r="C1788" s="1" t="str">
        <f t="shared" si="55"/>
        <v>2014</v>
      </c>
      <c r="D1788" t="s">
        <v>1766</v>
      </c>
      <c r="E1788" t="s">
        <v>27</v>
      </c>
      <c r="F1788" t="s">
        <v>34</v>
      </c>
      <c r="G1788" t="s">
        <v>47</v>
      </c>
      <c r="H1788" t="s">
        <v>1216</v>
      </c>
      <c r="I1788" s="2">
        <v>79.44</v>
      </c>
      <c r="J1788" s="3">
        <v>3</v>
      </c>
      <c r="K1788" s="2">
        <v>28.6</v>
      </c>
    </row>
    <row r="1789" spans="1:11" x14ac:dyDescent="0.3">
      <c r="A1789" s="1">
        <v>41982</v>
      </c>
      <c r="B1789" s="1" t="str">
        <f t="shared" si="54"/>
        <v>Dec</v>
      </c>
      <c r="C1789" s="1" t="str">
        <f t="shared" si="55"/>
        <v>2014</v>
      </c>
      <c r="D1789" t="s">
        <v>176</v>
      </c>
      <c r="E1789" t="s">
        <v>27</v>
      </c>
      <c r="F1789" t="s">
        <v>11</v>
      </c>
      <c r="G1789" t="s">
        <v>12</v>
      </c>
      <c r="H1789" t="s">
        <v>1767</v>
      </c>
      <c r="I1789" s="2">
        <v>34.68</v>
      </c>
      <c r="J1789" s="3">
        <v>6</v>
      </c>
      <c r="K1789" s="2">
        <v>16.989999999999998</v>
      </c>
    </row>
    <row r="1790" spans="1:11" x14ac:dyDescent="0.3">
      <c r="A1790" s="1">
        <v>41982</v>
      </c>
      <c r="B1790" s="1" t="str">
        <f t="shared" si="54"/>
        <v>Dec</v>
      </c>
      <c r="C1790" s="1" t="str">
        <f t="shared" si="55"/>
        <v>2014</v>
      </c>
      <c r="D1790" t="s">
        <v>1414</v>
      </c>
      <c r="E1790" t="s">
        <v>95</v>
      </c>
      <c r="F1790" t="s">
        <v>11</v>
      </c>
      <c r="G1790" t="s">
        <v>18</v>
      </c>
      <c r="H1790" t="s">
        <v>1592</v>
      </c>
      <c r="I1790" s="2">
        <v>100.7</v>
      </c>
      <c r="J1790" s="3">
        <v>6</v>
      </c>
      <c r="K1790" s="2">
        <v>-1.26</v>
      </c>
    </row>
    <row r="1791" spans="1:11" x14ac:dyDescent="0.3">
      <c r="A1791" s="1">
        <v>41982</v>
      </c>
      <c r="B1791" s="1" t="str">
        <f t="shared" si="54"/>
        <v>Dec</v>
      </c>
      <c r="C1791" s="1" t="str">
        <f t="shared" si="55"/>
        <v>2014</v>
      </c>
      <c r="D1791" t="s">
        <v>1214</v>
      </c>
      <c r="E1791" t="s">
        <v>10</v>
      </c>
      <c r="F1791" t="s">
        <v>11</v>
      </c>
      <c r="G1791" t="s">
        <v>12</v>
      </c>
      <c r="H1791" t="s">
        <v>127</v>
      </c>
      <c r="I1791" s="2">
        <v>10.69</v>
      </c>
      <c r="J1791" s="3">
        <v>2</v>
      </c>
      <c r="K1791" s="2">
        <v>3.74</v>
      </c>
    </row>
    <row r="1792" spans="1:11" x14ac:dyDescent="0.3">
      <c r="A1792" s="1">
        <v>41982</v>
      </c>
      <c r="B1792" s="1" t="str">
        <f t="shared" si="54"/>
        <v>Dec</v>
      </c>
      <c r="C1792" s="1" t="str">
        <f t="shared" si="55"/>
        <v>2014</v>
      </c>
      <c r="D1792" t="s">
        <v>1214</v>
      </c>
      <c r="E1792" t="s">
        <v>10</v>
      </c>
      <c r="F1792" t="s">
        <v>11</v>
      </c>
      <c r="G1792" t="s">
        <v>18</v>
      </c>
      <c r="H1792" t="s">
        <v>1689</v>
      </c>
      <c r="I1792" s="2">
        <v>237.1</v>
      </c>
      <c r="J1792" s="3">
        <v>3</v>
      </c>
      <c r="K1792" s="2">
        <v>20.75</v>
      </c>
    </row>
    <row r="1793" spans="1:11" x14ac:dyDescent="0.3">
      <c r="A1793" s="1">
        <v>41982</v>
      </c>
      <c r="B1793" s="1" t="str">
        <f t="shared" si="54"/>
        <v>Dec</v>
      </c>
      <c r="C1793" s="1" t="str">
        <f t="shared" si="55"/>
        <v>2014</v>
      </c>
      <c r="D1793" t="s">
        <v>355</v>
      </c>
      <c r="E1793" t="s">
        <v>15</v>
      </c>
      <c r="F1793" t="s">
        <v>11</v>
      </c>
      <c r="G1793" t="s">
        <v>12</v>
      </c>
      <c r="H1793" t="s">
        <v>1768</v>
      </c>
      <c r="I1793" s="2">
        <v>8.4499999999999993</v>
      </c>
      <c r="J1793" s="3">
        <v>2</v>
      </c>
      <c r="K1793" s="2">
        <v>2.96</v>
      </c>
    </row>
    <row r="1794" spans="1:11" x14ac:dyDescent="0.3">
      <c r="A1794" s="1">
        <v>41982</v>
      </c>
      <c r="B1794" s="1" t="str">
        <f t="shared" ref="B1794:B1857" si="56">TEXT(A1794,"mmm")</f>
        <v>Dec</v>
      </c>
      <c r="C1794" s="1" t="str">
        <f t="shared" ref="C1794:C1857" si="57">TEXT(A1794,"yyyy")</f>
        <v>2014</v>
      </c>
      <c r="D1794" t="s">
        <v>355</v>
      </c>
      <c r="E1794" t="s">
        <v>15</v>
      </c>
      <c r="F1794" t="s">
        <v>11</v>
      </c>
      <c r="G1794" t="s">
        <v>92</v>
      </c>
      <c r="H1794" t="s">
        <v>1125</v>
      </c>
      <c r="I1794" s="2">
        <v>20.39</v>
      </c>
      <c r="J1794" s="3">
        <v>2</v>
      </c>
      <c r="K1794" s="2">
        <v>-53.01</v>
      </c>
    </row>
    <row r="1795" spans="1:11" x14ac:dyDescent="0.3">
      <c r="A1795" s="1">
        <v>41982</v>
      </c>
      <c r="B1795" s="1" t="str">
        <f t="shared" si="56"/>
        <v>Dec</v>
      </c>
      <c r="C1795" s="1" t="str">
        <f t="shared" si="57"/>
        <v>2014</v>
      </c>
      <c r="D1795" t="s">
        <v>1758</v>
      </c>
      <c r="E1795" t="s">
        <v>23</v>
      </c>
      <c r="F1795" t="s">
        <v>11</v>
      </c>
      <c r="G1795" t="s">
        <v>63</v>
      </c>
      <c r="H1795" t="s">
        <v>1091</v>
      </c>
      <c r="I1795" s="2">
        <v>30.67</v>
      </c>
      <c r="J1795" s="3">
        <v>3</v>
      </c>
      <c r="K1795" s="2">
        <v>9.59</v>
      </c>
    </row>
    <row r="1796" spans="1:11" x14ac:dyDescent="0.3">
      <c r="A1796" s="1">
        <v>41982</v>
      </c>
      <c r="B1796" s="1" t="str">
        <f t="shared" si="56"/>
        <v>Dec</v>
      </c>
      <c r="C1796" s="1" t="str">
        <f t="shared" si="57"/>
        <v>2014</v>
      </c>
      <c r="D1796" t="s">
        <v>1758</v>
      </c>
      <c r="E1796" t="s">
        <v>23</v>
      </c>
      <c r="F1796" t="s">
        <v>39</v>
      </c>
      <c r="G1796" t="s">
        <v>603</v>
      </c>
      <c r="H1796" t="s">
        <v>1769</v>
      </c>
      <c r="I1796" s="2">
        <v>1079.98</v>
      </c>
      <c r="J1796" s="3">
        <v>4</v>
      </c>
      <c r="K1796" s="2">
        <v>126</v>
      </c>
    </row>
    <row r="1797" spans="1:11" x14ac:dyDescent="0.3">
      <c r="A1797" s="1">
        <v>41983</v>
      </c>
      <c r="B1797" s="1" t="str">
        <f t="shared" si="56"/>
        <v>Dec</v>
      </c>
      <c r="C1797" s="1" t="str">
        <f t="shared" si="57"/>
        <v>2014</v>
      </c>
      <c r="D1797" t="s">
        <v>1684</v>
      </c>
      <c r="E1797" t="s">
        <v>149</v>
      </c>
      <c r="F1797" t="s">
        <v>11</v>
      </c>
      <c r="G1797" t="s">
        <v>12</v>
      </c>
      <c r="H1797" t="s">
        <v>1621</v>
      </c>
      <c r="I1797" s="2">
        <v>11.36</v>
      </c>
      <c r="J1797" s="3">
        <v>2</v>
      </c>
      <c r="K1797" s="2">
        <v>5.23</v>
      </c>
    </row>
    <row r="1798" spans="1:11" x14ac:dyDescent="0.3">
      <c r="A1798" s="1">
        <v>41983</v>
      </c>
      <c r="B1798" s="1" t="str">
        <f t="shared" si="56"/>
        <v>Dec</v>
      </c>
      <c r="C1798" s="1" t="str">
        <f t="shared" si="57"/>
        <v>2014</v>
      </c>
      <c r="D1798" t="s">
        <v>1684</v>
      </c>
      <c r="E1798" t="s">
        <v>149</v>
      </c>
      <c r="F1798" t="s">
        <v>11</v>
      </c>
      <c r="G1798" t="s">
        <v>20</v>
      </c>
      <c r="H1798" t="s">
        <v>1770</v>
      </c>
      <c r="I1798" s="2">
        <v>106.34</v>
      </c>
      <c r="J1798" s="3">
        <v>7</v>
      </c>
      <c r="K1798" s="2">
        <v>37.22</v>
      </c>
    </row>
    <row r="1799" spans="1:11" x14ac:dyDescent="0.3">
      <c r="A1799" s="1">
        <v>41983</v>
      </c>
      <c r="B1799" s="1" t="str">
        <f t="shared" si="56"/>
        <v>Dec</v>
      </c>
      <c r="C1799" s="1" t="str">
        <f t="shared" si="57"/>
        <v>2014</v>
      </c>
      <c r="D1799" t="s">
        <v>1771</v>
      </c>
      <c r="E1799" t="s">
        <v>510</v>
      </c>
      <c r="F1799" t="s">
        <v>34</v>
      </c>
      <c r="G1799" t="s">
        <v>35</v>
      </c>
      <c r="H1799" t="s">
        <v>1772</v>
      </c>
      <c r="I1799" s="2">
        <v>338.35</v>
      </c>
      <c r="J1799" s="3">
        <v>3</v>
      </c>
      <c r="K1799" s="2">
        <v>4.2300000000000004</v>
      </c>
    </row>
    <row r="1800" spans="1:11" x14ac:dyDescent="0.3">
      <c r="A1800" s="1">
        <v>41983</v>
      </c>
      <c r="B1800" s="1" t="str">
        <f t="shared" si="56"/>
        <v>Dec</v>
      </c>
      <c r="C1800" s="1" t="str">
        <f t="shared" si="57"/>
        <v>2014</v>
      </c>
      <c r="D1800" t="s">
        <v>1771</v>
      </c>
      <c r="E1800" t="s">
        <v>510</v>
      </c>
      <c r="F1800" t="s">
        <v>11</v>
      </c>
      <c r="G1800" t="s">
        <v>12</v>
      </c>
      <c r="H1800" t="s">
        <v>1157</v>
      </c>
      <c r="I1800" s="2">
        <v>25.92</v>
      </c>
      <c r="J1800" s="3">
        <v>4</v>
      </c>
      <c r="K1800" s="2">
        <v>12.44</v>
      </c>
    </row>
    <row r="1801" spans="1:11" x14ac:dyDescent="0.3">
      <c r="A1801" s="1">
        <v>41983</v>
      </c>
      <c r="B1801" s="1" t="str">
        <f t="shared" si="56"/>
        <v>Dec</v>
      </c>
      <c r="C1801" s="1" t="str">
        <f t="shared" si="57"/>
        <v>2014</v>
      </c>
      <c r="D1801" t="s">
        <v>1771</v>
      </c>
      <c r="E1801" t="s">
        <v>510</v>
      </c>
      <c r="F1801" t="s">
        <v>11</v>
      </c>
      <c r="G1801" t="s">
        <v>12</v>
      </c>
      <c r="H1801" t="s">
        <v>1773</v>
      </c>
      <c r="I1801" s="2">
        <v>91.36</v>
      </c>
      <c r="J1801" s="3">
        <v>4</v>
      </c>
      <c r="K1801" s="2">
        <v>42.03</v>
      </c>
    </row>
    <row r="1802" spans="1:11" x14ac:dyDescent="0.3">
      <c r="A1802" s="1">
        <v>41985</v>
      </c>
      <c r="B1802" s="1" t="str">
        <f t="shared" si="56"/>
        <v>Dec</v>
      </c>
      <c r="C1802" s="1" t="str">
        <f t="shared" si="57"/>
        <v>2014</v>
      </c>
      <c r="D1802" t="s">
        <v>1211</v>
      </c>
      <c r="E1802" t="s">
        <v>27</v>
      </c>
      <c r="F1802" t="s">
        <v>34</v>
      </c>
      <c r="G1802" t="s">
        <v>145</v>
      </c>
      <c r="H1802" t="s">
        <v>1774</v>
      </c>
      <c r="I1802" s="2">
        <v>764.69</v>
      </c>
      <c r="J1802" s="3">
        <v>6</v>
      </c>
      <c r="K1802" s="2">
        <v>95.59</v>
      </c>
    </row>
    <row r="1803" spans="1:11" x14ac:dyDescent="0.3">
      <c r="A1803" s="1">
        <v>41985</v>
      </c>
      <c r="B1803" s="1" t="str">
        <f t="shared" si="56"/>
        <v>Dec</v>
      </c>
      <c r="C1803" s="1" t="str">
        <f t="shared" si="57"/>
        <v>2014</v>
      </c>
      <c r="D1803" t="s">
        <v>1211</v>
      </c>
      <c r="E1803" t="s">
        <v>27</v>
      </c>
      <c r="F1803" t="s">
        <v>34</v>
      </c>
      <c r="G1803" t="s">
        <v>145</v>
      </c>
      <c r="H1803" t="s">
        <v>320</v>
      </c>
      <c r="I1803" s="2">
        <v>3610.85</v>
      </c>
      <c r="J1803" s="3">
        <v>12</v>
      </c>
      <c r="K1803" s="2">
        <v>135.41</v>
      </c>
    </row>
    <row r="1804" spans="1:11" x14ac:dyDescent="0.3">
      <c r="A1804" s="1">
        <v>41985</v>
      </c>
      <c r="B1804" s="1" t="str">
        <f t="shared" si="56"/>
        <v>Dec</v>
      </c>
      <c r="C1804" s="1" t="str">
        <f t="shared" si="57"/>
        <v>2014</v>
      </c>
      <c r="D1804" t="s">
        <v>1211</v>
      </c>
      <c r="E1804" t="s">
        <v>27</v>
      </c>
      <c r="F1804" t="s">
        <v>34</v>
      </c>
      <c r="G1804" t="s">
        <v>74</v>
      </c>
      <c r="H1804" t="s">
        <v>644</v>
      </c>
      <c r="I1804" s="2">
        <v>254.97</v>
      </c>
      <c r="J1804" s="3">
        <v>3</v>
      </c>
      <c r="K1804" s="2">
        <v>12</v>
      </c>
    </row>
    <row r="1805" spans="1:11" x14ac:dyDescent="0.3">
      <c r="A1805" s="1">
        <v>41985</v>
      </c>
      <c r="B1805" s="1" t="str">
        <f t="shared" si="56"/>
        <v>Dec</v>
      </c>
      <c r="C1805" s="1" t="str">
        <f t="shared" si="57"/>
        <v>2014</v>
      </c>
      <c r="D1805" t="s">
        <v>1563</v>
      </c>
      <c r="E1805" t="s">
        <v>27</v>
      </c>
      <c r="F1805" t="s">
        <v>34</v>
      </c>
      <c r="G1805" t="s">
        <v>47</v>
      </c>
      <c r="H1805" t="s">
        <v>1775</v>
      </c>
      <c r="I1805" s="2">
        <v>43.31</v>
      </c>
      <c r="J1805" s="3">
        <v>1</v>
      </c>
      <c r="K1805" s="2">
        <v>4.33</v>
      </c>
    </row>
    <row r="1806" spans="1:11" x14ac:dyDescent="0.3">
      <c r="A1806" s="1">
        <v>41985</v>
      </c>
      <c r="B1806" s="1" t="str">
        <f t="shared" si="56"/>
        <v>Dec</v>
      </c>
      <c r="C1806" s="1" t="str">
        <f t="shared" si="57"/>
        <v>2014</v>
      </c>
      <c r="D1806" t="s">
        <v>1776</v>
      </c>
      <c r="E1806" t="s">
        <v>10</v>
      </c>
      <c r="F1806" t="s">
        <v>11</v>
      </c>
      <c r="G1806" t="s">
        <v>20</v>
      </c>
      <c r="H1806" t="s">
        <v>1777</v>
      </c>
      <c r="I1806" s="2">
        <v>210.39</v>
      </c>
      <c r="J1806" s="3">
        <v>2</v>
      </c>
      <c r="K1806" s="2">
        <v>-336.63</v>
      </c>
    </row>
    <row r="1807" spans="1:11" x14ac:dyDescent="0.3">
      <c r="A1807" s="1">
        <v>41985</v>
      </c>
      <c r="B1807" s="1" t="str">
        <f t="shared" si="56"/>
        <v>Dec</v>
      </c>
      <c r="C1807" s="1" t="str">
        <f t="shared" si="57"/>
        <v>2014</v>
      </c>
      <c r="D1807" t="s">
        <v>1778</v>
      </c>
      <c r="E1807" t="s">
        <v>27</v>
      </c>
      <c r="F1807" t="s">
        <v>34</v>
      </c>
      <c r="G1807" t="s">
        <v>47</v>
      </c>
      <c r="H1807" t="s">
        <v>1779</v>
      </c>
      <c r="I1807" s="2">
        <v>12.54</v>
      </c>
      <c r="J1807" s="3">
        <v>3</v>
      </c>
      <c r="K1807" s="2">
        <v>4.51</v>
      </c>
    </row>
    <row r="1808" spans="1:11" x14ac:dyDescent="0.3">
      <c r="A1808" s="1">
        <v>41985</v>
      </c>
      <c r="B1808" s="1" t="str">
        <f t="shared" si="56"/>
        <v>Dec</v>
      </c>
      <c r="C1808" s="1" t="str">
        <f t="shared" si="57"/>
        <v>2014</v>
      </c>
      <c r="D1808" t="s">
        <v>1778</v>
      </c>
      <c r="E1808" t="s">
        <v>27</v>
      </c>
      <c r="F1808" t="s">
        <v>11</v>
      </c>
      <c r="G1808" t="s">
        <v>18</v>
      </c>
      <c r="H1808" t="s">
        <v>1780</v>
      </c>
      <c r="I1808" s="2">
        <v>8.94</v>
      </c>
      <c r="J1808" s="3">
        <v>3</v>
      </c>
      <c r="K1808" s="2">
        <v>0.63</v>
      </c>
    </row>
    <row r="1809" spans="1:11" x14ac:dyDescent="0.3">
      <c r="A1809" s="1">
        <v>41985</v>
      </c>
      <c r="B1809" s="1" t="str">
        <f t="shared" si="56"/>
        <v>Dec</v>
      </c>
      <c r="C1809" s="1" t="str">
        <f t="shared" si="57"/>
        <v>2014</v>
      </c>
      <c r="D1809" t="s">
        <v>1778</v>
      </c>
      <c r="E1809" t="s">
        <v>27</v>
      </c>
      <c r="F1809" t="s">
        <v>34</v>
      </c>
      <c r="G1809" t="s">
        <v>47</v>
      </c>
      <c r="H1809" t="s">
        <v>1404</v>
      </c>
      <c r="I1809" s="2">
        <v>9.24</v>
      </c>
      <c r="J1809" s="3">
        <v>3</v>
      </c>
      <c r="K1809" s="2">
        <v>4.4400000000000004</v>
      </c>
    </row>
    <row r="1810" spans="1:11" x14ac:dyDescent="0.3">
      <c r="A1810" s="1">
        <v>41985</v>
      </c>
      <c r="B1810" s="1" t="str">
        <f t="shared" si="56"/>
        <v>Dec</v>
      </c>
      <c r="C1810" s="1" t="str">
        <f t="shared" si="57"/>
        <v>2014</v>
      </c>
      <c r="D1810" t="s">
        <v>953</v>
      </c>
      <c r="E1810" t="s">
        <v>123</v>
      </c>
      <c r="F1810" t="s">
        <v>11</v>
      </c>
      <c r="G1810" t="s">
        <v>63</v>
      </c>
      <c r="H1810" t="s">
        <v>64</v>
      </c>
      <c r="I1810" s="2">
        <v>23.47</v>
      </c>
      <c r="J1810" s="3">
        <v>3</v>
      </c>
      <c r="K1810" s="2">
        <v>7.63</v>
      </c>
    </row>
    <row r="1811" spans="1:11" x14ac:dyDescent="0.3">
      <c r="A1811" s="1">
        <v>41986</v>
      </c>
      <c r="B1811" s="1" t="str">
        <f t="shared" si="56"/>
        <v>Dec</v>
      </c>
      <c r="C1811" s="1" t="str">
        <f t="shared" si="57"/>
        <v>2014</v>
      </c>
      <c r="D1811" t="s">
        <v>1207</v>
      </c>
      <c r="E1811" t="s">
        <v>27</v>
      </c>
      <c r="F1811" t="s">
        <v>11</v>
      </c>
      <c r="G1811" t="s">
        <v>12</v>
      </c>
      <c r="H1811" t="s">
        <v>1395</v>
      </c>
      <c r="I1811" s="2">
        <v>90.24</v>
      </c>
      <c r="J1811" s="3">
        <v>6</v>
      </c>
      <c r="K1811" s="2">
        <v>41.51</v>
      </c>
    </row>
    <row r="1812" spans="1:11" x14ac:dyDescent="0.3">
      <c r="A1812" s="1">
        <v>41986</v>
      </c>
      <c r="B1812" s="1" t="str">
        <f t="shared" si="56"/>
        <v>Dec</v>
      </c>
      <c r="C1812" s="1" t="str">
        <f t="shared" si="57"/>
        <v>2014</v>
      </c>
      <c r="D1812" t="s">
        <v>1781</v>
      </c>
      <c r="E1812" t="s">
        <v>10</v>
      </c>
      <c r="F1812" t="s">
        <v>11</v>
      </c>
      <c r="G1812" t="s">
        <v>200</v>
      </c>
      <c r="H1812" t="s">
        <v>1292</v>
      </c>
      <c r="I1812" s="2">
        <v>2.92</v>
      </c>
      <c r="J1812" s="3">
        <v>1</v>
      </c>
      <c r="K1812" s="2">
        <v>0.37</v>
      </c>
    </row>
    <row r="1813" spans="1:11" x14ac:dyDescent="0.3">
      <c r="A1813" s="1">
        <v>41986</v>
      </c>
      <c r="B1813" s="1" t="str">
        <f t="shared" si="56"/>
        <v>Dec</v>
      </c>
      <c r="C1813" s="1" t="str">
        <f t="shared" si="57"/>
        <v>2014</v>
      </c>
      <c r="D1813" t="s">
        <v>738</v>
      </c>
      <c r="E1813" t="s">
        <v>15</v>
      </c>
      <c r="F1813" t="s">
        <v>34</v>
      </c>
      <c r="G1813" t="s">
        <v>47</v>
      </c>
      <c r="H1813" t="s">
        <v>1782</v>
      </c>
      <c r="I1813" s="2">
        <v>94.43</v>
      </c>
      <c r="J1813" s="3">
        <v>3</v>
      </c>
      <c r="K1813" s="2">
        <v>-42.49</v>
      </c>
    </row>
    <row r="1814" spans="1:11" x14ac:dyDescent="0.3">
      <c r="A1814" s="1">
        <v>41986</v>
      </c>
      <c r="B1814" s="1" t="str">
        <f t="shared" si="56"/>
        <v>Dec</v>
      </c>
      <c r="C1814" s="1" t="str">
        <f t="shared" si="57"/>
        <v>2014</v>
      </c>
      <c r="D1814" t="s">
        <v>684</v>
      </c>
      <c r="E1814" t="s">
        <v>95</v>
      </c>
      <c r="F1814" t="s">
        <v>34</v>
      </c>
      <c r="G1814" t="s">
        <v>47</v>
      </c>
      <c r="H1814" t="s">
        <v>716</v>
      </c>
      <c r="I1814" s="2">
        <v>87.96</v>
      </c>
      <c r="J1814" s="3">
        <v>3</v>
      </c>
      <c r="K1814" s="2">
        <v>7.7</v>
      </c>
    </row>
    <row r="1815" spans="1:11" x14ac:dyDescent="0.3">
      <c r="A1815" s="1">
        <v>41986</v>
      </c>
      <c r="B1815" s="1" t="str">
        <f t="shared" si="56"/>
        <v>Dec</v>
      </c>
      <c r="C1815" s="1" t="str">
        <f t="shared" si="57"/>
        <v>2014</v>
      </c>
      <c r="D1815" t="s">
        <v>684</v>
      </c>
      <c r="E1815" t="s">
        <v>95</v>
      </c>
      <c r="F1815" t="s">
        <v>11</v>
      </c>
      <c r="G1815" t="s">
        <v>20</v>
      </c>
      <c r="H1815" t="s">
        <v>966</v>
      </c>
      <c r="I1815" s="2">
        <v>5.21</v>
      </c>
      <c r="J1815" s="3">
        <v>2</v>
      </c>
      <c r="K1815" s="2">
        <v>-4.17</v>
      </c>
    </row>
    <row r="1816" spans="1:11" x14ac:dyDescent="0.3">
      <c r="A1816" s="1">
        <v>41986</v>
      </c>
      <c r="B1816" s="1" t="str">
        <f t="shared" si="56"/>
        <v>Dec</v>
      </c>
      <c r="C1816" s="1" t="str">
        <f t="shared" si="57"/>
        <v>2014</v>
      </c>
      <c r="D1816" t="s">
        <v>1783</v>
      </c>
      <c r="E1816" t="s">
        <v>33</v>
      </c>
      <c r="F1816" t="s">
        <v>11</v>
      </c>
      <c r="G1816" t="s">
        <v>20</v>
      </c>
      <c r="H1816" t="s">
        <v>559</v>
      </c>
      <c r="I1816" s="2">
        <v>12.39</v>
      </c>
      <c r="J1816" s="3">
        <v>3</v>
      </c>
      <c r="K1816" s="2">
        <v>5.82</v>
      </c>
    </row>
    <row r="1817" spans="1:11" x14ac:dyDescent="0.3">
      <c r="A1817" s="1">
        <v>41987</v>
      </c>
      <c r="B1817" s="1" t="str">
        <f t="shared" si="56"/>
        <v>Dec</v>
      </c>
      <c r="C1817" s="1" t="str">
        <f t="shared" si="57"/>
        <v>2014</v>
      </c>
      <c r="D1817" t="s">
        <v>1433</v>
      </c>
      <c r="E1817" t="s">
        <v>15</v>
      </c>
      <c r="F1817" t="s">
        <v>11</v>
      </c>
      <c r="G1817" t="s">
        <v>20</v>
      </c>
      <c r="H1817" t="s">
        <v>682</v>
      </c>
      <c r="I1817" s="2">
        <v>5.0999999999999996</v>
      </c>
      <c r="J1817" s="3">
        <v>4</v>
      </c>
      <c r="K1817" s="2">
        <v>-8.68</v>
      </c>
    </row>
    <row r="1818" spans="1:11" x14ac:dyDescent="0.3">
      <c r="A1818" s="1">
        <v>41987</v>
      </c>
      <c r="B1818" s="1" t="str">
        <f t="shared" si="56"/>
        <v>Dec</v>
      </c>
      <c r="C1818" s="1" t="str">
        <f t="shared" si="57"/>
        <v>2014</v>
      </c>
      <c r="D1818" t="s">
        <v>1433</v>
      </c>
      <c r="E1818" t="s">
        <v>15</v>
      </c>
      <c r="F1818" t="s">
        <v>11</v>
      </c>
      <c r="G1818" t="s">
        <v>43</v>
      </c>
      <c r="H1818" t="s">
        <v>1784</v>
      </c>
      <c r="I1818" s="2">
        <v>2.9</v>
      </c>
      <c r="J1818" s="3">
        <v>2</v>
      </c>
      <c r="K1818" s="2">
        <v>0.47</v>
      </c>
    </row>
    <row r="1819" spans="1:11" x14ac:dyDescent="0.3">
      <c r="A1819" s="1">
        <v>41987</v>
      </c>
      <c r="B1819" s="1" t="str">
        <f t="shared" si="56"/>
        <v>Dec</v>
      </c>
      <c r="C1819" s="1" t="str">
        <f t="shared" si="57"/>
        <v>2014</v>
      </c>
      <c r="D1819" t="s">
        <v>1433</v>
      </c>
      <c r="E1819" t="s">
        <v>15</v>
      </c>
      <c r="F1819" t="s">
        <v>39</v>
      </c>
      <c r="G1819" t="s">
        <v>52</v>
      </c>
      <c r="H1819" t="s">
        <v>1227</v>
      </c>
      <c r="I1819" s="2">
        <v>35.020000000000003</v>
      </c>
      <c r="J1819" s="3">
        <v>3</v>
      </c>
      <c r="K1819" s="2">
        <v>-2.19</v>
      </c>
    </row>
    <row r="1820" spans="1:11" x14ac:dyDescent="0.3">
      <c r="A1820" s="1">
        <v>41987</v>
      </c>
      <c r="B1820" s="1" t="str">
        <f t="shared" si="56"/>
        <v>Dec</v>
      </c>
      <c r="C1820" s="1" t="str">
        <f t="shared" si="57"/>
        <v>2014</v>
      </c>
      <c r="D1820" t="s">
        <v>778</v>
      </c>
      <c r="E1820" t="s">
        <v>123</v>
      </c>
      <c r="F1820" t="s">
        <v>34</v>
      </c>
      <c r="G1820" t="s">
        <v>35</v>
      </c>
      <c r="H1820" t="s">
        <v>382</v>
      </c>
      <c r="I1820" s="2">
        <v>186.3</v>
      </c>
      <c r="J1820" s="3">
        <v>4</v>
      </c>
      <c r="K1820" s="2">
        <v>13.97</v>
      </c>
    </row>
    <row r="1821" spans="1:11" x14ac:dyDescent="0.3">
      <c r="A1821" s="1">
        <v>41987</v>
      </c>
      <c r="B1821" s="1" t="str">
        <f t="shared" si="56"/>
        <v>Dec</v>
      </c>
      <c r="C1821" s="1" t="str">
        <f t="shared" si="57"/>
        <v>2014</v>
      </c>
      <c r="D1821" t="s">
        <v>1785</v>
      </c>
      <c r="E1821" t="s">
        <v>78</v>
      </c>
      <c r="F1821" t="s">
        <v>11</v>
      </c>
      <c r="G1821" t="s">
        <v>24</v>
      </c>
      <c r="H1821" t="s">
        <v>317</v>
      </c>
      <c r="I1821" s="2">
        <v>2.62</v>
      </c>
      <c r="J1821" s="3">
        <v>1</v>
      </c>
      <c r="K1821" s="2">
        <v>0.3</v>
      </c>
    </row>
    <row r="1822" spans="1:11" x14ac:dyDescent="0.3">
      <c r="A1822" s="1">
        <v>41987</v>
      </c>
      <c r="B1822" s="1" t="str">
        <f t="shared" si="56"/>
        <v>Dec</v>
      </c>
      <c r="C1822" s="1" t="str">
        <f t="shared" si="57"/>
        <v>2014</v>
      </c>
      <c r="D1822" t="s">
        <v>1785</v>
      </c>
      <c r="E1822" t="s">
        <v>78</v>
      </c>
      <c r="F1822" t="s">
        <v>34</v>
      </c>
      <c r="G1822" t="s">
        <v>145</v>
      </c>
      <c r="H1822" t="s">
        <v>1786</v>
      </c>
      <c r="I1822" s="2">
        <v>136.53</v>
      </c>
      <c r="J1822" s="3">
        <v>1</v>
      </c>
      <c r="K1822" s="2">
        <v>-52.34</v>
      </c>
    </row>
    <row r="1823" spans="1:11" x14ac:dyDescent="0.3">
      <c r="A1823" s="1">
        <v>41987</v>
      </c>
      <c r="B1823" s="1" t="str">
        <f t="shared" si="56"/>
        <v>Dec</v>
      </c>
      <c r="C1823" s="1" t="str">
        <f t="shared" si="57"/>
        <v>2014</v>
      </c>
      <c r="D1823" t="s">
        <v>1785</v>
      </c>
      <c r="E1823" t="s">
        <v>78</v>
      </c>
      <c r="F1823" t="s">
        <v>39</v>
      </c>
      <c r="G1823" t="s">
        <v>52</v>
      </c>
      <c r="H1823" t="s">
        <v>1787</v>
      </c>
      <c r="I1823" s="2">
        <v>263.95999999999998</v>
      </c>
      <c r="J1823" s="3">
        <v>1</v>
      </c>
      <c r="K1823" s="2">
        <v>42.89</v>
      </c>
    </row>
    <row r="1824" spans="1:11" x14ac:dyDescent="0.3">
      <c r="A1824" s="1">
        <v>41987</v>
      </c>
      <c r="B1824" s="1" t="str">
        <f t="shared" si="56"/>
        <v>Dec</v>
      </c>
      <c r="C1824" s="1" t="str">
        <f t="shared" si="57"/>
        <v>2014</v>
      </c>
      <c r="D1824" t="s">
        <v>122</v>
      </c>
      <c r="E1824" t="s">
        <v>149</v>
      </c>
      <c r="F1824" t="s">
        <v>39</v>
      </c>
      <c r="G1824" t="s">
        <v>302</v>
      </c>
      <c r="H1824" t="s">
        <v>1329</v>
      </c>
      <c r="I1824" s="2">
        <v>6999.96</v>
      </c>
      <c r="J1824" s="3">
        <v>4</v>
      </c>
      <c r="K1824" s="2">
        <v>2239.9899999999998</v>
      </c>
    </row>
    <row r="1825" spans="1:11" x14ac:dyDescent="0.3">
      <c r="A1825" s="1">
        <v>41987</v>
      </c>
      <c r="B1825" s="1" t="str">
        <f t="shared" si="56"/>
        <v>Dec</v>
      </c>
      <c r="C1825" s="1" t="str">
        <f t="shared" si="57"/>
        <v>2014</v>
      </c>
      <c r="D1825" t="s">
        <v>1788</v>
      </c>
      <c r="E1825" t="s">
        <v>15</v>
      </c>
      <c r="F1825" t="s">
        <v>11</v>
      </c>
      <c r="G1825" t="s">
        <v>20</v>
      </c>
      <c r="H1825" t="s">
        <v>1509</v>
      </c>
      <c r="I1825" s="2">
        <v>9.26</v>
      </c>
      <c r="J1825" s="3">
        <v>3</v>
      </c>
      <c r="K1825" s="2">
        <v>-13.9</v>
      </c>
    </row>
    <row r="1826" spans="1:11" x14ac:dyDescent="0.3">
      <c r="A1826" s="1">
        <v>41988</v>
      </c>
      <c r="B1826" s="1" t="str">
        <f t="shared" si="56"/>
        <v>Dec</v>
      </c>
      <c r="C1826" s="1" t="str">
        <f t="shared" si="57"/>
        <v>2014</v>
      </c>
      <c r="D1826" t="s">
        <v>831</v>
      </c>
      <c r="E1826" t="s">
        <v>10</v>
      </c>
      <c r="F1826" t="s">
        <v>39</v>
      </c>
      <c r="G1826" t="s">
        <v>40</v>
      </c>
      <c r="H1826" t="s">
        <v>1789</v>
      </c>
      <c r="I1826" s="2">
        <v>40.68</v>
      </c>
      <c r="J1826" s="3">
        <v>3</v>
      </c>
      <c r="K1826" s="2">
        <v>-9.15</v>
      </c>
    </row>
    <row r="1827" spans="1:11" x14ac:dyDescent="0.3">
      <c r="A1827" s="1">
        <v>41988</v>
      </c>
      <c r="B1827" s="1" t="str">
        <f t="shared" si="56"/>
        <v>Dec</v>
      </c>
      <c r="C1827" s="1" t="str">
        <f t="shared" si="57"/>
        <v>2014</v>
      </c>
      <c r="D1827" t="s">
        <v>831</v>
      </c>
      <c r="E1827" t="s">
        <v>10</v>
      </c>
      <c r="F1827" t="s">
        <v>34</v>
      </c>
      <c r="G1827" t="s">
        <v>35</v>
      </c>
      <c r="H1827" t="s">
        <v>633</v>
      </c>
      <c r="I1827" s="2">
        <v>763.28</v>
      </c>
      <c r="J1827" s="3">
        <v>5</v>
      </c>
      <c r="K1827" s="2">
        <v>-21.81</v>
      </c>
    </row>
    <row r="1828" spans="1:11" x14ac:dyDescent="0.3">
      <c r="A1828" s="1">
        <v>41988</v>
      </c>
      <c r="B1828" s="1" t="str">
        <f t="shared" si="56"/>
        <v>Dec</v>
      </c>
      <c r="C1828" s="1" t="str">
        <f t="shared" si="57"/>
        <v>2014</v>
      </c>
      <c r="D1828" t="s">
        <v>422</v>
      </c>
      <c r="E1828" t="s">
        <v>27</v>
      </c>
      <c r="F1828" t="s">
        <v>34</v>
      </c>
      <c r="G1828" t="s">
        <v>47</v>
      </c>
      <c r="H1828" t="s">
        <v>1790</v>
      </c>
      <c r="I1828" s="2">
        <v>6.16</v>
      </c>
      <c r="J1828" s="3">
        <v>2</v>
      </c>
      <c r="K1828" s="2">
        <v>1.97</v>
      </c>
    </row>
    <row r="1829" spans="1:11" x14ac:dyDescent="0.3">
      <c r="A1829" s="1">
        <v>41988</v>
      </c>
      <c r="B1829" s="1" t="str">
        <f t="shared" si="56"/>
        <v>Dec</v>
      </c>
      <c r="C1829" s="1" t="str">
        <f t="shared" si="57"/>
        <v>2014</v>
      </c>
      <c r="D1829" t="s">
        <v>1791</v>
      </c>
      <c r="E1829" t="s">
        <v>15</v>
      </c>
      <c r="F1829" t="s">
        <v>34</v>
      </c>
      <c r="G1829" t="s">
        <v>47</v>
      </c>
      <c r="H1829" t="s">
        <v>1355</v>
      </c>
      <c r="I1829" s="2">
        <v>8.5399999999999991</v>
      </c>
      <c r="J1829" s="3">
        <v>2</v>
      </c>
      <c r="K1829" s="2">
        <v>-7.48</v>
      </c>
    </row>
    <row r="1830" spans="1:11" x14ac:dyDescent="0.3">
      <c r="A1830" s="1">
        <v>41988</v>
      </c>
      <c r="B1830" s="1" t="str">
        <f t="shared" si="56"/>
        <v>Dec</v>
      </c>
      <c r="C1830" s="1" t="str">
        <f t="shared" si="57"/>
        <v>2014</v>
      </c>
      <c r="D1830" t="s">
        <v>922</v>
      </c>
      <c r="E1830" t="s">
        <v>23</v>
      </c>
      <c r="F1830" t="s">
        <v>34</v>
      </c>
      <c r="G1830" t="s">
        <v>35</v>
      </c>
      <c r="H1830" t="s">
        <v>1480</v>
      </c>
      <c r="I1830" s="2">
        <v>445.8</v>
      </c>
      <c r="J1830" s="3">
        <v>7</v>
      </c>
      <c r="K1830" s="2">
        <v>-108.27</v>
      </c>
    </row>
    <row r="1831" spans="1:11" x14ac:dyDescent="0.3">
      <c r="A1831" s="1">
        <v>41989</v>
      </c>
      <c r="B1831" s="1" t="str">
        <f t="shared" si="56"/>
        <v>Dec</v>
      </c>
      <c r="C1831" s="1" t="str">
        <f t="shared" si="57"/>
        <v>2014</v>
      </c>
      <c r="D1831" t="s">
        <v>519</v>
      </c>
      <c r="E1831" t="s">
        <v>123</v>
      </c>
      <c r="F1831" t="s">
        <v>11</v>
      </c>
      <c r="G1831" t="s">
        <v>20</v>
      </c>
      <c r="H1831" t="s">
        <v>1792</v>
      </c>
      <c r="I1831" s="2">
        <v>1.17</v>
      </c>
      <c r="J1831" s="3">
        <v>1</v>
      </c>
      <c r="K1831" s="2">
        <v>-0.86</v>
      </c>
    </row>
    <row r="1832" spans="1:11" x14ac:dyDescent="0.3">
      <c r="A1832" s="1">
        <v>41989</v>
      </c>
      <c r="B1832" s="1" t="str">
        <f t="shared" si="56"/>
        <v>Dec</v>
      </c>
      <c r="C1832" s="1" t="str">
        <f t="shared" si="57"/>
        <v>2014</v>
      </c>
      <c r="D1832" t="s">
        <v>1793</v>
      </c>
      <c r="E1832" t="s">
        <v>27</v>
      </c>
      <c r="F1832" t="s">
        <v>34</v>
      </c>
      <c r="G1832" t="s">
        <v>47</v>
      </c>
      <c r="H1832" t="s">
        <v>1794</v>
      </c>
      <c r="I1832" s="2">
        <v>44.46</v>
      </c>
      <c r="J1832" s="3">
        <v>2</v>
      </c>
      <c r="K1832" s="2">
        <v>14.67</v>
      </c>
    </row>
    <row r="1833" spans="1:11" x14ac:dyDescent="0.3">
      <c r="A1833" s="1">
        <v>41989</v>
      </c>
      <c r="B1833" s="1" t="str">
        <f t="shared" si="56"/>
        <v>Dec</v>
      </c>
      <c r="C1833" s="1" t="str">
        <f t="shared" si="57"/>
        <v>2014</v>
      </c>
      <c r="D1833" t="s">
        <v>1793</v>
      </c>
      <c r="E1833" t="s">
        <v>27</v>
      </c>
      <c r="F1833" t="s">
        <v>34</v>
      </c>
      <c r="G1833" t="s">
        <v>35</v>
      </c>
      <c r="H1833" t="s">
        <v>542</v>
      </c>
      <c r="I1833" s="2">
        <v>241.57</v>
      </c>
      <c r="J1833" s="3">
        <v>2</v>
      </c>
      <c r="K1833" s="2">
        <v>18.12</v>
      </c>
    </row>
    <row r="1834" spans="1:11" x14ac:dyDescent="0.3">
      <c r="A1834" s="1">
        <v>41989</v>
      </c>
      <c r="B1834" s="1" t="str">
        <f t="shared" si="56"/>
        <v>Dec</v>
      </c>
      <c r="C1834" s="1" t="str">
        <f t="shared" si="57"/>
        <v>2014</v>
      </c>
      <c r="D1834" t="s">
        <v>1793</v>
      </c>
      <c r="E1834" t="s">
        <v>27</v>
      </c>
      <c r="F1834" t="s">
        <v>39</v>
      </c>
      <c r="G1834" t="s">
        <v>52</v>
      </c>
      <c r="H1834" t="s">
        <v>1795</v>
      </c>
      <c r="I1834" s="2">
        <v>395</v>
      </c>
      <c r="J1834" s="3">
        <v>5</v>
      </c>
      <c r="K1834" s="2">
        <v>39.5</v>
      </c>
    </row>
    <row r="1835" spans="1:11" x14ac:dyDescent="0.3">
      <c r="A1835" s="1">
        <v>41989</v>
      </c>
      <c r="B1835" s="1" t="str">
        <f t="shared" si="56"/>
        <v>Dec</v>
      </c>
      <c r="C1835" s="1" t="str">
        <f t="shared" si="57"/>
        <v>2014</v>
      </c>
      <c r="D1835" t="s">
        <v>1793</v>
      </c>
      <c r="E1835" t="s">
        <v>27</v>
      </c>
      <c r="F1835" t="s">
        <v>39</v>
      </c>
      <c r="G1835" t="s">
        <v>40</v>
      </c>
      <c r="H1835" t="s">
        <v>41</v>
      </c>
      <c r="I1835" s="2">
        <v>627.16999999999996</v>
      </c>
      <c r="J1835" s="3">
        <v>4</v>
      </c>
      <c r="K1835" s="2">
        <v>70.56</v>
      </c>
    </row>
    <row r="1836" spans="1:11" x14ac:dyDescent="0.3">
      <c r="A1836" s="1">
        <v>41989</v>
      </c>
      <c r="B1836" s="1" t="str">
        <f t="shared" si="56"/>
        <v>Dec</v>
      </c>
      <c r="C1836" s="1" t="str">
        <f t="shared" si="57"/>
        <v>2014</v>
      </c>
      <c r="D1836" t="s">
        <v>452</v>
      </c>
      <c r="E1836" t="s">
        <v>123</v>
      </c>
      <c r="F1836" t="s">
        <v>34</v>
      </c>
      <c r="G1836" t="s">
        <v>35</v>
      </c>
      <c r="H1836" t="s">
        <v>723</v>
      </c>
      <c r="I1836" s="2">
        <v>1013.83</v>
      </c>
      <c r="J1836" s="3">
        <v>9</v>
      </c>
      <c r="K1836" s="2">
        <v>101.38</v>
      </c>
    </row>
    <row r="1837" spans="1:11" x14ac:dyDescent="0.3">
      <c r="A1837" s="1">
        <v>41989</v>
      </c>
      <c r="B1837" s="1" t="str">
        <f t="shared" si="56"/>
        <v>Dec</v>
      </c>
      <c r="C1837" s="1" t="str">
        <f t="shared" si="57"/>
        <v>2014</v>
      </c>
      <c r="D1837" t="s">
        <v>452</v>
      </c>
      <c r="E1837" t="s">
        <v>123</v>
      </c>
      <c r="F1837" t="s">
        <v>11</v>
      </c>
      <c r="G1837" t="s">
        <v>43</v>
      </c>
      <c r="H1837" t="s">
        <v>1796</v>
      </c>
      <c r="I1837" s="2">
        <v>1.98</v>
      </c>
      <c r="J1837" s="3">
        <v>2</v>
      </c>
      <c r="K1837" s="2">
        <v>0.67</v>
      </c>
    </row>
    <row r="1838" spans="1:11" x14ac:dyDescent="0.3">
      <c r="A1838" s="1">
        <v>41989</v>
      </c>
      <c r="B1838" s="1" t="str">
        <f t="shared" si="56"/>
        <v>Dec</v>
      </c>
      <c r="C1838" s="1" t="str">
        <f t="shared" si="57"/>
        <v>2014</v>
      </c>
      <c r="D1838" t="s">
        <v>143</v>
      </c>
      <c r="E1838" t="s">
        <v>10</v>
      </c>
      <c r="F1838" t="s">
        <v>11</v>
      </c>
      <c r="G1838" t="s">
        <v>12</v>
      </c>
      <c r="H1838" t="s">
        <v>507</v>
      </c>
      <c r="I1838" s="2">
        <v>36.29</v>
      </c>
      <c r="J1838" s="3">
        <v>7</v>
      </c>
      <c r="K1838" s="2">
        <v>12.7</v>
      </c>
    </row>
    <row r="1839" spans="1:11" x14ac:dyDescent="0.3">
      <c r="A1839" s="1">
        <v>41989</v>
      </c>
      <c r="B1839" s="1" t="str">
        <f t="shared" si="56"/>
        <v>Dec</v>
      </c>
      <c r="C1839" s="1" t="str">
        <f t="shared" si="57"/>
        <v>2014</v>
      </c>
      <c r="D1839" t="s">
        <v>143</v>
      </c>
      <c r="E1839" t="s">
        <v>10</v>
      </c>
      <c r="F1839" t="s">
        <v>34</v>
      </c>
      <c r="G1839" t="s">
        <v>47</v>
      </c>
      <c r="H1839" t="s">
        <v>1205</v>
      </c>
      <c r="I1839" s="2">
        <v>56.57</v>
      </c>
      <c r="J1839" s="3">
        <v>2</v>
      </c>
      <c r="K1839" s="2">
        <v>-74.95</v>
      </c>
    </row>
    <row r="1840" spans="1:11" x14ac:dyDescent="0.3">
      <c r="A1840" s="1">
        <v>41989</v>
      </c>
      <c r="B1840" s="1" t="str">
        <f t="shared" si="56"/>
        <v>Dec</v>
      </c>
      <c r="C1840" s="1" t="str">
        <f t="shared" si="57"/>
        <v>2014</v>
      </c>
      <c r="D1840" t="s">
        <v>1797</v>
      </c>
      <c r="E1840" t="s">
        <v>110</v>
      </c>
      <c r="F1840" t="s">
        <v>11</v>
      </c>
      <c r="G1840" t="s">
        <v>12</v>
      </c>
      <c r="H1840" t="s">
        <v>1132</v>
      </c>
      <c r="I1840" s="2">
        <v>114.2</v>
      </c>
      <c r="J1840" s="3">
        <v>5</v>
      </c>
      <c r="K1840" s="2">
        <v>52.53</v>
      </c>
    </row>
    <row r="1841" spans="1:11" x14ac:dyDescent="0.3">
      <c r="A1841" s="1">
        <v>41989</v>
      </c>
      <c r="B1841" s="1" t="str">
        <f t="shared" si="56"/>
        <v>Dec</v>
      </c>
      <c r="C1841" s="1" t="str">
        <f t="shared" si="57"/>
        <v>2014</v>
      </c>
      <c r="D1841" t="s">
        <v>1798</v>
      </c>
      <c r="E1841" t="s">
        <v>27</v>
      </c>
      <c r="F1841" t="s">
        <v>34</v>
      </c>
      <c r="G1841" t="s">
        <v>35</v>
      </c>
      <c r="H1841" t="s">
        <v>1726</v>
      </c>
      <c r="I1841" s="2">
        <v>1403.92</v>
      </c>
      <c r="J1841" s="3">
        <v>5</v>
      </c>
      <c r="K1841" s="2">
        <v>70.2</v>
      </c>
    </row>
    <row r="1842" spans="1:11" x14ac:dyDescent="0.3">
      <c r="A1842" s="1">
        <v>41989</v>
      </c>
      <c r="B1842" s="1" t="str">
        <f t="shared" si="56"/>
        <v>Dec</v>
      </c>
      <c r="C1842" s="1" t="str">
        <f t="shared" si="57"/>
        <v>2014</v>
      </c>
      <c r="D1842" t="s">
        <v>732</v>
      </c>
      <c r="E1842" t="s">
        <v>55</v>
      </c>
      <c r="F1842" t="s">
        <v>39</v>
      </c>
      <c r="G1842" t="s">
        <v>52</v>
      </c>
      <c r="H1842" t="s">
        <v>1008</v>
      </c>
      <c r="I1842" s="2">
        <v>99.98</v>
      </c>
      <c r="J1842" s="3">
        <v>2</v>
      </c>
      <c r="K1842" s="2">
        <v>8</v>
      </c>
    </row>
    <row r="1843" spans="1:11" x14ac:dyDescent="0.3">
      <c r="A1843" s="1">
        <v>41989</v>
      </c>
      <c r="B1843" s="1" t="str">
        <f t="shared" si="56"/>
        <v>Dec</v>
      </c>
      <c r="C1843" s="1" t="str">
        <f t="shared" si="57"/>
        <v>2014</v>
      </c>
      <c r="D1843" t="s">
        <v>732</v>
      </c>
      <c r="E1843" t="s">
        <v>55</v>
      </c>
      <c r="F1843" t="s">
        <v>34</v>
      </c>
      <c r="G1843" t="s">
        <v>47</v>
      </c>
      <c r="H1843" t="s">
        <v>117</v>
      </c>
      <c r="I1843" s="2">
        <v>29.46</v>
      </c>
      <c r="J1843" s="3">
        <v>6</v>
      </c>
      <c r="K1843" s="2">
        <v>9.7200000000000006</v>
      </c>
    </row>
    <row r="1844" spans="1:11" x14ac:dyDescent="0.3">
      <c r="A1844" s="1">
        <v>41989</v>
      </c>
      <c r="B1844" s="1" t="str">
        <f t="shared" si="56"/>
        <v>Dec</v>
      </c>
      <c r="C1844" s="1" t="str">
        <f t="shared" si="57"/>
        <v>2014</v>
      </c>
      <c r="D1844" t="s">
        <v>1799</v>
      </c>
      <c r="E1844" t="s">
        <v>10</v>
      </c>
      <c r="F1844" t="s">
        <v>39</v>
      </c>
      <c r="G1844" t="s">
        <v>52</v>
      </c>
      <c r="H1844" t="s">
        <v>486</v>
      </c>
      <c r="I1844" s="2">
        <v>319.97000000000003</v>
      </c>
      <c r="J1844" s="3">
        <v>4</v>
      </c>
      <c r="K1844" s="2">
        <v>95.99</v>
      </c>
    </row>
    <row r="1845" spans="1:11" x14ac:dyDescent="0.3">
      <c r="A1845" s="1">
        <v>41989</v>
      </c>
      <c r="B1845" s="1" t="str">
        <f t="shared" si="56"/>
        <v>Dec</v>
      </c>
      <c r="C1845" s="1" t="str">
        <f t="shared" si="57"/>
        <v>2014</v>
      </c>
      <c r="D1845" t="s">
        <v>1799</v>
      </c>
      <c r="E1845" t="s">
        <v>10</v>
      </c>
      <c r="F1845" t="s">
        <v>34</v>
      </c>
      <c r="G1845" t="s">
        <v>47</v>
      </c>
      <c r="H1845" t="s">
        <v>1404</v>
      </c>
      <c r="I1845" s="2">
        <v>8.6199999999999992</v>
      </c>
      <c r="J1845" s="3">
        <v>7</v>
      </c>
      <c r="K1845" s="2">
        <v>-2.59</v>
      </c>
    </row>
    <row r="1846" spans="1:11" x14ac:dyDescent="0.3">
      <c r="A1846" s="1">
        <v>41990</v>
      </c>
      <c r="B1846" s="1" t="str">
        <f t="shared" si="56"/>
        <v>Dec</v>
      </c>
      <c r="C1846" s="1" t="str">
        <f t="shared" si="57"/>
        <v>2014</v>
      </c>
      <c r="D1846" t="s">
        <v>1610</v>
      </c>
      <c r="E1846" t="s">
        <v>30</v>
      </c>
      <c r="F1846" t="s">
        <v>11</v>
      </c>
      <c r="G1846" t="s">
        <v>24</v>
      </c>
      <c r="H1846" t="s">
        <v>466</v>
      </c>
      <c r="I1846" s="2">
        <v>40.049999999999997</v>
      </c>
      <c r="J1846" s="3">
        <v>3</v>
      </c>
      <c r="K1846" s="2">
        <v>11.21</v>
      </c>
    </row>
    <row r="1847" spans="1:11" x14ac:dyDescent="0.3">
      <c r="A1847" s="1">
        <v>41990</v>
      </c>
      <c r="B1847" s="1" t="str">
        <f t="shared" si="56"/>
        <v>Dec</v>
      </c>
      <c r="C1847" s="1" t="str">
        <f t="shared" si="57"/>
        <v>2014</v>
      </c>
      <c r="D1847" t="s">
        <v>1800</v>
      </c>
      <c r="E1847" t="s">
        <v>78</v>
      </c>
      <c r="F1847" t="s">
        <v>11</v>
      </c>
      <c r="G1847" t="s">
        <v>20</v>
      </c>
      <c r="H1847" t="s">
        <v>937</v>
      </c>
      <c r="I1847" s="2">
        <v>5.48</v>
      </c>
      <c r="J1847" s="3">
        <v>4</v>
      </c>
      <c r="K1847" s="2">
        <v>-4.0199999999999996</v>
      </c>
    </row>
    <row r="1848" spans="1:11" x14ac:dyDescent="0.3">
      <c r="A1848" s="1">
        <v>41992</v>
      </c>
      <c r="B1848" s="1" t="str">
        <f t="shared" si="56"/>
        <v>Dec</v>
      </c>
      <c r="C1848" s="1" t="str">
        <f t="shared" si="57"/>
        <v>2014</v>
      </c>
      <c r="D1848" t="s">
        <v>1801</v>
      </c>
      <c r="E1848" t="s">
        <v>123</v>
      </c>
      <c r="F1848" t="s">
        <v>11</v>
      </c>
      <c r="G1848" t="s">
        <v>20</v>
      </c>
      <c r="H1848" t="s">
        <v>310</v>
      </c>
      <c r="I1848" s="2">
        <v>4.8099999999999996</v>
      </c>
      <c r="J1848" s="3">
        <v>2</v>
      </c>
      <c r="K1848" s="2">
        <v>-3.69</v>
      </c>
    </row>
    <row r="1849" spans="1:11" x14ac:dyDescent="0.3">
      <c r="A1849" s="1">
        <v>41992</v>
      </c>
      <c r="B1849" s="1" t="str">
        <f t="shared" si="56"/>
        <v>Dec</v>
      </c>
      <c r="C1849" s="1" t="str">
        <f t="shared" si="57"/>
        <v>2014</v>
      </c>
      <c r="D1849" t="s">
        <v>1801</v>
      </c>
      <c r="E1849" t="s">
        <v>123</v>
      </c>
      <c r="F1849" t="s">
        <v>39</v>
      </c>
      <c r="G1849" t="s">
        <v>52</v>
      </c>
      <c r="H1849" t="s">
        <v>1802</v>
      </c>
      <c r="I1849" s="2">
        <v>247.8</v>
      </c>
      <c r="J1849" s="3">
        <v>5</v>
      </c>
      <c r="K1849" s="2">
        <v>-18.59</v>
      </c>
    </row>
    <row r="1850" spans="1:11" x14ac:dyDescent="0.3">
      <c r="A1850" s="1">
        <v>41992</v>
      </c>
      <c r="B1850" s="1" t="str">
        <f t="shared" si="56"/>
        <v>Dec</v>
      </c>
      <c r="C1850" s="1" t="str">
        <f t="shared" si="57"/>
        <v>2014</v>
      </c>
      <c r="D1850" t="s">
        <v>1803</v>
      </c>
      <c r="E1850" t="s">
        <v>488</v>
      </c>
      <c r="F1850" t="s">
        <v>11</v>
      </c>
      <c r="G1850" t="s">
        <v>20</v>
      </c>
      <c r="H1850" t="s">
        <v>1804</v>
      </c>
      <c r="I1850" s="2">
        <v>152.76</v>
      </c>
      <c r="J1850" s="3">
        <v>6</v>
      </c>
      <c r="K1850" s="2">
        <v>74.849999999999994</v>
      </c>
    </row>
    <row r="1851" spans="1:11" x14ac:dyDescent="0.3">
      <c r="A1851" s="1">
        <v>41992</v>
      </c>
      <c r="B1851" s="1" t="str">
        <f t="shared" si="56"/>
        <v>Dec</v>
      </c>
      <c r="C1851" s="1" t="str">
        <f t="shared" si="57"/>
        <v>2014</v>
      </c>
      <c r="D1851" t="s">
        <v>1803</v>
      </c>
      <c r="E1851" t="s">
        <v>488</v>
      </c>
      <c r="F1851" t="s">
        <v>11</v>
      </c>
      <c r="G1851" t="s">
        <v>200</v>
      </c>
      <c r="H1851" t="s">
        <v>1578</v>
      </c>
      <c r="I1851" s="2">
        <v>7.27</v>
      </c>
      <c r="J1851" s="3">
        <v>1</v>
      </c>
      <c r="K1851" s="2">
        <v>1.96</v>
      </c>
    </row>
    <row r="1852" spans="1:11" x14ac:dyDescent="0.3">
      <c r="A1852" s="1">
        <v>41992</v>
      </c>
      <c r="B1852" s="1" t="str">
        <f t="shared" si="56"/>
        <v>Dec</v>
      </c>
      <c r="C1852" s="1" t="str">
        <f t="shared" si="57"/>
        <v>2014</v>
      </c>
      <c r="D1852" t="s">
        <v>1803</v>
      </c>
      <c r="E1852" t="s">
        <v>488</v>
      </c>
      <c r="F1852" t="s">
        <v>34</v>
      </c>
      <c r="G1852" t="s">
        <v>35</v>
      </c>
      <c r="H1852" t="s">
        <v>1805</v>
      </c>
      <c r="I1852" s="2">
        <v>1819.86</v>
      </c>
      <c r="J1852" s="3">
        <v>14</v>
      </c>
      <c r="K1852" s="2">
        <v>163.79</v>
      </c>
    </row>
    <row r="1853" spans="1:11" x14ac:dyDescent="0.3">
      <c r="A1853" s="1">
        <v>41992</v>
      </c>
      <c r="B1853" s="1" t="str">
        <f t="shared" si="56"/>
        <v>Dec</v>
      </c>
      <c r="C1853" s="1" t="str">
        <f t="shared" si="57"/>
        <v>2014</v>
      </c>
      <c r="D1853" t="s">
        <v>788</v>
      </c>
      <c r="E1853" t="s">
        <v>27</v>
      </c>
      <c r="F1853" t="s">
        <v>11</v>
      </c>
      <c r="G1853" t="s">
        <v>16</v>
      </c>
      <c r="H1853" t="s">
        <v>906</v>
      </c>
      <c r="I1853" s="2">
        <v>14.62</v>
      </c>
      <c r="J1853" s="3">
        <v>2</v>
      </c>
      <c r="K1853" s="2">
        <v>6.87</v>
      </c>
    </row>
    <row r="1854" spans="1:11" x14ac:dyDescent="0.3">
      <c r="A1854" s="1">
        <v>41992</v>
      </c>
      <c r="B1854" s="1" t="str">
        <f t="shared" si="56"/>
        <v>Dec</v>
      </c>
      <c r="C1854" s="1" t="str">
        <f t="shared" si="57"/>
        <v>2014</v>
      </c>
      <c r="D1854" t="s">
        <v>788</v>
      </c>
      <c r="E1854" t="s">
        <v>27</v>
      </c>
      <c r="F1854" t="s">
        <v>11</v>
      </c>
      <c r="G1854" t="s">
        <v>43</v>
      </c>
      <c r="H1854" t="s">
        <v>1806</v>
      </c>
      <c r="I1854" s="2">
        <v>22.55</v>
      </c>
      <c r="J1854" s="3">
        <v>5</v>
      </c>
      <c r="K1854" s="2">
        <v>8.7899999999999991</v>
      </c>
    </row>
    <row r="1855" spans="1:11" x14ac:dyDescent="0.3">
      <c r="A1855" s="1">
        <v>41992</v>
      </c>
      <c r="B1855" s="1" t="str">
        <f t="shared" si="56"/>
        <v>Dec</v>
      </c>
      <c r="C1855" s="1" t="str">
        <f t="shared" si="57"/>
        <v>2014</v>
      </c>
      <c r="D1855" t="s">
        <v>788</v>
      </c>
      <c r="E1855" t="s">
        <v>27</v>
      </c>
      <c r="F1855" t="s">
        <v>39</v>
      </c>
      <c r="G1855" t="s">
        <v>40</v>
      </c>
      <c r="H1855" t="s">
        <v>1807</v>
      </c>
      <c r="I1855" s="2">
        <v>583.79999999999995</v>
      </c>
      <c r="J1855" s="3">
        <v>5</v>
      </c>
      <c r="K1855" s="2">
        <v>72.98</v>
      </c>
    </row>
    <row r="1856" spans="1:11" x14ac:dyDescent="0.3">
      <c r="A1856" s="1">
        <v>41992</v>
      </c>
      <c r="B1856" s="1" t="str">
        <f t="shared" si="56"/>
        <v>Dec</v>
      </c>
      <c r="C1856" s="1" t="str">
        <f t="shared" si="57"/>
        <v>2014</v>
      </c>
      <c r="D1856" t="s">
        <v>788</v>
      </c>
      <c r="E1856" t="s">
        <v>27</v>
      </c>
      <c r="F1856" t="s">
        <v>39</v>
      </c>
      <c r="G1856" t="s">
        <v>40</v>
      </c>
      <c r="H1856" t="s">
        <v>1808</v>
      </c>
      <c r="I1856" s="2">
        <v>211.17</v>
      </c>
      <c r="J1856" s="3">
        <v>4</v>
      </c>
      <c r="K1856" s="2">
        <v>15.84</v>
      </c>
    </row>
    <row r="1857" spans="1:11" x14ac:dyDescent="0.3">
      <c r="A1857" s="1">
        <v>41992</v>
      </c>
      <c r="B1857" s="1" t="str">
        <f t="shared" si="56"/>
        <v>Dec</v>
      </c>
      <c r="C1857" s="1" t="str">
        <f t="shared" si="57"/>
        <v>2014</v>
      </c>
      <c r="D1857" t="s">
        <v>128</v>
      </c>
      <c r="E1857" t="s">
        <v>15</v>
      </c>
      <c r="F1857" t="s">
        <v>39</v>
      </c>
      <c r="G1857" t="s">
        <v>40</v>
      </c>
      <c r="H1857" t="s">
        <v>1809</v>
      </c>
      <c r="I1857" s="2">
        <v>323.98</v>
      </c>
      <c r="J1857" s="3">
        <v>3</v>
      </c>
      <c r="K1857" s="2">
        <v>36.450000000000003</v>
      </c>
    </row>
    <row r="1858" spans="1:11" x14ac:dyDescent="0.3">
      <c r="A1858" s="1">
        <v>41992</v>
      </c>
      <c r="B1858" s="1" t="str">
        <f t="shared" ref="B1858:B1921" si="58">TEXT(A1858,"mmm")</f>
        <v>Dec</v>
      </c>
      <c r="C1858" s="1" t="str">
        <f t="shared" ref="C1858:C1921" si="59">TEXT(A1858,"yyyy")</f>
        <v>2014</v>
      </c>
      <c r="D1858" t="s">
        <v>128</v>
      </c>
      <c r="E1858" t="s">
        <v>15</v>
      </c>
      <c r="F1858" t="s">
        <v>11</v>
      </c>
      <c r="G1858" t="s">
        <v>12</v>
      </c>
      <c r="H1858" t="s">
        <v>1116</v>
      </c>
      <c r="I1858" s="2">
        <v>15.55</v>
      </c>
      <c r="J1858" s="3">
        <v>3</v>
      </c>
      <c r="K1858" s="2">
        <v>5.44</v>
      </c>
    </row>
    <row r="1859" spans="1:11" x14ac:dyDescent="0.3">
      <c r="A1859" s="1">
        <v>41992</v>
      </c>
      <c r="B1859" s="1" t="str">
        <f t="shared" si="58"/>
        <v>Dec</v>
      </c>
      <c r="C1859" s="1" t="str">
        <f t="shared" si="59"/>
        <v>2014</v>
      </c>
      <c r="D1859" t="s">
        <v>128</v>
      </c>
      <c r="E1859" t="s">
        <v>15</v>
      </c>
      <c r="F1859" t="s">
        <v>11</v>
      </c>
      <c r="G1859" t="s">
        <v>18</v>
      </c>
      <c r="H1859" t="s">
        <v>1810</v>
      </c>
      <c r="I1859" s="2">
        <v>32.590000000000003</v>
      </c>
      <c r="J1859" s="3">
        <v>3</v>
      </c>
      <c r="K1859" s="2">
        <v>-7.74</v>
      </c>
    </row>
    <row r="1860" spans="1:11" x14ac:dyDescent="0.3">
      <c r="A1860" s="1">
        <v>41993</v>
      </c>
      <c r="B1860" s="1" t="str">
        <f t="shared" si="58"/>
        <v>Dec</v>
      </c>
      <c r="C1860" s="1" t="str">
        <f t="shared" si="59"/>
        <v>2014</v>
      </c>
      <c r="D1860" t="s">
        <v>1811</v>
      </c>
      <c r="E1860" t="s">
        <v>55</v>
      </c>
      <c r="F1860" t="s">
        <v>11</v>
      </c>
      <c r="G1860" t="s">
        <v>18</v>
      </c>
      <c r="H1860" t="s">
        <v>133</v>
      </c>
      <c r="I1860" s="2">
        <v>122.48</v>
      </c>
      <c r="J1860" s="3">
        <v>2</v>
      </c>
      <c r="K1860" s="2">
        <v>0</v>
      </c>
    </row>
    <row r="1861" spans="1:11" x14ac:dyDescent="0.3">
      <c r="A1861" s="1">
        <v>41993</v>
      </c>
      <c r="B1861" s="1" t="str">
        <f t="shared" si="58"/>
        <v>Dec</v>
      </c>
      <c r="C1861" s="1" t="str">
        <f t="shared" si="59"/>
        <v>2014</v>
      </c>
      <c r="D1861" t="s">
        <v>1811</v>
      </c>
      <c r="E1861" t="s">
        <v>55</v>
      </c>
      <c r="F1861" t="s">
        <v>34</v>
      </c>
      <c r="G1861" t="s">
        <v>145</v>
      </c>
      <c r="H1861" t="s">
        <v>1812</v>
      </c>
      <c r="I1861" s="2">
        <v>2244.48</v>
      </c>
      <c r="J1861" s="3">
        <v>7</v>
      </c>
      <c r="K1861" s="2">
        <v>493.79</v>
      </c>
    </row>
    <row r="1862" spans="1:11" x14ac:dyDescent="0.3">
      <c r="A1862" s="1">
        <v>41993</v>
      </c>
      <c r="B1862" s="1" t="str">
        <f t="shared" si="58"/>
        <v>Dec</v>
      </c>
      <c r="C1862" s="1" t="str">
        <f t="shared" si="59"/>
        <v>2014</v>
      </c>
      <c r="D1862" t="s">
        <v>1811</v>
      </c>
      <c r="E1862" t="s">
        <v>55</v>
      </c>
      <c r="F1862" t="s">
        <v>11</v>
      </c>
      <c r="G1862" t="s">
        <v>20</v>
      </c>
      <c r="H1862" t="s">
        <v>781</v>
      </c>
      <c r="I1862" s="2">
        <v>62.31</v>
      </c>
      <c r="J1862" s="3">
        <v>3</v>
      </c>
      <c r="K1862" s="2">
        <v>29.29</v>
      </c>
    </row>
    <row r="1863" spans="1:11" x14ac:dyDescent="0.3">
      <c r="A1863" s="1">
        <v>41993</v>
      </c>
      <c r="B1863" s="1" t="str">
        <f t="shared" si="58"/>
        <v>Dec</v>
      </c>
      <c r="C1863" s="1" t="str">
        <f t="shared" si="59"/>
        <v>2014</v>
      </c>
      <c r="D1863" t="s">
        <v>1811</v>
      </c>
      <c r="E1863" t="s">
        <v>55</v>
      </c>
      <c r="F1863" t="s">
        <v>34</v>
      </c>
      <c r="G1863" t="s">
        <v>145</v>
      </c>
      <c r="H1863" t="s">
        <v>1501</v>
      </c>
      <c r="I1863" s="2">
        <v>455.1</v>
      </c>
      <c r="J1863" s="3">
        <v>2</v>
      </c>
      <c r="K1863" s="2">
        <v>100.12</v>
      </c>
    </row>
    <row r="1864" spans="1:11" x14ac:dyDescent="0.3">
      <c r="A1864" s="1">
        <v>41993</v>
      </c>
      <c r="B1864" s="1" t="str">
        <f t="shared" si="58"/>
        <v>Dec</v>
      </c>
      <c r="C1864" s="1" t="str">
        <f t="shared" si="59"/>
        <v>2014</v>
      </c>
      <c r="D1864" t="s">
        <v>1121</v>
      </c>
      <c r="E1864" t="s">
        <v>164</v>
      </c>
      <c r="F1864" t="s">
        <v>11</v>
      </c>
      <c r="G1864" t="s">
        <v>16</v>
      </c>
      <c r="H1864" t="s">
        <v>1716</v>
      </c>
      <c r="I1864" s="2">
        <v>31.05</v>
      </c>
      <c r="J1864" s="3">
        <v>3</v>
      </c>
      <c r="K1864" s="2">
        <v>14.9</v>
      </c>
    </row>
    <row r="1865" spans="1:11" x14ac:dyDescent="0.3">
      <c r="A1865" s="1">
        <v>41993</v>
      </c>
      <c r="B1865" s="1" t="str">
        <f t="shared" si="58"/>
        <v>Dec</v>
      </c>
      <c r="C1865" s="1" t="str">
        <f t="shared" si="59"/>
        <v>2014</v>
      </c>
      <c r="D1865" t="s">
        <v>1813</v>
      </c>
      <c r="E1865" t="s">
        <v>120</v>
      </c>
      <c r="F1865" t="s">
        <v>11</v>
      </c>
      <c r="G1865" t="s">
        <v>92</v>
      </c>
      <c r="H1865" t="s">
        <v>1814</v>
      </c>
      <c r="I1865" s="2">
        <v>43.51</v>
      </c>
      <c r="J1865" s="3">
        <v>7</v>
      </c>
      <c r="K1865" s="2">
        <v>3.81</v>
      </c>
    </row>
    <row r="1866" spans="1:11" x14ac:dyDescent="0.3">
      <c r="A1866" s="1">
        <v>41993</v>
      </c>
      <c r="B1866" s="1" t="str">
        <f t="shared" si="58"/>
        <v>Dec</v>
      </c>
      <c r="C1866" s="1" t="str">
        <f t="shared" si="59"/>
        <v>2014</v>
      </c>
      <c r="D1866" t="s">
        <v>1813</v>
      </c>
      <c r="E1866" t="s">
        <v>120</v>
      </c>
      <c r="F1866" t="s">
        <v>34</v>
      </c>
      <c r="G1866" t="s">
        <v>35</v>
      </c>
      <c r="H1866" t="s">
        <v>1237</v>
      </c>
      <c r="I1866" s="2">
        <v>662.88</v>
      </c>
      <c r="J1866" s="3">
        <v>3</v>
      </c>
      <c r="K1866" s="2">
        <v>74.569999999999993</v>
      </c>
    </row>
    <row r="1867" spans="1:11" x14ac:dyDescent="0.3">
      <c r="A1867" s="1">
        <v>41993</v>
      </c>
      <c r="B1867" s="1" t="str">
        <f t="shared" si="58"/>
        <v>Dec</v>
      </c>
      <c r="C1867" s="1" t="str">
        <f t="shared" si="59"/>
        <v>2014</v>
      </c>
      <c r="D1867" t="s">
        <v>1813</v>
      </c>
      <c r="E1867" t="s">
        <v>120</v>
      </c>
      <c r="F1867" t="s">
        <v>11</v>
      </c>
      <c r="G1867" t="s">
        <v>12</v>
      </c>
      <c r="H1867" t="s">
        <v>640</v>
      </c>
      <c r="I1867" s="2">
        <v>25.92</v>
      </c>
      <c r="J1867" s="3">
        <v>5</v>
      </c>
      <c r="K1867" s="2">
        <v>9.07</v>
      </c>
    </row>
    <row r="1868" spans="1:11" x14ac:dyDescent="0.3">
      <c r="A1868" s="1">
        <v>41993</v>
      </c>
      <c r="B1868" s="1" t="str">
        <f t="shared" si="58"/>
        <v>Dec</v>
      </c>
      <c r="C1868" s="1" t="str">
        <f t="shared" si="59"/>
        <v>2014</v>
      </c>
      <c r="D1868" t="s">
        <v>904</v>
      </c>
      <c r="E1868" t="s">
        <v>27</v>
      </c>
      <c r="F1868" t="s">
        <v>11</v>
      </c>
      <c r="G1868" t="s">
        <v>20</v>
      </c>
      <c r="H1868" t="s">
        <v>37</v>
      </c>
      <c r="I1868" s="2">
        <v>487.98</v>
      </c>
      <c r="J1868" s="3">
        <v>2</v>
      </c>
      <c r="K1868" s="2">
        <v>152.5</v>
      </c>
    </row>
    <row r="1869" spans="1:11" x14ac:dyDescent="0.3">
      <c r="A1869" s="1">
        <v>41993</v>
      </c>
      <c r="B1869" s="1" t="str">
        <f t="shared" si="58"/>
        <v>Dec</v>
      </c>
      <c r="C1869" s="1" t="str">
        <f t="shared" si="59"/>
        <v>2014</v>
      </c>
      <c r="D1869" t="s">
        <v>904</v>
      </c>
      <c r="E1869" t="s">
        <v>27</v>
      </c>
      <c r="F1869" t="s">
        <v>11</v>
      </c>
      <c r="G1869" t="s">
        <v>24</v>
      </c>
      <c r="H1869" t="s">
        <v>484</v>
      </c>
      <c r="I1869" s="2">
        <v>47.3</v>
      </c>
      <c r="J1869" s="3">
        <v>2</v>
      </c>
      <c r="K1869" s="2">
        <v>12.3</v>
      </c>
    </row>
    <row r="1870" spans="1:11" x14ac:dyDescent="0.3">
      <c r="A1870" s="1">
        <v>41993</v>
      </c>
      <c r="B1870" s="1" t="str">
        <f t="shared" si="58"/>
        <v>Dec</v>
      </c>
      <c r="C1870" s="1" t="str">
        <f t="shared" si="59"/>
        <v>2014</v>
      </c>
      <c r="D1870" t="s">
        <v>904</v>
      </c>
      <c r="E1870" t="s">
        <v>27</v>
      </c>
      <c r="F1870" t="s">
        <v>11</v>
      </c>
      <c r="G1870" t="s">
        <v>24</v>
      </c>
      <c r="H1870" t="s">
        <v>1815</v>
      </c>
      <c r="I1870" s="2">
        <v>4.13</v>
      </c>
      <c r="J1870" s="3">
        <v>1</v>
      </c>
      <c r="K1870" s="2">
        <v>1.1599999999999999</v>
      </c>
    </row>
    <row r="1871" spans="1:11" x14ac:dyDescent="0.3">
      <c r="A1871" s="1">
        <v>41993</v>
      </c>
      <c r="B1871" s="1" t="str">
        <f t="shared" si="58"/>
        <v>Dec</v>
      </c>
      <c r="C1871" s="1" t="str">
        <f t="shared" si="59"/>
        <v>2014</v>
      </c>
      <c r="D1871" t="s">
        <v>904</v>
      </c>
      <c r="E1871" t="s">
        <v>27</v>
      </c>
      <c r="F1871" t="s">
        <v>11</v>
      </c>
      <c r="G1871" t="s">
        <v>20</v>
      </c>
      <c r="H1871" t="s">
        <v>300</v>
      </c>
      <c r="I1871" s="2">
        <v>155.12</v>
      </c>
      <c r="J1871" s="3">
        <v>5</v>
      </c>
      <c r="K1871" s="2">
        <v>50.41</v>
      </c>
    </row>
    <row r="1872" spans="1:11" x14ac:dyDescent="0.3">
      <c r="A1872" s="1">
        <v>41993</v>
      </c>
      <c r="B1872" s="1" t="str">
        <f t="shared" si="58"/>
        <v>Dec</v>
      </c>
      <c r="C1872" s="1" t="str">
        <f t="shared" si="59"/>
        <v>2014</v>
      </c>
      <c r="D1872" t="s">
        <v>1471</v>
      </c>
      <c r="E1872" t="s">
        <v>278</v>
      </c>
      <c r="F1872" t="s">
        <v>39</v>
      </c>
      <c r="G1872" t="s">
        <v>52</v>
      </c>
      <c r="H1872" t="s">
        <v>1816</v>
      </c>
      <c r="I1872" s="2">
        <v>447.94</v>
      </c>
      <c r="J1872" s="3">
        <v>7</v>
      </c>
      <c r="K1872" s="2">
        <v>89.59</v>
      </c>
    </row>
    <row r="1873" spans="1:11" x14ac:dyDescent="0.3">
      <c r="A1873" s="1">
        <v>41993</v>
      </c>
      <c r="B1873" s="1" t="str">
        <f t="shared" si="58"/>
        <v>Dec</v>
      </c>
      <c r="C1873" s="1" t="str">
        <f t="shared" si="59"/>
        <v>2014</v>
      </c>
      <c r="D1873" t="s">
        <v>1817</v>
      </c>
      <c r="E1873" t="s">
        <v>129</v>
      </c>
      <c r="F1873" t="s">
        <v>11</v>
      </c>
      <c r="G1873" t="s">
        <v>16</v>
      </c>
      <c r="H1873" t="s">
        <v>1818</v>
      </c>
      <c r="I1873" s="2">
        <v>3.69</v>
      </c>
      <c r="J1873" s="3">
        <v>1</v>
      </c>
      <c r="K1873" s="2">
        <v>1.73</v>
      </c>
    </row>
    <row r="1874" spans="1:11" x14ac:dyDescent="0.3">
      <c r="A1874" s="1">
        <v>41993</v>
      </c>
      <c r="B1874" s="1" t="str">
        <f t="shared" si="58"/>
        <v>Dec</v>
      </c>
      <c r="C1874" s="1" t="str">
        <f t="shared" si="59"/>
        <v>2014</v>
      </c>
      <c r="D1874" t="s">
        <v>1817</v>
      </c>
      <c r="E1874" t="s">
        <v>129</v>
      </c>
      <c r="F1874" t="s">
        <v>11</v>
      </c>
      <c r="G1874" t="s">
        <v>20</v>
      </c>
      <c r="H1874" t="s">
        <v>1103</v>
      </c>
      <c r="I1874" s="2">
        <v>1103.97</v>
      </c>
      <c r="J1874" s="3">
        <v>3</v>
      </c>
      <c r="K1874" s="2">
        <v>496.79</v>
      </c>
    </row>
    <row r="1875" spans="1:11" x14ac:dyDescent="0.3">
      <c r="A1875" s="1">
        <v>41993</v>
      </c>
      <c r="B1875" s="1" t="str">
        <f t="shared" si="58"/>
        <v>Dec</v>
      </c>
      <c r="C1875" s="1" t="str">
        <f t="shared" si="59"/>
        <v>2014</v>
      </c>
      <c r="D1875" t="s">
        <v>935</v>
      </c>
      <c r="E1875" t="s">
        <v>78</v>
      </c>
      <c r="F1875" t="s">
        <v>34</v>
      </c>
      <c r="G1875" t="s">
        <v>47</v>
      </c>
      <c r="H1875" t="s">
        <v>1715</v>
      </c>
      <c r="I1875" s="2">
        <v>190.85</v>
      </c>
      <c r="J1875" s="3">
        <v>3</v>
      </c>
      <c r="K1875" s="2">
        <v>-21.47</v>
      </c>
    </row>
    <row r="1876" spans="1:11" x14ac:dyDescent="0.3">
      <c r="A1876" s="1">
        <v>41993</v>
      </c>
      <c r="B1876" s="1" t="str">
        <f t="shared" si="58"/>
        <v>Dec</v>
      </c>
      <c r="C1876" s="1" t="str">
        <f t="shared" si="59"/>
        <v>2014</v>
      </c>
      <c r="D1876" t="s">
        <v>630</v>
      </c>
      <c r="E1876" t="s">
        <v>95</v>
      </c>
      <c r="F1876" t="s">
        <v>34</v>
      </c>
      <c r="G1876" t="s">
        <v>47</v>
      </c>
      <c r="H1876" t="s">
        <v>1362</v>
      </c>
      <c r="I1876" s="2">
        <v>51.97</v>
      </c>
      <c r="J1876" s="3">
        <v>2</v>
      </c>
      <c r="K1876" s="2">
        <v>10.39</v>
      </c>
    </row>
    <row r="1877" spans="1:11" x14ac:dyDescent="0.3">
      <c r="A1877" s="1">
        <v>41993</v>
      </c>
      <c r="B1877" s="1" t="str">
        <f t="shared" si="58"/>
        <v>Dec</v>
      </c>
      <c r="C1877" s="1" t="str">
        <f t="shared" si="59"/>
        <v>2014</v>
      </c>
      <c r="D1877" t="s">
        <v>630</v>
      </c>
      <c r="E1877" t="s">
        <v>95</v>
      </c>
      <c r="F1877" t="s">
        <v>39</v>
      </c>
      <c r="G1877" t="s">
        <v>52</v>
      </c>
      <c r="H1877" t="s">
        <v>84</v>
      </c>
      <c r="I1877" s="2">
        <v>71.98</v>
      </c>
      <c r="J1877" s="3">
        <v>3</v>
      </c>
      <c r="K1877" s="2">
        <v>21.59</v>
      </c>
    </row>
    <row r="1878" spans="1:11" x14ac:dyDescent="0.3">
      <c r="A1878" s="1">
        <v>41993</v>
      </c>
      <c r="B1878" s="1" t="str">
        <f t="shared" si="58"/>
        <v>Dec</v>
      </c>
      <c r="C1878" s="1" t="str">
        <f t="shared" si="59"/>
        <v>2014</v>
      </c>
      <c r="D1878" t="s">
        <v>630</v>
      </c>
      <c r="E1878" t="s">
        <v>95</v>
      </c>
      <c r="F1878" t="s">
        <v>34</v>
      </c>
      <c r="G1878" t="s">
        <v>35</v>
      </c>
      <c r="H1878" t="s">
        <v>1819</v>
      </c>
      <c r="I1878" s="2">
        <v>242.35</v>
      </c>
      <c r="J1878" s="3">
        <v>3</v>
      </c>
      <c r="K1878" s="2">
        <v>-42.41</v>
      </c>
    </row>
    <row r="1879" spans="1:11" x14ac:dyDescent="0.3">
      <c r="A1879" s="1">
        <v>41993</v>
      </c>
      <c r="B1879" s="1" t="str">
        <f t="shared" si="58"/>
        <v>Dec</v>
      </c>
      <c r="C1879" s="1" t="str">
        <f t="shared" si="59"/>
        <v>2014</v>
      </c>
      <c r="D1879" t="s">
        <v>630</v>
      </c>
      <c r="E1879" t="s">
        <v>95</v>
      </c>
      <c r="F1879" t="s">
        <v>11</v>
      </c>
      <c r="G1879" t="s">
        <v>12</v>
      </c>
      <c r="H1879" t="s">
        <v>1664</v>
      </c>
      <c r="I1879" s="2">
        <v>221.92</v>
      </c>
      <c r="J1879" s="3">
        <v>5</v>
      </c>
      <c r="K1879" s="2">
        <v>77.67</v>
      </c>
    </row>
    <row r="1880" spans="1:11" x14ac:dyDescent="0.3">
      <c r="A1880" s="1">
        <v>41993</v>
      </c>
      <c r="B1880" s="1" t="str">
        <f t="shared" si="58"/>
        <v>Dec</v>
      </c>
      <c r="C1880" s="1" t="str">
        <f t="shared" si="59"/>
        <v>2014</v>
      </c>
      <c r="D1880" t="s">
        <v>630</v>
      </c>
      <c r="E1880" t="s">
        <v>95</v>
      </c>
      <c r="F1880" t="s">
        <v>11</v>
      </c>
      <c r="G1880" t="s">
        <v>12</v>
      </c>
      <c r="H1880" t="s">
        <v>1376</v>
      </c>
      <c r="I1880" s="2">
        <v>8.4499999999999993</v>
      </c>
      <c r="J1880" s="3">
        <v>2</v>
      </c>
      <c r="K1880" s="2">
        <v>2.64</v>
      </c>
    </row>
    <row r="1881" spans="1:11" x14ac:dyDescent="0.3">
      <c r="A1881" s="1">
        <v>41993</v>
      </c>
      <c r="B1881" s="1" t="str">
        <f t="shared" si="58"/>
        <v>Dec</v>
      </c>
      <c r="C1881" s="1" t="str">
        <f t="shared" si="59"/>
        <v>2014</v>
      </c>
      <c r="D1881" t="s">
        <v>1563</v>
      </c>
      <c r="E1881" t="s">
        <v>10</v>
      </c>
      <c r="F1881" t="s">
        <v>11</v>
      </c>
      <c r="G1881" t="s">
        <v>92</v>
      </c>
      <c r="H1881" t="s">
        <v>1820</v>
      </c>
      <c r="I1881" s="2">
        <v>19.43</v>
      </c>
      <c r="J1881" s="3">
        <v>2</v>
      </c>
      <c r="K1881" s="2">
        <v>-49.55</v>
      </c>
    </row>
    <row r="1882" spans="1:11" x14ac:dyDescent="0.3">
      <c r="A1882" s="1">
        <v>41993</v>
      </c>
      <c r="B1882" s="1" t="str">
        <f t="shared" si="58"/>
        <v>Dec</v>
      </c>
      <c r="C1882" s="1" t="str">
        <f t="shared" si="59"/>
        <v>2014</v>
      </c>
      <c r="D1882" t="s">
        <v>1563</v>
      </c>
      <c r="E1882" t="s">
        <v>10</v>
      </c>
      <c r="F1882" t="s">
        <v>39</v>
      </c>
      <c r="G1882" t="s">
        <v>52</v>
      </c>
      <c r="H1882" t="s">
        <v>1068</v>
      </c>
      <c r="I1882" s="2">
        <v>65.44</v>
      </c>
      <c r="J1882" s="3">
        <v>5</v>
      </c>
      <c r="K1882" s="2">
        <v>-8.18</v>
      </c>
    </row>
    <row r="1883" spans="1:11" x14ac:dyDescent="0.3">
      <c r="A1883" s="1">
        <v>41993</v>
      </c>
      <c r="B1883" s="1" t="str">
        <f t="shared" si="58"/>
        <v>Dec</v>
      </c>
      <c r="C1883" s="1" t="str">
        <f t="shared" si="59"/>
        <v>2014</v>
      </c>
      <c r="D1883" t="s">
        <v>1401</v>
      </c>
      <c r="E1883" t="s">
        <v>149</v>
      </c>
      <c r="F1883" t="s">
        <v>34</v>
      </c>
      <c r="G1883" t="s">
        <v>35</v>
      </c>
      <c r="H1883" t="s">
        <v>1821</v>
      </c>
      <c r="I1883" s="2">
        <v>192.19</v>
      </c>
      <c r="J1883" s="3">
        <v>3</v>
      </c>
      <c r="K1883" s="2">
        <v>36.299999999999997</v>
      </c>
    </row>
    <row r="1884" spans="1:11" x14ac:dyDescent="0.3">
      <c r="A1884" s="1">
        <v>41994</v>
      </c>
      <c r="B1884" s="1" t="str">
        <f t="shared" si="58"/>
        <v>Dec</v>
      </c>
      <c r="C1884" s="1" t="str">
        <f t="shared" si="59"/>
        <v>2014</v>
      </c>
      <c r="D1884" t="s">
        <v>363</v>
      </c>
      <c r="E1884" t="s">
        <v>27</v>
      </c>
      <c r="F1884" t="s">
        <v>34</v>
      </c>
      <c r="G1884" t="s">
        <v>35</v>
      </c>
      <c r="H1884" t="s">
        <v>1237</v>
      </c>
      <c r="I1884" s="2">
        <v>1325.76</v>
      </c>
      <c r="J1884" s="3">
        <v>6</v>
      </c>
      <c r="K1884" s="2">
        <v>149.15</v>
      </c>
    </row>
    <row r="1885" spans="1:11" x14ac:dyDescent="0.3">
      <c r="A1885" s="1">
        <v>41994</v>
      </c>
      <c r="B1885" s="1" t="str">
        <f t="shared" si="58"/>
        <v>Dec</v>
      </c>
      <c r="C1885" s="1" t="str">
        <f t="shared" si="59"/>
        <v>2014</v>
      </c>
      <c r="D1885" t="s">
        <v>363</v>
      </c>
      <c r="E1885" t="s">
        <v>27</v>
      </c>
      <c r="F1885" t="s">
        <v>34</v>
      </c>
      <c r="G1885" t="s">
        <v>35</v>
      </c>
      <c r="H1885" t="s">
        <v>1679</v>
      </c>
      <c r="I1885" s="2">
        <v>572.16</v>
      </c>
      <c r="J1885" s="3">
        <v>3</v>
      </c>
      <c r="K1885" s="2">
        <v>35.76</v>
      </c>
    </row>
    <row r="1886" spans="1:11" x14ac:dyDescent="0.3">
      <c r="A1886" s="1">
        <v>41994</v>
      </c>
      <c r="B1886" s="1" t="str">
        <f t="shared" si="58"/>
        <v>Dec</v>
      </c>
      <c r="C1886" s="1" t="str">
        <f t="shared" si="59"/>
        <v>2014</v>
      </c>
      <c r="D1886" t="s">
        <v>910</v>
      </c>
      <c r="E1886" t="s">
        <v>120</v>
      </c>
      <c r="F1886" t="s">
        <v>11</v>
      </c>
      <c r="G1886" t="s">
        <v>20</v>
      </c>
      <c r="H1886" t="s">
        <v>701</v>
      </c>
      <c r="I1886" s="2">
        <v>18.239999999999998</v>
      </c>
      <c r="J1886" s="3">
        <v>2</v>
      </c>
      <c r="K1886" s="2">
        <v>-14.59</v>
      </c>
    </row>
    <row r="1887" spans="1:11" x14ac:dyDescent="0.3">
      <c r="A1887" s="1">
        <v>41994</v>
      </c>
      <c r="B1887" s="1" t="str">
        <f t="shared" si="58"/>
        <v>Dec</v>
      </c>
      <c r="C1887" s="1" t="str">
        <f t="shared" si="59"/>
        <v>2014</v>
      </c>
      <c r="D1887" t="s">
        <v>1301</v>
      </c>
      <c r="E1887" t="s">
        <v>59</v>
      </c>
      <c r="F1887" t="s">
        <v>11</v>
      </c>
      <c r="G1887" t="s">
        <v>16</v>
      </c>
      <c r="H1887" t="s">
        <v>359</v>
      </c>
      <c r="I1887" s="2">
        <v>17.28</v>
      </c>
      <c r="J1887" s="3">
        <v>6</v>
      </c>
      <c r="K1887" s="2">
        <v>7.95</v>
      </c>
    </row>
    <row r="1888" spans="1:11" x14ac:dyDescent="0.3">
      <c r="A1888" s="1">
        <v>41995</v>
      </c>
      <c r="B1888" s="1" t="str">
        <f t="shared" si="58"/>
        <v>Dec</v>
      </c>
      <c r="C1888" s="1" t="str">
        <f t="shared" si="59"/>
        <v>2014</v>
      </c>
      <c r="D1888" t="s">
        <v>1822</v>
      </c>
      <c r="E1888" t="s">
        <v>27</v>
      </c>
      <c r="F1888" t="s">
        <v>11</v>
      </c>
      <c r="G1888" t="s">
        <v>24</v>
      </c>
      <c r="H1888" t="s">
        <v>1823</v>
      </c>
      <c r="I1888" s="2">
        <v>11.76</v>
      </c>
      <c r="J1888" s="3">
        <v>4</v>
      </c>
      <c r="K1888" s="2">
        <v>3.18</v>
      </c>
    </row>
    <row r="1889" spans="1:11" x14ac:dyDescent="0.3">
      <c r="A1889" s="1">
        <v>41995</v>
      </c>
      <c r="B1889" s="1" t="str">
        <f t="shared" si="58"/>
        <v>Dec</v>
      </c>
      <c r="C1889" s="1" t="str">
        <f t="shared" si="59"/>
        <v>2014</v>
      </c>
      <c r="D1889" t="s">
        <v>695</v>
      </c>
      <c r="E1889" t="s">
        <v>149</v>
      </c>
      <c r="F1889" t="s">
        <v>11</v>
      </c>
      <c r="G1889" t="s">
        <v>18</v>
      </c>
      <c r="H1889" t="s">
        <v>1824</v>
      </c>
      <c r="I1889" s="2">
        <v>216.4</v>
      </c>
      <c r="J1889" s="3">
        <v>4</v>
      </c>
      <c r="K1889" s="2">
        <v>56.26</v>
      </c>
    </row>
    <row r="1890" spans="1:11" x14ac:dyDescent="0.3">
      <c r="A1890" s="1">
        <v>41995</v>
      </c>
      <c r="B1890" s="1" t="str">
        <f t="shared" si="58"/>
        <v>Dec</v>
      </c>
      <c r="C1890" s="1" t="str">
        <f t="shared" si="59"/>
        <v>2014</v>
      </c>
      <c r="D1890" t="s">
        <v>1211</v>
      </c>
      <c r="E1890" t="s">
        <v>15</v>
      </c>
      <c r="F1890" t="s">
        <v>11</v>
      </c>
      <c r="G1890" t="s">
        <v>18</v>
      </c>
      <c r="H1890" t="s">
        <v>374</v>
      </c>
      <c r="I1890" s="2">
        <v>132.16</v>
      </c>
      <c r="J1890" s="3">
        <v>1</v>
      </c>
      <c r="K1890" s="2">
        <v>9.91</v>
      </c>
    </row>
    <row r="1891" spans="1:11" x14ac:dyDescent="0.3">
      <c r="A1891" s="1">
        <v>41995</v>
      </c>
      <c r="B1891" s="1" t="str">
        <f t="shared" si="58"/>
        <v>Dec</v>
      </c>
      <c r="C1891" s="1" t="str">
        <f t="shared" si="59"/>
        <v>2014</v>
      </c>
      <c r="D1891" t="s">
        <v>1211</v>
      </c>
      <c r="E1891" t="s">
        <v>15</v>
      </c>
      <c r="F1891" t="s">
        <v>11</v>
      </c>
      <c r="G1891" t="s">
        <v>20</v>
      </c>
      <c r="H1891" t="s">
        <v>1825</v>
      </c>
      <c r="I1891" s="2">
        <v>17.899999999999999</v>
      </c>
      <c r="J1891" s="3">
        <v>6</v>
      </c>
      <c r="K1891" s="2">
        <v>-31.33</v>
      </c>
    </row>
    <row r="1892" spans="1:11" x14ac:dyDescent="0.3">
      <c r="A1892" s="1">
        <v>41995</v>
      </c>
      <c r="B1892" s="1" t="str">
        <f t="shared" si="58"/>
        <v>Dec</v>
      </c>
      <c r="C1892" s="1" t="str">
        <f t="shared" si="59"/>
        <v>2014</v>
      </c>
      <c r="D1892" t="s">
        <v>1211</v>
      </c>
      <c r="E1892" t="s">
        <v>15</v>
      </c>
      <c r="F1892" t="s">
        <v>11</v>
      </c>
      <c r="G1892" t="s">
        <v>12</v>
      </c>
      <c r="H1892" t="s">
        <v>1054</v>
      </c>
      <c r="I1892" s="2">
        <v>124.03</v>
      </c>
      <c r="J1892" s="3">
        <v>4</v>
      </c>
      <c r="K1892" s="2">
        <v>44.96</v>
      </c>
    </row>
    <row r="1893" spans="1:11" x14ac:dyDescent="0.3">
      <c r="A1893" s="1">
        <v>41995</v>
      </c>
      <c r="B1893" s="1" t="str">
        <f t="shared" si="58"/>
        <v>Dec</v>
      </c>
      <c r="C1893" s="1" t="str">
        <f t="shared" si="59"/>
        <v>2014</v>
      </c>
      <c r="D1893" t="s">
        <v>1826</v>
      </c>
      <c r="E1893" t="s">
        <v>149</v>
      </c>
      <c r="F1893" t="s">
        <v>11</v>
      </c>
      <c r="G1893" t="s">
        <v>20</v>
      </c>
      <c r="H1893" t="s">
        <v>1827</v>
      </c>
      <c r="I1893" s="2">
        <v>296.70999999999998</v>
      </c>
      <c r="J1893" s="3">
        <v>13</v>
      </c>
      <c r="K1893" s="2">
        <v>100.14</v>
      </c>
    </row>
    <row r="1894" spans="1:11" x14ac:dyDescent="0.3">
      <c r="A1894" s="1">
        <v>41996</v>
      </c>
      <c r="B1894" s="1" t="str">
        <f t="shared" si="58"/>
        <v>Dec</v>
      </c>
      <c r="C1894" s="1" t="str">
        <f t="shared" si="59"/>
        <v>2014</v>
      </c>
      <c r="D1894" t="s">
        <v>1828</v>
      </c>
      <c r="E1894" t="s">
        <v>129</v>
      </c>
      <c r="F1894" t="s">
        <v>11</v>
      </c>
      <c r="G1894" t="s">
        <v>92</v>
      </c>
      <c r="H1894" t="s">
        <v>1829</v>
      </c>
      <c r="I1894" s="2">
        <v>207.24</v>
      </c>
      <c r="J1894" s="3">
        <v>11</v>
      </c>
      <c r="K1894" s="2">
        <v>58.03</v>
      </c>
    </row>
    <row r="1895" spans="1:11" x14ac:dyDescent="0.3">
      <c r="A1895" s="1">
        <v>41996</v>
      </c>
      <c r="B1895" s="1" t="str">
        <f t="shared" si="58"/>
        <v>Dec</v>
      </c>
      <c r="C1895" s="1" t="str">
        <f t="shared" si="59"/>
        <v>2014</v>
      </c>
      <c r="D1895" t="s">
        <v>1568</v>
      </c>
      <c r="E1895" t="s">
        <v>149</v>
      </c>
      <c r="F1895" t="s">
        <v>34</v>
      </c>
      <c r="G1895" t="s">
        <v>145</v>
      </c>
      <c r="H1895" t="s">
        <v>1830</v>
      </c>
      <c r="I1895" s="2">
        <v>53.32</v>
      </c>
      <c r="J1895" s="3">
        <v>2</v>
      </c>
      <c r="K1895" s="2">
        <v>-19.55</v>
      </c>
    </row>
    <row r="1896" spans="1:11" x14ac:dyDescent="0.3">
      <c r="A1896" s="1">
        <v>41996</v>
      </c>
      <c r="B1896" s="1" t="str">
        <f t="shared" si="58"/>
        <v>Dec</v>
      </c>
      <c r="C1896" s="1" t="str">
        <f t="shared" si="59"/>
        <v>2014</v>
      </c>
      <c r="D1896" t="s">
        <v>1568</v>
      </c>
      <c r="E1896" t="s">
        <v>149</v>
      </c>
      <c r="F1896" t="s">
        <v>11</v>
      </c>
      <c r="G1896" t="s">
        <v>92</v>
      </c>
      <c r="H1896" t="s">
        <v>1829</v>
      </c>
      <c r="I1896" s="2">
        <v>56.52</v>
      </c>
      <c r="J1896" s="3">
        <v>3</v>
      </c>
      <c r="K1896" s="2">
        <v>15.83</v>
      </c>
    </row>
    <row r="1897" spans="1:11" x14ac:dyDescent="0.3">
      <c r="A1897" s="1">
        <v>41996</v>
      </c>
      <c r="B1897" s="1" t="str">
        <f t="shared" si="58"/>
        <v>Dec</v>
      </c>
      <c r="C1897" s="1" t="str">
        <f t="shared" si="59"/>
        <v>2014</v>
      </c>
      <c r="D1897" t="s">
        <v>989</v>
      </c>
      <c r="E1897" t="s">
        <v>10</v>
      </c>
      <c r="F1897" t="s">
        <v>11</v>
      </c>
      <c r="G1897" t="s">
        <v>12</v>
      </c>
      <c r="H1897" t="s">
        <v>1219</v>
      </c>
      <c r="I1897" s="2">
        <v>5.18</v>
      </c>
      <c r="J1897" s="3">
        <v>1</v>
      </c>
      <c r="K1897" s="2">
        <v>1.81</v>
      </c>
    </row>
    <row r="1898" spans="1:11" x14ac:dyDescent="0.3">
      <c r="A1898" s="1">
        <v>41996</v>
      </c>
      <c r="B1898" s="1" t="str">
        <f t="shared" si="58"/>
        <v>Dec</v>
      </c>
      <c r="C1898" s="1" t="str">
        <f t="shared" si="59"/>
        <v>2014</v>
      </c>
      <c r="D1898" t="s">
        <v>1831</v>
      </c>
      <c r="E1898" t="s">
        <v>123</v>
      </c>
      <c r="F1898" t="s">
        <v>11</v>
      </c>
      <c r="G1898" t="s">
        <v>12</v>
      </c>
      <c r="H1898" t="s">
        <v>1832</v>
      </c>
      <c r="I1898" s="2">
        <v>45.53</v>
      </c>
      <c r="J1898" s="3">
        <v>3</v>
      </c>
      <c r="K1898" s="2">
        <v>15.93</v>
      </c>
    </row>
    <row r="1899" spans="1:11" x14ac:dyDescent="0.3">
      <c r="A1899" s="1">
        <v>41996</v>
      </c>
      <c r="B1899" s="1" t="str">
        <f t="shared" si="58"/>
        <v>Dec</v>
      </c>
      <c r="C1899" s="1" t="str">
        <f t="shared" si="59"/>
        <v>2014</v>
      </c>
      <c r="D1899" t="s">
        <v>1831</v>
      </c>
      <c r="E1899" t="s">
        <v>123</v>
      </c>
      <c r="F1899" t="s">
        <v>34</v>
      </c>
      <c r="G1899" t="s">
        <v>35</v>
      </c>
      <c r="H1899" t="s">
        <v>862</v>
      </c>
      <c r="I1899" s="2">
        <v>64.78</v>
      </c>
      <c r="J1899" s="3">
        <v>1</v>
      </c>
      <c r="K1899" s="2">
        <v>6.48</v>
      </c>
    </row>
    <row r="1900" spans="1:11" x14ac:dyDescent="0.3">
      <c r="A1900" s="1">
        <v>41996</v>
      </c>
      <c r="B1900" s="1" t="str">
        <f t="shared" si="58"/>
        <v>Dec</v>
      </c>
      <c r="C1900" s="1" t="str">
        <f t="shared" si="59"/>
        <v>2014</v>
      </c>
      <c r="D1900" t="s">
        <v>1831</v>
      </c>
      <c r="E1900" t="s">
        <v>123</v>
      </c>
      <c r="F1900" t="s">
        <v>11</v>
      </c>
      <c r="G1900" t="s">
        <v>18</v>
      </c>
      <c r="H1900" t="s">
        <v>73</v>
      </c>
      <c r="I1900" s="2">
        <v>424.27</v>
      </c>
      <c r="J1900" s="3">
        <v>2</v>
      </c>
      <c r="K1900" s="2">
        <v>-10.61</v>
      </c>
    </row>
    <row r="1901" spans="1:11" x14ac:dyDescent="0.3">
      <c r="A1901" s="1">
        <v>41996</v>
      </c>
      <c r="B1901" s="1" t="str">
        <f t="shared" si="58"/>
        <v>Dec</v>
      </c>
      <c r="C1901" s="1" t="str">
        <f t="shared" si="59"/>
        <v>2014</v>
      </c>
      <c r="D1901" t="s">
        <v>1831</v>
      </c>
      <c r="E1901" t="s">
        <v>123</v>
      </c>
      <c r="F1901" t="s">
        <v>11</v>
      </c>
      <c r="G1901" t="s">
        <v>24</v>
      </c>
      <c r="H1901" t="s">
        <v>541</v>
      </c>
      <c r="I1901" s="2">
        <v>1.34</v>
      </c>
      <c r="J1901" s="3">
        <v>1</v>
      </c>
      <c r="K1901" s="2">
        <v>0.5</v>
      </c>
    </row>
    <row r="1902" spans="1:11" x14ac:dyDescent="0.3">
      <c r="A1902" s="1">
        <v>41996</v>
      </c>
      <c r="B1902" s="1" t="str">
        <f t="shared" si="58"/>
        <v>Dec</v>
      </c>
      <c r="C1902" s="1" t="str">
        <f t="shared" si="59"/>
        <v>2014</v>
      </c>
      <c r="D1902" t="s">
        <v>1831</v>
      </c>
      <c r="E1902" t="s">
        <v>123</v>
      </c>
      <c r="F1902" t="s">
        <v>11</v>
      </c>
      <c r="G1902" t="s">
        <v>18</v>
      </c>
      <c r="H1902" t="s">
        <v>1592</v>
      </c>
      <c r="I1902" s="2">
        <v>83.92</v>
      </c>
      <c r="J1902" s="3">
        <v>5</v>
      </c>
      <c r="K1902" s="2">
        <v>-1.05</v>
      </c>
    </row>
    <row r="1903" spans="1:11" x14ac:dyDescent="0.3">
      <c r="A1903" s="1">
        <v>41997</v>
      </c>
      <c r="B1903" s="1" t="str">
        <f t="shared" si="58"/>
        <v>Dec</v>
      </c>
      <c r="C1903" s="1" t="str">
        <f t="shared" si="59"/>
        <v>2014</v>
      </c>
      <c r="D1903" t="s">
        <v>1027</v>
      </c>
      <c r="E1903" t="s">
        <v>123</v>
      </c>
      <c r="F1903" t="s">
        <v>11</v>
      </c>
      <c r="G1903" t="s">
        <v>12</v>
      </c>
      <c r="H1903" t="s">
        <v>1612</v>
      </c>
      <c r="I1903" s="2">
        <v>9.57</v>
      </c>
      <c r="J1903" s="3">
        <v>2</v>
      </c>
      <c r="K1903" s="2">
        <v>3.47</v>
      </c>
    </row>
    <row r="1904" spans="1:11" x14ac:dyDescent="0.3">
      <c r="A1904" s="1">
        <v>41997</v>
      </c>
      <c r="B1904" s="1" t="str">
        <f t="shared" si="58"/>
        <v>Dec</v>
      </c>
      <c r="C1904" s="1" t="str">
        <f t="shared" si="59"/>
        <v>2014</v>
      </c>
      <c r="D1904" t="s">
        <v>712</v>
      </c>
      <c r="E1904" t="s">
        <v>78</v>
      </c>
      <c r="F1904" t="s">
        <v>34</v>
      </c>
      <c r="G1904" t="s">
        <v>47</v>
      </c>
      <c r="H1904" t="s">
        <v>1833</v>
      </c>
      <c r="I1904" s="2">
        <v>30.36</v>
      </c>
      <c r="J1904" s="3">
        <v>5</v>
      </c>
      <c r="K1904" s="2">
        <v>8.73</v>
      </c>
    </row>
    <row r="1905" spans="1:11" x14ac:dyDescent="0.3">
      <c r="A1905" s="1">
        <v>41997</v>
      </c>
      <c r="B1905" s="1" t="str">
        <f t="shared" si="58"/>
        <v>Dec</v>
      </c>
      <c r="C1905" s="1" t="str">
        <f t="shared" si="59"/>
        <v>2014</v>
      </c>
      <c r="D1905" t="s">
        <v>1655</v>
      </c>
      <c r="E1905" t="s">
        <v>27</v>
      </c>
      <c r="F1905" t="s">
        <v>11</v>
      </c>
      <c r="G1905" t="s">
        <v>18</v>
      </c>
      <c r="H1905" t="s">
        <v>974</v>
      </c>
      <c r="I1905" s="2">
        <v>142.86000000000001</v>
      </c>
      <c r="J1905" s="3">
        <v>1</v>
      </c>
      <c r="K1905" s="2">
        <v>41.43</v>
      </c>
    </row>
    <row r="1906" spans="1:11" x14ac:dyDescent="0.3">
      <c r="A1906" s="1">
        <v>41997</v>
      </c>
      <c r="B1906" s="1" t="str">
        <f t="shared" si="58"/>
        <v>Dec</v>
      </c>
      <c r="C1906" s="1" t="str">
        <f t="shared" si="59"/>
        <v>2014</v>
      </c>
      <c r="D1906" t="s">
        <v>1655</v>
      </c>
      <c r="E1906" t="s">
        <v>27</v>
      </c>
      <c r="F1906" t="s">
        <v>34</v>
      </c>
      <c r="G1906" t="s">
        <v>35</v>
      </c>
      <c r="H1906" t="s">
        <v>187</v>
      </c>
      <c r="I1906" s="2">
        <v>292.27</v>
      </c>
      <c r="J1906" s="3">
        <v>6</v>
      </c>
      <c r="K1906" s="2">
        <v>18.27</v>
      </c>
    </row>
    <row r="1907" spans="1:11" x14ac:dyDescent="0.3">
      <c r="A1907" s="1">
        <v>41997</v>
      </c>
      <c r="B1907" s="1" t="str">
        <f t="shared" si="58"/>
        <v>Dec</v>
      </c>
      <c r="C1907" s="1" t="str">
        <f t="shared" si="59"/>
        <v>2014</v>
      </c>
      <c r="D1907" t="s">
        <v>530</v>
      </c>
      <c r="E1907" t="s">
        <v>27</v>
      </c>
      <c r="F1907" t="s">
        <v>39</v>
      </c>
      <c r="G1907" t="s">
        <v>40</v>
      </c>
      <c r="H1907" t="s">
        <v>1834</v>
      </c>
      <c r="I1907" s="2">
        <v>173.66</v>
      </c>
      <c r="J1907" s="3">
        <v>7</v>
      </c>
      <c r="K1907" s="2">
        <v>17.37</v>
      </c>
    </row>
    <row r="1908" spans="1:11" x14ac:dyDescent="0.3">
      <c r="A1908" s="1">
        <v>41997</v>
      </c>
      <c r="B1908" s="1" t="str">
        <f t="shared" si="58"/>
        <v>Dec</v>
      </c>
      <c r="C1908" s="1" t="str">
        <f t="shared" si="59"/>
        <v>2014</v>
      </c>
      <c r="D1908" t="s">
        <v>530</v>
      </c>
      <c r="E1908" t="s">
        <v>27</v>
      </c>
      <c r="F1908" t="s">
        <v>11</v>
      </c>
      <c r="G1908" t="s">
        <v>92</v>
      </c>
      <c r="H1908" t="s">
        <v>1835</v>
      </c>
      <c r="I1908" s="2">
        <v>361.96</v>
      </c>
      <c r="J1908" s="3">
        <v>2</v>
      </c>
      <c r="K1908" s="2">
        <v>101.35</v>
      </c>
    </row>
    <row r="1909" spans="1:11" x14ac:dyDescent="0.3">
      <c r="A1909" s="1">
        <v>41997</v>
      </c>
      <c r="B1909" s="1" t="str">
        <f t="shared" si="58"/>
        <v>Dec</v>
      </c>
      <c r="C1909" s="1" t="str">
        <f t="shared" si="59"/>
        <v>2014</v>
      </c>
      <c r="D1909" t="s">
        <v>530</v>
      </c>
      <c r="E1909" t="s">
        <v>27</v>
      </c>
      <c r="F1909" t="s">
        <v>39</v>
      </c>
      <c r="G1909" t="s">
        <v>52</v>
      </c>
      <c r="H1909" t="s">
        <v>1836</v>
      </c>
      <c r="I1909" s="2">
        <v>62.85</v>
      </c>
      <c r="J1909" s="3">
        <v>3</v>
      </c>
      <c r="K1909" s="2">
        <v>13.2</v>
      </c>
    </row>
    <row r="1910" spans="1:11" x14ac:dyDescent="0.3">
      <c r="A1910" s="1">
        <v>41997</v>
      </c>
      <c r="B1910" s="1" t="str">
        <f t="shared" si="58"/>
        <v>Dec</v>
      </c>
      <c r="C1910" s="1" t="str">
        <f t="shared" si="59"/>
        <v>2014</v>
      </c>
      <c r="D1910" t="s">
        <v>530</v>
      </c>
      <c r="E1910" t="s">
        <v>27</v>
      </c>
      <c r="F1910" t="s">
        <v>39</v>
      </c>
      <c r="G1910" t="s">
        <v>40</v>
      </c>
      <c r="H1910" t="s">
        <v>1100</v>
      </c>
      <c r="I1910" s="2">
        <v>818.38</v>
      </c>
      <c r="J1910" s="3">
        <v>3</v>
      </c>
      <c r="K1910" s="2">
        <v>51.15</v>
      </c>
    </row>
    <row r="1911" spans="1:11" x14ac:dyDescent="0.3">
      <c r="A1911" s="1">
        <v>41997</v>
      </c>
      <c r="B1911" s="1" t="str">
        <f t="shared" si="58"/>
        <v>Dec</v>
      </c>
      <c r="C1911" s="1" t="str">
        <f t="shared" si="59"/>
        <v>2014</v>
      </c>
      <c r="D1911" t="s">
        <v>530</v>
      </c>
      <c r="E1911" t="s">
        <v>27</v>
      </c>
      <c r="F1911" t="s">
        <v>11</v>
      </c>
      <c r="G1911" t="s">
        <v>18</v>
      </c>
      <c r="H1911" t="s">
        <v>356</v>
      </c>
      <c r="I1911" s="2">
        <v>20.34</v>
      </c>
      <c r="J1911" s="3">
        <v>1</v>
      </c>
      <c r="K1911" s="2">
        <v>0.2</v>
      </c>
    </row>
    <row r="1912" spans="1:11" x14ac:dyDescent="0.3">
      <c r="A1912" s="1">
        <v>41997</v>
      </c>
      <c r="B1912" s="1" t="str">
        <f t="shared" si="58"/>
        <v>Dec</v>
      </c>
      <c r="C1912" s="1" t="str">
        <f t="shared" si="59"/>
        <v>2014</v>
      </c>
      <c r="D1912" t="s">
        <v>530</v>
      </c>
      <c r="E1912" t="s">
        <v>27</v>
      </c>
      <c r="F1912" t="s">
        <v>34</v>
      </c>
      <c r="G1912" t="s">
        <v>47</v>
      </c>
      <c r="H1912" t="s">
        <v>1837</v>
      </c>
      <c r="I1912" s="2">
        <v>23.99</v>
      </c>
      <c r="J1912" s="3">
        <v>1</v>
      </c>
      <c r="K1912" s="2">
        <v>5.52</v>
      </c>
    </row>
    <row r="1913" spans="1:11" x14ac:dyDescent="0.3">
      <c r="A1913" s="1">
        <v>41997</v>
      </c>
      <c r="B1913" s="1" t="str">
        <f t="shared" si="58"/>
        <v>Dec</v>
      </c>
      <c r="C1913" s="1" t="str">
        <f t="shared" si="59"/>
        <v>2014</v>
      </c>
      <c r="D1913" t="s">
        <v>1361</v>
      </c>
      <c r="E1913" t="s">
        <v>27</v>
      </c>
      <c r="F1913" t="s">
        <v>11</v>
      </c>
      <c r="G1913" t="s">
        <v>92</v>
      </c>
      <c r="H1913" t="s">
        <v>1838</v>
      </c>
      <c r="I1913" s="2">
        <v>13.97</v>
      </c>
      <c r="J1913" s="3">
        <v>1</v>
      </c>
      <c r="K1913" s="2">
        <v>3.63</v>
      </c>
    </row>
    <row r="1914" spans="1:11" x14ac:dyDescent="0.3">
      <c r="A1914" s="1">
        <v>41999</v>
      </c>
      <c r="B1914" s="1" t="str">
        <f t="shared" si="58"/>
        <v>Dec</v>
      </c>
      <c r="C1914" s="1" t="str">
        <f t="shared" si="59"/>
        <v>2014</v>
      </c>
      <c r="D1914" t="s">
        <v>1665</v>
      </c>
      <c r="E1914" t="s">
        <v>10</v>
      </c>
      <c r="F1914" t="s">
        <v>34</v>
      </c>
      <c r="G1914" t="s">
        <v>35</v>
      </c>
      <c r="H1914" t="s">
        <v>36</v>
      </c>
      <c r="I1914" s="2">
        <v>600.55999999999995</v>
      </c>
      <c r="J1914" s="3">
        <v>3</v>
      </c>
      <c r="K1914" s="2">
        <v>-8.58</v>
      </c>
    </row>
    <row r="1915" spans="1:11" x14ac:dyDescent="0.3">
      <c r="A1915" s="1">
        <v>41999</v>
      </c>
      <c r="B1915" s="1" t="str">
        <f t="shared" si="58"/>
        <v>Dec</v>
      </c>
      <c r="C1915" s="1" t="str">
        <f t="shared" si="59"/>
        <v>2014</v>
      </c>
      <c r="D1915" t="s">
        <v>817</v>
      </c>
      <c r="E1915" t="s">
        <v>278</v>
      </c>
      <c r="F1915" t="s">
        <v>34</v>
      </c>
      <c r="G1915" t="s">
        <v>47</v>
      </c>
      <c r="H1915" t="s">
        <v>535</v>
      </c>
      <c r="I1915" s="2">
        <v>300.42</v>
      </c>
      <c r="J1915" s="3">
        <v>8</v>
      </c>
      <c r="K1915" s="2">
        <v>78.86</v>
      </c>
    </row>
    <row r="1916" spans="1:11" x14ac:dyDescent="0.3">
      <c r="A1916" s="1">
        <v>41999</v>
      </c>
      <c r="B1916" s="1" t="str">
        <f t="shared" si="58"/>
        <v>Dec</v>
      </c>
      <c r="C1916" s="1" t="str">
        <f t="shared" si="59"/>
        <v>2014</v>
      </c>
      <c r="D1916" t="s">
        <v>817</v>
      </c>
      <c r="E1916" t="s">
        <v>278</v>
      </c>
      <c r="F1916" t="s">
        <v>34</v>
      </c>
      <c r="G1916" t="s">
        <v>35</v>
      </c>
      <c r="H1916" t="s">
        <v>1839</v>
      </c>
      <c r="I1916" s="2">
        <v>230.35</v>
      </c>
      <c r="J1916" s="3">
        <v>3</v>
      </c>
      <c r="K1916" s="2">
        <v>20.16</v>
      </c>
    </row>
    <row r="1917" spans="1:11" x14ac:dyDescent="0.3">
      <c r="A1917" s="1">
        <v>41999</v>
      </c>
      <c r="B1917" s="1" t="str">
        <f t="shared" si="58"/>
        <v>Dec</v>
      </c>
      <c r="C1917" s="1" t="str">
        <f t="shared" si="59"/>
        <v>2014</v>
      </c>
      <c r="D1917" t="s">
        <v>817</v>
      </c>
      <c r="E1917" t="s">
        <v>278</v>
      </c>
      <c r="F1917" t="s">
        <v>34</v>
      </c>
      <c r="G1917" t="s">
        <v>47</v>
      </c>
      <c r="H1917" t="s">
        <v>112</v>
      </c>
      <c r="I1917" s="2">
        <v>218.35</v>
      </c>
      <c r="J1917" s="3">
        <v>3</v>
      </c>
      <c r="K1917" s="2">
        <v>-24.56</v>
      </c>
    </row>
    <row r="1918" spans="1:11" x14ac:dyDescent="0.3">
      <c r="A1918" s="1">
        <v>41999</v>
      </c>
      <c r="B1918" s="1" t="str">
        <f t="shared" si="58"/>
        <v>Dec</v>
      </c>
      <c r="C1918" s="1" t="str">
        <f t="shared" si="59"/>
        <v>2014</v>
      </c>
      <c r="D1918" t="s">
        <v>817</v>
      </c>
      <c r="E1918" t="s">
        <v>278</v>
      </c>
      <c r="F1918" t="s">
        <v>11</v>
      </c>
      <c r="G1918" t="s">
        <v>20</v>
      </c>
      <c r="H1918" t="s">
        <v>165</v>
      </c>
      <c r="I1918" s="2">
        <v>78.599999999999994</v>
      </c>
      <c r="J1918" s="3">
        <v>5</v>
      </c>
      <c r="K1918" s="2">
        <v>-62.88</v>
      </c>
    </row>
    <row r="1919" spans="1:11" x14ac:dyDescent="0.3">
      <c r="A1919" s="1">
        <v>41999</v>
      </c>
      <c r="B1919" s="1" t="str">
        <f t="shared" si="58"/>
        <v>Dec</v>
      </c>
      <c r="C1919" s="1" t="str">
        <f t="shared" si="59"/>
        <v>2014</v>
      </c>
      <c r="D1919" t="s">
        <v>817</v>
      </c>
      <c r="E1919" t="s">
        <v>278</v>
      </c>
      <c r="F1919" t="s">
        <v>11</v>
      </c>
      <c r="G1919" t="s">
        <v>43</v>
      </c>
      <c r="H1919" t="s">
        <v>1109</v>
      </c>
      <c r="I1919" s="2">
        <v>27.55</v>
      </c>
      <c r="J1919" s="3">
        <v>3</v>
      </c>
      <c r="K1919" s="2">
        <v>9.3000000000000007</v>
      </c>
    </row>
    <row r="1920" spans="1:11" x14ac:dyDescent="0.3">
      <c r="A1920" s="1">
        <v>41999</v>
      </c>
      <c r="B1920" s="1" t="str">
        <f t="shared" si="58"/>
        <v>Dec</v>
      </c>
      <c r="C1920" s="1" t="str">
        <f t="shared" si="59"/>
        <v>2014</v>
      </c>
      <c r="D1920" t="s">
        <v>383</v>
      </c>
      <c r="E1920" t="s">
        <v>15</v>
      </c>
      <c r="F1920" t="s">
        <v>11</v>
      </c>
      <c r="G1920" t="s">
        <v>20</v>
      </c>
      <c r="H1920" t="s">
        <v>966</v>
      </c>
      <c r="I1920" s="2">
        <v>8.69</v>
      </c>
      <c r="J1920" s="3">
        <v>5</v>
      </c>
      <c r="K1920" s="2">
        <v>-14.77</v>
      </c>
    </row>
    <row r="1921" spans="1:11" x14ac:dyDescent="0.3">
      <c r="A1921" s="1">
        <v>41999</v>
      </c>
      <c r="B1921" s="1" t="str">
        <f t="shared" si="58"/>
        <v>Dec</v>
      </c>
      <c r="C1921" s="1" t="str">
        <f t="shared" si="59"/>
        <v>2014</v>
      </c>
      <c r="D1921" t="s">
        <v>1840</v>
      </c>
      <c r="E1921" t="s">
        <v>27</v>
      </c>
      <c r="F1921" t="s">
        <v>11</v>
      </c>
      <c r="G1921" t="s">
        <v>200</v>
      </c>
      <c r="H1921" t="s">
        <v>1841</v>
      </c>
      <c r="I1921" s="2">
        <v>11.91</v>
      </c>
      <c r="J1921" s="3">
        <v>3</v>
      </c>
      <c r="K1921" s="2">
        <v>0.12</v>
      </c>
    </row>
    <row r="1922" spans="1:11" x14ac:dyDescent="0.3">
      <c r="A1922" s="1">
        <v>41999</v>
      </c>
      <c r="B1922" s="1" t="str">
        <f t="shared" ref="B1922:B1985" si="60">TEXT(A1922,"mmm")</f>
        <v>Dec</v>
      </c>
      <c r="C1922" s="1" t="str">
        <f t="shared" ref="C1922:C1985" si="61">TEXT(A1922,"yyyy")</f>
        <v>2014</v>
      </c>
      <c r="D1922" t="s">
        <v>1840</v>
      </c>
      <c r="E1922" t="s">
        <v>27</v>
      </c>
      <c r="F1922" t="s">
        <v>34</v>
      </c>
      <c r="G1922" t="s">
        <v>47</v>
      </c>
      <c r="H1922" t="s">
        <v>616</v>
      </c>
      <c r="I1922" s="2">
        <v>3.48</v>
      </c>
      <c r="J1922" s="3">
        <v>2</v>
      </c>
      <c r="K1922" s="2">
        <v>1.1100000000000001</v>
      </c>
    </row>
    <row r="1923" spans="1:11" x14ac:dyDescent="0.3">
      <c r="A1923" s="1">
        <v>41999</v>
      </c>
      <c r="B1923" s="1" t="str">
        <f t="shared" si="60"/>
        <v>Dec</v>
      </c>
      <c r="C1923" s="1" t="str">
        <f t="shared" si="61"/>
        <v>2014</v>
      </c>
      <c r="D1923" t="s">
        <v>1842</v>
      </c>
      <c r="E1923" t="s">
        <v>23</v>
      </c>
      <c r="F1923" t="s">
        <v>11</v>
      </c>
      <c r="G1923" t="s">
        <v>12</v>
      </c>
      <c r="H1923" t="s">
        <v>985</v>
      </c>
      <c r="I1923" s="2">
        <v>18.260000000000002</v>
      </c>
      <c r="J1923" s="3">
        <v>3</v>
      </c>
      <c r="K1923" s="2">
        <v>6.16</v>
      </c>
    </row>
    <row r="1924" spans="1:11" x14ac:dyDescent="0.3">
      <c r="A1924" s="1">
        <v>41999</v>
      </c>
      <c r="B1924" s="1" t="str">
        <f t="shared" si="60"/>
        <v>Dec</v>
      </c>
      <c r="C1924" s="1" t="str">
        <f t="shared" si="61"/>
        <v>2014</v>
      </c>
      <c r="D1924" t="s">
        <v>1842</v>
      </c>
      <c r="E1924" t="s">
        <v>23</v>
      </c>
      <c r="F1924" t="s">
        <v>11</v>
      </c>
      <c r="G1924" t="s">
        <v>92</v>
      </c>
      <c r="H1924" t="s">
        <v>1843</v>
      </c>
      <c r="I1924" s="2">
        <v>34.659999999999997</v>
      </c>
      <c r="J1924" s="3">
        <v>2</v>
      </c>
      <c r="K1924" s="2">
        <v>5.63</v>
      </c>
    </row>
    <row r="1925" spans="1:11" x14ac:dyDescent="0.3">
      <c r="A1925" s="1">
        <v>41999</v>
      </c>
      <c r="B1925" s="1" t="str">
        <f t="shared" si="60"/>
        <v>Dec</v>
      </c>
      <c r="C1925" s="1" t="str">
        <f t="shared" si="61"/>
        <v>2014</v>
      </c>
      <c r="D1925" t="s">
        <v>1842</v>
      </c>
      <c r="E1925" t="s">
        <v>23</v>
      </c>
      <c r="F1925" t="s">
        <v>11</v>
      </c>
      <c r="G1925" t="s">
        <v>92</v>
      </c>
      <c r="H1925" t="s">
        <v>1125</v>
      </c>
      <c r="I1925" s="2">
        <v>81.55</v>
      </c>
      <c r="J1925" s="3">
        <v>2</v>
      </c>
      <c r="K1925" s="2">
        <v>8.16</v>
      </c>
    </row>
    <row r="1926" spans="1:11" x14ac:dyDescent="0.3">
      <c r="A1926" s="1">
        <v>41999</v>
      </c>
      <c r="B1926" s="1" t="str">
        <f t="shared" si="60"/>
        <v>Dec</v>
      </c>
      <c r="C1926" s="1" t="str">
        <f t="shared" si="61"/>
        <v>2014</v>
      </c>
      <c r="D1926" t="s">
        <v>1842</v>
      </c>
      <c r="E1926" t="s">
        <v>23</v>
      </c>
      <c r="F1926" t="s">
        <v>11</v>
      </c>
      <c r="G1926" t="s">
        <v>18</v>
      </c>
      <c r="H1926" t="s">
        <v>257</v>
      </c>
      <c r="I1926" s="2">
        <v>227.14</v>
      </c>
      <c r="J1926" s="3">
        <v>4</v>
      </c>
      <c r="K1926" s="2">
        <v>-42.59</v>
      </c>
    </row>
    <row r="1927" spans="1:11" x14ac:dyDescent="0.3">
      <c r="A1927" s="1">
        <v>41999</v>
      </c>
      <c r="B1927" s="1" t="str">
        <f t="shared" si="60"/>
        <v>Dec</v>
      </c>
      <c r="C1927" s="1" t="str">
        <f t="shared" si="61"/>
        <v>2014</v>
      </c>
      <c r="D1927" t="s">
        <v>1477</v>
      </c>
      <c r="E1927" t="s">
        <v>149</v>
      </c>
      <c r="F1927" t="s">
        <v>11</v>
      </c>
      <c r="G1927" t="s">
        <v>18</v>
      </c>
      <c r="H1927" t="s">
        <v>909</v>
      </c>
      <c r="I1927" s="2">
        <v>191.88</v>
      </c>
      <c r="J1927" s="3">
        <v>6</v>
      </c>
      <c r="K1927" s="2">
        <v>19.190000000000001</v>
      </c>
    </row>
    <row r="1928" spans="1:11" x14ac:dyDescent="0.3">
      <c r="A1928" s="1">
        <v>41999</v>
      </c>
      <c r="B1928" s="1" t="str">
        <f t="shared" si="60"/>
        <v>Dec</v>
      </c>
      <c r="C1928" s="1" t="str">
        <f t="shared" si="61"/>
        <v>2014</v>
      </c>
      <c r="D1928" t="s">
        <v>478</v>
      </c>
      <c r="E1928" t="s">
        <v>23</v>
      </c>
      <c r="F1928" t="s">
        <v>11</v>
      </c>
      <c r="G1928" t="s">
        <v>24</v>
      </c>
      <c r="H1928" t="s">
        <v>1844</v>
      </c>
      <c r="I1928" s="2">
        <v>8.02</v>
      </c>
      <c r="J1928" s="3">
        <v>3</v>
      </c>
      <c r="K1928" s="2">
        <v>1.1000000000000001</v>
      </c>
    </row>
    <row r="1929" spans="1:11" x14ac:dyDescent="0.3">
      <c r="A1929" s="1">
        <v>42000</v>
      </c>
      <c r="B1929" s="1" t="str">
        <f t="shared" si="60"/>
        <v>Dec</v>
      </c>
      <c r="C1929" s="1" t="str">
        <f t="shared" si="61"/>
        <v>2014</v>
      </c>
      <c r="D1929" t="s">
        <v>1699</v>
      </c>
      <c r="E1929" t="s">
        <v>27</v>
      </c>
      <c r="F1929" t="s">
        <v>11</v>
      </c>
      <c r="G1929" t="s">
        <v>16</v>
      </c>
      <c r="H1929" t="s">
        <v>221</v>
      </c>
      <c r="I1929" s="2">
        <v>11.56</v>
      </c>
      <c r="J1929" s="3">
        <v>4</v>
      </c>
      <c r="K1929" s="2">
        <v>5.43</v>
      </c>
    </row>
    <row r="1930" spans="1:11" x14ac:dyDescent="0.3">
      <c r="A1930" s="1">
        <v>42000</v>
      </c>
      <c r="B1930" s="1" t="str">
        <f t="shared" si="60"/>
        <v>Dec</v>
      </c>
      <c r="C1930" s="1" t="str">
        <f t="shared" si="61"/>
        <v>2014</v>
      </c>
      <c r="D1930" t="s">
        <v>839</v>
      </c>
      <c r="E1930" t="s">
        <v>15</v>
      </c>
      <c r="F1930" t="s">
        <v>34</v>
      </c>
      <c r="G1930" t="s">
        <v>47</v>
      </c>
      <c r="H1930" t="s">
        <v>365</v>
      </c>
      <c r="I1930" s="2">
        <v>32.950000000000003</v>
      </c>
      <c r="J1930" s="3">
        <v>6</v>
      </c>
      <c r="K1930" s="2">
        <v>-19.77</v>
      </c>
    </row>
    <row r="1931" spans="1:11" x14ac:dyDescent="0.3">
      <c r="A1931" s="1">
        <v>42000</v>
      </c>
      <c r="B1931" s="1" t="str">
        <f t="shared" si="60"/>
        <v>Dec</v>
      </c>
      <c r="C1931" s="1" t="str">
        <f t="shared" si="61"/>
        <v>2014</v>
      </c>
      <c r="D1931" t="s">
        <v>839</v>
      </c>
      <c r="E1931" t="s">
        <v>15</v>
      </c>
      <c r="F1931" t="s">
        <v>11</v>
      </c>
      <c r="G1931" t="s">
        <v>18</v>
      </c>
      <c r="H1931" t="s">
        <v>299</v>
      </c>
      <c r="I1931" s="2">
        <v>30.02</v>
      </c>
      <c r="J1931" s="3">
        <v>4</v>
      </c>
      <c r="K1931" s="2">
        <v>3</v>
      </c>
    </row>
    <row r="1932" spans="1:11" x14ac:dyDescent="0.3">
      <c r="A1932" s="1">
        <v>42000</v>
      </c>
      <c r="B1932" s="1" t="str">
        <f t="shared" si="60"/>
        <v>Dec</v>
      </c>
      <c r="C1932" s="1" t="str">
        <f t="shared" si="61"/>
        <v>2014</v>
      </c>
      <c r="D1932" t="s">
        <v>1487</v>
      </c>
      <c r="E1932" t="s">
        <v>27</v>
      </c>
      <c r="F1932" t="s">
        <v>34</v>
      </c>
      <c r="G1932" t="s">
        <v>35</v>
      </c>
      <c r="H1932" t="s">
        <v>574</v>
      </c>
      <c r="I1932" s="2">
        <v>230.28</v>
      </c>
      <c r="J1932" s="3">
        <v>3</v>
      </c>
      <c r="K1932" s="2">
        <v>23.03</v>
      </c>
    </row>
    <row r="1933" spans="1:11" x14ac:dyDescent="0.3">
      <c r="A1933" s="1">
        <v>42000</v>
      </c>
      <c r="B1933" s="1" t="str">
        <f t="shared" si="60"/>
        <v>Dec</v>
      </c>
      <c r="C1933" s="1" t="str">
        <f t="shared" si="61"/>
        <v>2014</v>
      </c>
      <c r="D1933" t="s">
        <v>1487</v>
      </c>
      <c r="E1933" t="s">
        <v>27</v>
      </c>
      <c r="F1933" t="s">
        <v>11</v>
      </c>
      <c r="G1933" t="s">
        <v>12</v>
      </c>
      <c r="H1933" t="s">
        <v>1845</v>
      </c>
      <c r="I1933" s="2">
        <v>12.84</v>
      </c>
      <c r="J1933" s="3">
        <v>3</v>
      </c>
      <c r="K1933" s="2">
        <v>5.78</v>
      </c>
    </row>
    <row r="1934" spans="1:11" x14ac:dyDescent="0.3">
      <c r="A1934" s="1">
        <v>42000</v>
      </c>
      <c r="B1934" s="1" t="str">
        <f t="shared" si="60"/>
        <v>Dec</v>
      </c>
      <c r="C1934" s="1" t="str">
        <f t="shared" si="61"/>
        <v>2014</v>
      </c>
      <c r="D1934" t="s">
        <v>1846</v>
      </c>
      <c r="E1934" t="s">
        <v>149</v>
      </c>
      <c r="F1934" t="s">
        <v>34</v>
      </c>
      <c r="G1934" t="s">
        <v>35</v>
      </c>
      <c r="H1934" t="s">
        <v>265</v>
      </c>
      <c r="I1934" s="2">
        <v>767.21</v>
      </c>
      <c r="J1934" s="3">
        <v>14</v>
      </c>
      <c r="K1934" s="2">
        <v>161.97</v>
      </c>
    </row>
    <row r="1935" spans="1:11" x14ac:dyDescent="0.3">
      <c r="A1935" s="1">
        <v>42000</v>
      </c>
      <c r="B1935" s="1" t="str">
        <f t="shared" si="60"/>
        <v>Dec</v>
      </c>
      <c r="C1935" s="1" t="str">
        <f t="shared" si="61"/>
        <v>2014</v>
      </c>
      <c r="D1935" t="s">
        <v>159</v>
      </c>
      <c r="E1935" t="s">
        <v>27</v>
      </c>
      <c r="F1935" t="s">
        <v>11</v>
      </c>
      <c r="G1935" t="s">
        <v>92</v>
      </c>
      <c r="H1935" t="s">
        <v>658</v>
      </c>
      <c r="I1935" s="2">
        <v>10.98</v>
      </c>
      <c r="J1935" s="3">
        <v>1</v>
      </c>
      <c r="K1935" s="2">
        <v>2.96</v>
      </c>
    </row>
    <row r="1936" spans="1:11" x14ac:dyDescent="0.3">
      <c r="A1936" s="1">
        <v>42000</v>
      </c>
      <c r="B1936" s="1" t="str">
        <f t="shared" si="60"/>
        <v>Dec</v>
      </c>
      <c r="C1936" s="1" t="str">
        <f t="shared" si="61"/>
        <v>2014</v>
      </c>
      <c r="D1936" t="s">
        <v>159</v>
      </c>
      <c r="E1936" t="s">
        <v>27</v>
      </c>
      <c r="F1936" t="s">
        <v>11</v>
      </c>
      <c r="G1936" t="s">
        <v>43</v>
      </c>
      <c r="H1936" t="s">
        <v>160</v>
      </c>
      <c r="I1936" s="2">
        <v>7.86</v>
      </c>
      <c r="J1936" s="3">
        <v>3</v>
      </c>
      <c r="K1936" s="2">
        <v>3.62</v>
      </c>
    </row>
    <row r="1937" spans="1:11" x14ac:dyDescent="0.3">
      <c r="A1937" s="1">
        <v>42000</v>
      </c>
      <c r="B1937" s="1" t="str">
        <f t="shared" si="60"/>
        <v>Dec</v>
      </c>
      <c r="C1937" s="1" t="str">
        <f t="shared" si="61"/>
        <v>2014</v>
      </c>
      <c r="D1937" t="s">
        <v>159</v>
      </c>
      <c r="E1937" t="s">
        <v>27</v>
      </c>
      <c r="F1937" t="s">
        <v>11</v>
      </c>
      <c r="G1937" t="s">
        <v>18</v>
      </c>
      <c r="H1937" t="s">
        <v>1847</v>
      </c>
      <c r="I1937" s="2">
        <v>51.45</v>
      </c>
      <c r="J1937" s="3">
        <v>3</v>
      </c>
      <c r="K1937" s="2">
        <v>13.89</v>
      </c>
    </row>
    <row r="1938" spans="1:11" x14ac:dyDescent="0.3">
      <c r="A1938" s="1">
        <v>42000</v>
      </c>
      <c r="B1938" s="1" t="str">
        <f t="shared" si="60"/>
        <v>Dec</v>
      </c>
      <c r="C1938" s="1" t="str">
        <f t="shared" si="61"/>
        <v>2014</v>
      </c>
      <c r="D1938" t="s">
        <v>159</v>
      </c>
      <c r="E1938" t="s">
        <v>27</v>
      </c>
      <c r="F1938" t="s">
        <v>11</v>
      </c>
      <c r="G1938" t="s">
        <v>20</v>
      </c>
      <c r="H1938" t="s">
        <v>1509</v>
      </c>
      <c r="I1938" s="2">
        <v>37.06</v>
      </c>
      <c r="J1938" s="3">
        <v>3</v>
      </c>
      <c r="K1938" s="2">
        <v>13.9</v>
      </c>
    </row>
    <row r="1939" spans="1:11" x14ac:dyDescent="0.3">
      <c r="A1939" s="1">
        <v>42000</v>
      </c>
      <c r="B1939" s="1" t="str">
        <f t="shared" si="60"/>
        <v>Dec</v>
      </c>
      <c r="C1939" s="1" t="str">
        <f t="shared" si="61"/>
        <v>2014</v>
      </c>
      <c r="D1939" t="s">
        <v>1576</v>
      </c>
      <c r="E1939" t="s">
        <v>488</v>
      </c>
      <c r="F1939" t="s">
        <v>11</v>
      </c>
      <c r="G1939" t="s">
        <v>12</v>
      </c>
      <c r="H1939" t="s">
        <v>1848</v>
      </c>
      <c r="I1939" s="2">
        <v>23.92</v>
      </c>
      <c r="J1939" s="3">
        <v>4</v>
      </c>
      <c r="K1939" s="2">
        <v>11.72</v>
      </c>
    </row>
    <row r="1940" spans="1:11" x14ac:dyDescent="0.3">
      <c r="A1940" s="1">
        <v>42000</v>
      </c>
      <c r="B1940" s="1" t="str">
        <f t="shared" si="60"/>
        <v>Dec</v>
      </c>
      <c r="C1940" s="1" t="str">
        <f t="shared" si="61"/>
        <v>2014</v>
      </c>
      <c r="D1940" t="s">
        <v>1576</v>
      </c>
      <c r="E1940" t="s">
        <v>488</v>
      </c>
      <c r="F1940" t="s">
        <v>39</v>
      </c>
      <c r="G1940" t="s">
        <v>52</v>
      </c>
      <c r="H1940" t="s">
        <v>1849</v>
      </c>
      <c r="I1940" s="2">
        <v>498</v>
      </c>
      <c r="J1940" s="3">
        <v>5</v>
      </c>
      <c r="K1940" s="2">
        <v>184.26</v>
      </c>
    </row>
    <row r="1941" spans="1:11" x14ac:dyDescent="0.3">
      <c r="A1941" s="1">
        <v>42000</v>
      </c>
      <c r="B1941" s="1" t="str">
        <f t="shared" si="60"/>
        <v>Dec</v>
      </c>
      <c r="C1941" s="1" t="str">
        <f t="shared" si="61"/>
        <v>2014</v>
      </c>
      <c r="D1941" t="s">
        <v>607</v>
      </c>
      <c r="E1941" t="s">
        <v>10</v>
      </c>
      <c r="F1941" t="s">
        <v>11</v>
      </c>
      <c r="G1941" t="s">
        <v>20</v>
      </c>
      <c r="H1941" t="s">
        <v>765</v>
      </c>
      <c r="I1941" s="2">
        <v>4.9800000000000004</v>
      </c>
      <c r="J1941" s="3">
        <v>1</v>
      </c>
      <c r="K1941" s="2">
        <v>-8.4700000000000006</v>
      </c>
    </row>
    <row r="1942" spans="1:11" x14ac:dyDescent="0.3">
      <c r="A1942" s="1">
        <v>42000</v>
      </c>
      <c r="B1942" s="1" t="str">
        <f t="shared" si="60"/>
        <v>Dec</v>
      </c>
      <c r="C1942" s="1" t="str">
        <f t="shared" si="61"/>
        <v>2014</v>
      </c>
      <c r="D1942" t="s">
        <v>1178</v>
      </c>
      <c r="E1942" t="s">
        <v>78</v>
      </c>
      <c r="F1942" t="s">
        <v>34</v>
      </c>
      <c r="G1942" t="s">
        <v>47</v>
      </c>
      <c r="H1942" t="s">
        <v>1850</v>
      </c>
      <c r="I1942" s="2">
        <v>182.35</v>
      </c>
      <c r="J1942" s="3">
        <v>3</v>
      </c>
      <c r="K1942" s="2">
        <v>-18.239999999999998</v>
      </c>
    </row>
    <row r="1943" spans="1:11" x14ac:dyDescent="0.3">
      <c r="A1943" s="1">
        <v>42000</v>
      </c>
      <c r="B1943" s="1" t="str">
        <f t="shared" si="60"/>
        <v>Dec</v>
      </c>
      <c r="C1943" s="1" t="str">
        <f t="shared" si="61"/>
        <v>2014</v>
      </c>
      <c r="D1943" t="s">
        <v>1178</v>
      </c>
      <c r="E1943" t="s">
        <v>78</v>
      </c>
      <c r="F1943" t="s">
        <v>11</v>
      </c>
      <c r="G1943" t="s">
        <v>18</v>
      </c>
      <c r="H1943" t="s">
        <v>1851</v>
      </c>
      <c r="I1943" s="2">
        <v>118.16</v>
      </c>
      <c r="J1943" s="3">
        <v>2</v>
      </c>
      <c r="K1943" s="2">
        <v>-25.11</v>
      </c>
    </row>
    <row r="1944" spans="1:11" x14ac:dyDescent="0.3">
      <c r="A1944" s="1">
        <v>42000</v>
      </c>
      <c r="B1944" s="1" t="str">
        <f t="shared" si="60"/>
        <v>Dec</v>
      </c>
      <c r="C1944" s="1" t="str">
        <f t="shared" si="61"/>
        <v>2014</v>
      </c>
      <c r="D1944" t="s">
        <v>712</v>
      </c>
      <c r="E1944" t="s">
        <v>95</v>
      </c>
      <c r="F1944" t="s">
        <v>11</v>
      </c>
      <c r="G1944" t="s">
        <v>20</v>
      </c>
      <c r="H1944" t="s">
        <v>1777</v>
      </c>
      <c r="I1944" s="2">
        <v>946.76</v>
      </c>
      <c r="J1944" s="3">
        <v>6</v>
      </c>
      <c r="K1944" s="2">
        <v>-694.29</v>
      </c>
    </row>
    <row r="1945" spans="1:11" x14ac:dyDescent="0.3">
      <c r="A1945" s="1">
        <v>42001</v>
      </c>
      <c r="B1945" s="1" t="str">
        <f t="shared" si="60"/>
        <v>Dec</v>
      </c>
      <c r="C1945" s="1" t="str">
        <f t="shared" si="61"/>
        <v>2014</v>
      </c>
      <c r="D1945" t="s">
        <v>1791</v>
      </c>
      <c r="E1945" t="s">
        <v>23</v>
      </c>
      <c r="F1945" t="s">
        <v>11</v>
      </c>
      <c r="G1945" t="s">
        <v>24</v>
      </c>
      <c r="H1945" t="s">
        <v>1852</v>
      </c>
      <c r="I1945" s="2">
        <v>99.14</v>
      </c>
      <c r="J1945" s="3">
        <v>4</v>
      </c>
      <c r="K1945" s="2">
        <v>8.67</v>
      </c>
    </row>
    <row r="1946" spans="1:11" x14ac:dyDescent="0.3">
      <c r="A1946" s="1">
        <v>42001</v>
      </c>
      <c r="B1946" s="1" t="str">
        <f t="shared" si="60"/>
        <v>Dec</v>
      </c>
      <c r="C1946" s="1" t="str">
        <f t="shared" si="61"/>
        <v>2014</v>
      </c>
      <c r="D1946" t="s">
        <v>54</v>
      </c>
      <c r="E1946" t="s">
        <v>434</v>
      </c>
      <c r="F1946" t="s">
        <v>11</v>
      </c>
      <c r="G1946" t="s">
        <v>92</v>
      </c>
      <c r="H1946" t="s">
        <v>1853</v>
      </c>
      <c r="I1946" s="2">
        <v>1737.18</v>
      </c>
      <c r="J1946" s="3">
        <v>6</v>
      </c>
      <c r="K1946" s="2">
        <v>503.78</v>
      </c>
    </row>
    <row r="1947" spans="1:11" x14ac:dyDescent="0.3">
      <c r="A1947" s="1">
        <v>42001</v>
      </c>
      <c r="B1947" s="1" t="str">
        <f t="shared" si="60"/>
        <v>Dec</v>
      </c>
      <c r="C1947" s="1" t="str">
        <f t="shared" si="61"/>
        <v>2014</v>
      </c>
      <c r="D1947" t="s">
        <v>54</v>
      </c>
      <c r="E1947" t="s">
        <v>434</v>
      </c>
      <c r="F1947" t="s">
        <v>11</v>
      </c>
      <c r="G1947" t="s">
        <v>18</v>
      </c>
      <c r="H1947" t="s">
        <v>1854</v>
      </c>
      <c r="I1947" s="2">
        <v>704.25</v>
      </c>
      <c r="J1947" s="3">
        <v>5</v>
      </c>
      <c r="K1947" s="2">
        <v>84.51</v>
      </c>
    </row>
    <row r="1948" spans="1:11" x14ac:dyDescent="0.3">
      <c r="A1948" s="1">
        <v>42001</v>
      </c>
      <c r="B1948" s="1" t="str">
        <f t="shared" si="60"/>
        <v>Dec</v>
      </c>
      <c r="C1948" s="1" t="str">
        <f t="shared" si="61"/>
        <v>2014</v>
      </c>
      <c r="D1948" t="s">
        <v>54</v>
      </c>
      <c r="E1948" t="s">
        <v>434</v>
      </c>
      <c r="F1948" t="s">
        <v>11</v>
      </c>
      <c r="G1948" t="s">
        <v>12</v>
      </c>
      <c r="H1948" t="s">
        <v>1855</v>
      </c>
      <c r="I1948" s="2">
        <v>141.76</v>
      </c>
      <c r="J1948" s="3">
        <v>4</v>
      </c>
      <c r="K1948" s="2">
        <v>66.63</v>
      </c>
    </row>
    <row r="1949" spans="1:11" x14ac:dyDescent="0.3">
      <c r="A1949" s="1">
        <v>42001</v>
      </c>
      <c r="B1949" s="1" t="str">
        <f t="shared" si="60"/>
        <v>Dec</v>
      </c>
      <c r="C1949" s="1" t="str">
        <f t="shared" si="61"/>
        <v>2014</v>
      </c>
      <c r="D1949" t="s">
        <v>1571</v>
      </c>
      <c r="E1949" t="s">
        <v>27</v>
      </c>
      <c r="F1949" t="s">
        <v>11</v>
      </c>
      <c r="G1949" t="s">
        <v>18</v>
      </c>
      <c r="H1949" t="s">
        <v>586</v>
      </c>
      <c r="I1949" s="2">
        <v>998.82</v>
      </c>
      <c r="J1949" s="3">
        <v>9</v>
      </c>
      <c r="K1949" s="2">
        <v>29.96</v>
      </c>
    </row>
    <row r="1950" spans="1:11" x14ac:dyDescent="0.3">
      <c r="A1950" s="1">
        <v>42001</v>
      </c>
      <c r="B1950" s="1" t="str">
        <f t="shared" si="60"/>
        <v>Dec</v>
      </c>
      <c r="C1950" s="1" t="str">
        <f t="shared" si="61"/>
        <v>2014</v>
      </c>
      <c r="D1950" t="s">
        <v>1571</v>
      </c>
      <c r="E1950" t="s">
        <v>27</v>
      </c>
      <c r="F1950" t="s">
        <v>11</v>
      </c>
      <c r="G1950" t="s">
        <v>200</v>
      </c>
      <c r="H1950" t="s">
        <v>1053</v>
      </c>
      <c r="I1950" s="2">
        <v>51.15</v>
      </c>
      <c r="J1950" s="3">
        <v>5</v>
      </c>
      <c r="K1950" s="2">
        <v>13.3</v>
      </c>
    </row>
    <row r="1951" spans="1:11" x14ac:dyDescent="0.3">
      <c r="A1951" s="1">
        <v>42002</v>
      </c>
      <c r="B1951" s="1" t="str">
        <f t="shared" si="60"/>
        <v>Dec</v>
      </c>
      <c r="C1951" s="1" t="str">
        <f t="shared" si="61"/>
        <v>2014</v>
      </c>
      <c r="D1951" t="s">
        <v>1856</v>
      </c>
      <c r="E1951" t="s">
        <v>315</v>
      </c>
      <c r="F1951" t="s">
        <v>11</v>
      </c>
      <c r="G1951" t="s">
        <v>18</v>
      </c>
      <c r="H1951" t="s">
        <v>843</v>
      </c>
      <c r="I1951" s="2">
        <v>24.56</v>
      </c>
      <c r="J1951" s="3">
        <v>2</v>
      </c>
      <c r="K1951" s="2">
        <v>6.88</v>
      </c>
    </row>
    <row r="1952" spans="1:11" x14ac:dyDescent="0.3">
      <c r="A1952" s="1">
        <v>42002</v>
      </c>
      <c r="B1952" s="1" t="str">
        <f t="shared" si="60"/>
        <v>Dec</v>
      </c>
      <c r="C1952" s="1" t="str">
        <f t="shared" si="61"/>
        <v>2014</v>
      </c>
      <c r="D1952" t="s">
        <v>1856</v>
      </c>
      <c r="E1952" t="s">
        <v>315</v>
      </c>
      <c r="F1952" t="s">
        <v>39</v>
      </c>
      <c r="G1952" t="s">
        <v>52</v>
      </c>
      <c r="H1952" t="s">
        <v>1737</v>
      </c>
      <c r="I1952" s="2">
        <v>119.8</v>
      </c>
      <c r="J1952" s="3">
        <v>4</v>
      </c>
      <c r="K1952" s="2">
        <v>47.92</v>
      </c>
    </row>
    <row r="1953" spans="1:11" x14ac:dyDescent="0.3">
      <c r="A1953" s="1">
        <v>42002</v>
      </c>
      <c r="B1953" s="1" t="str">
        <f t="shared" si="60"/>
        <v>Dec</v>
      </c>
      <c r="C1953" s="1" t="str">
        <f t="shared" si="61"/>
        <v>2014</v>
      </c>
      <c r="D1953" t="s">
        <v>669</v>
      </c>
      <c r="E1953" t="s">
        <v>27</v>
      </c>
      <c r="F1953" t="s">
        <v>34</v>
      </c>
      <c r="G1953" t="s">
        <v>47</v>
      </c>
      <c r="H1953" t="s">
        <v>849</v>
      </c>
      <c r="I1953" s="2">
        <v>24.9</v>
      </c>
      <c r="J1953" s="3">
        <v>5</v>
      </c>
      <c r="K1953" s="2">
        <v>8.2200000000000006</v>
      </c>
    </row>
    <row r="1954" spans="1:11" x14ac:dyDescent="0.3">
      <c r="A1954" s="1">
        <v>42002</v>
      </c>
      <c r="B1954" s="1" t="str">
        <f t="shared" si="60"/>
        <v>Dec</v>
      </c>
      <c r="C1954" s="1" t="str">
        <f t="shared" si="61"/>
        <v>2014</v>
      </c>
      <c r="D1954" t="s">
        <v>669</v>
      </c>
      <c r="E1954" t="s">
        <v>27</v>
      </c>
      <c r="F1954" t="s">
        <v>11</v>
      </c>
      <c r="G1954" t="s">
        <v>12</v>
      </c>
      <c r="H1954" t="s">
        <v>1857</v>
      </c>
      <c r="I1954" s="2">
        <v>21.12</v>
      </c>
      <c r="J1954" s="3">
        <v>4</v>
      </c>
      <c r="K1954" s="2">
        <v>9.5</v>
      </c>
    </row>
    <row r="1955" spans="1:11" x14ac:dyDescent="0.3">
      <c r="A1955" s="1">
        <v>42002</v>
      </c>
      <c r="B1955" s="1" t="str">
        <f t="shared" si="60"/>
        <v>Dec</v>
      </c>
      <c r="C1955" s="1" t="str">
        <f t="shared" si="61"/>
        <v>2014</v>
      </c>
      <c r="D1955" t="s">
        <v>669</v>
      </c>
      <c r="E1955" t="s">
        <v>27</v>
      </c>
      <c r="F1955" t="s">
        <v>39</v>
      </c>
      <c r="G1955" t="s">
        <v>302</v>
      </c>
      <c r="H1955" t="s">
        <v>1858</v>
      </c>
      <c r="I1955" s="2">
        <v>767.95</v>
      </c>
      <c r="J1955" s="3">
        <v>6</v>
      </c>
      <c r="K1955" s="2">
        <v>287.98</v>
      </c>
    </row>
    <row r="1956" spans="1:11" x14ac:dyDescent="0.3">
      <c r="A1956" s="1">
        <v>42002</v>
      </c>
      <c r="B1956" s="1" t="str">
        <f t="shared" si="60"/>
        <v>Dec</v>
      </c>
      <c r="C1956" s="1" t="str">
        <f t="shared" si="61"/>
        <v>2014</v>
      </c>
      <c r="D1956" t="s">
        <v>669</v>
      </c>
      <c r="E1956" t="s">
        <v>27</v>
      </c>
      <c r="F1956" t="s">
        <v>11</v>
      </c>
      <c r="G1956" t="s">
        <v>20</v>
      </c>
      <c r="H1956" t="s">
        <v>1859</v>
      </c>
      <c r="I1956" s="2">
        <v>14.35</v>
      </c>
      <c r="J1956" s="3">
        <v>3</v>
      </c>
      <c r="K1956" s="2">
        <v>4.66</v>
      </c>
    </row>
    <row r="1957" spans="1:11" x14ac:dyDescent="0.3">
      <c r="A1957" s="1">
        <v>42002</v>
      </c>
      <c r="B1957" s="1" t="str">
        <f t="shared" si="60"/>
        <v>Dec</v>
      </c>
      <c r="C1957" s="1" t="str">
        <f t="shared" si="61"/>
        <v>2014</v>
      </c>
      <c r="D1957" t="s">
        <v>669</v>
      </c>
      <c r="E1957" t="s">
        <v>27</v>
      </c>
      <c r="F1957" t="s">
        <v>39</v>
      </c>
      <c r="G1957" t="s">
        <v>40</v>
      </c>
      <c r="H1957" t="s">
        <v>767</v>
      </c>
      <c r="I1957" s="2">
        <v>191.98</v>
      </c>
      <c r="J1957" s="3">
        <v>3</v>
      </c>
      <c r="K1957" s="2">
        <v>19.2</v>
      </c>
    </row>
    <row r="1958" spans="1:11" x14ac:dyDescent="0.3">
      <c r="A1958" s="1">
        <v>42002</v>
      </c>
      <c r="B1958" s="1" t="str">
        <f t="shared" si="60"/>
        <v>Dec</v>
      </c>
      <c r="C1958" s="1" t="str">
        <f t="shared" si="61"/>
        <v>2014</v>
      </c>
      <c r="D1958" t="s">
        <v>669</v>
      </c>
      <c r="E1958" t="s">
        <v>27</v>
      </c>
      <c r="F1958" t="s">
        <v>11</v>
      </c>
      <c r="G1958" t="s">
        <v>16</v>
      </c>
      <c r="H1958" t="s">
        <v>1860</v>
      </c>
      <c r="I1958" s="2">
        <v>274.77</v>
      </c>
      <c r="J1958" s="3">
        <v>9</v>
      </c>
      <c r="K1958" s="2">
        <v>126.39</v>
      </c>
    </row>
    <row r="1959" spans="1:11" x14ac:dyDescent="0.3">
      <c r="A1959" s="1">
        <v>42002</v>
      </c>
      <c r="B1959" s="1" t="str">
        <f t="shared" si="60"/>
        <v>Dec</v>
      </c>
      <c r="C1959" s="1" t="str">
        <f t="shared" si="61"/>
        <v>2014</v>
      </c>
      <c r="D1959" t="s">
        <v>669</v>
      </c>
      <c r="E1959" t="s">
        <v>27</v>
      </c>
      <c r="F1959" t="s">
        <v>34</v>
      </c>
      <c r="G1959" t="s">
        <v>47</v>
      </c>
      <c r="H1959" t="s">
        <v>1861</v>
      </c>
      <c r="I1959" s="2">
        <v>70.56</v>
      </c>
      <c r="J1959" s="3">
        <v>6</v>
      </c>
      <c r="K1959" s="2">
        <v>23.99</v>
      </c>
    </row>
    <row r="1960" spans="1:11" x14ac:dyDescent="0.3">
      <c r="A1960" s="1">
        <v>42002</v>
      </c>
      <c r="B1960" s="1" t="str">
        <f t="shared" si="60"/>
        <v>Dec</v>
      </c>
      <c r="C1960" s="1" t="str">
        <f t="shared" si="61"/>
        <v>2014</v>
      </c>
      <c r="D1960" t="s">
        <v>195</v>
      </c>
      <c r="E1960" t="s">
        <v>399</v>
      </c>
      <c r="F1960" t="s">
        <v>39</v>
      </c>
      <c r="G1960" t="s">
        <v>40</v>
      </c>
      <c r="H1960" t="s">
        <v>1862</v>
      </c>
      <c r="I1960" s="2">
        <v>23.98</v>
      </c>
      <c r="J1960" s="3">
        <v>3</v>
      </c>
      <c r="K1960" s="2">
        <v>-5.69</v>
      </c>
    </row>
    <row r="1961" spans="1:11" x14ac:dyDescent="0.3">
      <c r="A1961" s="1">
        <v>42002</v>
      </c>
      <c r="B1961" s="1" t="str">
        <f t="shared" si="60"/>
        <v>Dec</v>
      </c>
      <c r="C1961" s="1" t="str">
        <f t="shared" si="61"/>
        <v>2014</v>
      </c>
      <c r="D1961" t="s">
        <v>195</v>
      </c>
      <c r="E1961" t="s">
        <v>399</v>
      </c>
      <c r="F1961" t="s">
        <v>11</v>
      </c>
      <c r="G1961" t="s">
        <v>18</v>
      </c>
      <c r="H1961" t="s">
        <v>115</v>
      </c>
      <c r="I1961" s="2">
        <v>33.29</v>
      </c>
      <c r="J1961" s="3">
        <v>1</v>
      </c>
      <c r="K1961" s="2">
        <v>7.99</v>
      </c>
    </row>
    <row r="1962" spans="1:11" x14ac:dyDescent="0.3">
      <c r="A1962" s="1">
        <v>42002</v>
      </c>
      <c r="B1962" s="1" t="str">
        <f t="shared" si="60"/>
        <v>Dec</v>
      </c>
      <c r="C1962" s="1" t="str">
        <f t="shared" si="61"/>
        <v>2014</v>
      </c>
      <c r="D1962" t="s">
        <v>1459</v>
      </c>
      <c r="E1962" t="s">
        <v>15</v>
      </c>
      <c r="F1962" t="s">
        <v>34</v>
      </c>
      <c r="G1962" t="s">
        <v>47</v>
      </c>
      <c r="H1962" t="s">
        <v>1506</v>
      </c>
      <c r="I1962" s="2">
        <v>38.979999999999997</v>
      </c>
      <c r="J1962" s="3">
        <v>3</v>
      </c>
      <c r="K1962" s="2">
        <v>-50.67</v>
      </c>
    </row>
    <row r="1963" spans="1:11" x14ac:dyDescent="0.3">
      <c r="A1963" s="1">
        <v>42002</v>
      </c>
      <c r="B1963" s="1" t="str">
        <f t="shared" si="60"/>
        <v>Dec</v>
      </c>
      <c r="C1963" s="1" t="str">
        <f t="shared" si="61"/>
        <v>2014</v>
      </c>
      <c r="D1963" t="s">
        <v>1863</v>
      </c>
      <c r="E1963" t="s">
        <v>15</v>
      </c>
      <c r="F1963" t="s">
        <v>34</v>
      </c>
      <c r="G1963" t="s">
        <v>47</v>
      </c>
      <c r="H1963" t="s">
        <v>181</v>
      </c>
      <c r="I1963" s="2">
        <v>8.74</v>
      </c>
      <c r="J1963" s="3">
        <v>3</v>
      </c>
      <c r="K1963" s="2">
        <v>-4.8</v>
      </c>
    </row>
    <row r="1964" spans="1:11" x14ac:dyDescent="0.3">
      <c r="A1964" s="1">
        <v>42002</v>
      </c>
      <c r="B1964" s="1" t="str">
        <f t="shared" si="60"/>
        <v>Dec</v>
      </c>
      <c r="C1964" s="1" t="str">
        <f t="shared" si="61"/>
        <v>2014</v>
      </c>
      <c r="D1964" t="s">
        <v>587</v>
      </c>
      <c r="E1964" t="s">
        <v>27</v>
      </c>
      <c r="F1964" t="s">
        <v>11</v>
      </c>
      <c r="G1964" t="s">
        <v>16</v>
      </c>
      <c r="H1964" t="s">
        <v>1259</v>
      </c>
      <c r="I1964" s="2">
        <v>88.8</v>
      </c>
      <c r="J1964" s="3">
        <v>6</v>
      </c>
      <c r="K1964" s="2">
        <v>44.4</v>
      </c>
    </row>
    <row r="1965" spans="1:11" x14ac:dyDescent="0.3">
      <c r="A1965" s="1">
        <v>42002</v>
      </c>
      <c r="B1965" s="1" t="str">
        <f t="shared" si="60"/>
        <v>Dec</v>
      </c>
      <c r="C1965" s="1" t="str">
        <f t="shared" si="61"/>
        <v>2014</v>
      </c>
      <c r="D1965" t="s">
        <v>587</v>
      </c>
      <c r="E1965" t="s">
        <v>27</v>
      </c>
      <c r="F1965" t="s">
        <v>39</v>
      </c>
      <c r="G1965" t="s">
        <v>40</v>
      </c>
      <c r="H1965" t="s">
        <v>1864</v>
      </c>
      <c r="I1965" s="2">
        <v>319.97000000000003</v>
      </c>
      <c r="J1965" s="3">
        <v>4</v>
      </c>
      <c r="K1965" s="2">
        <v>36</v>
      </c>
    </row>
    <row r="1966" spans="1:11" x14ac:dyDescent="0.3">
      <c r="A1966" s="1">
        <v>42002</v>
      </c>
      <c r="B1966" s="1" t="str">
        <f t="shared" si="60"/>
        <v>Dec</v>
      </c>
      <c r="C1966" s="1" t="str">
        <f t="shared" si="61"/>
        <v>2014</v>
      </c>
      <c r="D1966" t="s">
        <v>1865</v>
      </c>
      <c r="E1966" t="s">
        <v>78</v>
      </c>
      <c r="F1966" t="s">
        <v>11</v>
      </c>
      <c r="G1966" t="s">
        <v>92</v>
      </c>
      <c r="H1966" t="s">
        <v>1031</v>
      </c>
      <c r="I1966" s="2">
        <v>48.36</v>
      </c>
      <c r="J1966" s="3">
        <v>5</v>
      </c>
      <c r="K1966" s="2">
        <v>6.05</v>
      </c>
    </row>
    <row r="1967" spans="1:11" x14ac:dyDescent="0.3">
      <c r="A1967" s="1">
        <v>42003</v>
      </c>
      <c r="B1967" s="1" t="str">
        <f t="shared" si="60"/>
        <v>Dec</v>
      </c>
      <c r="C1967" s="1" t="str">
        <f t="shared" si="61"/>
        <v>2014</v>
      </c>
      <c r="D1967" t="s">
        <v>1866</v>
      </c>
      <c r="E1967" t="s">
        <v>110</v>
      </c>
      <c r="F1967" t="s">
        <v>11</v>
      </c>
      <c r="G1967" t="s">
        <v>24</v>
      </c>
      <c r="H1967" t="s">
        <v>620</v>
      </c>
      <c r="I1967" s="2">
        <v>9.84</v>
      </c>
      <c r="J1967" s="3">
        <v>3</v>
      </c>
      <c r="K1967" s="2">
        <v>2.85</v>
      </c>
    </row>
    <row r="1968" spans="1:11" x14ac:dyDescent="0.3">
      <c r="A1968" s="1">
        <v>42003</v>
      </c>
      <c r="B1968" s="1" t="str">
        <f t="shared" si="60"/>
        <v>Dec</v>
      </c>
      <c r="C1968" s="1" t="str">
        <f t="shared" si="61"/>
        <v>2014</v>
      </c>
      <c r="D1968" t="s">
        <v>1249</v>
      </c>
      <c r="E1968" t="s">
        <v>10</v>
      </c>
      <c r="F1968" t="s">
        <v>11</v>
      </c>
      <c r="G1968" t="s">
        <v>63</v>
      </c>
      <c r="H1968" t="s">
        <v>1674</v>
      </c>
      <c r="I1968" s="2">
        <v>12.98</v>
      </c>
      <c r="J1968" s="3">
        <v>3</v>
      </c>
      <c r="K1968" s="2">
        <v>4.71</v>
      </c>
    </row>
    <row r="1969" spans="1:11" x14ac:dyDescent="0.3">
      <c r="A1969" s="1">
        <v>42003</v>
      </c>
      <c r="B1969" s="1" t="str">
        <f t="shared" si="60"/>
        <v>Dec</v>
      </c>
      <c r="C1969" s="1" t="str">
        <f t="shared" si="61"/>
        <v>2014</v>
      </c>
      <c r="D1969" t="s">
        <v>1249</v>
      </c>
      <c r="E1969" t="s">
        <v>10</v>
      </c>
      <c r="F1969" t="s">
        <v>39</v>
      </c>
      <c r="G1969" t="s">
        <v>40</v>
      </c>
      <c r="H1969" t="s">
        <v>1073</v>
      </c>
      <c r="I1969" s="2">
        <v>217.58</v>
      </c>
      <c r="J1969" s="3">
        <v>2</v>
      </c>
      <c r="K1969" s="2">
        <v>19.04</v>
      </c>
    </row>
    <row r="1970" spans="1:11" x14ac:dyDescent="0.3">
      <c r="A1970" s="1">
        <v>42003</v>
      </c>
      <c r="B1970" s="1" t="str">
        <f t="shared" si="60"/>
        <v>Dec</v>
      </c>
      <c r="C1970" s="1" t="str">
        <f t="shared" si="61"/>
        <v>2014</v>
      </c>
      <c r="D1970" t="s">
        <v>1249</v>
      </c>
      <c r="E1970" t="s">
        <v>10</v>
      </c>
      <c r="F1970" t="s">
        <v>39</v>
      </c>
      <c r="G1970" t="s">
        <v>40</v>
      </c>
      <c r="H1970" t="s">
        <v>521</v>
      </c>
      <c r="I1970" s="2">
        <v>328.78</v>
      </c>
      <c r="J1970" s="3">
        <v>3</v>
      </c>
      <c r="K1970" s="2">
        <v>28.77</v>
      </c>
    </row>
    <row r="1971" spans="1:11" x14ac:dyDescent="0.3">
      <c r="A1971" s="1">
        <v>42003</v>
      </c>
      <c r="B1971" s="1" t="str">
        <f t="shared" si="60"/>
        <v>Dec</v>
      </c>
      <c r="C1971" s="1" t="str">
        <f t="shared" si="61"/>
        <v>2014</v>
      </c>
      <c r="D1971" t="s">
        <v>1249</v>
      </c>
      <c r="E1971" t="s">
        <v>10</v>
      </c>
      <c r="F1971" t="s">
        <v>11</v>
      </c>
      <c r="G1971" t="s">
        <v>20</v>
      </c>
      <c r="H1971" t="s">
        <v>970</v>
      </c>
      <c r="I1971" s="2">
        <v>2.29</v>
      </c>
      <c r="J1971" s="3">
        <v>3</v>
      </c>
      <c r="K1971" s="2">
        <v>-3.66</v>
      </c>
    </row>
    <row r="1972" spans="1:11" x14ac:dyDescent="0.3">
      <c r="A1972" s="1">
        <v>42003</v>
      </c>
      <c r="B1972" s="1" t="str">
        <f t="shared" si="60"/>
        <v>Dec</v>
      </c>
      <c r="C1972" s="1" t="str">
        <f t="shared" si="61"/>
        <v>2014</v>
      </c>
      <c r="D1972" t="s">
        <v>1249</v>
      </c>
      <c r="E1972" t="s">
        <v>10</v>
      </c>
      <c r="F1972" t="s">
        <v>39</v>
      </c>
      <c r="G1972" t="s">
        <v>52</v>
      </c>
      <c r="H1972" t="s">
        <v>84</v>
      </c>
      <c r="I1972" s="2">
        <v>47.98</v>
      </c>
      <c r="J1972" s="3">
        <v>2</v>
      </c>
      <c r="K1972" s="2">
        <v>14.4</v>
      </c>
    </row>
    <row r="1973" spans="1:11" x14ac:dyDescent="0.3">
      <c r="A1973" s="1">
        <v>42003</v>
      </c>
      <c r="B1973" s="1" t="str">
        <f t="shared" si="60"/>
        <v>Dec</v>
      </c>
      <c r="C1973" s="1" t="str">
        <f t="shared" si="61"/>
        <v>2014</v>
      </c>
      <c r="D1973" t="s">
        <v>1867</v>
      </c>
      <c r="E1973" t="s">
        <v>95</v>
      </c>
      <c r="F1973" t="s">
        <v>11</v>
      </c>
      <c r="G1973" t="s">
        <v>20</v>
      </c>
      <c r="H1973" t="s">
        <v>1103</v>
      </c>
      <c r="I1973" s="2">
        <v>551.99</v>
      </c>
      <c r="J1973" s="3">
        <v>5</v>
      </c>
      <c r="K1973" s="2">
        <v>-459.99</v>
      </c>
    </row>
    <row r="1974" spans="1:11" x14ac:dyDescent="0.3">
      <c r="A1974" s="1">
        <v>42003</v>
      </c>
      <c r="B1974" s="1" t="str">
        <f t="shared" si="60"/>
        <v>Dec</v>
      </c>
      <c r="C1974" s="1" t="str">
        <f t="shared" si="61"/>
        <v>2014</v>
      </c>
      <c r="D1974" t="s">
        <v>185</v>
      </c>
      <c r="E1974" t="s">
        <v>23</v>
      </c>
      <c r="F1974" t="s">
        <v>39</v>
      </c>
      <c r="G1974" t="s">
        <v>52</v>
      </c>
      <c r="H1974" t="s">
        <v>1390</v>
      </c>
      <c r="I1974" s="2">
        <v>27.97</v>
      </c>
      <c r="J1974" s="3">
        <v>2</v>
      </c>
      <c r="K1974" s="2">
        <v>6.99</v>
      </c>
    </row>
    <row r="1975" spans="1:11" x14ac:dyDescent="0.3">
      <c r="A1975" s="1">
        <v>42003</v>
      </c>
      <c r="B1975" s="1" t="str">
        <f t="shared" si="60"/>
        <v>Dec</v>
      </c>
      <c r="C1975" s="1" t="str">
        <f t="shared" si="61"/>
        <v>2014</v>
      </c>
      <c r="D1975" t="s">
        <v>1868</v>
      </c>
      <c r="E1975" t="s">
        <v>23</v>
      </c>
      <c r="F1975" t="s">
        <v>39</v>
      </c>
      <c r="G1975" t="s">
        <v>40</v>
      </c>
      <c r="H1975" t="s">
        <v>1708</v>
      </c>
      <c r="I1975" s="2">
        <v>251.96</v>
      </c>
      <c r="J1975" s="3">
        <v>6</v>
      </c>
      <c r="K1975" s="2">
        <v>-50.39</v>
      </c>
    </row>
    <row r="1976" spans="1:11" x14ac:dyDescent="0.3">
      <c r="A1976" s="1">
        <v>42003</v>
      </c>
      <c r="B1976" s="1" t="str">
        <f t="shared" si="60"/>
        <v>Dec</v>
      </c>
      <c r="C1976" s="1" t="str">
        <f t="shared" si="61"/>
        <v>2014</v>
      </c>
      <c r="D1976" t="s">
        <v>1868</v>
      </c>
      <c r="E1976" t="s">
        <v>23</v>
      </c>
      <c r="F1976" t="s">
        <v>34</v>
      </c>
      <c r="G1976" t="s">
        <v>145</v>
      </c>
      <c r="H1976" t="s">
        <v>942</v>
      </c>
      <c r="I1976" s="2">
        <v>523.76</v>
      </c>
      <c r="J1976" s="3">
        <v>3</v>
      </c>
      <c r="K1976" s="2">
        <v>-192.05</v>
      </c>
    </row>
    <row r="1977" spans="1:11" x14ac:dyDescent="0.3">
      <c r="A1977" s="1">
        <v>42003</v>
      </c>
      <c r="B1977" s="1" t="str">
        <f t="shared" si="60"/>
        <v>Dec</v>
      </c>
      <c r="C1977" s="1" t="str">
        <f t="shared" si="61"/>
        <v>2014</v>
      </c>
      <c r="D1977" t="s">
        <v>1298</v>
      </c>
      <c r="E1977" t="s">
        <v>149</v>
      </c>
      <c r="F1977" t="s">
        <v>11</v>
      </c>
      <c r="G1977" t="s">
        <v>92</v>
      </c>
      <c r="H1977" t="s">
        <v>1869</v>
      </c>
      <c r="I1977" s="2">
        <v>122.94</v>
      </c>
      <c r="J1977" s="3">
        <v>3</v>
      </c>
      <c r="K1977" s="2">
        <v>30.74</v>
      </c>
    </row>
    <row r="1978" spans="1:11" x14ac:dyDescent="0.3">
      <c r="A1978" s="1">
        <v>42003</v>
      </c>
      <c r="B1978" s="1" t="str">
        <f t="shared" si="60"/>
        <v>Dec</v>
      </c>
      <c r="C1978" s="1" t="str">
        <f t="shared" si="61"/>
        <v>2014</v>
      </c>
      <c r="D1978" t="s">
        <v>1298</v>
      </c>
      <c r="E1978" t="s">
        <v>149</v>
      </c>
      <c r="F1978" t="s">
        <v>11</v>
      </c>
      <c r="G1978" t="s">
        <v>20</v>
      </c>
      <c r="H1978" t="s">
        <v>248</v>
      </c>
      <c r="I1978" s="2">
        <v>35.450000000000003</v>
      </c>
      <c r="J1978" s="3">
        <v>7</v>
      </c>
      <c r="K1978" s="2">
        <v>12.85</v>
      </c>
    </row>
    <row r="1979" spans="1:11" x14ac:dyDescent="0.3">
      <c r="A1979" s="1">
        <v>42003</v>
      </c>
      <c r="B1979" s="1" t="str">
        <f t="shared" si="60"/>
        <v>Dec</v>
      </c>
      <c r="C1979" s="1" t="str">
        <f t="shared" si="61"/>
        <v>2014</v>
      </c>
      <c r="D1979" t="s">
        <v>424</v>
      </c>
      <c r="E1979" t="s">
        <v>120</v>
      </c>
      <c r="F1979" t="s">
        <v>11</v>
      </c>
      <c r="G1979" t="s">
        <v>18</v>
      </c>
      <c r="H1979" t="s">
        <v>1870</v>
      </c>
      <c r="I1979" s="2">
        <v>39.130000000000003</v>
      </c>
      <c r="J1979" s="3">
        <v>1</v>
      </c>
      <c r="K1979" s="2">
        <v>-8.8000000000000007</v>
      </c>
    </row>
    <row r="1980" spans="1:11" x14ac:dyDescent="0.3">
      <c r="A1980" s="1">
        <v>42004</v>
      </c>
      <c r="B1980" s="1" t="str">
        <f t="shared" si="60"/>
        <v>Dec</v>
      </c>
      <c r="C1980" s="1" t="str">
        <f t="shared" si="61"/>
        <v>2014</v>
      </c>
      <c r="D1980" t="s">
        <v>1871</v>
      </c>
      <c r="E1980" t="s">
        <v>149</v>
      </c>
      <c r="F1980" t="s">
        <v>34</v>
      </c>
      <c r="G1980" t="s">
        <v>74</v>
      </c>
      <c r="H1980" t="s">
        <v>1872</v>
      </c>
      <c r="I1980" s="2">
        <v>1573.49</v>
      </c>
      <c r="J1980" s="3">
        <v>7</v>
      </c>
      <c r="K1980" s="2">
        <v>196.69</v>
      </c>
    </row>
    <row r="1981" spans="1:11" x14ac:dyDescent="0.3">
      <c r="A1981" s="1">
        <v>42004</v>
      </c>
      <c r="B1981" s="1" t="str">
        <f t="shared" si="60"/>
        <v>Dec</v>
      </c>
      <c r="C1981" s="1" t="str">
        <f t="shared" si="61"/>
        <v>2014</v>
      </c>
      <c r="D1981" t="s">
        <v>883</v>
      </c>
      <c r="E1981" t="s">
        <v>186</v>
      </c>
      <c r="F1981" t="s">
        <v>11</v>
      </c>
      <c r="G1981" t="s">
        <v>24</v>
      </c>
      <c r="H1981" t="s">
        <v>386</v>
      </c>
      <c r="I1981" s="2">
        <v>29.68</v>
      </c>
      <c r="J1981" s="3">
        <v>7</v>
      </c>
      <c r="K1981" s="2">
        <v>11.58</v>
      </c>
    </row>
    <row r="1982" spans="1:11" x14ac:dyDescent="0.3">
      <c r="A1982" s="1">
        <v>42004</v>
      </c>
      <c r="B1982" s="1" t="str">
        <f t="shared" si="60"/>
        <v>Dec</v>
      </c>
      <c r="C1982" s="1" t="str">
        <f t="shared" si="61"/>
        <v>2014</v>
      </c>
      <c r="D1982" t="s">
        <v>883</v>
      </c>
      <c r="E1982" t="s">
        <v>186</v>
      </c>
      <c r="F1982" t="s">
        <v>39</v>
      </c>
      <c r="G1982" t="s">
        <v>52</v>
      </c>
      <c r="H1982" t="s">
        <v>1873</v>
      </c>
      <c r="I1982" s="2">
        <v>47.53</v>
      </c>
      <c r="J1982" s="3">
        <v>7</v>
      </c>
      <c r="K1982" s="2">
        <v>16.16</v>
      </c>
    </row>
    <row r="1983" spans="1:11" x14ac:dyDescent="0.3">
      <c r="A1983" s="1">
        <v>42004</v>
      </c>
      <c r="B1983" s="1" t="str">
        <f t="shared" si="60"/>
        <v>Dec</v>
      </c>
      <c r="C1983" s="1" t="str">
        <f t="shared" si="61"/>
        <v>2014</v>
      </c>
      <c r="D1983" t="s">
        <v>512</v>
      </c>
      <c r="E1983" t="s">
        <v>434</v>
      </c>
      <c r="F1983" t="s">
        <v>34</v>
      </c>
      <c r="G1983" t="s">
        <v>47</v>
      </c>
      <c r="H1983" t="s">
        <v>1269</v>
      </c>
      <c r="I1983" s="2">
        <v>63.2</v>
      </c>
      <c r="J1983" s="3">
        <v>5</v>
      </c>
      <c r="K1983" s="2">
        <v>23.38</v>
      </c>
    </row>
    <row r="1984" spans="1:11" x14ac:dyDescent="0.3">
      <c r="A1984" s="1">
        <v>42004</v>
      </c>
      <c r="B1984" s="1" t="str">
        <f t="shared" si="60"/>
        <v>Dec</v>
      </c>
      <c r="C1984" s="1" t="str">
        <f t="shared" si="61"/>
        <v>2014</v>
      </c>
      <c r="D1984" t="s">
        <v>512</v>
      </c>
      <c r="E1984" t="s">
        <v>434</v>
      </c>
      <c r="F1984" t="s">
        <v>39</v>
      </c>
      <c r="G1984" t="s">
        <v>52</v>
      </c>
      <c r="H1984" t="s">
        <v>1874</v>
      </c>
      <c r="I1984" s="2">
        <v>113.97</v>
      </c>
      <c r="J1984" s="3">
        <v>3</v>
      </c>
      <c r="K1984" s="2">
        <v>27.35</v>
      </c>
    </row>
    <row r="1985" spans="1:11" x14ac:dyDescent="0.3">
      <c r="A1985" s="1">
        <v>42004</v>
      </c>
      <c r="B1985" s="1" t="str">
        <f t="shared" si="60"/>
        <v>Dec</v>
      </c>
      <c r="C1985" s="1" t="str">
        <f t="shared" si="61"/>
        <v>2014</v>
      </c>
      <c r="D1985" t="s">
        <v>1618</v>
      </c>
      <c r="E1985" t="s">
        <v>10</v>
      </c>
      <c r="F1985" t="s">
        <v>11</v>
      </c>
      <c r="G1985" t="s">
        <v>63</v>
      </c>
      <c r="H1985" t="s">
        <v>64</v>
      </c>
      <c r="I1985" s="2">
        <v>49.57</v>
      </c>
      <c r="J1985" s="3">
        <v>2</v>
      </c>
      <c r="K1985" s="2">
        <v>17.97</v>
      </c>
    </row>
    <row r="1986" spans="1:11" x14ac:dyDescent="0.3">
      <c r="A1986" s="1">
        <v>42004</v>
      </c>
      <c r="B1986" s="1" t="str">
        <f t="shared" ref="B1986:B2049" si="62">TEXT(A1986,"mmm")</f>
        <v>Dec</v>
      </c>
      <c r="C1986" s="1" t="str">
        <f t="shared" ref="C1986:C2049" si="63">TEXT(A1986,"yyyy")</f>
        <v>2014</v>
      </c>
      <c r="D1986" t="s">
        <v>973</v>
      </c>
      <c r="E1986" t="s">
        <v>1529</v>
      </c>
      <c r="F1986" t="s">
        <v>11</v>
      </c>
      <c r="G1986" t="s">
        <v>12</v>
      </c>
      <c r="H1986" t="s">
        <v>1492</v>
      </c>
      <c r="I1986" s="2">
        <v>195.64</v>
      </c>
      <c r="J1986" s="3">
        <v>4</v>
      </c>
      <c r="K1986" s="2">
        <v>91.95</v>
      </c>
    </row>
    <row r="1987" spans="1:11" x14ac:dyDescent="0.3">
      <c r="A1987" s="1">
        <v>42004</v>
      </c>
      <c r="B1987" s="1" t="str">
        <f t="shared" si="62"/>
        <v>Dec</v>
      </c>
      <c r="C1987" s="1" t="str">
        <f t="shared" si="63"/>
        <v>2014</v>
      </c>
      <c r="D1987" t="s">
        <v>973</v>
      </c>
      <c r="E1987" t="s">
        <v>1529</v>
      </c>
      <c r="F1987" t="s">
        <v>11</v>
      </c>
      <c r="G1987" t="s">
        <v>12</v>
      </c>
      <c r="H1987" t="s">
        <v>1710</v>
      </c>
      <c r="I1987" s="2">
        <v>14.94</v>
      </c>
      <c r="J1987" s="3">
        <v>3</v>
      </c>
      <c r="K1987" s="2">
        <v>7.02</v>
      </c>
    </row>
    <row r="1988" spans="1:11" x14ac:dyDescent="0.3">
      <c r="A1988" s="1">
        <v>42004</v>
      </c>
      <c r="B1988" s="1" t="str">
        <f t="shared" si="62"/>
        <v>Dec</v>
      </c>
      <c r="C1988" s="1" t="str">
        <f t="shared" si="63"/>
        <v>2014</v>
      </c>
      <c r="D1988" t="s">
        <v>973</v>
      </c>
      <c r="E1988" t="s">
        <v>1529</v>
      </c>
      <c r="F1988" t="s">
        <v>39</v>
      </c>
      <c r="G1988" t="s">
        <v>52</v>
      </c>
      <c r="H1988" t="s">
        <v>1875</v>
      </c>
      <c r="I1988" s="2">
        <v>1687.8</v>
      </c>
      <c r="J1988" s="3">
        <v>4</v>
      </c>
      <c r="K1988" s="2">
        <v>742.63</v>
      </c>
    </row>
    <row r="1989" spans="1:11" x14ac:dyDescent="0.3">
      <c r="A1989" s="1">
        <v>42004</v>
      </c>
      <c r="B1989" s="1" t="str">
        <f t="shared" si="62"/>
        <v>Dec</v>
      </c>
      <c r="C1989" s="1" t="str">
        <f t="shared" si="63"/>
        <v>2014</v>
      </c>
      <c r="D1989" t="s">
        <v>973</v>
      </c>
      <c r="E1989" t="s">
        <v>1529</v>
      </c>
      <c r="F1989" t="s">
        <v>34</v>
      </c>
      <c r="G1989" t="s">
        <v>74</v>
      </c>
      <c r="H1989" t="s">
        <v>719</v>
      </c>
      <c r="I1989" s="2">
        <v>341.96</v>
      </c>
      <c r="J1989" s="3">
        <v>2</v>
      </c>
      <c r="K1989" s="2">
        <v>78.650000000000006</v>
      </c>
    </row>
    <row r="1990" spans="1:11" x14ac:dyDescent="0.3">
      <c r="A1990" s="1">
        <v>42004</v>
      </c>
      <c r="B1990" s="1" t="str">
        <f t="shared" si="62"/>
        <v>Dec</v>
      </c>
      <c r="C1990" s="1" t="str">
        <f t="shared" si="63"/>
        <v>2014</v>
      </c>
      <c r="D1990" t="s">
        <v>973</v>
      </c>
      <c r="E1990" t="s">
        <v>1529</v>
      </c>
      <c r="F1990" t="s">
        <v>34</v>
      </c>
      <c r="G1990" t="s">
        <v>35</v>
      </c>
      <c r="H1990" t="s">
        <v>1876</v>
      </c>
      <c r="I1990" s="2">
        <v>605.88</v>
      </c>
      <c r="J1990" s="3">
        <v>6</v>
      </c>
      <c r="K1990" s="2">
        <v>151.47</v>
      </c>
    </row>
    <row r="1991" spans="1:11" x14ac:dyDescent="0.3">
      <c r="A1991" s="1">
        <v>42004</v>
      </c>
      <c r="B1991" s="1" t="str">
        <f t="shared" si="62"/>
        <v>Dec</v>
      </c>
      <c r="C1991" s="1" t="str">
        <f t="shared" si="63"/>
        <v>2014</v>
      </c>
      <c r="D1991" t="s">
        <v>1877</v>
      </c>
      <c r="E1991" t="s">
        <v>126</v>
      </c>
      <c r="F1991" t="s">
        <v>39</v>
      </c>
      <c r="G1991" t="s">
        <v>40</v>
      </c>
      <c r="H1991" t="s">
        <v>1878</v>
      </c>
      <c r="I1991" s="2">
        <v>475.94</v>
      </c>
      <c r="J1991" s="3">
        <v>7</v>
      </c>
      <c r="K1991" s="2">
        <v>59.49</v>
      </c>
    </row>
    <row r="1992" spans="1:11" x14ac:dyDescent="0.3">
      <c r="A1992" s="1">
        <v>42004</v>
      </c>
      <c r="B1992" s="1" t="str">
        <f t="shared" si="62"/>
        <v>Dec</v>
      </c>
      <c r="C1992" s="1" t="str">
        <f t="shared" si="63"/>
        <v>2014</v>
      </c>
      <c r="D1992" t="s">
        <v>558</v>
      </c>
      <c r="E1992" t="s">
        <v>149</v>
      </c>
      <c r="F1992" t="s">
        <v>39</v>
      </c>
      <c r="G1992" t="s">
        <v>52</v>
      </c>
      <c r="H1992" t="s">
        <v>1879</v>
      </c>
      <c r="I1992" s="2">
        <v>34.770000000000003</v>
      </c>
      <c r="J1992" s="3">
        <v>3</v>
      </c>
      <c r="K1992" s="2">
        <v>11.47</v>
      </c>
    </row>
    <row r="1993" spans="1:11" x14ac:dyDescent="0.3">
      <c r="A1993" s="1">
        <v>42004</v>
      </c>
      <c r="B1993" s="1" t="str">
        <f t="shared" si="62"/>
        <v>Dec</v>
      </c>
      <c r="C1993" s="1" t="str">
        <f t="shared" si="63"/>
        <v>2014</v>
      </c>
      <c r="D1993" t="s">
        <v>558</v>
      </c>
      <c r="E1993" t="s">
        <v>149</v>
      </c>
      <c r="F1993" t="s">
        <v>11</v>
      </c>
      <c r="G1993" t="s">
        <v>16</v>
      </c>
      <c r="H1993" t="s">
        <v>1297</v>
      </c>
      <c r="I1993" s="2">
        <v>18.899999999999999</v>
      </c>
      <c r="J1993" s="3">
        <v>3</v>
      </c>
      <c r="K1993" s="2">
        <v>8.69</v>
      </c>
    </row>
    <row r="1994" spans="1:11" x14ac:dyDescent="0.3">
      <c r="A1994" s="1">
        <v>42006</v>
      </c>
      <c r="B1994" s="1" t="str">
        <f t="shared" si="62"/>
        <v>Jan</v>
      </c>
      <c r="C1994" s="1" t="str">
        <f t="shared" si="63"/>
        <v>2015</v>
      </c>
      <c r="D1994" t="s">
        <v>659</v>
      </c>
      <c r="E1994" t="s">
        <v>78</v>
      </c>
      <c r="F1994" t="s">
        <v>11</v>
      </c>
      <c r="G1994" t="s">
        <v>16</v>
      </c>
      <c r="H1994" t="s">
        <v>364</v>
      </c>
      <c r="I1994" s="2">
        <v>23.68</v>
      </c>
      <c r="J1994" s="3">
        <v>2</v>
      </c>
      <c r="K1994" s="2">
        <v>8.8800000000000008</v>
      </c>
    </row>
    <row r="1995" spans="1:11" x14ac:dyDescent="0.3">
      <c r="A1995" s="1">
        <v>42006</v>
      </c>
      <c r="B1995" s="1" t="str">
        <f t="shared" si="62"/>
        <v>Jan</v>
      </c>
      <c r="C1995" s="1" t="str">
        <f t="shared" si="63"/>
        <v>2015</v>
      </c>
      <c r="D1995" t="s">
        <v>659</v>
      </c>
      <c r="E1995" t="s">
        <v>78</v>
      </c>
      <c r="F1995" t="s">
        <v>34</v>
      </c>
      <c r="G1995" t="s">
        <v>74</v>
      </c>
      <c r="H1995" t="s">
        <v>1880</v>
      </c>
      <c r="I1995" s="2">
        <v>452.45</v>
      </c>
      <c r="J1995" s="3">
        <v>5</v>
      </c>
      <c r="K1995" s="2">
        <v>-244.32</v>
      </c>
    </row>
    <row r="1996" spans="1:11" x14ac:dyDescent="0.3">
      <c r="A1996" s="1">
        <v>42006</v>
      </c>
      <c r="B1996" s="1" t="str">
        <f t="shared" si="62"/>
        <v>Jan</v>
      </c>
      <c r="C1996" s="1" t="str">
        <f t="shared" si="63"/>
        <v>2015</v>
      </c>
      <c r="D1996" t="s">
        <v>659</v>
      </c>
      <c r="E1996" t="s">
        <v>78</v>
      </c>
      <c r="F1996" t="s">
        <v>39</v>
      </c>
      <c r="G1996" t="s">
        <v>40</v>
      </c>
      <c r="H1996" t="s">
        <v>1881</v>
      </c>
      <c r="I1996" s="2">
        <v>62.98</v>
      </c>
      <c r="J1996" s="3">
        <v>3</v>
      </c>
      <c r="K1996" s="2">
        <v>-14.7</v>
      </c>
    </row>
    <row r="1997" spans="1:11" x14ac:dyDescent="0.3">
      <c r="A1997" s="1">
        <v>42006</v>
      </c>
      <c r="B1997" s="1" t="str">
        <f t="shared" si="62"/>
        <v>Jan</v>
      </c>
      <c r="C1997" s="1" t="str">
        <f t="shared" si="63"/>
        <v>2015</v>
      </c>
      <c r="D1997" t="s">
        <v>659</v>
      </c>
      <c r="E1997" t="s">
        <v>78</v>
      </c>
      <c r="F1997" t="s">
        <v>39</v>
      </c>
      <c r="G1997" t="s">
        <v>302</v>
      </c>
      <c r="H1997" t="s">
        <v>1882</v>
      </c>
      <c r="I1997" s="2">
        <v>1188</v>
      </c>
      <c r="J1997" s="3">
        <v>9</v>
      </c>
      <c r="K1997" s="2">
        <v>-950.4</v>
      </c>
    </row>
    <row r="1998" spans="1:11" x14ac:dyDescent="0.3">
      <c r="A1998" s="1">
        <v>42006</v>
      </c>
      <c r="B1998" s="1" t="str">
        <f t="shared" si="62"/>
        <v>Jan</v>
      </c>
      <c r="C1998" s="1" t="str">
        <f t="shared" si="63"/>
        <v>2015</v>
      </c>
      <c r="D1998" t="s">
        <v>659</v>
      </c>
      <c r="E1998" t="s">
        <v>78</v>
      </c>
      <c r="F1998" t="s">
        <v>39</v>
      </c>
      <c r="G1998" t="s">
        <v>52</v>
      </c>
      <c r="H1998" t="s">
        <v>636</v>
      </c>
      <c r="I1998" s="2">
        <v>89.58</v>
      </c>
      <c r="J1998" s="3">
        <v>2</v>
      </c>
      <c r="K1998" s="2">
        <v>4.4800000000000004</v>
      </c>
    </row>
    <row r="1999" spans="1:11" x14ac:dyDescent="0.3">
      <c r="A1999" s="1">
        <v>42006</v>
      </c>
      <c r="B1999" s="1" t="str">
        <f t="shared" si="62"/>
        <v>Jan</v>
      </c>
      <c r="C1999" s="1" t="str">
        <f t="shared" si="63"/>
        <v>2015</v>
      </c>
      <c r="D1999" t="s">
        <v>1883</v>
      </c>
      <c r="E1999" t="s">
        <v>59</v>
      </c>
      <c r="F1999" t="s">
        <v>11</v>
      </c>
      <c r="G1999" t="s">
        <v>18</v>
      </c>
      <c r="H1999" t="s">
        <v>725</v>
      </c>
      <c r="I1999" s="2">
        <v>85.52</v>
      </c>
      <c r="J1999" s="3">
        <v>2</v>
      </c>
      <c r="K1999" s="2">
        <v>22.24</v>
      </c>
    </row>
    <row r="2000" spans="1:11" x14ac:dyDescent="0.3">
      <c r="A2000" s="1">
        <v>42006</v>
      </c>
      <c r="B2000" s="1" t="str">
        <f t="shared" si="62"/>
        <v>Jan</v>
      </c>
      <c r="C2000" s="1" t="str">
        <f t="shared" si="63"/>
        <v>2015</v>
      </c>
      <c r="D2000" t="s">
        <v>1883</v>
      </c>
      <c r="E2000" t="s">
        <v>59</v>
      </c>
      <c r="F2000" t="s">
        <v>11</v>
      </c>
      <c r="G2000" t="s">
        <v>24</v>
      </c>
      <c r="H2000" t="s">
        <v>1321</v>
      </c>
      <c r="I2000" s="2">
        <v>9.84</v>
      </c>
      <c r="J2000" s="3">
        <v>3</v>
      </c>
      <c r="K2000" s="2">
        <v>2.66</v>
      </c>
    </row>
    <row r="2001" spans="1:11" x14ac:dyDescent="0.3">
      <c r="A2001" s="1">
        <v>42006</v>
      </c>
      <c r="B2001" s="1" t="str">
        <f t="shared" si="62"/>
        <v>Jan</v>
      </c>
      <c r="C2001" s="1" t="str">
        <f t="shared" si="63"/>
        <v>2015</v>
      </c>
      <c r="D2001" t="s">
        <v>1883</v>
      </c>
      <c r="E2001" t="s">
        <v>59</v>
      </c>
      <c r="F2001" t="s">
        <v>11</v>
      </c>
      <c r="G2001" t="s">
        <v>12</v>
      </c>
      <c r="H2001" t="s">
        <v>1884</v>
      </c>
      <c r="I2001" s="2">
        <v>20.04</v>
      </c>
      <c r="J2001" s="3">
        <v>3</v>
      </c>
      <c r="K2001" s="2">
        <v>9.6199999999999992</v>
      </c>
    </row>
    <row r="2002" spans="1:11" x14ac:dyDescent="0.3">
      <c r="A2002" s="1">
        <v>42007</v>
      </c>
      <c r="B2002" s="1" t="str">
        <f t="shared" si="62"/>
        <v>Jan</v>
      </c>
      <c r="C2002" s="1" t="str">
        <f t="shared" si="63"/>
        <v>2015</v>
      </c>
      <c r="D2002" t="s">
        <v>1502</v>
      </c>
      <c r="E2002" t="s">
        <v>10</v>
      </c>
      <c r="F2002" t="s">
        <v>11</v>
      </c>
      <c r="G2002" t="s">
        <v>12</v>
      </c>
      <c r="H2002" t="s">
        <v>1096</v>
      </c>
      <c r="I2002" s="2">
        <v>10.37</v>
      </c>
      <c r="J2002" s="3">
        <v>2</v>
      </c>
      <c r="K2002" s="2">
        <v>3.63</v>
      </c>
    </row>
    <row r="2003" spans="1:11" x14ac:dyDescent="0.3">
      <c r="A2003" s="1">
        <v>42007</v>
      </c>
      <c r="B2003" s="1" t="str">
        <f t="shared" si="62"/>
        <v>Jan</v>
      </c>
      <c r="C2003" s="1" t="str">
        <f t="shared" si="63"/>
        <v>2015</v>
      </c>
      <c r="D2003" t="s">
        <v>1885</v>
      </c>
      <c r="E2003" t="s">
        <v>10</v>
      </c>
      <c r="F2003" t="s">
        <v>39</v>
      </c>
      <c r="G2003" t="s">
        <v>52</v>
      </c>
      <c r="H2003" t="s">
        <v>1849</v>
      </c>
      <c r="I2003" s="2">
        <v>398.4</v>
      </c>
      <c r="J2003" s="3">
        <v>5</v>
      </c>
      <c r="K2003" s="2">
        <v>84.66</v>
      </c>
    </row>
    <row r="2004" spans="1:11" x14ac:dyDescent="0.3">
      <c r="A2004" s="1">
        <v>42007</v>
      </c>
      <c r="B2004" s="1" t="str">
        <f t="shared" si="62"/>
        <v>Jan</v>
      </c>
      <c r="C2004" s="1" t="str">
        <f t="shared" si="63"/>
        <v>2015</v>
      </c>
      <c r="D2004" t="s">
        <v>1885</v>
      </c>
      <c r="E2004" t="s">
        <v>10</v>
      </c>
      <c r="F2004" t="s">
        <v>11</v>
      </c>
      <c r="G2004" t="s">
        <v>24</v>
      </c>
      <c r="H2004" t="s">
        <v>706</v>
      </c>
      <c r="I2004" s="2">
        <v>7.06</v>
      </c>
      <c r="J2004" s="3">
        <v>3</v>
      </c>
      <c r="K2004" s="2">
        <v>0.79</v>
      </c>
    </row>
    <row r="2005" spans="1:11" x14ac:dyDescent="0.3">
      <c r="A2005" s="1">
        <v>42007</v>
      </c>
      <c r="B2005" s="1" t="str">
        <f t="shared" si="62"/>
        <v>Jan</v>
      </c>
      <c r="C2005" s="1" t="str">
        <f t="shared" si="63"/>
        <v>2015</v>
      </c>
      <c r="D2005" t="s">
        <v>1885</v>
      </c>
      <c r="E2005" t="s">
        <v>10</v>
      </c>
      <c r="F2005" t="s">
        <v>34</v>
      </c>
      <c r="G2005" t="s">
        <v>74</v>
      </c>
      <c r="H2005" t="s">
        <v>777</v>
      </c>
      <c r="I2005" s="2">
        <v>1352.4</v>
      </c>
      <c r="J2005" s="3">
        <v>9</v>
      </c>
      <c r="K2005" s="2">
        <v>-437.54</v>
      </c>
    </row>
    <row r="2006" spans="1:11" x14ac:dyDescent="0.3">
      <c r="A2006" s="1">
        <v>42008</v>
      </c>
      <c r="B2006" s="1" t="str">
        <f t="shared" si="62"/>
        <v>Jan</v>
      </c>
      <c r="C2006" s="1" t="str">
        <f t="shared" si="63"/>
        <v>2015</v>
      </c>
      <c r="D2006" t="s">
        <v>61</v>
      </c>
      <c r="E2006" t="s">
        <v>315</v>
      </c>
      <c r="F2006" t="s">
        <v>11</v>
      </c>
      <c r="G2006" t="s">
        <v>20</v>
      </c>
      <c r="H2006" t="s">
        <v>96</v>
      </c>
      <c r="I2006" s="2">
        <v>32.340000000000003</v>
      </c>
      <c r="J2006" s="3">
        <v>3</v>
      </c>
      <c r="K2006" s="2">
        <v>15.52</v>
      </c>
    </row>
    <row r="2007" spans="1:11" x14ac:dyDescent="0.3">
      <c r="A2007" s="1">
        <v>42008</v>
      </c>
      <c r="B2007" s="1" t="str">
        <f t="shared" si="62"/>
        <v>Jan</v>
      </c>
      <c r="C2007" s="1" t="str">
        <f t="shared" si="63"/>
        <v>2015</v>
      </c>
      <c r="D2007" t="s">
        <v>61</v>
      </c>
      <c r="E2007" t="s">
        <v>315</v>
      </c>
      <c r="F2007" t="s">
        <v>11</v>
      </c>
      <c r="G2007" t="s">
        <v>12</v>
      </c>
      <c r="H2007" t="s">
        <v>754</v>
      </c>
      <c r="I2007" s="2">
        <v>39.9</v>
      </c>
      <c r="J2007" s="3">
        <v>5</v>
      </c>
      <c r="K2007" s="2">
        <v>19.95</v>
      </c>
    </row>
    <row r="2008" spans="1:11" x14ac:dyDescent="0.3">
      <c r="A2008" s="1">
        <v>42008</v>
      </c>
      <c r="B2008" s="1" t="str">
        <f t="shared" si="62"/>
        <v>Jan</v>
      </c>
      <c r="C2008" s="1" t="str">
        <f t="shared" si="63"/>
        <v>2015</v>
      </c>
      <c r="D2008" t="s">
        <v>1886</v>
      </c>
      <c r="E2008" t="s">
        <v>55</v>
      </c>
      <c r="F2008" t="s">
        <v>34</v>
      </c>
      <c r="G2008" t="s">
        <v>47</v>
      </c>
      <c r="H2008" t="s">
        <v>365</v>
      </c>
      <c r="I2008" s="2">
        <v>192.22</v>
      </c>
      <c r="J2008" s="3">
        <v>14</v>
      </c>
      <c r="K2008" s="2">
        <v>69.2</v>
      </c>
    </row>
    <row r="2009" spans="1:11" x14ac:dyDescent="0.3">
      <c r="A2009" s="1">
        <v>42009</v>
      </c>
      <c r="B2009" s="1" t="str">
        <f t="shared" si="62"/>
        <v>Jan</v>
      </c>
      <c r="C2009" s="1" t="str">
        <f t="shared" si="63"/>
        <v>2015</v>
      </c>
      <c r="D2009" t="s">
        <v>215</v>
      </c>
      <c r="E2009" t="s">
        <v>164</v>
      </c>
      <c r="F2009" t="s">
        <v>34</v>
      </c>
      <c r="G2009" t="s">
        <v>35</v>
      </c>
      <c r="H2009" t="s">
        <v>699</v>
      </c>
      <c r="I2009" s="2">
        <v>61.58</v>
      </c>
      <c r="J2009" s="3">
        <v>1</v>
      </c>
      <c r="K2009" s="2">
        <v>-6.93</v>
      </c>
    </row>
    <row r="2010" spans="1:11" x14ac:dyDescent="0.3">
      <c r="A2010" s="1">
        <v>42009</v>
      </c>
      <c r="B2010" s="1" t="str">
        <f t="shared" si="62"/>
        <v>Jan</v>
      </c>
      <c r="C2010" s="1" t="str">
        <f t="shared" si="63"/>
        <v>2015</v>
      </c>
      <c r="D2010" t="s">
        <v>657</v>
      </c>
      <c r="E2010" t="s">
        <v>149</v>
      </c>
      <c r="F2010" t="s">
        <v>11</v>
      </c>
      <c r="G2010" t="s">
        <v>24</v>
      </c>
      <c r="H2010" t="s">
        <v>1351</v>
      </c>
      <c r="I2010" s="2">
        <v>59.52</v>
      </c>
      <c r="J2010" s="3">
        <v>3</v>
      </c>
      <c r="K2010" s="2">
        <v>15.48</v>
      </c>
    </row>
    <row r="2011" spans="1:11" x14ac:dyDescent="0.3">
      <c r="A2011" s="1">
        <v>42009</v>
      </c>
      <c r="B2011" s="1" t="str">
        <f t="shared" si="62"/>
        <v>Jan</v>
      </c>
      <c r="C2011" s="1" t="str">
        <f t="shared" si="63"/>
        <v>2015</v>
      </c>
      <c r="D2011" t="s">
        <v>657</v>
      </c>
      <c r="E2011" t="s">
        <v>149</v>
      </c>
      <c r="F2011" t="s">
        <v>11</v>
      </c>
      <c r="G2011" t="s">
        <v>63</v>
      </c>
      <c r="H2011" t="s">
        <v>785</v>
      </c>
      <c r="I2011" s="2">
        <v>17.48</v>
      </c>
      <c r="J2011" s="3">
        <v>2</v>
      </c>
      <c r="K2011" s="2">
        <v>8.2200000000000006</v>
      </c>
    </row>
    <row r="2012" spans="1:11" x14ac:dyDescent="0.3">
      <c r="A2012" s="1">
        <v>42009</v>
      </c>
      <c r="B2012" s="1" t="str">
        <f t="shared" si="62"/>
        <v>Jan</v>
      </c>
      <c r="C2012" s="1" t="str">
        <f t="shared" si="63"/>
        <v>2015</v>
      </c>
      <c r="D2012" t="s">
        <v>657</v>
      </c>
      <c r="E2012" t="s">
        <v>149</v>
      </c>
      <c r="F2012" t="s">
        <v>11</v>
      </c>
      <c r="G2012" t="s">
        <v>20</v>
      </c>
      <c r="H2012" t="s">
        <v>1043</v>
      </c>
      <c r="I2012" s="2">
        <v>13.17</v>
      </c>
      <c r="J2012" s="3">
        <v>2</v>
      </c>
      <c r="K2012" s="2">
        <v>4.6100000000000003</v>
      </c>
    </row>
    <row r="2013" spans="1:11" x14ac:dyDescent="0.3">
      <c r="A2013" s="1">
        <v>42009</v>
      </c>
      <c r="B2013" s="1" t="str">
        <f t="shared" si="62"/>
        <v>Jan</v>
      </c>
      <c r="C2013" s="1" t="str">
        <f t="shared" si="63"/>
        <v>2015</v>
      </c>
      <c r="D2013" t="s">
        <v>1877</v>
      </c>
      <c r="E2013" t="s">
        <v>27</v>
      </c>
      <c r="F2013" t="s">
        <v>11</v>
      </c>
      <c r="G2013" t="s">
        <v>92</v>
      </c>
      <c r="H2013" t="s">
        <v>764</v>
      </c>
      <c r="I2013" s="2">
        <v>87.36</v>
      </c>
      <c r="J2013" s="3">
        <v>6</v>
      </c>
      <c r="K2013" s="2">
        <v>23.59</v>
      </c>
    </row>
    <row r="2014" spans="1:11" x14ac:dyDescent="0.3">
      <c r="A2014" s="1">
        <v>42009</v>
      </c>
      <c r="B2014" s="1" t="str">
        <f t="shared" si="62"/>
        <v>Jan</v>
      </c>
      <c r="C2014" s="1" t="str">
        <f t="shared" si="63"/>
        <v>2015</v>
      </c>
      <c r="D2014" t="s">
        <v>1877</v>
      </c>
      <c r="E2014" t="s">
        <v>27</v>
      </c>
      <c r="F2014" t="s">
        <v>11</v>
      </c>
      <c r="G2014" t="s">
        <v>20</v>
      </c>
      <c r="H2014" t="s">
        <v>611</v>
      </c>
      <c r="I2014" s="2">
        <v>56.16</v>
      </c>
      <c r="J2014" s="3">
        <v>6</v>
      </c>
      <c r="K2014" s="2">
        <v>17.55</v>
      </c>
    </row>
    <row r="2015" spans="1:11" x14ac:dyDescent="0.3">
      <c r="A2015" s="1">
        <v>42010</v>
      </c>
      <c r="B2015" s="1" t="str">
        <f t="shared" si="62"/>
        <v>Jan</v>
      </c>
      <c r="C2015" s="1" t="str">
        <f t="shared" si="63"/>
        <v>2015</v>
      </c>
      <c r="D2015" t="s">
        <v>1249</v>
      </c>
      <c r="E2015" t="s">
        <v>278</v>
      </c>
      <c r="F2015" t="s">
        <v>11</v>
      </c>
      <c r="G2015" t="s">
        <v>12</v>
      </c>
      <c r="H2015" t="s">
        <v>1887</v>
      </c>
      <c r="I2015" s="2">
        <v>29.6</v>
      </c>
      <c r="J2015" s="3">
        <v>5</v>
      </c>
      <c r="K2015" s="2">
        <v>9.25</v>
      </c>
    </row>
    <row r="2016" spans="1:11" x14ac:dyDescent="0.3">
      <c r="A2016" s="1">
        <v>42010</v>
      </c>
      <c r="B2016" s="1" t="str">
        <f t="shared" si="62"/>
        <v>Jan</v>
      </c>
      <c r="C2016" s="1" t="str">
        <f t="shared" si="63"/>
        <v>2015</v>
      </c>
      <c r="D2016" t="s">
        <v>1249</v>
      </c>
      <c r="E2016" t="s">
        <v>278</v>
      </c>
      <c r="F2016" t="s">
        <v>11</v>
      </c>
      <c r="G2016" t="s">
        <v>20</v>
      </c>
      <c r="H2016" t="s">
        <v>522</v>
      </c>
      <c r="I2016" s="2">
        <v>1.94</v>
      </c>
      <c r="J2016" s="3">
        <v>2</v>
      </c>
      <c r="K2016" s="2">
        <v>-1.36</v>
      </c>
    </row>
    <row r="2017" spans="1:11" x14ac:dyDescent="0.3">
      <c r="A2017" s="1">
        <v>42013</v>
      </c>
      <c r="B2017" s="1" t="str">
        <f t="shared" si="62"/>
        <v>Jan</v>
      </c>
      <c r="C2017" s="1" t="str">
        <f t="shared" si="63"/>
        <v>2015</v>
      </c>
      <c r="D2017" t="s">
        <v>366</v>
      </c>
      <c r="E2017" t="s">
        <v>33</v>
      </c>
      <c r="F2017" t="s">
        <v>11</v>
      </c>
      <c r="G2017" t="s">
        <v>12</v>
      </c>
      <c r="H2017" t="s">
        <v>625</v>
      </c>
      <c r="I2017" s="2">
        <v>106.32</v>
      </c>
      <c r="J2017" s="3">
        <v>3</v>
      </c>
      <c r="K2017" s="2">
        <v>49.97</v>
      </c>
    </row>
    <row r="2018" spans="1:11" x14ac:dyDescent="0.3">
      <c r="A2018" s="1">
        <v>42013</v>
      </c>
      <c r="B2018" s="1" t="str">
        <f t="shared" si="62"/>
        <v>Jan</v>
      </c>
      <c r="C2018" s="1" t="str">
        <f t="shared" si="63"/>
        <v>2015</v>
      </c>
      <c r="D2018" t="s">
        <v>366</v>
      </c>
      <c r="E2018" t="s">
        <v>33</v>
      </c>
      <c r="F2018" t="s">
        <v>11</v>
      </c>
      <c r="G2018" t="s">
        <v>92</v>
      </c>
      <c r="H2018" t="s">
        <v>1888</v>
      </c>
      <c r="I2018" s="2">
        <v>163.44</v>
      </c>
      <c r="J2018" s="3">
        <v>3</v>
      </c>
      <c r="K2018" s="2">
        <v>45.76</v>
      </c>
    </row>
    <row r="2019" spans="1:11" x14ac:dyDescent="0.3">
      <c r="A2019" s="1">
        <v>42013</v>
      </c>
      <c r="B2019" s="1" t="str">
        <f t="shared" si="62"/>
        <v>Jan</v>
      </c>
      <c r="C2019" s="1" t="str">
        <f t="shared" si="63"/>
        <v>2015</v>
      </c>
      <c r="D2019" t="s">
        <v>366</v>
      </c>
      <c r="E2019" t="s">
        <v>33</v>
      </c>
      <c r="F2019" t="s">
        <v>11</v>
      </c>
      <c r="G2019" t="s">
        <v>24</v>
      </c>
      <c r="H2019" t="s">
        <v>1889</v>
      </c>
      <c r="I2019" s="2">
        <v>42.76</v>
      </c>
      <c r="J2019" s="3">
        <v>2</v>
      </c>
      <c r="K2019" s="2">
        <v>11.12</v>
      </c>
    </row>
    <row r="2020" spans="1:11" x14ac:dyDescent="0.3">
      <c r="A2020" s="1">
        <v>42013</v>
      </c>
      <c r="B2020" s="1" t="str">
        <f t="shared" si="62"/>
        <v>Jan</v>
      </c>
      <c r="C2020" s="1" t="str">
        <f t="shared" si="63"/>
        <v>2015</v>
      </c>
      <c r="D2020" t="s">
        <v>366</v>
      </c>
      <c r="E2020" t="s">
        <v>33</v>
      </c>
      <c r="F2020" t="s">
        <v>11</v>
      </c>
      <c r="G2020" t="s">
        <v>12</v>
      </c>
      <c r="H2020" t="s">
        <v>1890</v>
      </c>
      <c r="I2020" s="2">
        <v>51.55</v>
      </c>
      <c r="J2020" s="3">
        <v>5</v>
      </c>
      <c r="K2020" s="2">
        <v>24.23</v>
      </c>
    </row>
    <row r="2021" spans="1:11" x14ac:dyDescent="0.3">
      <c r="A2021" s="1">
        <v>42014</v>
      </c>
      <c r="B2021" s="1" t="str">
        <f t="shared" si="62"/>
        <v>Jan</v>
      </c>
      <c r="C2021" s="1" t="str">
        <f t="shared" si="63"/>
        <v>2015</v>
      </c>
      <c r="D2021" t="s">
        <v>77</v>
      </c>
      <c r="E2021" t="s">
        <v>149</v>
      </c>
      <c r="F2021" t="s">
        <v>34</v>
      </c>
      <c r="G2021" t="s">
        <v>145</v>
      </c>
      <c r="H2021" t="s">
        <v>404</v>
      </c>
      <c r="I2021" s="2">
        <v>1018.1</v>
      </c>
      <c r="J2021" s="3">
        <v>4</v>
      </c>
      <c r="K2021" s="2">
        <v>-373.3</v>
      </c>
    </row>
    <row r="2022" spans="1:11" x14ac:dyDescent="0.3">
      <c r="A2022" s="1">
        <v>42016</v>
      </c>
      <c r="B2022" s="1" t="str">
        <f t="shared" si="62"/>
        <v>Jan</v>
      </c>
      <c r="C2022" s="1" t="str">
        <f t="shared" si="63"/>
        <v>2015</v>
      </c>
      <c r="D2022" t="s">
        <v>1891</v>
      </c>
      <c r="E2022" t="s">
        <v>59</v>
      </c>
      <c r="F2022" t="s">
        <v>11</v>
      </c>
      <c r="G2022" t="s">
        <v>18</v>
      </c>
      <c r="H2022" t="s">
        <v>1384</v>
      </c>
      <c r="I2022" s="2">
        <v>465.18</v>
      </c>
      <c r="J2022" s="3">
        <v>3</v>
      </c>
      <c r="K2022" s="2">
        <v>120.95</v>
      </c>
    </row>
    <row r="2023" spans="1:11" x14ac:dyDescent="0.3">
      <c r="A2023" s="1">
        <v>42016</v>
      </c>
      <c r="B2023" s="1" t="str">
        <f t="shared" si="62"/>
        <v>Jan</v>
      </c>
      <c r="C2023" s="1" t="str">
        <f t="shared" si="63"/>
        <v>2015</v>
      </c>
      <c r="D2023" t="s">
        <v>1892</v>
      </c>
      <c r="E2023" t="s">
        <v>78</v>
      </c>
      <c r="F2023" t="s">
        <v>11</v>
      </c>
      <c r="G2023" t="s">
        <v>24</v>
      </c>
      <c r="H2023" t="s">
        <v>258</v>
      </c>
      <c r="I2023" s="2">
        <v>10.37</v>
      </c>
      <c r="J2023" s="3">
        <v>2</v>
      </c>
      <c r="K2023" s="2">
        <v>1.56</v>
      </c>
    </row>
    <row r="2024" spans="1:11" x14ac:dyDescent="0.3">
      <c r="A2024" s="1">
        <v>42016</v>
      </c>
      <c r="B2024" s="1" t="str">
        <f t="shared" si="62"/>
        <v>Jan</v>
      </c>
      <c r="C2024" s="1" t="str">
        <f t="shared" si="63"/>
        <v>2015</v>
      </c>
      <c r="D2024" t="s">
        <v>1892</v>
      </c>
      <c r="E2024" t="s">
        <v>78</v>
      </c>
      <c r="F2024" t="s">
        <v>39</v>
      </c>
      <c r="G2024" t="s">
        <v>40</v>
      </c>
      <c r="H2024" t="s">
        <v>41</v>
      </c>
      <c r="I2024" s="2">
        <v>235.19</v>
      </c>
      <c r="J2024" s="3">
        <v>2</v>
      </c>
      <c r="K2024" s="2">
        <v>-43.12</v>
      </c>
    </row>
    <row r="2025" spans="1:11" x14ac:dyDescent="0.3">
      <c r="A2025" s="1">
        <v>42016</v>
      </c>
      <c r="B2025" s="1" t="str">
        <f t="shared" si="62"/>
        <v>Jan</v>
      </c>
      <c r="C2025" s="1" t="str">
        <f t="shared" si="63"/>
        <v>2015</v>
      </c>
      <c r="D2025" t="s">
        <v>1892</v>
      </c>
      <c r="E2025" t="s">
        <v>78</v>
      </c>
      <c r="F2025" t="s">
        <v>39</v>
      </c>
      <c r="G2025" t="s">
        <v>40</v>
      </c>
      <c r="H2025" t="s">
        <v>1893</v>
      </c>
      <c r="I2025" s="2">
        <v>26.38</v>
      </c>
      <c r="J2025" s="3">
        <v>4</v>
      </c>
      <c r="K2025" s="2">
        <v>2.64</v>
      </c>
    </row>
    <row r="2026" spans="1:11" x14ac:dyDescent="0.3">
      <c r="A2026" s="1">
        <v>42016</v>
      </c>
      <c r="B2026" s="1" t="str">
        <f t="shared" si="62"/>
        <v>Jan</v>
      </c>
      <c r="C2026" s="1" t="str">
        <f t="shared" si="63"/>
        <v>2015</v>
      </c>
      <c r="D2026" t="s">
        <v>1892</v>
      </c>
      <c r="E2026" t="s">
        <v>78</v>
      </c>
      <c r="F2026" t="s">
        <v>39</v>
      </c>
      <c r="G2026" t="s">
        <v>52</v>
      </c>
      <c r="H2026" t="s">
        <v>1894</v>
      </c>
      <c r="I2026" s="2">
        <v>10.38</v>
      </c>
      <c r="J2026" s="3">
        <v>2</v>
      </c>
      <c r="K2026" s="2">
        <v>2.21</v>
      </c>
    </row>
    <row r="2027" spans="1:11" x14ac:dyDescent="0.3">
      <c r="A2027" s="1">
        <v>42016</v>
      </c>
      <c r="B2027" s="1" t="str">
        <f t="shared" si="62"/>
        <v>Jan</v>
      </c>
      <c r="C2027" s="1" t="str">
        <f t="shared" si="63"/>
        <v>2015</v>
      </c>
      <c r="D2027" t="s">
        <v>1892</v>
      </c>
      <c r="E2027" t="s">
        <v>78</v>
      </c>
      <c r="F2027" t="s">
        <v>39</v>
      </c>
      <c r="G2027" t="s">
        <v>40</v>
      </c>
      <c r="H2027" t="s">
        <v>1895</v>
      </c>
      <c r="I2027" s="2">
        <v>107.12</v>
      </c>
      <c r="J2027" s="3">
        <v>3</v>
      </c>
      <c r="K2027" s="2">
        <v>-21.42</v>
      </c>
    </row>
    <row r="2028" spans="1:11" x14ac:dyDescent="0.3">
      <c r="A2028" s="1">
        <v>42017</v>
      </c>
      <c r="B2028" s="1" t="str">
        <f t="shared" si="62"/>
        <v>Jan</v>
      </c>
      <c r="C2028" s="1" t="str">
        <f t="shared" si="63"/>
        <v>2015</v>
      </c>
      <c r="D2028" t="s">
        <v>953</v>
      </c>
      <c r="E2028" t="s">
        <v>27</v>
      </c>
      <c r="F2028" t="s">
        <v>11</v>
      </c>
      <c r="G2028" t="s">
        <v>20</v>
      </c>
      <c r="H2028" t="s">
        <v>1896</v>
      </c>
      <c r="I2028" s="2">
        <v>70.010000000000005</v>
      </c>
      <c r="J2028" s="3">
        <v>3</v>
      </c>
      <c r="K2028" s="2">
        <v>24.5</v>
      </c>
    </row>
    <row r="2029" spans="1:11" x14ac:dyDescent="0.3">
      <c r="A2029" s="1">
        <v>42017</v>
      </c>
      <c r="B2029" s="1" t="str">
        <f t="shared" si="62"/>
        <v>Jan</v>
      </c>
      <c r="C2029" s="1" t="str">
        <f t="shared" si="63"/>
        <v>2015</v>
      </c>
      <c r="D2029" t="s">
        <v>953</v>
      </c>
      <c r="E2029" t="s">
        <v>27</v>
      </c>
      <c r="F2029" t="s">
        <v>34</v>
      </c>
      <c r="G2029" t="s">
        <v>47</v>
      </c>
      <c r="H2029" t="s">
        <v>1728</v>
      </c>
      <c r="I2029" s="2">
        <v>77.599999999999994</v>
      </c>
      <c r="J2029" s="3">
        <v>4</v>
      </c>
      <c r="K2029" s="2">
        <v>38.020000000000003</v>
      </c>
    </row>
    <row r="2030" spans="1:11" x14ac:dyDescent="0.3">
      <c r="A2030" s="1">
        <v>42017</v>
      </c>
      <c r="B2030" s="1" t="str">
        <f t="shared" si="62"/>
        <v>Jan</v>
      </c>
      <c r="C2030" s="1" t="str">
        <f t="shared" si="63"/>
        <v>2015</v>
      </c>
      <c r="D2030" t="s">
        <v>953</v>
      </c>
      <c r="E2030" t="s">
        <v>27</v>
      </c>
      <c r="F2030" t="s">
        <v>34</v>
      </c>
      <c r="G2030" t="s">
        <v>47</v>
      </c>
      <c r="H2030" t="s">
        <v>1897</v>
      </c>
      <c r="I2030" s="2">
        <v>464.85</v>
      </c>
      <c r="J2030" s="3">
        <v>9</v>
      </c>
      <c r="K2030" s="2">
        <v>92.97</v>
      </c>
    </row>
    <row r="2031" spans="1:11" x14ac:dyDescent="0.3">
      <c r="A2031" s="1">
        <v>42017</v>
      </c>
      <c r="B2031" s="1" t="str">
        <f t="shared" si="62"/>
        <v>Jan</v>
      </c>
      <c r="C2031" s="1" t="str">
        <f t="shared" si="63"/>
        <v>2015</v>
      </c>
      <c r="D2031" t="s">
        <v>1898</v>
      </c>
      <c r="E2031" t="s">
        <v>30</v>
      </c>
      <c r="F2031" t="s">
        <v>11</v>
      </c>
      <c r="G2031" t="s">
        <v>16</v>
      </c>
      <c r="H2031" t="s">
        <v>17</v>
      </c>
      <c r="I2031" s="2">
        <v>9.82</v>
      </c>
      <c r="J2031" s="3">
        <v>2</v>
      </c>
      <c r="K2031" s="2">
        <v>4.8099999999999996</v>
      </c>
    </row>
    <row r="2032" spans="1:11" x14ac:dyDescent="0.3">
      <c r="A2032" s="1">
        <v>42021</v>
      </c>
      <c r="B2032" s="1" t="str">
        <f t="shared" si="62"/>
        <v>Jan</v>
      </c>
      <c r="C2032" s="1" t="str">
        <f t="shared" si="63"/>
        <v>2015</v>
      </c>
      <c r="D2032" t="s">
        <v>605</v>
      </c>
      <c r="E2032" t="s">
        <v>15</v>
      </c>
      <c r="F2032" t="s">
        <v>34</v>
      </c>
      <c r="G2032" t="s">
        <v>47</v>
      </c>
      <c r="H2032" t="s">
        <v>112</v>
      </c>
      <c r="I2032" s="2">
        <v>254.74</v>
      </c>
      <c r="J2032" s="3">
        <v>7</v>
      </c>
      <c r="K2032" s="2">
        <v>-312.06</v>
      </c>
    </row>
    <row r="2033" spans="1:11" x14ac:dyDescent="0.3">
      <c r="A2033" s="1">
        <v>42021</v>
      </c>
      <c r="B2033" s="1" t="str">
        <f t="shared" si="62"/>
        <v>Jan</v>
      </c>
      <c r="C2033" s="1" t="str">
        <f t="shared" si="63"/>
        <v>2015</v>
      </c>
      <c r="D2033" t="s">
        <v>475</v>
      </c>
      <c r="E2033" t="s">
        <v>434</v>
      </c>
      <c r="F2033" t="s">
        <v>11</v>
      </c>
      <c r="G2033" t="s">
        <v>24</v>
      </c>
      <c r="H2033" t="s">
        <v>338</v>
      </c>
      <c r="I2033" s="2">
        <v>6.68</v>
      </c>
      <c r="J2033" s="3">
        <v>2</v>
      </c>
      <c r="K2033" s="2">
        <v>2</v>
      </c>
    </row>
    <row r="2034" spans="1:11" x14ac:dyDescent="0.3">
      <c r="A2034" s="1">
        <v>42021</v>
      </c>
      <c r="B2034" s="1" t="str">
        <f t="shared" si="62"/>
        <v>Jan</v>
      </c>
      <c r="C2034" s="1" t="str">
        <f t="shared" si="63"/>
        <v>2015</v>
      </c>
      <c r="D2034" t="s">
        <v>1885</v>
      </c>
      <c r="E2034" t="s">
        <v>120</v>
      </c>
      <c r="F2034" t="s">
        <v>11</v>
      </c>
      <c r="G2034" t="s">
        <v>200</v>
      </c>
      <c r="H2034" t="s">
        <v>1458</v>
      </c>
      <c r="I2034" s="2">
        <v>88.96</v>
      </c>
      <c r="J2034" s="3">
        <v>8</v>
      </c>
      <c r="K2034" s="2">
        <v>10.01</v>
      </c>
    </row>
    <row r="2035" spans="1:11" x14ac:dyDescent="0.3">
      <c r="A2035" s="1">
        <v>42023</v>
      </c>
      <c r="B2035" s="1" t="str">
        <f t="shared" si="62"/>
        <v>Jan</v>
      </c>
      <c r="C2035" s="1" t="str">
        <f t="shared" si="63"/>
        <v>2015</v>
      </c>
      <c r="D2035" t="s">
        <v>610</v>
      </c>
      <c r="E2035" t="s">
        <v>10</v>
      </c>
      <c r="F2035" t="s">
        <v>34</v>
      </c>
      <c r="G2035" t="s">
        <v>145</v>
      </c>
      <c r="H2035" t="s">
        <v>950</v>
      </c>
      <c r="I2035" s="2">
        <v>102.44</v>
      </c>
      <c r="J2035" s="3">
        <v>1</v>
      </c>
      <c r="K2035" s="2">
        <v>-13.17</v>
      </c>
    </row>
    <row r="2036" spans="1:11" x14ac:dyDescent="0.3">
      <c r="A2036" s="1">
        <v>42023</v>
      </c>
      <c r="B2036" s="1" t="str">
        <f t="shared" si="62"/>
        <v>Jan</v>
      </c>
      <c r="C2036" s="1" t="str">
        <f t="shared" si="63"/>
        <v>2015</v>
      </c>
      <c r="D2036" t="s">
        <v>610</v>
      </c>
      <c r="E2036" t="s">
        <v>10</v>
      </c>
      <c r="F2036" t="s">
        <v>34</v>
      </c>
      <c r="G2036" t="s">
        <v>35</v>
      </c>
      <c r="H2036" t="s">
        <v>1821</v>
      </c>
      <c r="I2036" s="2">
        <v>199.3</v>
      </c>
      <c r="J2036" s="3">
        <v>4</v>
      </c>
      <c r="K2036" s="2">
        <v>-8.5399999999999991</v>
      </c>
    </row>
    <row r="2037" spans="1:11" x14ac:dyDescent="0.3">
      <c r="A2037" s="1">
        <v>42027</v>
      </c>
      <c r="B2037" s="1" t="str">
        <f t="shared" si="62"/>
        <v>Jan</v>
      </c>
      <c r="C2037" s="1" t="str">
        <f t="shared" si="63"/>
        <v>2015</v>
      </c>
      <c r="D2037" t="s">
        <v>803</v>
      </c>
      <c r="E2037" t="s">
        <v>515</v>
      </c>
      <c r="F2037" t="s">
        <v>11</v>
      </c>
      <c r="G2037" t="s">
        <v>12</v>
      </c>
      <c r="H2037" t="s">
        <v>108</v>
      </c>
      <c r="I2037" s="2">
        <v>29.04</v>
      </c>
      <c r="J2037" s="3">
        <v>3</v>
      </c>
      <c r="K2037" s="2">
        <v>13.94</v>
      </c>
    </row>
    <row r="2038" spans="1:11" x14ac:dyDescent="0.3">
      <c r="A2038" s="1">
        <v>42027</v>
      </c>
      <c r="B2038" s="1" t="str">
        <f t="shared" si="62"/>
        <v>Jan</v>
      </c>
      <c r="C2038" s="1" t="str">
        <f t="shared" si="63"/>
        <v>2015</v>
      </c>
      <c r="D2038" t="s">
        <v>803</v>
      </c>
      <c r="E2038" t="s">
        <v>515</v>
      </c>
      <c r="F2038" t="s">
        <v>11</v>
      </c>
      <c r="G2038" t="s">
        <v>16</v>
      </c>
      <c r="H2038" t="s">
        <v>1899</v>
      </c>
      <c r="I2038" s="2">
        <v>14.62</v>
      </c>
      <c r="J2038" s="3">
        <v>2</v>
      </c>
      <c r="K2038" s="2">
        <v>6.87</v>
      </c>
    </row>
    <row r="2039" spans="1:11" x14ac:dyDescent="0.3">
      <c r="A2039" s="1">
        <v>42028</v>
      </c>
      <c r="B2039" s="1" t="str">
        <f t="shared" si="62"/>
        <v>Jan</v>
      </c>
      <c r="C2039" s="1" t="str">
        <f t="shared" si="63"/>
        <v>2015</v>
      </c>
      <c r="D2039" t="s">
        <v>1900</v>
      </c>
      <c r="E2039" t="s">
        <v>123</v>
      </c>
      <c r="F2039" t="s">
        <v>11</v>
      </c>
      <c r="G2039" t="s">
        <v>24</v>
      </c>
      <c r="H2039" t="s">
        <v>459</v>
      </c>
      <c r="I2039" s="2">
        <v>13.12</v>
      </c>
      <c r="J2039" s="3">
        <v>5</v>
      </c>
      <c r="K2039" s="2">
        <v>2.13</v>
      </c>
    </row>
    <row r="2040" spans="1:11" x14ac:dyDescent="0.3">
      <c r="A2040" s="1">
        <v>42030</v>
      </c>
      <c r="B2040" s="1" t="str">
        <f t="shared" si="62"/>
        <v>Jan</v>
      </c>
      <c r="C2040" s="1" t="str">
        <f t="shared" si="63"/>
        <v>2015</v>
      </c>
      <c r="D2040" t="s">
        <v>1741</v>
      </c>
      <c r="E2040" t="s">
        <v>27</v>
      </c>
      <c r="F2040" t="s">
        <v>11</v>
      </c>
      <c r="G2040" t="s">
        <v>12</v>
      </c>
      <c r="H2040" t="s">
        <v>1901</v>
      </c>
      <c r="I2040" s="2">
        <v>182.72</v>
      </c>
      <c r="J2040" s="3">
        <v>8</v>
      </c>
      <c r="K2040" s="2">
        <v>84.05</v>
      </c>
    </row>
    <row r="2041" spans="1:11" x14ac:dyDescent="0.3">
      <c r="A2041" s="1">
        <v>42031</v>
      </c>
      <c r="B2041" s="1" t="str">
        <f t="shared" si="62"/>
        <v>Jan</v>
      </c>
      <c r="C2041" s="1" t="str">
        <f t="shared" si="63"/>
        <v>2015</v>
      </c>
      <c r="D2041" t="s">
        <v>58</v>
      </c>
      <c r="E2041" t="s">
        <v>78</v>
      </c>
      <c r="F2041" t="s">
        <v>34</v>
      </c>
      <c r="G2041" t="s">
        <v>35</v>
      </c>
      <c r="H2041" t="s">
        <v>1805</v>
      </c>
      <c r="I2041" s="2">
        <v>181.99</v>
      </c>
      <c r="J2041" s="3">
        <v>2</v>
      </c>
      <c r="K2041" s="2">
        <v>-54.6</v>
      </c>
    </row>
    <row r="2042" spans="1:11" x14ac:dyDescent="0.3">
      <c r="A2042" s="1">
        <v>42031</v>
      </c>
      <c r="B2042" s="1" t="str">
        <f t="shared" si="62"/>
        <v>Jan</v>
      </c>
      <c r="C2042" s="1" t="str">
        <f t="shared" si="63"/>
        <v>2015</v>
      </c>
      <c r="D2042" t="s">
        <v>58</v>
      </c>
      <c r="E2042" t="s">
        <v>78</v>
      </c>
      <c r="F2042" t="s">
        <v>39</v>
      </c>
      <c r="G2042" t="s">
        <v>40</v>
      </c>
      <c r="H2042" t="s">
        <v>933</v>
      </c>
      <c r="I2042" s="2">
        <v>431.98</v>
      </c>
      <c r="J2042" s="3">
        <v>4</v>
      </c>
      <c r="K2042" s="2">
        <v>-100.79</v>
      </c>
    </row>
    <row r="2043" spans="1:11" x14ac:dyDescent="0.3">
      <c r="A2043" s="1">
        <v>42031</v>
      </c>
      <c r="B2043" s="1" t="str">
        <f t="shared" si="62"/>
        <v>Jan</v>
      </c>
      <c r="C2043" s="1" t="str">
        <f t="shared" si="63"/>
        <v>2015</v>
      </c>
      <c r="D2043" t="s">
        <v>58</v>
      </c>
      <c r="E2043" t="s">
        <v>78</v>
      </c>
      <c r="F2043" t="s">
        <v>39</v>
      </c>
      <c r="G2043" t="s">
        <v>40</v>
      </c>
      <c r="H2043" t="s">
        <v>1902</v>
      </c>
      <c r="I2043" s="2">
        <v>155.37</v>
      </c>
      <c r="J2043" s="3">
        <v>1</v>
      </c>
      <c r="K2043" s="2">
        <v>-36.25</v>
      </c>
    </row>
    <row r="2044" spans="1:11" x14ac:dyDescent="0.3">
      <c r="A2044" s="1">
        <v>42031</v>
      </c>
      <c r="B2044" s="1" t="str">
        <f t="shared" si="62"/>
        <v>Jan</v>
      </c>
      <c r="C2044" s="1" t="str">
        <f t="shared" si="63"/>
        <v>2015</v>
      </c>
      <c r="D2044" t="s">
        <v>1799</v>
      </c>
      <c r="E2044" t="s">
        <v>27</v>
      </c>
      <c r="F2044" t="s">
        <v>34</v>
      </c>
      <c r="G2044" t="s">
        <v>35</v>
      </c>
      <c r="H2044" t="s">
        <v>976</v>
      </c>
      <c r="I2044" s="2">
        <v>2803.92</v>
      </c>
      <c r="J2044" s="3">
        <v>5</v>
      </c>
      <c r="K2044" s="2">
        <v>0</v>
      </c>
    </row>
    <row r="2045" spans="1:11" x14ac:dyDescent="0.3">
      <c r="A2045" s="1">
        <v>42032</v>
      </c>
      <c r="B2045" s="1" t="str">
        <f t="shared" si="62"/>
        <v>Jan</v>
      </c>
      <c r="C2045" s="1" t="str">
        <f t="shared" si="63"/>
        <v>2015</v>
      </c>
      <c r="D2045" t="s">
        <v>1102</v>
      </c>
      <c r="E2045" t="s">
        <v>245</v>
      </c>
      <c r="F2045" t="s">
        <v>34</v>
      </c>
      <c r="G2045" t="s">
        <v>145</v>
      </c>
      <c r="H2045" t="s">
        <v>402</v>
      </c>
      <c r="I2045" s="2">
        <v>4297.6400000000003</v>
      </c>
      <c r="J2045" s="3">
        <v>13</v>
      </c>
      <c r="K2045" s="2">
        <v>-1862.31</v>
      </c>
    </row>
    <row r="2046" spans="1:11" x14ac:dyDescent="0.3">
      <c r="A2046" s="1">
        <v>42034</v>
      </c>
      <c r="B2046" s="1" t="str">
        <f t="shared" si="62"/>
        <v>Jan</v>
      </c>
      <c r="C2046" s="1" t="str">
        <f t="shared" si="63"/>
        <v>2015</v>
      </c>
      <c r="D2046" t="s">
        <v>1145</v>
      </c>
      <c r="E2046" t="s">
        <v>10</v>
      </c>
      <c r="F2046" t="s">
        <v>11</v>
      </c>
      <c r="G2046" t="s">
        <v>12</v>
      </c>
      <c r="H2046" t="s">
        <v>1903</v>
      </c>
      <c r="I2046" s="2">
        <v>14.3</v>
      </c>
      <c r="J2046" s="3">
        <v>6</v>
      </c>
      <c r="K2046" s="2">
        <v>5.01</v>
      </c>
    </row>
    <row r="2047" spans="1:11" x14ac:dyDescent="0.3">
      <c r="A2047" s="1">
        <v>42034</v>
      </c>
      <c r="B2047" s="1" t="str">
        <f t="shared" si="62"/>
        <v>Jan</v>
      </c>
      <c r="C2047" s="1" t="str">
        <f t="shared" si="63"/>
        <v>2015</v>
      </c>
      <c r="D2047" t="s">
        <v>978</v>
      </c>
      <c r="E2047" t="s">
        <v>27</v>
      </c>
      <c r="F2047" t="s">
        <v>34</v>
      </c>
      <c r="G2047" t="s">
        <v>47</v>
      </c>
      <c r="H2047" t="s">
        <v>1362</v>
      </c>
      <c r="I2047" s="2">
        <v>227.36</v>
      </c>
      <c r="J2047" s="3">
        <v>7</v>
      </c>
      <c r="K2047" s="2">
        <v>81.849999999999994</v>
      </c>
    </row>
    <row r="2048" spans="1:11" x14ac:dyDescent="0.3">
      <c r="A2048" s="1">
        <v>42034</v>
      </c>
      <c r="B2048" s="1" t="str">
        <f t="shared" si="62"/>
        <v>Jan</v>
      </c>
      <c r="C2048" s="1" t="str">
        <f t="shared" si="63"/>
        <v>2015</v>
      </c>
      <c r="D2048" t="s">
        <v>978</v>
      </c>
      <c r="E2048" t="s">
        <v>27</v>
      </c>
      <c r="F2048" t="s">
        <v>39</v>
      </c>
      <c r="G2048" t="s">
        <v>302</v>
      </c>
      <c r="H2048" t="s">
        <v>1904</v>
      </c>
      <c r="I2048" s="2">
        <v>1919.98</v>
      </c>
      <c r="J2048" s="3">
        <v>3</v>
      </c>
      <c r="K2048" s="2">
        <v>216</v>
      </c>
    </row>
    <row r="2049" spans="1:11" x14ac:dyDescent="0.3">
      <c r="A2049" s="1">
        <v>42035</v>
      </c>
      <c r="B2049" s="1" t="str">
        <f t="shared" si="62"/>
        <v>Jan</v>
      </c>
      <c r="C2049" s="1" t="str">
        <f t="shared" si="63"/>
        <v>2015</v>
      </c>
      <c r="D2049" t="s">
        <v>1178</v>
      </c>
      <c r="E2049" t="s">
        <v>315</v>
      </c>
      <c r="F2049" t="s">
        <v>11</v>
      </c>
      <c r="G2049" t="s">
        <v>12</v>
      </c>
      <c r="H2049" t="s">
        <v>708</v>
      </c>
      <c r="I2049" s="2">
        <v>12.96</v>
      </c>
      <c r="J2049" s="3">
        <v>2</v>
      </c>
      <c r="K2049" s="2">
        <v>6.22</v>
      </c>
    </row>
    <row r="2050" spans="1:11" x14ac:dyDescent="0.3">
      <c r="A2050" s="1">
        <v>42035</v>
      </c>
      <c r="B2050" s="1" t="str">
        <f t="shared" ref="B2050:B2113" si="64">TEXT(A2050,"mmm")</f>
        <v>Jan</v>
      </c>
      <c r="C2050" s="1" t="str">
        <f t="shared" ref="C2050:C2113" si="65">TEXT(A2050,"yyyy")</f>
        <v>2015</v>
      </c>
      <c r="D2050" t="s">
        <v>1178</v>
      </c>
      <c r="E2050" t="s">
        <v>315</v>
      </c>
      <c r="F2050" t="s">
        <v>34</v>
      </c>
      <c r="G2050" t="s">
        <v>47</v>
      </c>
      <c r="H2050" t="s">
        <v>1905</v>
      </c>
      <c r="I2050" s="2">
        <v>53.34</v>
      </c>
      <c r="J2050" s="3">
        <v>3</v>
      </c>
      <c r="K2050" s="2">
        <v>16.54</v>
      </c>
    </row>
    <row r="2051" spans="1:11" x14ac:dyDescent="0.3">
      <c r="A2051" s="1">
        <v>42035</v>
      </c>
      <c r="B2051" s="1" t="str">
        <f t="shared" si="64"/>
        <v>Jan</v>
      </c>
      <c r="C2051" s="1" t="str">
        <f t="shared" si="65"/>
        <v>2015</v>
      </c>
      <c r="D2051" t="s">
        <v>1178</v>
      </c>
      <c r="E2051" t="s">
        <v>315</v>
      </c>
      <c r="F2051" t="s">
        <v>11</v>
      </c>
      <c r="G2051" t="s">
        <v>20</v>
      </c>
      <c r="H2051" t="s">
        <v>469</v>
      </c>
      <c r="I2051" s="2">
        <v>32.96</v>
      </c>
      <c r="J2051" s="3">
        <v>2</v>
      </c>
      <c r="K2051" s="2">
        <v>16.149999999999999</v>
      </c>
    </row>
    <row r="2052" spans="1:11" x14ac:dyDescent="0.3">
      <c r="A2052" s="1">
        <v>42038</v>
      </c>
      <c r="B2052" s="1" t="str">
        <f t="shared" si="64"/>
        <v>Feb</v>
      </c>
      <c r="C2052" s="1" t="str">
        <f t="shared" si="65"/>
        <v>2015</v>
      </c>
      <c r="D2052" t="s">
        <v>554</v>
      </c>
      <c r="E2052" t="s">
        <v>996</v>
      </c>
      <c r="F2052" t="s">
        <v>34</v>
      </c>
      <c r="G2052" t="s">
        <v>47</v>
      </c>
      <c r="H2052" t="s">
        <v>1906</v>
      </c>
      <c r="I2052" s="2">
        <v>28.4</v>
      </c>
      <c r="J2052" s="3">
        <v>2</v>
      </c>
      <c r="K2052" s="2">
        <v>11.08</v>
      </c>
    </row>
    <row r="2053" spans="1:11" x14ac:dyDescent="0.3">
      <c r="A2053" s="1">
        <v>42038</v>
      </c>
      <c r="B2053" s="1" t="str">
        <f t="shared" si="64"/>
        <v>Feb</v>
      </c>
      <c r="C2053" s="1" t="str">
        <f t="shared" si="65"/>
        <v>2015</v>
      </c>
      <c r="D2053" t="s">
        <v>554</v>
      </c>
      <c r="E2053" t="s">
        <v>996</v>
      </c>
      <c r="F2053" t="s">
        <v>39</v>
      </c>
      <c r="G2053" t="s">
        <v>52</v>
      </c>
      <c r="H2053" t="s">
        <v>426</v>
      </c>
      <c r="I2053" s="2">
        <v>149.97</v>
      </c>
      <c r="J2053" s="3">
        <v>3</v>
      </c>
      <c r="K2053" s="2">
        <v>50.99</v>
      </c>
    </row>
    <row r="2054" spans="1:11" x14ac:dyDescent="0.3">
      <c r="A2054" s="1">
        <v>42038</v>
      </c>
      <c r="B2054" s="1" t="str">
        <f t="shared" si="64"/>
        <v>Feb</v>
      </c>
      <c r="C2054" s="1" t="str">
        <f t="shared" si="65"/>
        <v>2015</v>
      </c>
      <c r="D2054" t="s">
        <v>1907</v>
      </c>
      <c r="E2054" t="s">
        <v>27</v>
      </c>
      <c r="F2054" t="s">
        <v>34</v>
      </c>
      <c r="G2054" t="s">
        <v>47</v>
      </c>
      <c r="H2054" t="s">
        <v>1908</v>
      </c>
      <c r="I2054" s="2">
        <v>136.91999999999999</v>
      </c>
      <c r="J2054" s="3">
        <v>4</v>
      </c>
      <c r="K2054" s="2">
        <v>41.08</v>
      </c>
    </row>
    <row r="2055" spans="1:11" x14ac:dyDescent="0.3">
      <c r="A2055" s="1">
        <v>42038</v>
      </c>
      <c r="B2055" s="1" t="str">
        <f t="shared" si="64"/>
        <v>Feb</v>
      </c>
      <c r="C2055" s="1" t="str">
        <f t="shared" si="65"/>
        <v>2015</v>
      </c>
      <c r="D2055" t="s">
        <v>1538</v>
      </c>
      <c r="E2055" t="s">
        <v>296</v>
      </c>
      <c r="F2055" t="s">
        <v>11</v>
      </c>
      <c r="G2055" t="s">
        <v>20</v>
      </c>
      <c r="H2055" t="s">
        <v>1197</v>
      </c>
      <c r="I2055" s="2">
        <v>12.14</v>
      </c>
      <c r="J2055" s="3">
        <v>3</v>
      </c>
      <c r="K2055" s="2">
        <v>4.0999999999999996</v>
      </c>
    </row>
    <row r="2056" spans="1:11" x14ac:dyDescent="0.3">
      <c r="A2056" s="1">
        <v>42038</v>
      </c>
      <c r="B2056" s="1" t="str">
        <f t="shared" si="64"/>
        <v>Feb</v>
      </c>
      <c r="C2056" s="1" t="str">
        <f t="shared" si="65"/>
        <v>2015</v>
      </c>
      <c r="D2056" t="s">
        <v>809</v>
      </c>
      <c r="E2056" t="s">
        <v>30</v>
      </c>
      <c r="F2056" t="s">
        <v>11</v>
      </c>
      <c r="G2056" t="s">
        <v>63</v>
      </c>
      <c r="H2056" t="s">
        <v>64</v>
      </c>
      <c r="I2056" s="2">
        <v>74.52</v>
      </c>
      <c r="J2056" s="3">
        <v>9</v>
      </c>
      <c r="K2056" s="2">
        <v>35.020000000000003</v>
      </c>
    </row>
    <row r="2057" spans="1:11" x14ac:dyDescent="0.3">
      <c r="A2057" s="1">
        <v>42038</v>
      </c>
      <c r="B2057" s="1" t="str">
        <f t="shared" si="64"/>
        <v>Feb</v>
      </c>
      <c r="C2057" s="1" t="str">
        <f t="shared" si="65"/>
        <v>2015</v>
      </c>
      <c r="D2057" t="s">
        <v>671</v>
      </c>
      <c r="E2057" t="s">
        <v>149</v>
      </c>
      <c r="F2057" t="s">
        <v>34</v>
      </c>
      <c r="G2057" t="s">
        <v>35</v>
      </c>
      <c r="H2057" t="s">
        <v>1876</v>
      </c>
      <c r="I2057" s="2">
        <v>90.88</v>
      </c>
      <c r="J2057" s="3">
        <v>1</v>
      </c>
      <c r="K2057" s="2">
        <v>15.15</v>
      </c>
    </row>
    <row r="2058" spans="1:11" x14ac:dyDescent="0.3">
      <c r="A2058" s="1">
        <v>42041</v>
      </c>
      <c r="B2058" s="1" t="str">
        <f t="shared" si="64"/>
        <v>Feb</v>
      </c>
      <c r="C2058" s="1" t="str">
        <f t="shared" si="65"/>
        <v>2015</v>
      </c>
      <c r="D2058" t="s">
        <v>659</v>
      </c>
      <c r="E2058" t="s">
        <v>164</v>
      </c>
      <c r="F2058" t="s">
        <v>11</v>
      </c>
      <c r="G2058" t="s">
        <v>24</v>
      </c>
      <c r="H2058" t="s">
        <v>1624</v>
      </c>
      <c r="I2058" s="2">
        <v>5.28</v>
      </c>
      <c r="J2058" s="3">
        <v>3</v>
      </c>
      <c r="K2058" s="2">
        <v>1.53</v>
      </c>
    </row>
    <row r="2059" spans="1:11" x14ac:dyDescent="0.3">
      <c r="A2059" s="1">
        <v>42041</v>
      </c>
      <c r="B2059" s="1" t="str">
        <f t="shared" si="64"/>
        <v>Feb</v>
      </c>
      <c r="C2059" s="1" t="str">
        <f t="shared" si="65"/>
        <v>2015</v>
      </c>
      <c r="D2059" t="s">
        <v>1042</v>
      </c>
      <c r="E2059" t="s">
        <v>59</v>
      </c>
      <c r="F2059" t="s">
        <v>34</v>
      </c>
      <c r="G2059" t="s">
        <v>35</v>
      </c>
      <c r="H2059" t="s">
        <v>1772</v>
      </c>
      <c r="I2059" s="2">
        <v>1268.82</v>
      </c>
      <c r="J2059" s="3">
        <v>9</v>
      </c>
      <c r="K2059" s="2">
        <v>266.45</v>
      </c>
    </row>
    <row r="2060" spans="1:11" x14ac:dyDescent="0.3">
      <c r="A2060" s="1">
        <v>42041</v>
      </c>
      <c r="B2060" s="1" t="str">
        <f t="shared" si="64"/>
        <v>Feb</v>
      </c>
      <c r="C2060" s="1" t="str">
        <f t="shared" si="65"/>
        <v>2015</v>
      </c>
      <c r="D2060" t="s">
        <v>1042</v>
      </c>
      <c r="E2060" t="s">
        <v>59</v>
      </c>
      <c r="F2060" t="s">
        <v>34</v>
      </c>
      <c r="G2060" t="s">
        <v>74</v>
      </c>
      <c r="H2060" t="s">
        <v>1909</v>
      </c>
      <c r="I2060" s="2">
        <v>283.92</v>
      </c>
      <c r="J2060" s="3">
        <v>4</v>
      </c>
      <c r="K2060" s="2">
        <v>82.34</v>
      </c>
    </row>
    <row r="2061" spans="1:11" x14ac:dyDescent="0.3">
      <c r="A2061" s="1">
        <v>42041</v>
      </c>
      <c r="B2061" s="1" t="str">
        <f t="shared" si="64"/>
        <v>Feb</v>
      </c>
      <c r="C2061" s="1" t="str">
        <f t="shared" si="65"/>
        <v>2015</v>
      </c>
      <c r="D2061" t="s">
        <v>1042</v>
      </c>
      <c r="E2061" t="s">
        <v>59</v>
      </c>
      <c r="F2061" t="s">
        <v>11</v>
      </c>
      <c r="G2061" t="s">
        <v>24</v>
      </c>
      <c r="H2061" t="s">
        <v>1504</v>
      </c>
      <c r="I2061" s="2">
        <v>5.68</v>
      </c>
      <c r="J2061" s="3">
        <v>2</v>
      </c>
      <c r="K2061" s="2">
        <v>1.76</v>
      </c>
    </row>
    <row r="2062" spans="1:11" x14ac:dyDescent="0.3">
      <c r="A2062" s="1">
        <v>42041</v>
      </c>
      <c r="B2062" s="1" t="str">
        <f t="shared" si="64"/>
        <v>Feb</v>
      </c>
      <c r="C2062" s="1" t="str">
        <f t="shared" si="65"/>
        <v>2015</v>
      </c>
      <c r="D2062" t="s">
        <v>1910</v>
      </c>
      <c r="E2062" t="s">
        <v>10</v>
      </c>
      <c r="F2062" t="s">
        <v>11</v>
      </c>
      <c r="G2062" t="s">
        <v>20</v>
      </c>
      <c r="H2062" t="s">
        <v>1686</v>
      </c>
      <c r="I2062" s="2">
        <v>2.93</v>
      </c>
      <c r="J2062" s="3">
        <v>3</v>
      </c>
      <c r="K2062" s="2">
        <v>-4.99</v>
      </c>
    </row>
    <row r="2063" spans="1:11" x14ac:dyDescent="0.3">
      <c r="A2063" s="1">
        <v>42041</v>
      </c>
      <c r="B2063" s="1" t="str">
        <f t="shared" si="64"/>
        <v>Feb</v>
      </c>
      <c r="C2063" s="1" t="str">
        <f t="shared" si="65"/>
        <v>2015</v>
      </c>
      <c r="D2063" t="s">
        <v>1910</v>
      </c>
      <c r="E2063" t="s">
        <v>10</v>
      </c>
      <c r="F2063" t="s">
        <v>39</v>
      </c>
      <c r="G2063" t="s">
        <v>52</v>
      </c>
      <c r="H2063" t="s">
        <v>1911</v>
      </c>
      <c r="I2063" s="2">
        <v>18.53</v>
      </c>
      <c r="J2063" s="3">
        <v>2</v>
      </c>
      <c r="K2063" s="2">
        <v>4.4000000000000004</v>
      </c>
    </row>
    <row r="2064" spans="1:11" x14ac:dyDescent="0.3">
      <c r="A2064" s="1">
        <v>42041</v>
      </c>
      <c r="B2064" s="1" t="str">
        <f t="shared" si="64"/>
        <v>Feb</v>
      </c>
      <c r="C2064" s="1" t="str">
        <f t="shared" si="65"/>
        <v>2015</v>
      </c>
      <c r="D2064" t="s">
        <v>1910</v>
      </c>
      <c r="E2064" t="s">
        <v>10</v>
      </c>
      <c r="F2064" t="s">
        <v>11</v>
      </c>
      <c r="G2064" t="s">
        <v>18</v>
      </c>
      <c r="H2064" t="s">
        <v>795</v>
      </c>
      <c r="I2064" s="2">
        <v>670.75</v>
      </c>
      <c r="J2064" s="3">
        <v>3</v>
      </c>
      <c r="K2064" s="2">
        <v>-125.77</v>
      </c>
    </row>
    <row r="2065" spans="1:11" x14ac:dyDescent="0.3">
      <c r="A2065" s="1">
        <v>42041</v>
      </c>
      <c r="B2065" s="1" t="str">
        <f t="shared" si="64"/>
        <v>Feb</v>
      </c>
      <c r="C2065" s="1" t="str">
        <f t="shared" si="65"/>
        <v>2015</v>
      </c>
      <c r="D2065" t="s">
        <v>1912</v>
      </c>
      <c r="E2065" t="s">
        <v>55</v>
      </c>
      <c r="F2065" t="s">
        <v>11</v>
      </c>
      <c r="G2065" t="s">
        <v>18</v>
      </c>
      <c r="H2065" t="s">
        <v>1870</v>
      </c>
      <c r="I2065" s="2">
        <v>146.72999999999999</v>
      </c>
      <c r="J2065" s="3">
        <v>3</v>
      </c>
      <c r="K2065" s="2">
        <v>2.93</v>
      </c>
    </row>
    <row r="2066" spans="1:11" x14ac:dyDescent="0.3">
      <c r="A2066" s="1">
        <v>42041</v>
      </c>
      <c r="B2066" s="1" t="str">
        <f t="shared" si="64"/>
        <v>Feb</v>
      </c>
      <c r="C2066" s="1" t="str">
        <f t="shared" si="65"/>
        <v>2015</v>
      </c>
      <c r="D2066" t="s">
        <v>1912</v>
      </c>
      <c r="E2066" t="s">
        <v>55</v>
      </c>
      <c r="F2066" t="s">
        <v>11</v>
      </c>
      <c r="G2066" t="s">
        <v>12</v>
      </c>
      <c r="H2066" t="s">
        <v>1913</v>
      </c>
      <c r="I2066" s="2">
        <v>29.9</v>
      </c>
      <c r="J2066" s="3">
        <v>5</v>
      </c>
      <c r="K2066" s="2">
        <v>13.46</v>
      </c>
    </row>
    <row r="2067" spans="1:11" x14ac:dyDescent="0.3">
      <c r="A2067" s="1">
        <v>42042</v>
      </c>
      <c r="B2067" s="1" t="str">
        <f t="shared" si="64"/>
        <v>Feb</v>
      </c>
      <c r="C2067" s="1" t="str">
        <f t="shared" si="65"/>
        <v>2015</v>
      </c>
      <c r="D2067" t="s">
        <v>389</v>
      </c>
      <c r="E2067" t="s">
        <v>55</v>
      </c>
      <c r="F2067" t="s">
        <v>11</v>
      </c>
      <c r="G2067" t="s">
        <v>63</v>
      </c>
      <c r="H2067" t="s">
        <v>543</v>
      </c>
      <c r="I2067" s="2">
        <v>311.14999999999998</v>
      </c>
      <c r="J2067" s="3">
        <v>5</v>
      </c>
      <c r="K2067" s="2">
        <v>146.24</v>
      </c>
    </row>
    <row r="2068" spans="1:11" x14ac:dyDescent="0.3">
      <c r="A2068" s="1">
        <v>42042</v>
      </c>
      <c r="B2068" s="1" t="str">
        <f t="shared" si="64"/>
        <v>Feb</v>
      </c>
      <c r="C2068" s="1" t="str">
        <f t="shared" si="65"/>
        <v>2015</v>
      </c>
      <c r="D2068" t="s">
        <v>389</v>
      </c>
      <c r="E2068" t="s">
        <v>55</v>
      </c>
      <c r="F2068" t="s">
        <v>11</v>
      </c>
      <c r="G2068" t="s">
        <v>12</v>
      </c>
      <c r="H2068" t="s">
        <v>331</v>
      </c>
      <c r="I2068" s="2">
        <v>12.96</v>
      </c>
      <c r="J2068" s="3">
        <v>2</v>
      </c>
      <c r="K2068" s="2">
        <v>6.35</v>
      </c>
    </row>
    <row r="2069" spans="1:11" x14ac:dyDescent="0.3">
      <c r="A2069" s="1">
        <v>42043</v>
      </c>
      <c r="B2069" s="1" t="str">
        <f t="shared" si="64"/>
        <v>Feb</v>
      </c>
      <c r="C2069" s="1" t="str">
        <f t="shared" si="65"/>
        <v>2015</v>
      </c>
      <c r="D2069" t="s">
        <v>1241</v>
      </c>
      <c r="E2069" t="s">
        <v>78</v>
      </c>
      <c r="F2069" t="s">
        <v>39</v>
      </c>
      <c r="G2069" t="s">
        <v>40</v>
      </c>
      <c r="H2069" t="s">
        <v>1239</v>
      </c>
      <c r="I2069" s="2">
        <v>107.98</v>
      </c>
      <c r="J2069" s="3">
        <v>3</v>
      </c>
      <c r="K2069" s="2">
        <v>-27</v>
      </c>
    </row>
    <row r="2070" spans="1:11" x14ac:dyDescent="0.3">
      <c r="A2070" s="1">
        <v>42043</v>
      </c>
      <c r="B2070" s="1" t="str">
        <f t="shared" si="64"/>
        <v>Feb</v>
      </c>
      <c r="C2070" s="1" t="str">
        <f t="shared" si="65"/>
        <v>2015</v>
      </c>
      <c r="D2070" t="s">
        <v>796</v>
      </c>
      <c r="E2070" t="s">
        <v>1283</v>
      </c>
      <c r="F2070" t="s">
        <v>11</v>
      </c>
      <c r="G2070" t="s">
        <v>12</v>
      </c>
      <c r="H2070" t="s">
        <v>1914</v>
      </c>
      <c r="I2070" s="2">
        <v>9.5399999999999991</v>
      </c>
      <c r="J2070" s="3">
        <v>2</v>
      </c>
      <c r="K2070" s="2">
        <v>4.29</v>
      </c>
    </row>
    <row r="2071" spans="1:11" x14ac:dyDescent="0.3">
      <c r="A2071" s="1">
        <v>42043</v>
      </c>
      <c r="B2071" s="1" t="str">
        <f t="shared" si="64"/>
        <v>Feb</v>
      </c>
      <c r="C2071" s="1" t="str">
        <f t="shared" si="65"/>
        <v>2015</v>
      </c>
      <c r="D2071" t="s">
        <v>796</v>
      </c>
      <c r="E2071" t="s">
        <v>1283</v>
      </c>
      <c r="F2071" t="s">
        <v>11</v>
      </c>
      <c r="G2071" t="s">
        <v>43</v>
      </c>
      <c r="H2071" t="s">
        <v>540</v>
      </c>
      <c r="I2071" s="2">
        <v>5.81</v>
      </c>
      <c r="J2071" s="3">
        <v>1</v>
      </c>
      <c r="K2071" s="2">
        <v>1.8</v>
      </c>
    </row>
    <row r="2072" spans="1:11" x14ac:dyDescent="0.3">
      <c r="A2072" s="1">
        <v>42043</v>
      </c>
      <c r="B2072" s="1" t="str">
        <f t="shared" si="64"/>
        <v>Feb</v>
      </c>
      <c r="C2072" s="1" t="str">
        <f t="shared" si="65"/>
        <v>2015</v>
      </c>
      <c r="D2072" t="s">
        <v>796</v>
      </c>
      <c r="E2072" t="s">
        <v>1283</v>
      </c>
      <c r="F2072" t="s">
        <v>11</v>
      </c>
      <c r="G2072" t="s">
        <v>24</v>
      </c>
      <c r="H2072" t="s">
        <v>1915</v>
      </c>
      <c r="I2072" s="2">
        <v>5.76</v>
      </c>
      <c r="J2072" s="3">
        <v>2</v>
      </c>
      <c r="K2072" s="2">
        <v>1.73</v>
      </c>
    </row>
    <row r="2073" spans="1:11" x14ac:dyDescent="0.3">
      <c r="A2073" s="1">
        <v>42044</v>
      </c>
      <c r="B2073" s="1" t="str">
        <f t="shared" si="64"/>
        <v>Feb</v>
      </c>
      <c r="C2073" s="1" t="str">
        <f t="shared" si="65"/>
        <v>2015</v>
      </c>
      <c r="D2073" t="s">
        <v>892</v>
      </c>
      <c r="E2073" t="s">
        <v>10</v>
      </c>
      <c r="F2073" t="s">
        <v>39</v>
      </c>
      <c r="G2073" t="s">
        <v>52</v>
      </c>
      <c r="H2073" t="s">
        <v>53</v>
      </c>
      <c r="I2073" s="2">
        <v>20.8</v>
      </c>
      <c r="J2073" s="3">
        <v>2</v>
      </c>
      <c r="K2073" s="2">
        <v>6.5</v>
      </c>
    </row>
    <row r="2074" spans="1:11" x14ac:dyDescent="0.3">
      <c r="A2074" s="1">
        <v>42044</v>
      </c>
      <c r="B2074" s="1" t="str">
        <f t="shared" si="64"/>
        <v>Feb</v>
      </c>
      <c r="C2074" s="1" t="str">
        <f t="shared" si="65"/>
        <v>2015</v>
      </c>
      <c r="D2074" t="s">
        <v>1327</v>
      </c>
      <c r="E2074" t="s">
        <v>10</v>
      </c>
      <c r="F2074" t="s">
        <v>11</v>
      </c>
      <c r="G2074" t="s">
        <v>16</v>
      </c>
      <c r="H2074" t="s">
        <v>89</v>
      </c>
      <c r="I2074" s="2">
        <v>40.1</v>
      </c>
      <c r="J2074" s="3">
        <v>4</v>
      </c>
      <c r="K2074" s="2">
        <v>13.53</v>
      </c>
    </row>
    <row r="2075" spans="1:11" x14ac:dyDescent="0.3">
      <c r="A2075" s="1">
        <v>42044</v>
      </c>
      <c r="B2075" s="1" t="str">
        <f t="shared" si="64"/>
        <v>Feb</v>
      </c>
      <c r="C2075" s="1" t="str">
        <f t="shared" si="65"/>
        <v>2015</v>
      </c>
      <c r="D2075" t="s">
        <v>1327</v>
      </c>
      <c r="E2075" t="s">
        <v>10</v>
      </c>
      <c r="F2075" t="s">
        <v>34</v>
      </c>
      <c r="G2075" t="s">
        <v>47</v>
      </c>
      <c r="H2075" t="s">
        <v>340</v>
      </c>
      <c r="I2075" s="2">
        <v>40.78</v>
      </c>
      <c r="J2075" s="3">
        <v>2</v>
      </c>
      <c r="K2075" s="2">
        <v>-30.59</v>
      </c>
    </row>
    <row r="2076" spans="1:11" x14ac:dyDescent="0.3">
      <c r="A2076" s="1">
        <v>42044</v>
      </c>
      <c r="B2076" s="1" t="str">
        <f t="shared" si="64"/>
        <v>Feb</v>
      </c>
      <c r="C2076" s="1" t="str">
        <f t="shared" si="65"/>
        <v>2015</v>
      </c>
      <c r="D2076" t="s">
        <v>1916</v>
      </c>
      <c r="E2076" t="s">
        <v>27</v>
      </c>
      <c r="F2076" t="s">
        <v>34</v>
      </c>
      <c r="G2076" t="s">
        <v>35</v>
      </c>
      <c r="H2076" t="s">
        <v>1425</v>
      </c>
      <c r="I2076" s="2">
        <v>203.92</v>
      </c>
      <c r="J2076" s="3">
        <v>5</v>
      </c>
      <c r="K2076" s="2">
        <v>22.94</v>
      </c>
    </row>
    <row r="2077" spans="1:11" x14ac:dyDescent="0.3">
      <c r="A2077" s="1">
        <v>42044</v>
      </c>
      <c r="B2077" s="1" t="str">
        <f t="shared" si="64"/>
        <v>Feb</v>
      </c>
      <c r="C2077" s="1" t="str">
        <f t="shared" si="65"/>
        <v>2015</v>
      </c>
      <c r="D2077" t="s">
        <v>1448</v>
      </c>
      <c r="E2077" t="s">
        <v>15</v>
      </c>
      <c r="F2077" t="s">
        <v>39</v>
      </c>
      <c r="G2077" t="s">
        <v>52</v>
      </c>
      <c r="H2077" t="s">
        <v>502</v>
      </c>
      <c r="I2077" s="2">
        <v>479.95</v>
      </c>
      <c r="J2077" s="3">
        <v>6</v>
      </c>
      <c r="K2077" s="2">
        <v>89.99</v>
      </c>
    </row>
    <row r="2078" spans="1:11" x14ac:dyDescent="0.3">
      <c r="A2078" s="1">
        <v>42045</v>
      </c>
      <c r="B2078" s="1" t="str">
        <f t="shared" si="64"/>
        <v>Feb</v>
      </c>
      <c r="C2078" s="1" t="str">
        <f t="shared" si="65"/>
        <v>2015</v>
      </c>
      <c r="D2078" t="s">
        <v>1748</v>
      </c>
      <c r="E2078" t="s">
        <v>23</v>
      </c>
      <c r="F2078" t="s">
        <v>11</v>
      </c>
      <c r="G2078" t="s">
        <v>18</v>
      </c>
      <c r="H2078" t="s">
        <v>1317</v>
      </c>
      <c r="I2078" s="2">
        <v>77.239999999999995</v>
      </c>
      <c r="J2078" s="3">
        <v>5</v>
      </c>
      <c r="K2078" s="2">
        <v>7.72</v>
      </c>
    </row>
    <row r="2079" spans="1:11" x14ac:dyDescent="0.3">
      <c r="A2079" s="1">
        <v>42049</v>
      </c>
      <c r="B2079" s="1" t="str">
        <f t="shared" si="64"/>
        <v>Feb</v>
      </c>
      <c r="C2079" s="1" t="str">
        <f t="shared" si="65"/>
        <v>2015</v>
      </c>
      <c r="D2079" t="s">
        <v>1178</v>
      </c>
      <c r="E2079" t="s">
        <v>78</v>
      </c>
      <c r="F2079" t="s">
        <v>11</v>
      </c>
      <c r="G2079" t="s">
        <v>20</v>
      </c>
      <c r="H2079" t="s">
        <v>765</v>
      </c>
      <c r="I2079" s="2">
        <v>14.95</v>
      </c>
      <c r="J2079" s="3">
        <v>2</v>
      </c>
      <c r="K2079" s="2">
        <v>-11.96</v>
      </c>
    </row>
    <row r="2080" spans="1:11" x14ac:dyDescent="0.3">
      <c r="A2080" s="1">
        <v>42049</v>
      </c>
      <c r="B2080" s="1" t="str">
        <f t="shared" si="64"/>
        <v>Feb</v>
      </c>
      <c r="C2080" s="1" t="str">
        <f t="shared" si="65"/>
        <v>2015</v>
      </c>
      <c r="D2080" t="s">
        <v>1178</v>
      </c>
      <c r="E2080" t="s">
        <v>78</v>
      </c>
      <c r="F2080" t="s">
        <v>39</v>
      </c>
      <c r="G2080" t="s">
        <v>40</v>
      </c>
      <c r="H2080" t="s">
        <v>1917</v>
      </c>
      <c r="I2080" s="2">
        <v>323.98</v>
      </c>
      <c r="J2080" s="3">
        <v>3</v>
      </c>
      <c r="K2080" s="2">
        <v>-81</v>
      </c>
    </row>
    <row r="2081" spans="1:11" x14ac:dyDescent="0.3">
      <c r="A2081" s="1">
        <v>42049</v>
      </c>
      <c r="B2081" s="1" t="str">
        <f t="shared" si="64"/>
        <v>Feb</v>
      </c>
      <c r="C2081" s="1" t="str">
        <f t="shared" si="65"/>
        <v>2015</v>
      </c>
      <c r="D2081" t="s">
        <v>1178</v>
      </c>
      <c r="E2081" t="s">
        <v>78</v>
      </c>
      <c r="F2081" t="s">
        <v>11</v>
      </c>
      <c r="G2081" t="s">
        <v>20</v>
      </c>
      <c r="H2081" t="s">
        <v>970</v>
      </c>
      <c r="I2081" s="2">
        <v>2.29</v>
      </c>
      <c r="J2081" s="3">
        <v>2</v>
      </c>
      <c r="K2081" s="2">
        <v>-1.68</v>
      </c>
    </row>
    <row r="2082" spans="1:11" x14ac:dyDescent="0.3">
      <c r="A2082" s="1">
        <v>42049</v>
      </c>
      <c r="B2082" s="1" t="str">
        <f t="shared" si="64"/>
        <v>Feb</v>
      </c>
      <c r="C2082" s="1" t="str">
        <f t="shared" si="65"/>
        <v>2015</v>
      </c>
      <c r="D2082" t="s">
        <v>1178</v>
      </c>
      <c r="E2082" t="s">
        <v>78</v>
      </c>
      <c r="F2082" t="s">
        <v>11</v>
      </c>
      <c r="G2082" t="s">
        <v>24</v>
      </c>
      <c r="H2082" t="s">
        <v>960</v>
      </c>
      <c r="I2082" s="2">
        <v>14.35</v>
      </c>
      <c r="J2082" s="3">
        <v>3</v>
      </c>
      <c r="K2082" s="2">
        <v>0.9</v>
      </c>
    </row>
    <row r="2083" spans="1:11" x14ac:dyDescent="0.3">
      <c r="A2083" s="1">
        <v>42049</v>
      </c>
      <c r="B2083" s="1" t="str">
        <f t="shared" si="64"/>
        <v>Feb</v>
      </c>
      <c r="C2083" s="1" t="str">
        <f t="shared" si="65"/>
        <v>2015</v>
      </c>
      <c r="D2083" t="s">
        <v>1178</v>
      </c>
      <c r="E2083" t="s">
        <v>78</v>
      </c>
      <c r="F2083" t="s">
        <v>39</v>
      </c>
      <c r="G2083" t="s">
        <v>52</v>
      </c>
      <c r="H2083" t="s">
        <v>1556</v>
      </c>
      <c r="I2083" s="2">
        <v>71.98</v>
      </c>
      <c r="J2083" s="3">
        <v>3</v>
      </c>
      <c r="K2083" s="2">
        <v>0.9</v>
      </c>
    </row>
    <row r="2084" spans="1:11" x14ac:dyDescent="0.3">
      <c r="A2084" s="1">
        <v>42049</v>
      </c>
      <c r="B2084" s="1" t="str">
        <f t="shared" si="64"/>
        <v>Feb</v>
      </c>
      <c r="C2084" s="1" t="str">
        <f t="shared" si="65"/>
        <v>2015</v>
      </c>
      <c r="D2084" t="s">
        <v>677</v>
      </c>
      <c r="E2084" t="s">
        <v>149</v>
      </c>
      <c r="F2084" t="s">
        <v>11</v>
      </c>
      <c r="G2084" t="s">
        <v>20</v>
      </c>
      <c r="H2084" t="s">
        <v>1918</v>
      </c>
      <c r="I2084" s="2">
        <v>26.42</v>
      </c>
      <c r="J2084" s="3">
        <v>9</v>
      </c>
      <c r="K2084" s="2">
        <v>9.58</v>
      </c>
    </row>
    <row r="2085" spans="1:11" x14ac:dyDescent="0.3">
      <c r="A2085" s="1">
        <v>42049</v>
      </c>
      <c r="B2085" s="1" t="str">
        <f t="shared" si="64"/>
        <v>Feb</v>
      </c>
      <c r="C2085" s="1" t="str">
        <f t="shared" si="65"/>
        <v>2015</v>
      </c>
      <c r="D2085" t="s">
        <v>677</v>
      </c>
      <c r="E2085" t="s">
        <v>149</v>
      </c>
      <c r="F2085" t="s">
        <v>39</v>
      </c>
      <c r="G2085" t="s">
        <v>40</v>
      </c>
      <c r="H2085" t="s">
        <v>1695</v>
      </c>
      <c r="I2085" s="2">
        <v>625.99</v>
      </c>
      <c r="J2085" s="3">
        <v>1</v>
      </c>
      <c r="K2085" s="2">
        <v>187.8</v>
      </c>
    </row>
    <row r="2086" spans="1:11" x14ac:dyDescent="0.3">
      <c r="A2086" s="1">
        <v>42050</v>
      </c>
      <c r="B2086" s="1" t="str">
        <f t="shared" si="64"/>
        <v>Feb</v>
      </c>
      <c r="C2086" s="1" t="str">
        <f t="shared" si="65"/>
        <v>2015</v>
      </c>
      <c r="D2086" t="s">
        <v>468</v>
      </c>
      <c r="E2086" t="s">
        <v>157</v>
      </c>
      <c r="F2086" t="s">
        <v>39</v>
      </c>
      <c r="G2086" t="s">
        <v>40</v>
      </c>
      <c r="H2086" t="s">
        <v>415</v>
      </c>
      <c r="I2086" s="2">
        <v>134.97</v>
      </c>
      <c r="J2086" s="3">
        <v>3</v>
      </c>
      <c r="K2086" s="2">
        <v>64.790000000000006</v>
      </c>
    </row>
    <row r="2087" spans="1:11" x14ac:dyDescent="0.3">
      <c r="A2087" s="1">
        <v>42050</v>
      </c>
      <c r="B2087" s="1" t="str">
        <f t="shared" si="64"/>
        <v>Feb</v>
      </c>
      <c r="C2087" s="1" t="str">
        <f t="shared" si="65"/>
        <v>2015</v>
      </c>
      <c r="D2087" t="s">
        <v>468</v>
      </c>
      <c r="E2087" t="s">
        <v>157</v>
      </c>
      <c r="F2087" t="s">
        <v>39</v>
      </c>
      <c r="G2087" t="s">
        <v>40</v>
      </c>
      <c r="H2087" t="s">
        <v>1596</v>
      </c>
      <c r="I2087" s="2">
        <v>699.98</v>
      </c>
      <c r="J2087" s="3">
        <v>2</v>
      </c>
      <c r="K2087" s="2">
        <v>195.99</v>
      </c>
    </row>
    <row r="2088" spans="1:11" x14ac:dyDescent="0.3">
      <c r="A2088" s="1">
        <v>42050</v>
      </c>
      <c r="B2088" s="1" t="str">
        <f t="shared" si="64"/>
        <v>Feb</v>
      </c>
      <c r="C2088" s="1" t="str">
        <f t="shared" si="65"/>
        <v>2015</v>
      </c>
      <c r="D2088" t="s">
        <v>468</v>
      </c>
      <c r="E2088" t="s">
        <v>157</v>
      </c>
      <c r="F2088" t="s">
        <v>39</v>
      </c>
      <c r="G2088" t="s">
        <v>52</v>
      </c>
      <c r="H2088" t="s">
        <v>1526</v>
      </c>
      <c r="I2088" s="2">
        <v>139.94999999999999</v>
      </c>
      <c r="J2088" s="3">
        <v>5</v>
      </c>
      <c r="K2088" s="2">
        <v>26.59</v>
      </c>
    </row>
    <row r="2089" spans="1:11" x14ac:dyDescent="0.3">
      <c r="A2089" s="1">
        <v>42050</v>
      </c>
      <c r="B2089" s="1" t="str">
        <f t="shared" si="64"/>
        <v>Feb</v>
      </c>
      <c r="C2089" s="1" t="str">
        <f t="shared" si="65"/>
        <v>2015</v>
      </c>
      <c r="D2089" t="s">
        <v>599</v>
      </c>
      <c r="E2089" t="s">
        <v>27</v>
      </c>
      <c r="F2089" t="s">
        <v>11</v>
      </c>
      <c r="G2089" t="s">
        <v>12</v>
      </c>
      <c r="H2089" t="s">
        <v>1884</v>
      </c>
      <c r="I2089" s="2">
        <v>13.36</v>
      </c>
      <c r="J2089" s="3">
        <v>2</v>
      </c>
      <c r="K2089" s="2">
        <v>6.41</v>
      </c>
    </row>
    <row r="2090" spans="1:11" x14ac:dyDescent="0.3">
      <c r="A2090" s="1">
        <v>42050</v>
      </c>
      <c r="B2090" s="1" t="str">
        <f t="shared" si="64"/>
        <v>Feb</v>
      </c>
      <c r="C2090" s="1" t="str">
        <f t="shared" si="65"/>
        <v>2015</v>
      </c>
      <c r="D2090" t="s">
        <v>599</v>
      </c>
      <c r="E2090" t="s">
        <v>27</v>
      </c>
      <c r="F2090" t="s">
        <v>11</v>
      </c>
      <c r="G2090" t="s">
        <v>20</v>
      </c>
      <c r="H2090" t="s">
        <v>579</v>
      </c>
      <c r="I2090" s="2">
        <v>41.72</v>
      </c>
      <c r="J2090" s="3">
        <v>5</v>
      </c>
      <c r="K2090" s="2">
        <v>13.04</v>
      </c>
    </row>
    <row r="2091" spans="1:11" x14ac:dyDescent="0.3">
      <c r="A2091" s="1">
        <v>42050</v>
      </c>
      <c r="B2091" s="1" t="str">
        <f t="shared" si="64"/>
        <v>Feb</v>
      </c>
      <c r="C2091" s="1" t="str">
        <f t="shared" si="65"/>
        <v>2015</v>
      </c>
      <c r="D2091" t="s">
        <v>599</v>
      </c>
      <c r="E2091" t="s">
        <v>27</v>
      </c>
      <c r="F2091" t="s">
        <v>11</v>
      </c>
      <c r="G2091" t="s">
        <v>20</v>
      </c>
      <c r="H2091" t="s">
        <v>899</v>
      </c>
      <c r="I2091" s="2">
        <v>11.52</v>
      </c>
      <c r="J2091" s="3">
        <v>5</v>
      </c>
      <c r="K2091" s="2">
        <v>4.18</v>
      </c>
    </row>
    <row r="2092" spans="1:11" x14ac:dyDescent="0.3">
      <c r="A2092" s="1">
        <v>42050</v>
      </c>
      <c r="B2092" s="1" t="str">
        <f t="shared" si="64"/>
        <v>Feb</v>
      </c>
      <c r="C2092" s="1" t="str">
        <f t="shared" si="65"/>
        <v>2015</v>
      </c>
      <c r="D2092" t="s">
        <v>599</v>
      </c>
      <c r="E2092" t="s">
        <v>27</v>
      </c>
      <c r="F2092" t="s">
        <v>11</v>
      </c>
      <c r="G2092" t="s">
        <v>92</v>
      </c>
      <c r="H2092" t="s">
        <v>571</v>
      </c>
      <c r="I2092" s="2">
        <v>541.44000000000005</v>
      </c>
      <c r="J2092" s="3">
        <v>6</v>
      </c>
      <c r="K2092" s="2">
        <v>157.02000000000001</v>
      </c>
    </row>
    <row r="2093" spans="1:11" x14ac:dyDescent="0.3">
      <c r="A2093" s="1">
        <v>42050</v>
      </c>
      <c r="B2093" s="1" t="str">
        <f t="shared" si="64"/>
        <v>Feb</v>
      </c>
      <c r="C2093" s="1" t="str">
        <f t="shared" si="65"/>
        <v>2015</v>
      </c>
      <c r="D2093" t="s">
        <v>599</v>
      </c>
      <c r="E2093" t="s">
        <v>27</v>
      </c>
      <c r="F2093" t="s">
        <v>11</v>
      </c>
      <c r="G2093" t="s">
        <v>12</v>
      </c>
      <c r="H2093" t="s">
        <v>1919</v>
      </c>
      <c r="I2093" s="2">
        <v>19.440000000000001</v>
      </c>
      <c r="J2093" s="3">
        <v>3</v>
      </c>
      <c r="K2093" s="2">
        <v>9.33</v>
      </c>
    </row>
    <row r="2094" spans="1:11" x14ac:dyDescent="0.3">
      <c r="A2094" s="1">
        <v>42051</v>
      </c>
      <c r="B2094" s="1" t="str">
        <f t="shared" si="64"/>
        <v>Feb</v>
      </c>
      <c r="C2094" s="1" t="str">
        <f t="shared" si="65"/>
        <v>2015</v>
      </c>
      <c r="D2094" t="s">
        <v>1791</v>
      </c>
      <c r="E2094" t="s">
        <v>685</v>
      </c>
      <c r="F2094" t="s">
        <v>11</v>
      </c>
      <c r="G2094" t="s">
        <v>12</v>
      </c>
      <c r="H2094" t="s">
        <v>1913</v>
      </c>
      <c r="I2094" s="2">
        <v>35.880000000000003</v>
      </c>
      <c r="J2094" s="3">
        <v>6</v>
      </c>
      <c r="K2094" s="2">
        <v>16.149999999999999</v>
      </c>
    </row>
    <row r="2095" spans="1:11" x14ac:dyDescent="0.3">
      <c r="A2095" s="1">
        <v>42051</v>
      </c>
      <c r="B2095" s="1" t="str">
        <f t="shared" si="64"/>
        <v>Feb</v>
      </c>
      <c r="C2095" s="1" t="str">
        <f t="shared" si="65"/>
        <v>2015</v>
      </c>
      <c r="D2095" t="s">
        <v>437</v>
      </c>
      <c r="E2095" t="s">
        <v>27</v>
      </c>
      <c r="F2095" t="s">
        <v>11</v>
      </c>
      <c r="G2095" t="s">
        <v>12</v>
      </c>
      <c r="H2095" t="s">
        <v>936</v>
      </c>
      <c r="I2095" s="2">
        <v>36.840000000000003</v>
      </c>
      <c r="J2095" s="3">
        <v>3</v>
      </c>
      <c r="K2095" s="2">
        <v>17.309999999999999</v>
      </c>
    </row>
    <row r="2096" spans="1:11" x14ac:dyDescent="0.3">
      <c r="A2096" s="1">
        <v>42051</v>
      </c>
      <c r="B2096" s="1" t="str">
        <f t="shared" si="64"/>
        <v>Feb</v>
      </c>
      <c r="C2096" s="1" t="str">
        <f t="shared" si="65"/>
        <v>2015</v>
      </c>
      <c r="D2096" t="s">
        <v>437</v>
      </c>
      <c r="E2096" t="s">
        <v>27</v>
      </c>
      <c r="F2096" t="s">
        <v>11</v>
      </c>
      <c r="G2096" t="s">
        <v>16</v>
      </c>
      <c r="H2096" t="s">
        <v>1025</v>
      </c>
      <c r="I2096" s="2">
        <v>87.71</v>
      </c>
      <c r="J2096" s="3">
        <v>7</v>
      </c>
      <c r="K2096" s="2">
        <v>41.22</v>
      </c>
    </row>
    <row r="2097" spans="1:11" x14ac:dyDescent="0.3">
      <c r="A2097" s="1">
        <v>42053</v>
      </c>
      <c r="B2097" s="1" t="str">
        <f t="shared" si="64"/>
        <v>Feb</v>
      </c>
      <c r="C2097" s="1" t="str">
        <f t="shared" si="65"/>
        <v>2015</v>
      </c>
      <c r="D2097" t="s">
        <v>1648</v>
      </c>
      <c r="E2097" t="s">
        <v>27</v>
      </c>
      <c r="F2097" t="s">
        <v>11</v>
      </c>
      <c r="G2097" t="s">
        <v>16</v>
      </c>
      <c r="H2097" t="s">
        <v>1430</v>
      </c>
      <c r="I2097" s="2">
        <v>9.24</v>
      </c>
      <c r="J2097" s="3">
        <v>3</v>
      </c>
      <c r="K2097" s="2">
        <v>4.4400000000000004</v>
      </c>
    </row>
    <row r="2098" spans="1:11" x14ac:dyDescent="0.3">
      <c r="A2098" s="1">
        <v>42053</v>
      </c>
      <c r="B2098" s="1" t="str">
        <f t="shared" si="64"/>
        <v>Feb</v>
      </c>
      <c r="C2098" s="1" t="str">
        <f t="shared" si="65"/>
        <v>2015</v>
      </c>
      <c r="D2098" t="s">
        <v>1920</v>
      </c>
      <c r="E2098" t="s">
        <v>27</v>
      </c>
      <c r="F2098" t="s">
        <v>11</v>
      </c>
      <c r="G2098" t="s">
        <v>16</v>
      </c>
      <c r="H2098" t="s">
        <v>1500</v>
      </c>
      <c r="I2098" s="2">
        <v>61.06</v>
      </c>
      <c r="J2098" s="3">
        <v>2</v>
      </c>
      <c r="K2098" s="2">
        <v>28.09</v>
      </c>
    </row>
    <row r="2099" spans="1:11" x14ac:dyDescent="0.3">
      <c r="A2099" s="1">
        <v>42053</v>
      </c>
      <c r="B2099" s="1" t="str">
        <f t="shared" si="64"/>
        <v>Feb</v>
      </c>
      <c r="C2099" s="1" t="str">
        <f t="shared" si="65"/>
        <v>2015</v>
      </c>
      <c r="D2099" t="s">
        <v>1920</v>
      </c>
      <c r="E2099" t="s">
        <v>27</v>
      </c>
      <c r="F2099" t="s">
        <v>34</v>
      </c>
      <c r="G2099" t="s">
        <v>145</v>
      </c>
      <c r="H2099" t="s">
        <v>1830</v>
      </c>
      <c r="I2099" s="2">
        <v>35.54</v>
      </c>
      <c r="J2099" s="3">
        <v>1</v>
      </c>
      <c r="K2099" s="2">
        <v>-0.89</v>
      </c>
    </row>
    <row r="2100" spans="1:11" x14ac:dyDescent="0.3">
      <c r="A2100" s="1">
        <v>42055</v>
      </c>
      <c r="B2100" s="1" t="str">
        <f t="shared" si="64"/>
        <v>Feb</v>
      </c>
      <c r="C2100" s="1" t="str">
        <f t="shared" si="65"/>
        <v>2015</v>
      </c>
      <c r="D2100" t="s">
        <v>878</v>
      </c>
      <c r="E2100" t="s">
        <v>101</v>
      </c>
      <c r="F2100" t="s">
        <v>39</v>
      </c>
      <c r="G2100" t="s">
        <v>52</v>
      </c>
      <c r="H2100" t="s">
        <v>1921</v>
      </c>
      <c r="I2100" s="2">
        <v>29.99</v>
      </c>
      <c r="J2100" s="3">
        <v>1</v>
      </c>
      <c r="K2100" s="2">
        <v>3</v>
      </c>
    </row>
    <row r="2101" spans="1:11" x14ac:dyDescent="0.3">
      <c r="A2101" s="1">
        <v>42055</v>
      </c>
      <c r="B2101" s="1" t="str">
        <f t="shared" si="64"/>
        <v>Feb</v>
      </c>
      <c r="C2101" s="1" t="str">
        <f t="shared" si="65"/>
        <v>2015</v>
      </c>
      <c r="D2101" t="s">
        <v>283</v>
      </c>
      <c r="E2101" t="s">
        <v>177</v>
      </c>
      <c r="F2101" t="s">
        <v>11</v>
      </c>
      <c r="G2101" t="s">
        <v>24</v>
      </c>
      <c r="H2101" t="s">
        <v>1108</v>
      </c>
      <c r="I2101" s="2">
        <v>286.79000000000002</v>
      </c>
      <c r="J2101" s="3">
        <v>7</v>
      </c>
      <c r="K2101" s="2">
        <v>74.569999999999993</v>
      </c>
    </row>
    <row r="2102" spans="1:11" x14ac:dyDescent="0.3">
      <c r="A2102" s="1">
        <v>42056</v>
      </c>
      <c r="B2102" s="1" t="str">
        <f t="shared" si="64"/>
        <v>Feb</v>
      </c>
      <c r="C2102" s="1" t="str">
        <f t="shared" si="65"/>
        <v>2015</v>
      </c>
      <c r="D2102" t="s">
        <v>1173</v>
      </c>
      <c r="E2102" t="s">
        <v>399</v>
      </c>
      <c r="F2102" t="s">
        <v>11</v>
      </c>
      <c r="G2102" t="s">
        <v>12</v>
      </c>
      <c r="H2102" t="s">
        <v>625</v>
      </c>
      <c r="I2102" s="2">
        <v>49.12</v>
      </c>
      <c r="J2102" s="3">
        <v>4</v>
      </c>
      <c r="K2102" s="2">
        <v>23.09</v>
      </c>
    </row>
    <row r="2103" spans="1:11" x14ac:dyDescent="0.3">
      <c r="A2103" s="1">
        <v>42056</v>
      </c>
      <c r="B2103" s="1" t="str">
        <f t="shared" si="64"/>
        <v>Feb</v>
      </c>
      <c r="C2103" s="1" t="str">
        <f t="shared" si="65"/>
        <v>2015</v>
      </c>
      <c r="D2103" t="s">
        <v>1643</v>
      </c>
      <c r="E2103" t="s">
        <v>531</v>
      </c>
      <c r="F2103" t="s">
        <v>11</v>
      </c>
      <c r="G2103" t="s">
        <v>20</v>
      </c>
      <c r="H2103" t="s">
        <v>1606</v>
      </c>
      <c r="I2103" s="2">
        <v>2541.98</v>
      </c>
      <c r="J2103" s="3">
        <v>2</v>
      </c>
      <c r="K2103" s="2">
        <v>1270.99</v>
      </c>
    </row>
    <row r="2104" spans="1:11" x14ac:dyDescent="0.3">
      <c r="A2104" s="1">
        <v>42057</v>
      </c>
      <c r="B2104" s="1" t="str">
        <f t="shared" si="64"/>
        <v>Feb</v>
      </c>
      <c r="C2104" s="1" t="str">
        <f t="shared" si="65"/>
        <v>2015</v>
      </c>
      <c r="D2104" t="s">
        <v>1811</v>
      </c>
      <c r="E2104" t="s">
        <v>110</v>
      </c>
      <c r="F2104" t="s">
        <v>11</v>
      </c>
      <c r="G2104" t="s">
        <v>24</v>
      </c>
      <c r="H2104" t="s">
        <v>1351</v>
      </c>
      <c r="I2104" s="2">
        <v>79.36</v>
      </c>
      <c r="J2104" s="3">
        <v>4</v>
      </c>
      <c r="K2104" s="2">
        <v>20.63</v>
      </c>
    </row>
    <row r="2105" spans="1:11" x14ac:dyDescent="0.3">
      <c r="A2105" s="1">
        <v>42058</v>
      </c>
      <c r="B2105" s="1" t="str">
        <f t="shared" si="64"/>
        <v>Feb</v>
      </c>
      <c r="C2105" s="1" t="str">
        <f t="shared" si="65"/>
        <v>2015</v>
      </c>
      <c r="D2105" t="s">
        <v>1922</v>
      </c>
      <c r="E2105" t="s">
        <v>149</v>
      </c>
      <c r="F2105" t="s">
        <v>11</v>
      </c>
      <c r="G2105" t="s">
        <v>92</v>
      </c>
      <c r="H2105" t="s">
        <v>1923</v>
      </c>
      <c r="I2105" s="2">
        <v>26.88</v>
      </c>
      <c r="J2105" s="3">
        <v>6</v>
      </c>
      <c r="K2105" s="2">
        <v>6.72</v>
      </c>
    </row>
    <row r="2106" spans="1:11" x14ac:dyDescent="0.3">
      <c r="A2106" s="1">
        <v>42058</v>
      </c>
      <c r="B2106" s="1" t="str">
        <f t="shared" si="64"/>
        <v>Feb</v>
      </c>
      <c r="C2106" s="1" t="str">
        <f t="shared" si="65"/>
        <v>2015</v>
      </c>
      <c r="D2106" t="s">
        <v>1922</v>
      </c>
      <c r="E2106" t="s">
        <v>149</v>
      </c>
      <c r="F2106" t="s">
        <v>11</v>
      </c>
      <c r="G2106" t="s">
        <v>20</v>
      </c>
      <c r="H2106" t="s">
        <v>1377</v>
      </c>
      <c r="I2106" s="2">
        <v>10.9</v>
      </c>
      <c r="J2106" s="3">
        <v>2</v>
      </c>
      <c r="K2106" s="2">
        <v>3.81</v>
      </c>
    </row>
    <row r="2107" spans="1:11" x14ac:dyDescent="0.3">
      <c r="A2107" s="1">
        <v>42060</v>
      </c>
      <c r="B2107" s="1" t="str">
        <f t="shared" si="64"/>
        <v>Feb</v>
      </c>
      <c r="C2107" s="1" t="str">
        <f t="shared" si="65"/>
        <v>2015</v>
      </c>
      <c r="D2107" t="s">
        <v>1785</v>
      </c>
      <c r="E2107" t="s">
        <v>434</v>
      </c>
      <c r="F2107" t="s">
        <v>11</v>
      </c>
      <c r="G2107" t="s">
        <v>16</v>
      </c>
      <c r="H2107" t="s">
        <v>447</v>
      </c>
      <c r="I2107" s="2">
        <v>3.15</v>
      </c>
      <c r="J2107" s="3">
        <v>1</v>
      </c>
      <c r="K2107" s="2">
        <v>1.51</v>
      </c>
    </row>
    <row r="2108" spans="1:11" x14ac:dyDescent="0.3">
      <c r="A2108" s="1">
        <v>42060</v>
      </c>
      <c r="B2108" s="1" t="str">
        <f t="shared" si="64"/>
        <v>Feb</v>
      </c>
      <c r="C2108" s="1" t="str">
        <f t="shared" si="65"/>
        <v>2015</v>
      </c>
      <c r="D2108" t="s">
        <v>1785</v>
      </c>
      <c r="E2108" t="s">
        <v>434</v>
      </c>
      <c r="F2108" t="s">
        <v>11</v>
      </c>
      <c r="G2108" t="s">
        <v>12</v>
      </c>
      <c r="H2108" t="s">
        <v>1924</v>
      </c>
      <c r="I2108" s="2">
        <v>22.72</v>
      </c>
      <c r="J2108" s="3">
        <v>4</v>
      </c>
      <c r="K2108" s="2">
        <v>10.220000000000001</v>
      </c>
    </row>
    <row r="2109" spans="1:11" x14ac:dyDescent="0.3">
      <c r="A2109" s="1">
        <v>42062</v>
      </c>
      <c r="B2109" s="1" t="str">
        <f t="shared" si="64"/>
        <v>Feb</v>
      </c>
      <c r="C2109" s="1" t="str">
        <f t="shared" si="65"/>
        <v>2015</v>
      </c>
      <c r="D2109" t="s">
        <v>1517</v>
      </c>
      <c r="E2109" t="s">
        <v>23</v>
      </c>
      <c r="F2109" t="s">
        <v>11</v>
      </c>
      <c r="G2109" t="s">
        <v>20</v>
      </c>
      <c r="H2109" t="s">
        <v>150</v>
      </c>
      <c r="I2109" s="2">
        <v>4.42</v>
      </c>
      <c r="J2109" s="3">
        <v>3</v>
      </c>
      <c r="K2109" s="2">
        <v>-3.39</v>
      </c>
    </row>
    <row r="2110" spans="1:11" x14ac:dyDescent="0.3">
      <c r="A2110" s="1">
        <v>42062</v>
      </c>
      <c r="B2110" s="1" t="str">
        <f t="shared" si="64"/>
        <v>Feb</v>
      </c>
      <c r="C2110" s="1" t="str">
        <f t="shared" si="65"/>
        <v>2015</v>
      </c>
      <c r="D2110" t="s">
        <v>1517</v>
      </c>
      <c r="E2110" t="s">
        <v>23</v>
      </c>
      <c r="F2110" t="s">
        <v>11</v>
      </c>
      <c r="G2110" t="s">
        <v>24</v>
      </c>
      <c r="H2110" t="s">
        <v>1844</v>
      </c>
      <c r="I2110" s="2">
        <v>16.03</v>
      </c>
      <c r="J2110" s="3">
        <v>6</v>
      </c>
      <c r="K2110" s="2">
        <v>2.2000000000000002</v>
      </c>
    </row>
    <row r="2111" spans="1:11" x14ac:dyDescent="0.3">
      <c r="A2111" s="1">
        <v>42062</v>
      </c>
      <c r="B2111" s="1" t="str">
        <f t="shared" si="64"/>
        <v>Feb</v>
      </c>
      <c r="C2111" s="1" t="str">
        <f t="shared" si="65"/>
        <v>2015</v>
      </c>
      <c r="D2111" t="s">
        <v>1417</v>
      </c>
      <c r="E2111" t="s">
        <v>1529</v>
      </c>
      <c r="F2111" t="s">
        <v>39</v>
      </c>
      <c r="G2111" t="s">
        <v>40</v>
      </c>
      <c r="H2111" t="s">
        <v>1925</v>
      </c>
      <c r="I2111" s="2">
        <v>105.98</v>
      </c>
      <c r="J2111" s="3">
        <v>2</v>
      </c>
      <c r="K2111" s="2">
        <v>1.06</v>
      </c>
    </row>
    <row r="2112" spans="1:11" x14ac:dyDescent="0.3">
      <c r="A2112" s="1">
        <v>42062</v>
      </c>
      <c r="B2112" s="1" t="str">
        <f t="shared" si="64"/>
        <v>Feb</v>
      </c>
      <c r="C2112" s="1" t="str">
        <f t="shared" si="65"/>
        <v>2015</v>
      </c>
      <c r="D2112" t="s">
        <v>1417</v>
      </c>
      <c r="E2112" t="s">
        <v>1529</v>
      </c>
      <c r="F2112" t="s">
        <v>34</v>
      </c>
      <c r="G2112" t="s">
        <v>145</v>
      </c>
      <c r="H2112" t="s">
        <v>968</v>
      </c>
      <c r="I2112" s="2">
        <v>493.92</v>
      </c>
      <c r="J2112" s="3">
        <v>7</v>
      </c>
      <c r="K2112" s="2">
        <v>-28.22</v>
      </c>
    </row>
    <row r="2113" spans="1:11" x14ac:dyDescent="0.3">
      <c r="A2113" s="1">
        <v>42062</v>
      </c>
      <c r="B2113" s="1" t="str">
        <f t="shared" si="64"/>
        <v>Feb</v>
      </c>
      <c r="C2113" s="1" t="str">
        <f t="shared" si="65"/>
        <v>2015</v>
      </c>
      <c r="D2113" t="s">
        <v>1926</v>
      </c>
      <c r="E2113" t="s">
        <v>164</v>
      </c>
      <c r="F2113" t="s">
        <v>39</v>
      </c>
      <c r="G2113" t="s">
        <v>52</v>
      </c>
      <c r="H2113" t="s">
        <v>1007</v>
      </c>
      <c r="I2113" s="2">
        <v>538.91999999999996</v>
      </c>
      <c r="J2113" s="3">
        <v>9</v>
      </c>
      <c r="K2113" s="2">
        <v>80.84</v>
      </c>
    </row>
    <row r="2114" spans="1:11" x14ac:dyDescent="0.3">
      <c r="A2114" s="1">
        <v>42063</v>
      </c>
      <c r="B2114" s="1" t="str">
        <f t="shared" ref="B2114:B2177" si="66">TEXT(A2114,"mmm")</f>
        <v>Feb</v>
      </c>
      <c r="C2114" s="1" t="str">
        <f t="shared" ref="C2114:C2177" si="67">TEXT(A2114,"yyyy")</f>
        <v>2015</v>
      </c>
      <c r="D2114" t="s">
        <v>1055</v>
      </c>
      <c r="E2114" t="s">
        <v>120</v>
      </c>
      <c r="F2114" t="s">
        <v>34</v>
      </c>
      <c r="G2114" t="s">
        <v>35</v>
      </c>
      <c r="H2114" t="s">
        <v>1819</v>
      </c>
      <c r="I2114" s="2">
        <v>161.57</v>
      </c>
      <c r="J2114" s="3">
        <v>2</v>
      </c>
      <c r="K2114" s="2">
        <v>-28.27</v>
      </c>
    </row>
    <row r="2115" spans="1:11" x14ac:dyDescent="0.3">
      <c r="A2115" s="1">
        <v>42063</v>
      </c>
      <c r="B2115" s="1" t="str">
        <f t="shared" si="66"/>
        <v>Feb</v>
      </c>
      <c r="C2115" s="1" t="str">
        <f t="shared" si="67"/>
        <v>2015</v>
      </c>
      <c r="D2115" t="s">
        <v>1055</v>
      </c>
      <c r="E2115" t="s">
        <v>120</v>
      </c>
      <c r="F2115" t="s">
        <v>34</v>
      </c>
      <c r="G2115" t="s">
        <v>35</v>
      </c>
      <c r="H2115" t="s">
        <v>265</v>
      </c>
      <c r="I2115" s="2">
        <v>389.7</v>
      </c>
      <c r="J2115" s="3">
        <v>8</v>
      </c>
      <c r="K2115" s="2">
        <v>43.84</v>
      </c>
    </row>
    <row r="2116" spans="1:11" x14ac:dyDescent="0.3">
      <c r="A2116" s="1">
        <v>42064</v>
      </c>
      <c r="B2116" s="1" t="str">
        <f t="shared" si="66"/>
        <v>Mar</v>
      </c>
      <c r="C2116" s="1" t="str">
        <f t="shared" si="67"/>
        <v>2015</v>
      </c>
      <c r="D2116" t="s">
        <v>195</v>
      </c>
      <c r="E2116" t="s">
        <v>30</v>
      </c>
      <c r="F2116" t="s">
        <v>11</v>
      </c>
      <c r="G2116" t="s">
        <v>20</v>
      </c>
      <c r="H2116" t="s">
        <v>1927</v>
      </c>
      <c r="I2116" s="2">
        <v>58.72</v>
      </c>
      <c r="J2116" s="3">
        <v>4</v>
      </c>
      <c r="K2116" s="2">
        <v>27.01</v>
      </c>
    </row>
    <row r="2117" spans="1:11" x14ac:dyDescent="0.3">
      <c r="A2117" s="1">
        <v>42064</v>
      </c>
      <c r="B2117" s="1" t="str">
        <f t="shared" si="66"/>
        <v>Mar</v>
      </c>
      <c r="C2117" s="1" t="str">
        <f t="shared" si="67"/>
        <v>2015</v>
      </c>
      <c r="D2117" t="s">
        <v>1669</v>
      </c>
      <c r="E2117" t="s">
        <v>27</v>
      </c>
      <c r="F2117" t="s">
        <v>39</v>
      </c>
      <c r="G2117" t="s">
        <v>40</v>
      </c>
      <c r="H2117" t="s">
        <v>597</v>
      </c>
      <c r="I2117" s="2">
        <v>15.98</v>
      </c>
      <c r="J2117" s="3">
        <v>2</v>
      </c>
      <c r="K2117" s="2">
        <v>1.2</v>
      </c>
    </row>
    <row r="2118" spans="1:11" x14ac:dyDescent="0.3">
      <c r="A2118" s="1">
        <v>42064</v>
      </c>
      <c r="B2118" s="1" t="str">
        <f t="shared" si="66"/>
        <v>Mar</v>
      </c>
      <c r="C2118" s="1" t="str">
        <f t="shared" si="67"/>
        <v>2015</v>
      </c>
      <c r="D2118" t="s">
        <v>1669</v>
      </c>
      <c r="E2118" t="s">
        <v>27</v>
      </c>
      <c r="F2118" t="s">
        <v>34</v>
      </c>
      <c r="G2118" t="s">
        <v>35</v>
      </c>
      <c r="H2118" t="s">
        <v>699</v>
      </c>
      <c r="I2118" s="2">
        <v>184.75</v>
      </c>
      <c r="J2118" s="3">
        <v>3</v>
      </c>
      <c r="K2118" s="2">
        <v>-20.78</v>
      </c>
    </row>
    <row r="2119" spans="1:11" x14ac:dyDescent="0.3">
      <c r="A2119" s="1">
        <v>42064</v>
      </c>
      <c r="B2119" s="1" t="str">
        <f t="shared" si="66"/>
        <v>Mar</v>
      </c>
      <c r="C2119" s="1" t="str">
        <f t="shared" si="67"/>
        <v>2015</v>
      </c>
      <c r="D2119" t="s">
        <v>712</v>
      </c>
      <c r="E2119" t="s">
        <v>23</v>
      </c>
      <c r="F2119" t="s">
        <v>11</v>
      </c>
      <c r="G2119" t="s">
        <v>92</v>
      </c>
      <c r="H2119" t="s">
        <v>1928</v>
      </c>
      <c r="I2119" s="2">
        <v>3.55</v>
      </c>
      <c r="J2119" s="3">
        <v>2</v>
      </c>
      <c r="K2119" s="2">
        <v>0.44</v>
      </c>
    </row>
    <row r="2120" spans="1:11" x14ac:dyDescent="0.3">
      <c r="A2120" s="1">
        <v>42064</v>
      </c>
      <c r="B2120" s="1" t="str">
        <f t="shared" si="66"/>
        <v>Mar</v>
      </c>
      <c r="C2120" s="1" t="str">
        <f t="shared" si="67"/>
        <v>2015</v>
      </c>
      <c r="D2120" t="s">
        <v>270</v>
      </c>
      <c r="E2120" t="s">
        <v>10</v>
      </c>
      <c r="F2120" t="s">
        <v>11</v>
      </c>
      <c r="G2120" t="s">
        <v>24</v>
      </c>
      <c r="H2120" t="s">
        <v>1929</v>
      </c>
      <c r="I2120" s="2">
        <v>55.33</v>
      </c>
      <c r="J2120" s="3">
        <v>2</v>
      </c>
      <c r="K2120" s="2">
        <v>6.22</v>
      </c>
    </row>
    <row r="2121" spans="1:11" x14ac:dyDescent="0.3">
      <c r="A2121" s="1">
        <v>42064</v>
      </c>
      <c r="B2121" s="1" t="str">
        <f t="shared" si="66"/>
        <v>Mar</v>
      </c>
      <c r="C2121" s="1" t="str">
        <f t="shared" si="67"/>
        <v>2015</v>
      </c>
      <c r="D2121" t="s">
        <v>270</v>
      </c>
      <c r="E2121" t="s">
        <v>10</v>
      </c>
      <c r="F2121" t="s">
        <v>34</v>
      </c>
      <c r="G2121" t="s">
        <v>74</v>
      </c>
      <c r="H2121" t="s">
        <v>1930</v>
      </c>
      <c r="I2121" s="2">
        <v>1228</v>
      </c>
      <c r="J2121" s="3">
        <v>6</v>
      </c>
      <c r="K2121" s="2">
        <v>-36.119999999999997</v>
      </c>
    </row>
    <row r="2122" spans="1:11" x14ac:dyDescent="0.3">
      <c r="A2122" s="1">
        <v>42064</v>
      </c>
      <c r="B2122" s="1" t="str">
        <f t="shared" si="66"/>
        <v>Mar</v>
      </c>
      <c r="C2122" s="1" t="str">
        <f t="shared" si="67"/>
        <v>2015</v>
      </c>
      <c r="D2122" t="s">
        <v>1931</v>
      </c>
      <c r="E2122" t="s">
        <v>10</v>
      </c>
      <c r="F2122" t="s">
        <v>39</v>
      </c>
      <c r="G2122" t="s">
        <v>40</v>
      </c>
      <c r="H2122" t="s">
        <v>1932</v>
      </c>
      <c r="I2122" s="2">
        <v>95.84</v>
      </c>
      <c r="J2122" s="3">
        <v>4</v>
      </c>
      <c r="K2122" s="2">
        <v>34.74</v>
      </c>
    </row>
    <row r="2123" spans="1:11" x14ac:dyDescent="0.3">
      <c r="A2123" s="1">
        <v>42065</v>
      </c>
      <c r="B2123" s="1" t="str">
        <f t="shared" si="66"/>
        <v>Mar</v>
      </c>
      <c r="C2123" s="1" t="str">
        <f t="shared" si="67"/>
        <v>2015</v>
      </c>
      <c r="D2123" t="s">
        <v>1933</v>
      </c>
      <c r="E2123" t="s">
        <v>164</v>
      </c>
      <c r="F2123" t="s">
        <v>34</v>
      </c>
      <c r="G2123" t="s">
        <v>145</v>
      </c>
      <c r="H2123" t="s">
        <v>1553</v>
      </c>
      <c r="I2123" s="2">
        <v>787.53</v>
      </c>
      <c r="J2123" s="3">
        <v>3</v>
      </c>
      <c r="K2123" s="2">
        <v>165.38</v>
      </c>
    </row>
    <row r="2124" spans="1:11" x14ac:dyDescent="0.3">
      <c r="A2124" s="1">
        <v>42065</v>
      </c>
      <c r="B2124" s="1" t="str">
        <f t="shared" si="66"/>
        <v>Mar</v>
      </c>
      <c r="C2124" s="1" t="str">
        <f t="shared" si="67"/>
        <v>2015</v>
      </c>
      <c r="D2124" t="s">
        <v>674</v>
      </c>
      <c r="E2124" t="s">
        <v>129</v>
      </c>
      <c r="F2124" t="s">
        <v>11</v>
      </c>
      <c r="G2124" t="s">
        <v>24</v>
      </c>
      <c r="H2124" t="s">
        <v>1603</v>
      </c>
      <c r="I2124" s="2">
        <v>10.16</v>
      </c>
      <c r="J2124" s="3">
        <v>1</v>
      </c>
      <c r="K2124" s="2">
        <v>2.64</v>
      </c>
    </row>
    <row r="2125" spans="1:11" x14ac:dyDescent="0.3">
      <c r="A2125" s="1">
        <v>42065</v>
      </c>
      <c r="B2125" s="1" t="str">
        <f t="shared" si="66"/>
        <v>Mar</v>
      </c>
      <c r="C2125" s="1" t="str">
        <f t="shared" si="67"/>
        <v>2015</v>
      </c>
      <c r="D2125" t="s">
        <v>674</v>
      </c>
      <c r="E2125" t="s">
        <v>129</v>
      </c>
      <c r="F2125" t="s">
        <v>11</v>
      </c>
      <c r="G2125" t="s">
        <v>63</v>
      </c>
      <c r="H2125" t="s">
        <v>65</v>
      </c>
      <c r="I2125" s="2">
        <v>101.88</v>
      </c>
      <c r="J2125" s="3">
        <v>6</v>
      </c>
      <c r="K2125" s="2">
        <v>50.94</v>
      </c>
    </row>
    <row r="2126" spans="1:11" x14ac:dyDescent="0.3">
      <c r="A2126" s="1">
        <v>42068</v>
      </c>
      <c r="B2126" s="1" t="str">
        <f t="shared" si="66"/>
        <v>Mar</v>
      </c>
      <c r="C2126" s="1" t="str">
        <f t="shared" si="67"/>
        <v>2015</v>
      </c>
      <c r="D2126" t="s">
        <v>1027</v>
      </c>
      <c r="E2126" t="s">
        <v>149</v>
      </c>
      <c r="F2126" t="s">
        <v>11</v>
      </c>
      <c r="G2126" t="s">
        <v>63</v>
      </c>
      <c r="H2126" t="s">
        <v>64</v>
      </c>
      <c r="I2126" s="2">
        <v>29.34</v>
      </c>
      <c r="J2126" s="3">
        <v>3</v>
      </c>
      <c r="K2126" s="2">
        <v>14.67</v>
      </c>
    </row>
    <row r="2127" spans="1:11" x14ac:dyDescent="0.3">
      <c r="A2127" s="1">
        <v>42068</v>
      </c>
      <c r="B2127" s="1" t="str">
        <f t="shared" si="66"/>
        <v>Mar</v>
      </c>
      <c r="C2127" s="1" t="str">
        <f t="shared" si="67"/>
        <v>2015</v>
      </c>
      <c r="D2127" t="s">
        <v>1027</v>
      </c>
      <c r="E2127" t="s">
        <v>149</v>
      </c>
      <c r="F2127" t="s">
        <v>34</v>
      </c>
      <c r="G2127" t="s">
        <v>35</v>
      </c>
      <c r="H2127" t="s">
        <v>187</v>
      </c>
      <c r="I2127" s="2">
        <v>383.61</v>
      </c>
      <c r="J2127" s="3">
        <v>7</v>
      </c>
      <c r="K2127" s="2">
        <v>63.93</v>
      </c>
    </row>
    <row r="2128" spans="1:11" x14ac:dyDescent="0.3">
      <c r="A2128" s="1">
        <v>42068</v>
      </c>
      <c r="B2128" s="1" t="str">
        <f t="shared" si="66"/>
        <v>Mar</v>
      </c>
      <c r="C2128" s="1" t="str">
        <f t="shared" si="67"/>
        <v>2015</v>
      </c>
      <c r="D2128" t="s">
        <v>1027</v>
      </c>
      <c r="E2128" t="s">
        <v>149</v>
      </c>
      <c r="F2128" t="s">
        <v>11</v>
      </c>
      <c r="G2128" t="s">
        <v>18</v>
      </c>
      <c r="H2128" t="s">
        <v>1854</v>
      </c>
      <c r="I2128" s="2">
        <v>563.4</v>
      </c>
      <c r="J2128" s="3">
        <v>4</v>
      </c>
      <c r="K2128" s="2">
        <v>67.61</v>
      </c>
    </row>
    <row r="2129" spans="1:11" x14ac:dyDescent="0.3">
      <c r="A2129" s="1">
        <v>42068</v>
      </c>
      <c r="B2129" s="1" t="str">
        <f t="shared" si="66"/>
        <v>Mar</v>
      </c>
      <c r="C2129" s="1" t="str">
        <f t="shared" si="67"/>
        <v>2015</v>
      </c>
      <c r="D2129" t="s">
        <v>1828</v>
      </c>
      <c r="E2129" t="s">
        <v>129</v>
      </c>
      <c r="F2129" t="s">
        <v>39</v>
      </c>
      <c r="G2129" t="s">
        <v>40</v>
      </c>
      <c r="H2129" t="s">
        <v>735</v>
      </c>
      <c r="I2129" s="2">
        <v>23.92</v>
      </c>
      <c r="J2129" s="3">
        <v>2</v>
      </c>
      <c r="K2129" s="2">
        <v>6.7</v>
      </c>
    </row>
    <row r="2130" spans="1:11" x14ac:dyDescent="0.3">
      <c r="A2130" s="1">
        <v>42068</v>
      </c>
      <c r="B2130" s="1" t="str">
        <f t="shared" si="66"/>
        <v>Mar</v>
      </c>
      <c r="C2130" s="1" t="str">
        <f t="shared" si="67"/>
        <v>2015</v>
      </c>
      <c r="D2130" t="s">
        <v>1828</v>
      </c>
      <c r="E2130" t="s">
        <v>129</v>
      </c>
      <c r="F2130" t="s">
        <v>11</v>
      </c>
      <c r="G2130" t="s">
        <v>92</v>
      </c>
      <c r="H2130" t="s">
        <v>658</v>
      </c>
      <c r="I2130" s="2">
        <v>60.69</v>
      </c>
      <c r="J2130" s="3">
        <v>7</v>
      </c>
      <c r="K2130" s="2">
        <v>16.39</v>
      </c>
    </row>
    <row r="2131" spans="1:11" x14ac:dyDescent="0.3">
      <c r="A2131" s="1">
        <v>42068</v>
      </c>
      <c r="B2131" s="1" t="str">
        <f t="shared" si="66"/>
        <v>Mar</v>
      </c>
      <c r="C2131" s="1" t="str">
        <f t="shared" si="67"/>
        <v>2015</v>
      </c>
      <c r="D2131" t="s">
        <v>1736</v>
      </c>
      <c r="E2131" t="s">
        <v>23</v>
      </c>
      <c r="F2131" t="s">
        <v>39</v>
      </c>
      <c r="G2131" t="s">
        <v>40</v>
      </c>
      <c r="H2131" t="s">
        <v>1934</v>
      </c>
      <c r="I2131" s="2">
        <v>466.16</v>
      </c>
      <c r="J2131" s="3">
        <v>7</v>
      </c>
      <c r="K2131" s="2">
        <v>-93.23</v>
      </c>
    </row>
    <row r="2132" spans="1:11" x14ac:dyDescent="0.3">
      <c r="A2132" s="1">
        <v>42068</v>
      </c>
      <c r="B2132" s="1" t="str">
        <f t="shared" si="66"/>
        <v>Mar</v>
      </c>
      <c r="C2132" s="1" t="str">
        <f t="shared" si="67"/>
        <v>2015</v>
      </c>
      <c r="D2132" t="s">
        <v>1736</v>
      </c>
      <c r="E2132" t="s">
        <v>23</v>
      </c>
      <c r="F2132" t="s">
        <v>39</v>
      </c>
      <c r="G2132" t="s">
        <v>52</v>
      </c>
      <c r="H2132" t="s">
        <v>1461</v>
      </c>
      <c r="I2132" s="2">
        <v>10.31</v>
      </c>
      <c r="J2132" s="3">
        <v>1</v>
      </c>
      <c r="K2132" s="2">
        <v>-1.29</v>
      </c>
    </row>
    <row r="2133" spans="1:11" x14ac:dyDescent="0.3">
      <c r="A2133" s="1">
        <v>42068</v>
      </c>
      <c r="B2133" s="1" t="str">
        <f t="shared" si="66"/>
        <v>Mar</v>
      </c>
      <c r="C2133" s="1" t="str">
        <f t="shared" si="67"/>
        <v>2015</v>
      </c>
      <c r="D2133" t="s">
        <v>1736</v>
      </c>
      <c r="E2133" t="s">
        <v>23</v>
      </c>
      <c r="F2133" t="s">
        <v>11</v>
      </c>
      <c r="G2133" t="s">
        <v>20</v>
      </c>
      <c r="H2133" t="s">
        <v>423</v>
      </c>
      <c r="I2133" s="2">
        <v>2.56</v>
      </c>
      <c r="J2133" s="3">
        <v>3</v>
      </c>
      <c r="K2133" s="2">
        <v>-1.79</v>
      </c>
    </row>
    <row r="2134" spans="1:11" x14ac:dyDescent="0.3">
      <c r="A2134" s="1">
        <v>42068</v>
      </c>
      <c r="B2134" s="1" t="str">
        <f t="shared" si="66"/>
        <v>Mar</v>
      </c>
      <c r="C2134" s="1" t="str">
        <f t="shared" si="67"/>
        <v>2015</v>
      </c>
      <c r="D2134" t="s">
        <v>1935</v>
      </c>
      <c r="E2134" t="s">
        <v>23</v>
      </c>
      <c r="F2134" t="s">
        <v>34</v>
      </c>
      <c r="G2134" t="s">
        <v>35</v>
      </c>
      <c r="H2134" t="s">
        <v>793</v>
      </c>
      <c r="I2134" s="2">
        <v>99.37</v>
      </c>
      <c r="J2134" s="3">
        <v>2</v>
      </c>
      <c r="K2134" s="2">
        <v>-7.1</v>
      </c>
    </row>
    <row r="2135" spans="1:11" x14ac:dyDescent="0.3">
      <c r="A2135" s="1">
        <v>42068</v>
      </c>
      <c r="B2135" s="1" t="str">
        <f t="shared" si="66"/>
        <v>Mar</v>
      </c>
      <c r="C2135" s="1" t="str">
        <f t="shared" si="67"/>
        <v>2015</v>
      </c>
      <c r="D2135" t="s">
        <v>1935</v>
      </c>
      <c r="E2135" t="s">
        <v>23</v>
      </c>
      <c r="F2135" t="s">
        <v>34</v>
      </c>
      <c r="G2135" t="s">
        <v>47</v>
      </c>
      <c r="H2135" t="s">
        <v>1936</v>
      </c>
      <c r="I2135" s="2">
        <v>33.57</v>
      </c>
      <c r="J2135" s="3">
        <v>2</v>
      </c>
      <c r="K2135" s="2">
        <v>-5.45</v>
      </c>
    </row>
    <row r="2136" spans="1:11" x14ac:dyDescent="0.3">
      <c r="A2136" s="1">
        <v>42068</v>
      </c>
      <c r="B2136" s="1" t="str">
        <f t="shared" si="66"/>
        <v>Mar</v>
      </c>
      <c r="C2136" s="1" t="str">
        <f t="shared" si="67"/>
        <v>2015</v>
      </c>
      <c r="D2136" t="s">
        <v>151</v>
      </c>
      <c r="E2136" t="s">
        <v>10</v>
      </c>
      <c r="F2136" t="s">
        <v>39</v>
      </c>
      <c r="G2136" t="s">
        <v>40</v>
      </c>
      <c r="H2136" t="s">
        <v>1156</v>
      </c>
      <c r="I2136" s="2">
        <v>31.92</v>
      </c>
      <c r="J2136" s="3">
        <v>2</v>
      </c>
      <c r="K2136" s="2">
        <v>2.39</v>
      </c>
    </row>
    <row r="2137" spans="1:11" x14ac:dyDescent="0.3">
      <c r="A2137" s="1">
        <v>42068</v>
      </c>
      <c r="B2137" s="1" t="str">
        <f t="shared" si="66"/>
        <v>Mar</v>
      </c>
      <c r="C2137" s="1" t="str">
        <f t="shared" si="67"/>
        <v>2015</v>
      </c>
      <c r="D2137" t="s">
        <v>1937</v>
      </c>
      <c r="E2137" t="s">
        <v>15</v>
      </c>
      <c r="F2137" t="s">
        <v>11</v>
      </c>
      <c r="G2137" t="s">
        <v>43</v>
      </c>
      <c r="H2137" t="s">
        <v>496</v>
      </c>
      <c r="I2137" s="2">
        <v>7.1</v>
      </c>
      <c r="J2137" s="3">
        <v>6</v>
      </c>
      <c r="K2137" s="2">
        <v>2.4900000000000002</v>
      </c>
    </row>
    <row r="2138" spans="1:11" x14ac:dyDescent="0.3">
      <c r="A2138" s="1">
        <v>42068</v>
      </c>
      <c r="B2138" s="1" t="str">
        <f t="shared" si="66"/>
        <v>Mar</v>
      </c>
      <c r="C2138" s="1" t="str">
        <f t="shared" si="67"/>
        <v>2015</v>
      </c>
      <c r="D2138" t="s">
        <v>1258</v>
      </c>
      <c r="E2138" t="s">
        <v>15</v>
      </c>
      <c r="F2138" t="s">
        <v>11</v>
      </c>
      <c r="G2138" t="s">
        <v>20</v>
      </c>
      <c r="H2138" t="s">
        <v>1112</v>
      </c>
      <c r="I2138" s="2">
        <v>11.21</v>
      </c>
      <c r="J2138" s="3">
        <v>2</v>
      </c>
      <c r="K2138" s="2">
        <v>-16.82</v>
      </c>
    </row>
    <row r="2139" spans="1:11" x14ac:dyDescent="0.3">
      <c r="A2139" s="1">
        <v>42068</v>
      </c>
      <c r="B2139" s="1" t="str">
        <f t="shared" si="66"/>
        <v>Mar</v>
      </c>
      <c r="C2139" s="1" t="str">
        <f t="shared" si="67"/>
        <v>2015</v>
      </c>
      <c r="D2139" t="s">
        <v>1258</v>
      </c>
      <c r="E2139" t="s">
        <v>15</v>
      </c>
      <c r="F2139" t="s">
        <v>34</v>
      </c>
      <c r="G2139" t="s">
        <v>47</v>
      </c>
      <c r="H2139" t="s">
        <v>281</v>
      </c>
      <c r="I2139" s="2">
        <v>4.71</v>
      </c>
      <c r="J2139" s="3">
        <v>2</v>
      </c>
      <c r="K2139" s="2">
        <v>-1.88</v>
      </c>
    </row>
    <row r="2140" spans="1:11" x14ac:dyDescent="0.3">
      <c r="A2140" s="1">
        <v>42068</v>
      </c>
      <c r="B2140" s="1" t="str">
        <f t="shared" si="66"/>
        <v>Mar</v>
      </c>
      <c r="C2140" s="1" t="str">
        <f t="shared" si="67"/>
        <v>2015</v>
      </c>
      <c r="D2140" t="s">
        <v>1258</v>
      </c>
      <c r="E2140" t="s">
        <v>15</v>
      </c>
      <c r="F2140" t="s">
        <v>11</v>
      </c>
      <c r="G2140" t="s">
        <v>92</v>
      </c>
      <c r="H2140" t="s">
        <v>1835</v>
      </c>
      <c r="I2140" s="2">
        <v>180.98</v>
      </c>
      <c r="J2140" s="3">
        <v>5</v>
      </c>
      <c r="K2140" s="2">
        <v>-470.55</v>
      </c>
    </row>
    <row r="2141" spans="1:11" x14ac:dyDescent="0.3">
      <c r="A2141" s="1">
        <v>42068</v>
      </c>
      <c r="B2141" s="1" t="str">
        <f t="shared" si="66"/>
        <v>Mar</v>
      </c>
      <c r="C2141" s="1" t="str">
        <f t="shared" si="67"/>
        <v>2015</v>
      </c>
      <c r="D2141" t="s">
        <v>1258</v>
      </c>
      <c r="E2141" t="s">
        <v>15</v>
      </c>
      <c r="F2141" t="s">
        <v>11</v>
      </c>
      <c r="G2141" t="s">
        <v>18</v>
      </c>
      <c r="H2141" t="s">
        <v>1761</v>
      </c>
      <c r="I2141" s="2">
        <v>60.42</v>
      </c>
      <c r="J2141" s="3">
        <v>2</v>
      </c>
      <c r="K2141" s="2">
        <v>6.04</v>
      </c>
    </row>
    <row r="2142" spans="1:11" x14ac:dyDescent="0.3">
      <c r="A2142" s="1">
        <v>42069</v>
      </c>
      <c r="B2142" s="1" t="str">
        <f t="shared" si="66"/>
        <v>Mar</v>
      </c>
      <c r="C2142" s="1" t="str">
        <f t="shared" si="67"/>
        <v>2015</v>
      </c>
      <c r="D2142" t="s">
        <v>1004</v>
      </c>
      <c r="E2142" t="s">
        <v>27</v>
      </c>
      <c r="F2142" t="s">
        <v>34</v>
      </c>
      <c r="G2142" t="s">
        <v>47</v>
      </c>
      <c r="H2142" t="s">
        <v>678</v>
      </c>
      <c r="I2142" s="2">
        <v>435.26</v>
      </c>
      <c r="J2142" s="3">
        <v>7</v>
      </c>
      <c r="K2142" s="2">
        <v>95.76</v>
      </c>
    </row>
    <row r="2143" spans="1:11" x14ac:dyDescent="0.3">
      <c r="A2143" s="1">
        <v>42069</v>
      </c>
      <c r="B2143" s="1" t="str">
        <f t="shared" si="66"/>
        <v>Mar</v>
      </c>
      <c r="C2143" s="1" t="str">
        <f t="shared" si="67"/>
        <v>2015</v>
      </c>
      <c r="D2143" t="s">
        <v>1004</v>
      </c>
      <c r="E2143" t="s">
        <v>27</v>
      </c>
      <c r="F2143" t="s">
        <v>39</v>
      </c>
      <c r="G2143" t="s">
        <v>603</v>
      </c>
      <c r="H2143" t="s">
        <v>1938</v>
      </c>
      <c r="I2143" s="2">
        <v>1119.98</v>
      </c>
      <c r="J2143" s="3">
        <v>2</v>
      </c>
      <c r="K2143" s="2">
        <v>377.99</v>
      </c>
    </row>
    <row r="2144" spans="1:11" x14ac:dyDescent="0.3">
      <c r="A2144" s="1">
        <v>42070</v>
      </c>
      <c r="B2144" s="1" t="str">
        <f t="shared" si="66"/>
        <v>Mar</v>
      </c>
      <c r="C2144" s="1" t="str">
        <f t="shared" si="67"/>
        <v>2015</v>
      </c>
      <c r="D2144" t="s">
        <v>971</v>
      </c>
      <c r="E2144" t="s">
        <v>59</v>
      </c>
      <c r="F2144" t="s">
        <v>39</v>
      </c>
      <c r="G2144" t="s">
        <v>52</v>
      </c>
      <c r="H2144" t="s">
        <v>1939</v>
      </c>
      <c r="I2144" s="2">
        <v>119.85</v>
      </c>
      <c r="J2144" s="3">
        <v>3</v>
      </c>
      <c r="K2144" s="2">
        <v>52.73</v>
      </c>
    </row>
    <row r="2145" spans="1:11" x14ac:dyDescent="0.3">
      <c r="A2145" s="1">
        <v>42070</v>
      </c>
      <c r="B2145" s="1" t="str">
        <f t="shared" si="66"/>
        <v>Mar</v>
      </c>
      <c r="C2145" s="1" t="str">
        <f t="shared" si="67"/>
        <v>2015</v>
      </c>
      <c r="D2145" t="s">
        <v>971</v>
      </c>
      <c r="E2145" t="s">
        <v>59</v>
      </c>
      <c r="F2145" t="s">
        <v>11</v>
      </c>
      <c r="G2145" t="s">
        <v>20</v>
      </c>
      <c r="H2145" t="s">
        <v>330</v>
      </c>
      <c r="I2145" s="2">
        <v>30.44</v>
      </c>
      <c r="J2145" s="3">
        <v>2</v>
      </c>
      <c r="K2145" s="2">
        <v>14.92</v>
      </c>
    </row>
    <row r="2146" spans="1:11" x14ac:dyDescent="0.3">
      <c r="A2146" s="1">
        <v>42070</v>
      </c>
      <c r="B2146" s="1" t="str">
        <f t="shared" si="66"/>
        <v>Mar</v>
      </c>
      <c r="C2146" s="1" t="str">
        <f t="shared" si="67"/>
        <v>2015</v>
      </c>
      <c r="D2146" t="s">
        <v>971</v>
      </c>
      <c r="E2146" t="s">
        <v>59</v>
      </c>
      <c r="F2146" t="s">
        <v>11</v>
      </c>
      <c r="G2146" t="s">
        <v>20</v>
      </c>
      <c r="H2146" t="s">
        <v>763</v>
      </c>
      <c r="I2146" s="2">
        <v>69.28</v>
      </c>
      <c r="J2146" s="3">
        <v>2</v>
      </c>
      <c r="K2146" s="2">
        <v>33.25</v>
      </c>
    </row>
    <row r="2147" spans="1:11" x14ac:dyDescent="0.3">
      <c r="A2147" s="1">
        <v>42070</v>
      </c>
      <c r="B2147" s="1" t="str">
        <f t="shared" si="66"/>
        <v>Mar</v>
      </c>
      <c r="C2147" s="1" t="str">
        <f t="shared" si="67"/>
        <v>2015</v>
      </c>
      <c r="D2147" t="s">
        <v>971</v>
      </c>
      <c r="E2147" t="s">
        <v>59</v>
      </c>
      <c r="F2147" t="s">
        <v>39</v>
      </c>
      <c r="G2147" t="s">
        <v>40</v>
      </c>
      <c r="H2147" t="s">
        <v>1940</v>
      </c>
      <c r="I2147" s="2">
        <v>587.97</v>
      </c>
      <c r="J2147" s="3">
        <v>3</v>
      </c>
      <c r="K2147" s="2">
        <v>170.51</v>
      </c>
    </row>
    <row r="2148" spans="1:11" x14ac:dyDescent="0.3">
      <c r="A2148" s="1">
        <v>42071</v>
      </c>
      <c r="B2148" s="1" t="str">
        <f t="shared" si="66"/>
        <v>Mar</v>
      </c>
      <c r="C2148" s="1" t="str">
        <f t="shared" si="67"/>
        <v>2015</v>
      </c>
      <c r="D2148" t="s">
        <v>1941</v>
      </c>
      <c r="E2148" t="s">
        <v>157</v>
      </c>
      <c r="F2148" t="s">
        <v>34</v>
      </c>
      <c r="G2148" t="s">
        <v>74</v>
      </c>
      <c r="H2148" t="s">
        <v>1039</v>
      </c>
      <c r="I2148" s="2">
        <v>512.94000000000005</v>
      </c>
      <c r="J2148" s="3">
        <v>3</v>
      </c>
      <c r="K2148" s="2">
        <v>97.46</v>
      </c>
    </row>
    <row r="2149" spans="1:11" x14ac:dyDescent="0.3">
      <c r="A2149" s="1">
        <v>42071</v>
      </c>
      <c r="B2149" s="1" t="str">
        <f t="shared" si="66"/>
        <v>Mar</v>
      </c>
      <c r="C2149" s="1" t="str">
        <f t="shared" si="67"/>
        <v>2015</v>
      </c>
      <c r="D2149" t="s">
        <v>1941</v>
      </c>
      <c r="E2149" t="s">
        <v>157</v>
      </c>
      <c r="F2149" t="s">
        <v>34</v>
      </c>
      <c r="G2149" t="s">
        <v>35</v>
      </c>
      <c r="H2149" t="s">
        <v>1942</v>
      </c>
      <c r="I2149" s="2">
        <v>860.93</v>
      </c>
      <c r="J2149" s="3">
        <v>7</v>
      </c>
      <c r="K2149" s="2">
        <v>189.4</v>
      </c>
    </row>
    <row r="2150" spans="1:11" x14ac:dyDescent="0.3">
      <c r="A2150" s="1">
        <v>42071</v>
      </c>
      <c r="B2150" s="1" t="str">
        <f t="shared" si="66"/>
        <v>Mar</v>
      </c>
      <c r="C2150" s="1" t="str">
        <f t="shared" si="67"/>
        <v>2015</v>
      </c>
      <c r="D2150" t="s">
        <v>1941</v>
      </c>
      <c r="E2150" t="s">
        <v>157</v>
      </c>
      <c r="F2150" t="s">
        <v>39</v>
      </c>
      <c r="G2150" t="s">
        <v>40</v>
      </c>
      <c r="H2150" t="s">
        <v>1347</v>
      </c>
      <c r="I2150" s="2">
        <v>769.95</v>
      </c>
      <c r="J2150" s="3">
        <v>5</v>
      </c>
      <c r="K2150" s="2">
        <v>223.29</v>
      </c>
    </row>
    <row r="2151" spans="1:11" x14ac:dyDescent="0.3">
      <c r="A2151" s="1">
        <v>42071</v>
      </c>
      <c r="B2151" s="1" t="str">
        <f t="shared" si="66"/>
        <v>Mar</v>
      </c>
      <c r="C2151" s="1" t="str">
        <f t="shared" si="67"/>
        <v>2015</v>
      </c>
      <c r="D2151" t="s">
        <v>1941</v>
      </c>
      <c r="E2151" t="s">
        <v>157</v>
      </c>
      <c r="F2151" t="s">
        <v>11</v>
      </c>
      <c r="G2151" t="s">
        <v>24</v>
      </c>
      <c r="H2151" t="s">
        <v>1943</v>
      </c>
      <c r="I2151" s="2">
        <v>14.98</v>
      </c>
      <c r="J2151" s="3">
        <v>1</v>
      </c>
      <c r="K2151" s="2">
        <v>4.49</v>
      </c>
    </row>
    <row r="2152" spans="1:11" x14ac:dyDescent="0.3">
      <c r="A2152" s="1">
        <v>42071</v>
      </c>
      <c r="B2152" s="1" t="str">
        <f t="shared" si="66"/>
        <v>Mar</v>
      </c>
      <c r="C2152" s="1" t="str">
        <f t="shared" si="67"/>
        <v>2015</v>
      </c>
      <c r="D2152" t="s">
        <v>1941</v>
      </c>
      <c r="E2152" t="s">
        <v>157</v>
      </c>
      <c r="F2152" t="s">
        <v>34</v>
      </c>
      <c r="G2152" t="s">
        <v>47</v>
      </c>
      <c r="H2152" t="s">
        <v>678</v>
      </c>
      <c r="I2152" s="2">
        <v>373.08</v>
      </c>
      <c r="J2152" s="3">
        <v>6</v>
      </c>
      <c r="K2152" s="2">
        <v>82.08</v>
      </c>
    </row>
    <row r="2153" spans="1:11" x14ac:dyDescent="0.3">
      <c r="A2153" s="1">
        <v>42071</v>
      </c>
      <c r="B2153" s="1" t="str">
        <f t="shared" si="66"/>
        <v>Mar</v>
      </c>
      <c r="C2153" s="1" t="str">
        <f t="shared" si="67"/>
        <v>2015</v>
      </c>
      <c r="D2153" t="s">
        <v>891</v>
      </c>
      <c r="E2153" t="s">
        <v>149</v>
      </c>
      <c r="F2153" t="s">
        <v>11</v>
      </c>
      <c r="G2153" t="s">
        <v>12</v>
      </c>
      <c r="H2153" t="s">
        <v>1944</v>
      </c>
      <c r="I2153" s="2">
        <v>19.440000000000001</v>
      </c>
      <c r="J2153" s="3">
        <v>3</v>
      </c>
      <c r="K2153" s="2">
        <v>9.33</v>
      </c>
    </row>
    <row r="2154" spans="1:11" x14ac:dyDescent="0.3">
      <c r="A2154" s="1">
        <v>42071</v>
      </c>
      <c r="B2154" s="1" t="str">
        <f t="shared" si="66"/>
        <v>Mar</v>
      </c>
      <c r="C2154" s="1" t="str">
        <f t="shared" si="67"/>
        <v>2015</v>
      </c>
      <c r="D2154" t="s">
        <v>1446</v>
      </c>
      <c r="E2154" t="s">
        <v>278</v>
      </c>
      <c r="F2154" t="s">
        <v>11</v>
      </c>
      <c r="G2154" t="s">
        <v>24</v>
      </c>
      <c r="H2154" t="s">
        <v>31</v>
      </c>
      <c r="I2154" s="2">
        <v>3.41</v>
      </c>
      <c r="J2154" s="3">
        <v>1</v>
      </c>
      <c r="K2154" s="2">
        <v>0.89</v>
      </c>
    </row>
    <row r="2155" spans="1:11" x14ac:dyDescent="0.3">
      <c r="A2155" s="1">
        <v>42071</v>
      </c>
      <c r="B2155" s="1" t="str">
        <f t="shared" si="66"/>
        <v>Mar</v>
      </c>
      <c r="C2155" s="1" t="str">
        <f t="shared" si="67"/>
        <v>2015</v>
      </c>
      <c r="D2155" t="s">
        <v>809</v>
      </c>
      <c r="E2155" t="s">
        <v>15</v>
      </c>
      <c r="F2155" t="s">
        <v>11</v>
      </c>
      <c r="G2155" t="s">
        <v>20</v>
      </c>
      <c r="H2155" t="s">
        <v>819</v>
      </c>
      <c r="I2155" s="2">
        <v>8.57</v>
      </c>
      <c r="J2155" s="3">
        <v>3</v>
      </c>
      <c r="K2155" s="2">
        <v>-14.57</v>
      </c>
    </row>
    <row r="2156" spans="1:11" x14ac:dyDescent="0.3">
      <c r="A2156" s="1">
        <v>42072</v>
      </c>
      <c r="B2156" s="1" t="str">
        <f t="shared" si="66"/>
        <v>Mar</v>
      </c>
      <c r="C2156" s="1" t="str">
        <f t="shared" si="67"/>
        <v>2015</v>
      </c>
      <c r="D2156" t="s">
        <v>873</v>
      </c>
      <c r="E2156" t="s">
        <v>10</v>
      </c>
      <c r="F2156" t="s">
        <v>39</v>
      </c>
      <c r="G2156" t="s">
        <v>52</v>
      </c>
      <c r="H2156" t="s">
        <v>1063</v>
      </c>
      <c r="I2156" s="2">
        <v>113.52</v>
      </c>
      <c r="J2156" s="3">
        <v>5</v>
      </c>
      <c r="K2156" s="2">
        <v>29.8</v>
      </c>
    </row>
    <row r="2157" spans="1:11" x14ac:dyDescent="0.3">
      <c r="A2157" s="1">
        <v>42072</v>
      </c>
      <c r="B2157" s="1" t="str">
        <f t="shared" si="66"/>
        <v>Mar</v>
      </c>
      <c r="C2157" s="1" t="str">
        <f t="shared" si="67"/>
        <v>2015</v>
      </c>
      <c r="D2157" t="s">
        <v>873</v>
      </c>
      <c r="E2157" t="s">
        <v>10</v>
      </c>
      <c r="F2157" t="s">
        <v>39</v>
      </c>
      <c r="G2157" t="s">
        <v>40</v>
      </c>
      <c r="H2157" t="s">
        <v>1750</v>
      </c>
      <c r="I2157" s="2">
        <v>359.88</v>
      </c>
      <c r="J2157" s="3">
        <v>3</v>
      </c>
      <c r="K2157" s="2">
        <v>22.49</v>
      </c>
    </row>
    <row r="2158" spans="1:11" x14ac:dyDescent="0.3">
      <c r="A2158" s="1">
        <v>42072</v>
      </c>
      <c r="B2158" s="1" t="str">
        <f t="shared" si="66"/>
        <v>Mar</v>
      </c>
      <c r="C2158" s="1" t="str">
        <f t="shared" si="67"/>
        <v>2015</v>
      </c>
      <c r="D2158" t="s">
        <v>1945</v>
      </c>
      <c r="E2158" t="s">
        <v>245</v>
      </c>
      <c r="F2158" t="s">
        <v>11</v>
      </c>
      <c r="G2158" t="s">
        <v>16</v>
      </c>
      <c r="H2158" t="s">
        <v>932</v>
      </c>
      <c r="I2158" s="2">
        <v>4.6100000000000003</v>
      </c>
      <c r="J2158" s="3">
        <v>2</v>
      </c>
      <c r="K2158" s="2">
        <v>1.67</v>
      </c>
    </row>
    <row r="2159" spans="1:11" x14ac:dyDescent="0.3">
      <c r="A2159" s="1">
        <v>42073</v>
      </c>
      <c r="B2159" s="1" t="str">
        <f t="shared" si="66"/>
        <v>Mar</v>
      </c>
      <c r="C2159" s="1" t="str">
        <f t="shared" si="67"/>
        <v>2015</v>
      </c>
      <c r="D2159" t="s">
        <v>94</v>
      </c>
      <c r="E2159" t="s">
        <v>10</v>
      </c>
      <c r="F2159" t="s">
        <v>11</v>
      </c>
      <c r="G2159" t="s">
        <v>20</v>
      </c>
      <c r="H2159" t="s">
        <v>1291</v>
      </c>
      <c r="I2159" s="2">
        <v>1.1100000000000001</v>
      </c>
      <c r="J2159" s="3">
        <v>2</v>
      </c>
      <c r="K2159" s="2">
        <v>-1.89</v>
      </c>
    </row>
    <row r="2160" spans="1:11" x14ac:dyDescent="0.3">
      <c r="A2160" s="1">
        <v>42073</v>
      </c>
      <c r="B2160" s="1" t="str">
        <f t="shared" si="66"/>
        <v>Mar</v>
      </c>
      <c r="C2160" s="1" t="str">
        <f t="shared" si="67"/>
        <v>2015</v>
      </c>
      <c r="D2160" t="s">
        <v>452</v>
      </c>
      <c r="E2160" t="s">
        <v>531</v>
      </c>
      <c r="F2160" t="s">
        <v>11</v>
      </c>
      <c r="G2160" t="s">
        <v>18</v>
      </c>
      <c r="H2160" t="s">
        <v>1245</v>
      </c>
      <c r="I2160" s="2">
        <v>89.82</v>
      </c>
      <c r="J2160" s="3">
        <v>6</v>
      </c>
      <c r="K2160" s="2">
        <v>25.15</v>
      </c>
    </row>
    <row r="2161" spans="1:11" x14ac:dyDescent="0.3">
      <c r="A2161" s="1">
        <v>42075</v>
      </c>
      <c r="B2161" s="1" t="str">
        <f t="shared" si="66"/>
        <v>Mar</v>
      </c>
      <c r="C2161" s="1" t="str">
        <f t="shared" si="67"/>
        <v>2015</v>
      </c>
      <c r="D2161" t="s">
        <v>1946</v>
      </c>
      <c r="E2161" t="s">
        <v>123</v>
      </c>
      <c r="F2161" t="s">
        <v>11</v>
      </c>
      <c r="G2161" t="s">
        <v>63</v>
      </c>
      <c r="H2161" t="s">
        <v>1427</v>
      </c>
      <c r="I2161" s="2">
        <v>8.69</v>
      </c>
      <c r="J2161" s="3">
        <v>3</v>
      </c>
      <c r="K2161" s="2">
        <v>2.93</v>
      </c>
    </row>
    <row r="2162" spans="1:11" x14ac:dyDescent="0.3">
      <c r="A2162" s="1">
        <v>42075</v>
      </c>
      <c r="B2162" s="1" t="str">
        <f t="shared" si="66"/>
        <v>Mar</v>
      </c>
      <c r="C2162" s="1" t="str">
        <f t="shared" si="67"/>
        <v>2015</v>
      </c>
      <c r="D2162" t="s">
        <v>1946</v>
      </c>
      <c r="E2162" t="s">
        <v>123</v>
      </c>
      <c r="F2162" t="s">
        <v>34</v>
      </c>
      <c r="G2162" t="s">
        <v>47</v>
      </c>
      <c r="H2162" t="s">
        <v>104</v>
      </c>
      <c r="I2162" s="2">
        <v>30.88</v>
      </c>
      <c r="J2162" s="3">
        <v>4</v>
      </c>
      <c r="K2162" s="2">
        <v>3.86</v>
      </c>
    </row>
    <row r="2163" spans="1:11" x14ac:dyDescent="0.3">
      <c r="A2163" s="1">
        <v>42075</v>
      </c>
      <c r="B2163" s="1" t="str">
        <f t="shared" si="66"/>
        <v>Mar</v>
      </c>
      <c r="C2163" s="1" t="str">
        <f t="shared" si="67"/>
        <v>2015</v>
      </c>
      <c r="D2163" t="s">
        <v>1946</v>
      </c>
      <c r="E2163" t="s">
        <v>123</v>
      </c>
      <c r="F2163" t="s">
        <v>34</v>
      </c>
      <c r="G2163" t="s">
        <v>47</v>
      </c>
      <c r="H2163" t="s">
        <v>872</v>
      </c>
      <c r="I2163" s="2">
        <v>6.41</v>
      </c>
      <c r="J2163" s="3">
        <v>3</v>
      </c>
      <c r="K2163" s="2">
        <v>1.44</v>
      </c>
    </row>
    <row r="2164" spans="1:11" x14ac:dyDescent="0.3">
      <c r="A2164" s="1">
        <v>42075</v>
      </c>
      <c r="B2164" s="1" t="str">
        <f t="shared" si="66"/>
        <v>Mar</v>
      </c>
      <c r="C2164" s="1" t="str">
        <f t="shared" si="67"/>
        <v>2015</v>
      </c>
      <c r="D2164" t="s">
        <v>1408</v>
      </c>
      <c r="E2164" t="s">
        <v>245</v>
      </c>
      <c r="F2164" t="s">
        <v>11</v>
      </c>
      <c r="G2164" t="s">
        <v>16</v>
      </c>
      <c r="H2164" t="s">
        <v>447</v>
      </c>
      <c r="I2164" s="2">
        <v>5.04</v>
      </c>
      <c r="J2164" s="3">
        <v>2</v>
      </c>
      <c r="K2164" s="2">
        <v>1.76</v>
      </c>
    </row>
    <row r="2165" spans="1:11" x14ac:dyDescent="0.3">
      <c r="A2165" s="1">
        <v>42076</v>
      </c>
      <c r="B2165" s="1" t="str">
        <f t="shared" si="66"/>
        <v>Mar</v>
      </c>
      <c r="C2165" s="1" t="str">
        <f t="shared" si="67"/>
        <v>2015</v>
      </c>
      <c r="D2165" t="s">
        <v>1251</v>
      </c>
      <c r="E2165" t="s">
        <v>164</v>
      </c>
      <c r="F2165" t="s">
        <v>34</v>
      </c>
      <c r="G2165" t="s">
        <v>74</v>
      </c>
      <c r="H2165" t="s">
        <v>142</v>
      </c>
      <c r="I2165" s="2">
        <v>141.96</v>
      </c>
      <c r="J2165" s="3">
        <v>2</v>
      </c>
      <c r="K2165" s="2">
        <v>39.75</v>
      </c>
    </row>
    <row r="2166" spans="1:11" x14ac:dyDescent="0.3">
      <c r="A2166" s="1">
        <v>42076</v>
      </c>
      <c r="B2166" s="1" t="str">
        <f t="shared" si="66"/>
        <v>Mar</v>
      </c>
      <c r="C2166" s="1" t="str">
        <f t="shared" si="67"/>
        <v>2015</v>
      </c>
      <c r="D2166" t="s">
        <v>545</v>
      </c>
      <c r="E2166" t="s">
        <v>27</v>
      </c>
      <c r="F2166" t="s">
        <v>34</v>
      </c>
      <c r="G2166" t="s">
        <v>35</v>
      </c>
      <c r="H2166" t="s">
        <v>36</v>
      </c>
      <c r="I2166" s="2">
        <v>915.14</v>
      </c>
      <c r="J2166" s="3">
        <v>4</v>
      </c>
      <c r="K2166" s="2">
        <v>102.95</v>
      </c>
    </row>
    <row r="2167" spans="1:11" x14ac:dyDescent="0.3">
      <c r="A2167" s="1">
        <v>42076</v>
      </c>
      <c r="B2167" s="1" t="str">
        <f t="shared" si="66"/>
        <v>Mar</v>
      </c>
      <c r="C2167" s="1" t="str">
        <f t="shared" si="67"/>
        <v>2015</v>
      </c>
      <c r="D2167" t="s">
        <v>545</v>
      </c>
      <c r="E2167" t="s">
        <v>27</v>
      </c>
      <c r="F2167" t="s">
        <v>34</v>
      </c>
      <c r="G2167" t="s">
        <v>47</v>
      </c>
      <c r="H2167" t="s">
        <v>1083</v>
      </c>
      <c r="I2167" s="2">
        <v>327.76</v>
      </c>
      <c r="J2167" s="3">
        <v>8</v>
      </c>
      <c r="K2167" s="2">
        <v>91.77</v>
      </c>
    </row>
    <row r="2168" spans="1:11" x14ac:dyDescent="0.3">
      <c r="A2168" s="1">
        <v>42077</v>
      </c>
      <c r="B2168" s="1" t="str">
        <f t="shared" si="66"/>
        <v>Mar</v>
      </c>
      <c r="C2168" s="1" t="str">
        <f t="shared" si="67"/>
        <v>2015</v>
      </c>
      <c r="D2168" t="s">
        <v>915</v>
      </c>
      <c r="E2168" t="s">
        <v>685</v>
      </c>
      <c r="F2168" t="s">
        <v>11</v>
      </c>
      <c r="G2168" t="s">
        <v>16</v>
      </c>
      <c r="H2168" t="s">
        <v>377</v>
      </c>
      <c r="I2168" s="2">
        <v>16.52</v>
      </c>
      <c r="J2168" s="3">
        <v>4</v>
      </c>
      <c r="K2168" s="2">
        <v>7.6</v>
      </c>
    </row>
    <row r="2169" spans="1:11" x14ac:dyDescent="0.3">
      <c r="A2169" s="1">
        <v>42077</v>
      </c>
      <c r="B2169" s="1" t="str">
        <f t="shared" si="66"/>
        <v>Mar</v>
      </c>
      <c r="C2169" s="1" t="str">
        <f t="shared" si="67"/>
        <v>2015</v>
      </c>
      <c r="D2169" t="s">
        <v>915</v>
      </c>
      <c r="E2169" t="s">
        <v>685</v>
      </c>
      <c r="F2169" t="s">
        <v>11</v>
      </c>
      <c r="G2169" t="s">
        <v>20</v>
      </c>
      <c r="H2169" t="s">
        <v>121</v>
      </c>
      <c r="I2169" s="2">
        <v>671.94</v>
      </c>
      <c r="J2169" s="3">
        <v>3</v>
      </c>
      <c r="K2169" s="2">
        <v>315.81</v>
      </c>
    </row>
    <row r="2170" spans="1:11" x14ac:dyDescent="0.3">
      <c r="A2170" s="1">
        <v>42077</v>
      </c>
      <c r="B2170" s="1" t="str">
        <f t="shared" si="66"/>
        <v>Mar</v>
      </c>
      <c r="C2170" s="1" t="str">
        <f t="shared" si="67"/>
        <v>2015</v>
      </c>
      <c r="D2170" t="s">
        <v>587</v>
      </c>
      <c r="E2170" t="s">
        <v>27</v>
      </c>
      <c r="F2170" t="s">
        <v>11</v>
      </c>
      <c r="G2170" t="s">
        <v>12</v>
      </c>
      <c r="H2170" t="s">
        <v>1398</v>
      </c>
      <c r="I2170" s="2">
        <v>19.440000000000001</v>
      </c>
      <c r="J2170" s="3">
        <v>3</v>
      </c>
      <c r="K2170" s="2">
        <v>9.33</v>
      </c>
    </row>
    <row r="2171" spans="1:11" x14ac:dyDescent="0.3">
      <c r="A2171" s="1">
        <v>42078</v>
      </c>
      <c r="B2171" s="1" t="str">
        <f t="shared" si="66"/>
        <v>Mar</v>
      </c>
      <c r="C2171" s="1" t="str">
        <f t="shared" si="67"/>
        <v>2015</v>
      </c>
      <c r="D2171" t="s">
        <v>1898</v>
      </c>
      <c r="E2171" t="s">
        <v>296</v>
      </c>
      <c r="F2171" t="s">
        <v>39</v>
      </c>
      <c r="G2171" t="s">
        <v>40</v>
      </c>
      <c r="H2171" t="s">
        <v>1947</v>
      </c>
      <c r="I2171" s="2">
        <v>16.78</v>
      </c>
      <c r="J2171" s="3">
        <v>3</v>
      </c>
      <c r="K2171" s="2">
        <v>1.68</v>
      </c>
    </row>
    <row r="2172" spans="1:11" x14ac:dyDescent="0.3">
      <c r="A2172" s="1">
        <v>42079</v>
      </c>
      <c r="B2172" s="1" t="str">
        <f t="shared" si="66"/>
        <v>Mar</v>
      </c>
      <c r="C2172" s="1" t="str">
        <f t="shared" si="67"/>
        <v>2015</v>
      </c>
      <c r="D2172" t="s">
        <v>1948</v>
      </c>
      <c r="E2172" t="s">
        <v>30</v>
      </c>
      <c r="F2172" t="s">
        <v>11</v>
      </c>
      <c r="G2172" t="s">
        <v>24</v>
      </c>
      <c r="H2172" t="s">
        <v>38</v>
      </c>
      <c r="I2172" s="2">
        <v>2.74</v>
      </c>
      <c r="J2172" s="3">
        <v>1</v>
      </c>
      <c r="K2172" s="2">
        <v>0.74</v>
      </c>
    </row>
    <row r="2173" spans="1:11" x14ac:dyDescent="0.3">
      <c r="A2173" s="1">
        <v>42079</v>
      </c>
      <c r="B2173" s="1" t="str">
        <f t="shared" si="66"/>
        <v>Mar</v>
      </c>
      <c r="C2173" s="1" t="str">
        <f t="shared" si="67"/>
        <v>2015</v>
      </c>
      <c r="D2173" t="s">
        <v>1948</v>
      </c>
      <c r="E2173" t="s">
        <v>30</v>
      </c>
      <c r="F2173" t="s">
        <v>11</v>
      </c>
      <c r="G2173" t="s">
        <v>24</v>
      </c>
      <c r="H2173" t="s">
        <v>1949</v>
      </c>
      <c r="I2173" s="2">
        <v>8.34</v>
      </c>
      <c r="J2173" s="3">
        <v>3</v>
      </c>
      <c r="K2173" s="2">
        <v>2.17</v>
      </c>
    </row>
    <row r="2174" spans="1:11" x14ac:dyDescent="0.3">
      <c r="A2174" s="1">
        <v>42079</v>
      </c>
      <c r="B2174" s="1" t="str">
        <f t="shared" si="66"/>
        <v>Mar</v>
      </c>
      <c r="C2174" s="1" t="str">
        <f t="shared" si="67"/>
        <v>2015</v>
      </c>
      <c r="D2174" t="s">
        <v>1948</v>
      </c>
      <c r="E2174" t="s">
        <v>30</v>
      </c>
      <c r="F2174" t="s">
        <v>11</v>
      </c>
      <c r="G2174" t="s">
        <v>18</v>
      </c>
      <c r="H2174" t="s">
        <v>1950</v>
      </c>
      <c r="I2174" s="2">
        <v>46.74</v>
      </c>
      <c r="J2174" s="3">
        <v>3</v>
      </c>
      <c r="K2174" s="2">
        <v>11.69</v>
      </c>
    </row>
    <row r="2175" spans="1:11" x14ac:dyDescent="0.3">
      <c r="A2175" s="1">
        <v>42079</v>
      </c>
      <c r="B2175" s="1" t="str">
        <f t="shared" si="66"/>
        <v>Mar</v>
      </c>
      <c r="C2175" s="1" t="str">
        <f t="shared" si="67"/>
        <v>2015</v>
      </c>
      <c r="D2175" t="s">
        <v>1948</v>
      </c>
      <c r="E2175" t="s">
        <v>30</v>
      </c>
      <c r="F2175" t="s">
        <v>11</v>
      </c>
      <c r="G2175" t="s">
        <v>20</v>
      </c>
      <c r="H2175" t="s">
        <v>1606</v>
      </c>
      <c r="I2175" s="2">
        <v>6354.95</v>
      </c>
      <c r="J2175" s="3">
        <v>5</v>
      </c>
      <c r="K2175" s="2">
        <v>3177.48</v>
      </c>
    </row>
    <row r="2176" spans="1:11" x14ac:dyDescent="0.3">
      <c r="A2176" s="1">
        <v>42079</v>
      </c>
      <c r="B2176" s="1" t="str">
        <f t="shared" si="66"/>
        <v>Mar</v>
      </c>
      <c r="C2176" s="1" t="str">
        <f t="shared" si="67"/>
        <v>2015</v>
      </c>
      <c r="D2176" t="s">
        <v>1951</v>
      </c>
      <c r="E2176" t="s">
        <v>164</v>
      </c>
      <c r="F2176" t="s">
        <v>34</v>
      </c>
      <c r="G2176" t="s">
        <v>145</v>
      </c>
      <c r="H2176" t="s">
        <v>473</v>
      </c>
      <c r="I2176" s="2">
        <v>171.96</v>
      </c>
      <c r="J2176" s="3">
        <v>2</v>
      </c>
      <c r="K2176" s="2">
        <v>44.71</v>
      </c>
    </row>
    <row r="2177" spans="1:11" x14ac:dyDescent="0.3">
      <c r="A2177" s="1">
        <v>42079</v>
      </c>
      <c r="B2177" s="1" t="str">
        <f t="shared" si="66"/>
        <v>Mar</v>
      </c>
      <c r="C2177" s="1" t="str">
        <f t="shared" si="67"/>
        <v>2015</v>
      </c>
      <c r="D2177" t="s">
        <v>1310</v>
      </c>
      <c r="E2177" t="s">
        <v>27</v>
      </c>
      <c r="F2177" t="s">
        <v>34</v>
      </c>
      <c r="G2177" t="s">
        <v>47</v>
      </c>
      <c r="H2177" t="s">
        <v>1952</v>
      </c>
      <c r="I2177" s="2">
        <v>43.13</v>
      </c>
      <c r="J2177" s="3">
        <v>1</v>
      </c>
      <c r="K2177" s="2">
        <v>18.11</v>
      </c>
    </row>
    <row r="2178" spans="1:11" x14ac:dyDescent="0.3">
      <c r="A2178" s="1">
        <v>42079</v>
      </c>
      <c r="B2178" s="1" t="str">
        <f t="shared" ref="B2178:B2241" si="68">TEXT(A2178,"mmm")</f>
        <v>Mar</v>
      </c>
      <c r="C2178" s="1" t="str">
        <f t="shared" ref="C2178:C2241" si="69">TEXT(A2178,"yyyy")</f>
        <v>2015</v>
      </c>
      <c r="D2178" t="s">
        <v>892</v>
      </c>
      <c r="E2178" t="s">
        <v>149</v>
      </c>
      <c r="F2178" t="s">
        <v>39</v>
      </c>
      <c r="G2178" t="s">
        <v>40</v>
      </c>
      <c r="H2178" t="s">
        <v>1953</v>
      </c>
      <c r="I2178" s="2">
        <v>85.9</v>
      </c>
      <c r="J2178" s="3">
        <v>2</v>
      </c>
      <c r="K2178" s="2">
        <v>2.58</v>
      </c>
    </row>
    <row r="2179" spans="1:11" x14ac:dyDescent="0.3">
      <c r="A2179" s="1">
        <v>42079</v>
      </c>
      <c r="B2179" s="1" t="str">
        <f t="shared" si="68"/>
        <v>Mar</v>
      </c>
      <c r="C2179" s="1" t="str">
        <f t="shared" si="69"/>
        <v>2015</v>
      </c>
      <c r="D2179" t="s">
        <v>380</v>
      </c>
      <c r="E2179" t="s">
        <v>488</v>
      </c>
      <c r="F2179" t="s">
        <v>11</v>
      </c>
      <c r="G2179" t="s">
        <v>16</v>
      </c>
      <c r="H2179" t="s">
        <v>814</v>
      </c>
      <c r="I2179" s="2">
        <v>491.55</v>
      </c>
      <c r="J2179" s="3">
        <v>5</v>
      </c>
      <c r="K2179" s="2">
        <v>240.86</v>
      </c>
    </row>
    <row r="2180" spans="1:11" x14ac:dyDescent="0.3">
      <c r="A2180" s="1">
        <v>42079</v>
      </c>
      <c r="B2180" s="1" t="str">
        <f t="shared" si="68"/>
        <v>Mar</v>
      </c>
      <c r="C2180" s="1" t="str">
        <f t="shared" si="69"/>
        <v>2015</v>
      </c>
      <c r="D2180" t="s">
        <v>380</v>
      </c>
      <c r="E2180" t="s">
        <v>488</v>
      </c>
      <c r="F2180" t="s">
        <v>11</v>
      </c>
      <c r="G2180" t="s">
        <v>63</v>
      </c>
      <c r="H2180" t="s">
        <v>1299</v>
      </c>
      <c r="I2180" s="2">
        <v>7.38</v>
      </c>
      <c r="J2180" s="3">
        <v>2</v>
      </c>
      <c r="K2180" s="2">
        <v>3.39</v>
      </c>
    </row>
    <row r="2181" spans="1:11" x14ac:dyDescent="0.3">
      <c r="A2181" s="1">
        <v>42079</v>
      </c>
      <c r="B2181" s="1" t="str">
        <f t="shared" si="68"/>
        <v>Mar</v>
      </c>
      <c r="C2181" s="1" t="str">
        <f t="shared" si="69"/>
        <v>2015</v>
      </c>
      <c r="D2181" t="s">
        <v>1332</v>
      </c>
      <c r="E2181" t="s">
        <v>149</v>
      </c>
      <c r="F2181" t="s">
        <v>11</v>
      </c>
      <c r="G2181" t="s">
        <v>24</v>
      </c>
      <c r="H2181" t="s">
        <v>1954</v>
      </c>
      <c r="I2181" s="2">
        <v>17.52</v>
      </c>
      <c r="J2181" s="3">
        <v>3</v>
      </c>
      <c r="K2181" s="2">
        <v>6.31</v>
      </c>
    </row>
    <row r="2182" spans="1:11" x14ac:dyDescent="0.3">
      <c r="A2182" s="1">
        <v>42080</v>
      </c>
      <c r="B2182" s="1" t="str">
        <f t="shared" si="68"/>
        <v>Mar</v>
      </c>
      <c r="C2182" s="1" t="str">
        <f t="shared" si="69"/>
        <v>2015</v>
      </c>
      <c r="D2182" t="s">
        <v>1688</v>
      </c>
      <c r="E2182" t="s">
        <v>149</v>
      </c>
      <c r="F2182" t="s">
        <v>39</v>
      </c>
      <c r="G2182" t="s">
        <v>52</v>
      </c>
      <c r="H2182" t="s">
        <v>1955</v>
      </c>
      <c r="I2182" s="2">
        <v>15.02</v>
      </c>
      <c r="J2182" s="3">
        <v>1</v>
      </c>
      <c r="K2182" s="2">
        <v>2.7</v>
      </c>
    </row>
    <row r="2183" spans="1:11" x14ac:dyDescent="0.3">
      <c r="A2183" s="1">
        <v>42080</v>
      </c>
      <c r="B2183" s="1" t="str">
        <f t="shared" si="68"/>
        <v>Mar</v>
      </c>
      <c r="C2183" s="1" t="str">
        <f t="shared" si="69"/>
        <v>2015</v>
      </c>
      <c r="D2183" t="s">
        <v>1688</v>
      </c>
      <c r="E2183" t="s">
        <v>149</v>
      </c>
      <c r="F2183" t="s">
        <v>11</v>
      </c>
      <c r="G2183" t="s">
        <v>18</v>
      </c>
      <c r="H2183" t="s">
        <v>1956</v>
      </c>
      <c r="I2183" s="2">
        <v>33.82</v>
      </c>
      <c r="J2183" s="3">
        <v>2</v>
      </c>
      <c r="K2183" s="2">
        <v>9.1300000000000008</v>
      </c>
    </row>
    <row r="2184" spans="1:11" x14ac:dyDescent="0.3">
      <c r="A2184" s="1">
        <v>42082</v>
      </c>
      <c r="B2184" s="1" t="str">
        <f t="shared" si="68"/>
        <v>Mar</v>
      </c>
      <c r="C2184" s="1" t="str">
        <f t="shared" si="69"/>
        <v>2015</v>
      </c>
      <c r="D2184" t="s">
        <v>1957</v>
      </c>
      <c r="E2184" t="s">
        <v>164</v>
      </c>
      <c r="F2184" t="s">
        <v>39</v>
      </c>
      <c r="G2184" t="s">
        <v>40</v>
      </c>
      <c r="H2184" t="s">
        <v>42</v>
      </c>
      <c r="I2184" s="2">
        <v>453.58</v>
      </c>
      <c r="J2184" s="3">
        <v>3</v>
      </c>
      <c r="K2184" s="2">
        <v>39.69</v>
      </c>
    </row>
    <row r="2185" spans="1:11" x14ac:dyDescent="0.3">
      <c r="A2185" s="1">
        <v>42082</v>
      </c>
      <c r="B2185" s="1" t="str">
        <f t="shared" si="68"/>
        <v>Mar</v>
      </c>
      <c r="C2185" s="1" t="str">
        <f t="shared" si="69"/>
        <v>2015</v>
      </c>
      <c r="D2185" t="s">
        <v>1495</v>
      </c>
      <c r="E2185" t="s">
        <v>164</v>
      </c>
      <c r="F2185" t="s">
        <v>11</v>
      </c>
      <c r="G2185" t="s">
        <v>18</v>
      </c>
      <c r="H2185" t="s">
        <v>1958</v>
      </c>
      <c r="I2185" s="2">
        <v>1247.6400000000001</v>
      </c>
      <c r="J2185" s="3">
        <v>3</v>
      </c>
      <c r="K2185" s="2">
        <v>349.34</v>
      </c>
    </row>
    <row r="2186" spans="1:11" x14ac:dyDescent="0.3">
      <c r="A2186" s="1">
        <v>42082</v>
      </c>
      <c r="B2186" s="1" t="str">
        <f t="shared" si="68"/>
        <v>Mar</v>
      </c>
      <c r="C2186" s="1" t="str">
        <f t="shared" si="69"/>
        <v>2015</v>
      </c>
      <c r="D2186" t="s">
        <v>1495</v>
      </c>
      <c r="E2186" t="s">
        <v>164</v>
      </c>
      <c r="F2186" t="s">
        <v>39</v>
      </c>
      <c r="G2186" t="s">
        <v>603</v>
      </c>
      <c r="H2186" t="s">
        <v>1769</v>
      </c>
      <c r="I2186" s="2">
        <v>3149.93</v>
      </c>
      <c r="J2186" s="3">
        <v>7</v>
      </c>
      <c r="K2186" s="2">
        <v>1480.47</v>
      </c>
    </row>
    <row r="2187" spans="1:11" x14ac:dyDescent="0.3">
      <c r="A2187" s="1">
        <v>42082</v>
      </c>
      <c r="B2187" s="1" t="str">
        <f t="shared" si="68"/>
        <v>Mar</v>
      </c>
      <c r="C2187" s="1" t="str">
        <f t="shared" si="69"/>
        <v>2015</v>
      </c>
      <c r="D2187" t="s">
        <v>1495</v>
      </c>
      <c r="E2187" t="s">
        <v>164</v>
      </c>
      <c r="F2187" t="s">
        <v>11</v>
      </c>
      <c r="G2187" t="s">
        <v>12</v>
      </c>
      <c r="H2187" t="s">
        <v>1670</v>
      </c>
      <c r="I2187" s="2">
        <v>209.7</v>
      </c>
      <c r="J2187" s="3">
        <v>2</v>
      </c>
      <c r="K2187" s="2">
        <v>100.66</v>
      </c>
    </row>
    <row r="2188" spans="1:11" x14ac:dyDescent="0.3">
      <c r="A2188" s="1">
        <v>42082</v>
      </c>
      <c r="B2188" s="1" t="str">
        <f t="shared" si="68"/>
        <v>Mar</v>
      </c>
      <c r="C2188" s="1" t="str">
        <f t="shared" si="69"/>
        <v>2015</v>
      </c>
      <c r="D2188" t="s">
        <v>1051</v>
      </c>
      <c r="E2188" t="s">
        <v>27</v>
      </c>
      <c r="F2188" t="s">
        <v>11</v>
      </c>
      <c r="G2188" t="s">
        <v>20</v>
      </c>
      <c r="H2188" t="s">
        <v>1959</v>
      </c>
      <c r="I2188" s="2">
        <v>17.57</v>
      </c>
      <c r="J2188" s="3">
        <v>2</v>
      </c>
      <c r="K2188" s="2">
        <v>6.37</v>
      </c>
    </row>
    <row r="2189" spans="1:11" x14ac:dyDescent="0.3">
      <c r="A2189" s="1">
        <v>42082</v>
      </c>
      <c r="B2189" s="1" t="str">
        <f t="shared" si="68"/>
        <v>Mar</v>
      </c>
      <c r="C2189" s="1" t="str">
        <f t="shared" si="69"/>
        <v>2015</v>
      </c>
      <c r="D2189" t="s">
        <v>1051</v>
      </c>
      <c r="E2189" t="s">
        <v>27</v>
      </c>
      <c r="F2189" t="s">
        <v>11</v>
      </c>
      <c r="G2189" t="s">
        <v>16</v>
      </c>
      <c r="H2189" t="s">
        <v>1040</v>
      </c>
      <c r="I2189" s="2">
        <v>14.62</v>
      </c>
      <c r="J2189" s="3">
        <v>2</v>
      </c>
      <c r="K2189" s="2">
        <v>6.87</v>
      </c>
    </row>
    <row r="2190" spans="1:11" x14ac:dyDescent="0.3">
      <c r="A2190" s="1">
        <v>42082</v>
      </c>
      <c r="B2190" s="1" t="str">
        <f t="shared" si="68"/>
        <v>Mar</v>
      </c>
      <c r="C2190" s="1" t="str">
        <f t="shared" si="69"/>
        <v>2015</v>
      </c>
      <c r="D2190" t="s">
        <v>1051</v>
      </c>
      <c r="E2190" t="s">
        <v>27</v>
      </c>
      <c r="F2190" t="s">
        <v>11</v>
      </c>
      <c r="G2190" t="s">
        <v>200</v>
      </c>
      <c r="H2190" t="s">
        <v>1960</v>
      </c>
      <c r="I2190" s="2">
        <v>33.36</v>
      </c>
      <c r="J2190" s="3">
        <v>4</v>
      </c>
      <c r="K2190" s="2">
        <v>8.67</v>
      </c>
    </row>
    <row r="2191" spans="1:11" x14ac:dyDescent="0.3">
      <c r="A2191" s="1">
        <v>42082</v>
      </c>
      <c r="B2191" s="1" t="str">
        <f t="shared" si="68"/>
        <v>Mar</v>
      </c>
      <c r="C2191" s="1" t="str">
        <f t="shared" si="69"/>
        <v>2015</v>
      </c>
      <c r="D2191" t="s">
        <v>1051</v>
      </c>
      <c r="E2191" t="s">
        <v>27</v>
      </c>
      <c r="F2191" t="s">
        <v>11</v>
      </c>
      <c r="G2191" t="s">
        <v>12</v>
      </c>
      <c r="H2191" t="s">
        <v>1961</v>
      </c>
      <c r="I2191" s="2">
        <v>40.14</v>
      </c>
      <c r="J2191" s="3">
        <v>6</v>
      </c>
      <c r="K2191" s="2">
        <v>19.670000000000002</v>
      </c>
    </row>
    <row r="2192" spans="1:11" x14ac:dyDescent="0.3">
      <c r="A2192" s="1">
        <v>42082</v>
      </c>
      <c r="B2192" s="1" t="str">
        <f t="shared" si="68"/>
        <v>Mar</v>
      </c>
      <c r="C2192" s="1" t="str">
        <f t="shared" si="69"/>
        <v>2015</v>
      </c>
      <c r="D2192" t="s">
        <v>907</v>
      </c>
      <c r="E2192" t="s">
        <v>123</v>
      </c>
      <c r="F2192" t="s">
        <v>11</v>
      </c>
      <c r="G2192" t="s">
        <v>12</v>
      </c>
      <c r="H2192" t="s">
        <v>700</v>
      </c>
      <c r="I2192" s="2">
        <v>14.5</v>
      </c>
      <c r="J2192" s="3">
        <v>3</v>
      </c>
      <c r="K2192" s="2">
        <v>4.8899999999999997</v>
      </c>
    </row>
    <row r="2193" spans="1:11" x14ac:dyDescent="0.3">
      <c r="A2193" s="1">
        <v>42082</v>
      </c>
      <c r="B2193" s="1" t="str">
        <f t="shared" si="68"/>
        <v>Mar</v>
      </c>
      <c r="C2193" s="1" t="str">
        <f t="shared" si="69"/>
        <v>2015</v>
      </c>
      <c r="D2193" t="s">
        <v>1330</v>
      </c>
      <c r="E2193" t="s">
        <v>27</v>
      </c>
      <c r="F2193" t="s">
        <v>11</v>
      </c>
      <c r="G2193" t="s">
        <v>12</v>
      </c>
      <c r="H2193" t="s">
        <v>1612</v>
      </c>
      <c r="I2193" s="2">
        <v>11.96</v>
      </c>
      <c r="J2193" s="3">
        <v>2</v>
      </c>
      <c r="K2193" s="2">
        <v>5.86</v>
      </c>
    </row>
    <row r="2194" spans="1:11" x14ac:dyDescent="0.3">
      <c r="A2194" s="1">
        <v>42082</v>
      </c>
      <c r="B2194" s="1" t="str">
        <f t="shared" si="68"/>
        <v>Mar</v>
      </c>
      <c r="C2194" s="1" t="str">
        <f t="shared" si="69"/>
        <v>2015</v>
      </c>
      <c r="D2194" t="s">
        <v>185</v>
      </c>
      <c r="E2194" t="s">
        <v>27</v>
      </c>
      <c r="F2194" t="s">
        <v>11</v>
      </c>
      <c r="G2194" t="s">
        <v>43</v>
      </c>
      <c r="H2194" t="s">
        <v>282</v>
      </c>
      <c r="I2194" s="2">
        <v>10.9</v>
      </c>
      <c r="J2194" s="3">
        <v>5</v>
      </c>
      <c r="K2194" s="2">
        <v>3.6</v>
      </c>
    </row>
    <row r="2195" spans="1:11" x14ac:dyDescent="0.3">
      <c r="A2195" s="1">
        <v>42082</v>
      </c>
      <c r="B2195" s="1" t="str">
        <f t="shared" si="68"/>
        <v>Mar</v>
      </c>
      <c r="C2195" s="1" t="str">
        <f t="shared" si="69"/>
        <v>2015</v>
      </c>
      <c r="D2195" t="s">
        <v>1962</v>
      </c>
      <c r="E2195" t="s">
        <v>10</v>
      </c>
      <c r="F2195" t="s">
        <v>11</v>
      </c>
      <c r="G2195" t="s">
        <v>12</v>
      </c>
      <c r="H2195" t="s">
        <v>360</v>
      </c>
      <c r="I2195" s="2">
        <v>65.58</v>
      </c>
      <c r="J2195" s="3">
        <v>2</v>
      </c>
      <c r="K2195" s="2">
        <v>23.77</v>
      </c>
    </row>
    <row r="2196" spans="1:11" x14ac:dyDescent="0.3">
      <c r="A2196" s="1">
        <v>42082</v>
      </c>
      <c r="B2196" s="1" t="str">
        <f t="shared" si="68"/>
        <v>Mar</v>
      </c>
      <c r="C2196" s="1" t="str">
        <f t="shared" si="69"/>
        <v>2015</v>
      </c>
      <c r="D2196" t="s">
        <v>1962</v>
      </c>
      <c r="E2196" t="s">
        <v>10</v>
      </c>
      <c r="F2196" t="s">
        <v>34</v>
      </c>
      <c r="G2196" t="s">
        <v>74</v>
      </c>
      <c r="H2196" t="s">
        <v>342</v>
      </c>
      <c r="I2196" s="2">
        <v>383.47</v>
      </c>
      <c r="J2196" s="3">
        <v>4</v>
      </c>
      <c r="K2196" s="2">
        <v>-67.67</v>
      </c>
    </row>
    <row r="2197" spans="1:11" x14ac:dyDescent="0.3">
      <c r="A2197" s="1">
        <v>42083</v>
      </c>
      <c r="B2197" s="1" t="str">
        <f t="shared" si="68"/>
        <v>Mar</v>
      </c>
      <c r="C2197" s="1" t="str">
        <f t="shared" si="69"/>
        <v>2015</v>
      </c>
      <c r="D2197" t="s">
        <v>1963</v>
      </c>
      <c r="E2197" t="s">
        <v>157</v>
      </c>
      <c r="F2197" t="s">
        <v>11</v>
      </c>
      <c r="G2197" t="s">
        <v>12</v>
      </c>
      <c r="H2197" t="s">
        <v>756</v>
      </c>
      <c r="I2197" s="2">
        <v>51.84</v>
      </c>
      <c r="J2197" s="3">
        <v>8</v>
      </c>
      <c r="K2197" s="2">
        <v>24.88</v>
      </c>
    </row>
    <row r="2198" spans="1:11" x14ac:dyDescent="0.3">
      <c r="A2198" s="1">
        <v>42083</v>
      </c>
      <c r="B2198" s="1" t="str">
        <f t="shared" si="68"/>
        <v>Mar</v>
      </c>
      <c r="C2198" s="1" t="str">
        <f t="shared" si="69"/>
        <v>2015</v>
      </c>
      <c r="D2198" t="s">
        <v>1652</v>
      </c>
      <c r="E2198" t="s">
        <v>10</v>
      </c>
      <c r="F2198" t="s">
        <v>11</v>
      </c>
      <c r="G2198" t="s">
        <v>20</v>
      </c>
      <c r="H2198" t="s">
        <v>1409</v>
      </c>
      <c r="I2198" s="2">
        <v>2.5099999999999998</v>
      </c>
      <c r="J2198" s="3">
        <v>2</v>
      </c>
      <c r="K2198" s="2">
        <v>-4.4000000000000004</v>
      </c>
    </row>
    <row r="2199" spans="1:11" x14ac:dyDescent="0.3">
      <c r="A2199" s="1">
        <v>42083</v>
      </c>
      <c r="B2199" s="1" t="str">
        <f t="shared" si="68"/>
        <v>Mar</v>
      </c>
      <c r="C2199" s="1" t="str">
        <f t="shared" si="69"/>
        <v>2015</v>
      </c>
      <c r="D2199" t="s">
        <v>1652</v>
      </c>
      <c r="E2199" t="s">
        <v>10</v>
      </c>
      <c r="F2199" t="s">
        <v>11</v>
      </c>
      <c r="G2199" t="s">
        <v>43</v>
      </c>
      <c r="H2199" t="s">
        <v>160</v>
      </c>
      <c r="I2199" s="2">
        <v>18.86</v>
      </c>
      <c r="J2199" s="3">
        <v>9</v>
      </c>
      <c r="K2199" s="2">
        <v>6.13</v>
      </c>
    </row>
    <row r="2200" spans="1:11" x14ac:dyDescent="0.3">
      <c r="A2200" s="1">
        <v>42083</v>
      </c>
      <c r="B2200" s="1" t="str">
        <f t="shared" si="68"/>
        <v>Mar</v>
      </c>
      <c r="C2200" s="1" t="str">
        <f t="shared" si="69"/>
        <v>2015</v>
      </c>
      <c r="D2200" t="s">
        <v>778</v>
      </c>
      <c r="E2200" t="s">
        <v>91</v>
      </c>
      <c r="F2200" t="s">
        <v>11</v>
      </c>
      <c r="G2200" t="s">
        <v>18</v>
      </c>
      <c r="H2200" t="s">
        <v>1171</v>
      </c>
      <c r="I2200" s="2">
        <v>29.3</v>
      </c>
      <c r="J2200" s="3">
        <v>3</v>
      </c>
      <c r="K2200" s="2">
        <v>2.56</v>
      </c>
    </row>
    <row r="2201" spans="1:11" x14ac:dyDescent="0.3">
      <c r="A2201" s="1">
        <v>42083</v>
      </c>
      <c r="B2201" s="1" t="str">
        <f t="shared" si="68"/>
        <v>Mar</v>
      </c>
      <c r="C2201" s="1" t="str">
        <f t="shared" si="69"/>
        <v>2015</v>
      </c>
      <c r="D2201" t="s">
        <v>1669</v>
      </c>
      <c r="E2201" t="s">
        <v>149</v>
      </c>
      <c r="F2201" t="s">
        <v>11</v>
      </c>
      <c r="G2201" t="s">
        <v>20</v>
      </c>
      <c r="H2201" t="s">
        <v>781</v>
      </c>
      <c r="I2201" s="2">
        <v>49.85</v>
      </c>
      <c r="J2201" s="3">
        <v>3</v>
      </c>
      <c r="K2201" s="2">
        <v>16.82</v>
      </c>
    </row>
    <row r="2202" spans="1:11" x14ac:dyDescent="0.3">
      <c r="A2202" s="1">
        <v>42083</v>
      </c>
      <c r="B2202" s="1" t="str">
        <f t="shared" si="68"/>
        <v>Mar</v>
      </c>
      <c r="C2202" s="1" t="str">
        <f t="shared" si="69"/>
        <v>2015</v>
      </c>
      <c r="D2202" t="s">
        <v>1669</v>
      </c>
      <c r="E2202" t="s">
        <v>149</v>
      </c>
      <c r="F2202" t="s">
        <v>11</v>
      </c>
      <c r="G2202" t="s">
        <v>63</v>
      </c>
      <c r="H2202" t="s">
        <v>1964</v>
      </c>
      <c r="I2202" s="2">
        <v>23.99</v>
      </c>
      <c r="J2202" s="3">
        <v>1</v>
      </c>
      <c r="K2202" s="2">
        <v>12</v>
      </c>
    </row>
    <row r="2203" spans="1:11" x14ac:dyDescent="0.3">
      <c r="A2203" s="1">
        <v>42083</v>
      </c>
      <c r="B2203" s="1" t="str">
        <f t="shared" si="68"/>
        <v>Mar</v>
      </c>
      <c r="C2203" s="1" t="str">
        <f t="shared" si="69"/>
        <v>2015</v>
      </c>
      <c r="D2203" t="s">
        <v>1669</v>
      </c>
      <c r="E2203" t="s">
        <v>149</v>
      </c>
      <c r="F2203" t="s">
        <v>11</v>
      </c>
      <c r="G2203" t="s">
        <v>20</v>
      </c>
      <c r="H2203" t="s">
        <v>528</v>
      </c>
      <c r="I2203" s="2">
        <v>1087.94</v>
      </c>
      <c r="J2203" s="3">
        <v>8</v>
      </c>
      <c r="K2203" s="2">
        <v>353.58</v>
      </c>
    </row>
    <row r="2204" spans="1:11" x14ac:dyDescent="0.3">
      <c r="A2204" s="1">
        <v>42083</v>
      </c>
      <c r="B2204" s="1" t="str">
        <f t="shared" si="68"/>
        <v>Mar</v>
      </c>
      <c r="C2204" s="1" t="str">
        <f t="shared" si="69"/>
        <v>2015</v>
      </c>
      <c r="D2204" t="s">
        <v>1669</v>
      </c>
      <c r="E2204" t="s">
        <v>149</v>
      </c>
      <c r="F2204" t="s">
        <v>39</v>
      </c>
      <c r="G2204" t="s">
        <v>40</v>
      </c>
      <c r="H2204" t="s">
        <v>1059</v>
      </c>
      <c r="I2204" s="2">
        <v>199.98</v>
      </c>
      <c r="J2204" s="3">
        <v>2</v>
      </c>
      <c r="K2204" s="2">
        <v>53.99</v>
      </c>
    </row>
    <row r="2205" spans="1:11" x14ac:dyDescent="0.3">
      <c r="A2205" s="1">
        <v>42083</v>
      </c>
      <c r="B2205" s="1" t="str">
        <f t="shared" si="68"/>
        <v>Mar</v>
      </c>
      <c r="C2205" s="1" t="str">
        <f t="shared" si="69"/>
        <v>2015</v>
      </c>
      <c r="D2205" t="s">
        <v>1669</v>
      </c>
      <c r="E2205" t="s">
        <v>149</v>
      </c>
      <c r="F2205" t="s">
        <v>11</v>
      </c>
      <c r="G2205" t="s">
        <v>18</v>
      </c>
      <c r="H2205" t="s">
        <v>1965</v>
      </c>
      <c r="I2205" s="2">
        <v>83.92</v>
      </c>
      <c r="J2205" s="3">
        <v>4</v>
      </c>
      <c r="K2205" s="2">
        <v>20.14</v>
      </c>
    </row>
    <row r="2206" spans="1:11" x14ac:dyDescent="0.3">
      <c r="A2206" s="1">
        <v>42084</v>
      </c>
      <c r="B2206" s="1" t="str">
        <f t="shared" si="68"/>
        <v>Mar</v>
      </c>
      <c r="C2206" s="1" t="str">
        <f t="shared" si="69"/>
        <v>2015</v>
      </c>
      <c r="D2206" t="s">
        <v>1966</v>
      </c>
      <c r="E2206" t="s">
        <v>245</v>
      </c>
      <c r="F2206" t="s">
        <v>11</v>
      </c>
      <c r="G2206" t="s">
        <v>92</v>
      </c>
      <c r="H2206" t="s">
        <v>755</v>
      </c>
      <c r="I2206" s="2">
        <v>962.08</v>
      </c>
      <c r="J2206" s="3">
        <v>4</v>
      </c>
      <c r="K2206" s="2">
        <v>156.34</v>
      </c>
    </row>
    <row r="2207" spans="1:11" x14ac:dyDescent="0.3">
      <c r="A2207" s="1">
        <v>42084</v>
      </c>
      <c r="B2207" s="1" t="str">
        <f t="shared" si="68"/>
        <v>Mar</v>
      </c>
      <c r="C2207" s="1" t="str">
        <f t="shared" si="69"/>
        <v>2015</v>
      </c>
      <c r="D2207" t="s">
        <v>1966</v>
      </c>
      <c r="E2207" t="s">
        <v>245</v>
      </c>
      <c r="F2207" t="s">
        <v>11</v>
      </c>
      <c r="G2207" t="s">
        <v>20</v>
      </c>
      <c r="H2207" t="s">
        <v>1218</v>
      </c>
      <c r="I2207" s="2">
        <v>12.84</v>
      </c>
      <c r="J2207" s="3">
        <v>3</v>
      </c>
      <c r="K2207" s="2">
        <v>-9.85</v>
      </c>
    </row>
    <row r="2208" spans="1:11" x14ac:dyDescent="0.3">
      <c r="A2208" s="1">
        <v>42084</v>
      </c>
      <c r="B2208" s="1" t="str">
        <f t="shared" si="68"/>
        <v>Mar</v>
      </c>
      <c r="C2208" s="1" t="str">
        <f t="shared" si="69"/>
        <v>2015</v>
      </c>
      <c r="D2208" t="s">
        <v>1966</v>
      </c>
      <c r="E2208" t="s">
        <v>245</v>
      </c>
      <c r="F2208" t="s">
        <v>11</v>
      </c>
      <c r="G2208" t="s">
        <v>12</v>
      </c>
      <c r="H2208" t="s">
        <v>1967</v>
      </c>
      <c r="I2208" s="2">
        <v>295.45999999999998</v>
      </c>
      <c r="J2208" s="3">
        <v>14</v>
      </c>
      <c r="K2208" s="2">
        <v>96.02</v>
      </c>
    </row>
    <row r="2209" spans="1:11" x14ac:dyDescent="0.3">
      <c r="A2209" s="1">
        <v>42085</v>
      </c>
      <c r="B2209" s="1" t="str">
        <f t="shared" si="68"/>
        <v>Mar</v>
      </c>
      <c r="C2209" s="1" t="str">
        <f t="shared" si="69"/>
        <v>2015</v>
      </c>
      <c r="D2209" t="s">
        <v>1968</v>
      </c>
      <c r="E2209" t="s">
        <v>10</v>
      </c>
      <c r="F2209" t="s">
        <v>39</v>
      </c>
      <c r="G2209" t="s">
        <v>52</v>
      </c>
      <c r="H2209" t="s">
        <v>1969</v>
      </c>
      <c r="I2209" s="2">
        <v>18.39</v>
      </c>
      <c r="J2209" s="3">
        <v>1</v>
      </c>
      <c r="K2209" s="2">
        <v>5.29</v>
      </c>
    </row>
    <row r="2210" spans="1:11" x14ac:dyDescent="0.3">
      <c r="A2210" s="1">
        <v>42085</v>
      </c>
      <c r="B2210" s="1" t="str">
        <f t="shared" si="68"/>
        <v>Mar</v>
      </c>
      <c r="C2210" s="1" t="str">
        <f t="shared" si="69"/>
        <v>2015</v>
      </c>
      <c r="D2210" t="s">
        <v>1968</v>
      </c>
      <c r="E2210" t="s">
        <v>10</v>
      </c>
      <c r="F2210" t="s">
        <v>11</v>
      </c>
      <c r="G2210" t="s">
        <v>18</v>
      </c>
      <c r="H2210" t="s">
        <v>297</v>
      </c>
      <c r="I2210" s="2">
        <v>129.57</v>
      </c>
      <c r="J2210" s="3">
        <v>2</v>
      </c>
      <c r="K2210" s="2">
        <v>-25.91</v>
      </c>
    </row>
    <row r="2211" spans="1:11" x14ac:dyDescent="0.3">
      <c r="A2211" s="1">
        <v>42085</v>
      </c>
      <c r="B2211" s="1" t="str">
        <f t="shared" si="68"/>
        <v>Mar</v>
      </c>
      <c r="C2211" s="1" t="str">
        <f t="shared" si="69"/>
        <v>2015</v>
      </c>
      <c r="D2211" t="s">
        <v>1968</v>
      </c>
      <c r="E2211" t="s">
        <v>10</v>
      </c>
      <c r="F2211" t="s">
        <v>11</v>
      </c>
      <c r="G2211" t="s">
        <v>20</v>
      </c>
      <c r="H2211" t="s">
        <v>1970</v>
      </c>
      <c r="I2211" s="2">
        <v>14.11</v>
      </c>
      <c r="J2211" s="3">
        <v>9</v>
      </c>
      <c r="K2211" s="2">
        <v>-21.17</v>
      </c>
    </row>
    <row r="2212" spans="1:11" x14ac:dyDescent="0.3">
      <c r="A2212" s="1">
        <v>42085</v>
      </c>
      <c r="B2212" s="1" t="str">
        <f t="shared" si="68"/>
        <v>Mar</v>
      </c>
      <c r="C2212" s="1" t="str">
        <f t="shared" si="69"/>
        <v>2015</v>
      </c>
      <c r="D2212" t="s">
        <v>465</v>
      </c>
      <c r="E2212" t="s">
        <v>27</v>
      </c>
      <c r="F2212" t="s">
        <v>39</v>
      </c>
      <c r="G2212" t="s">
        <v>40</v>
      </c>
      <c r="H2212" t="s">
        <v>597</v>
      </c>
      <c r="I2212" s="2">
        <v>15.98</v>
      </c>
      <c r="J2212" s="3">
        <v>2</v>
      </c>
      <c r="K2212" s="2">
        <v>1.2</v>
      </c>
    </row>
    <row r="2213" spans="1:11" x14ac:dyDescent="0.3">
      <c r="A2213" s="1">
        <v>42085</v>
      </c>
      <c r="B2213" s="1" t="str">
        <f t="shared" si="68"/>
        <v>Mar</v>
      </c>
      <c r="C2213" s="1" t="str">
        <f t="shared" si="69"/>
        <v>2015</v>
      </c>
      <c r="D2213" t="s">
        <v>1635</v>
      </c>
      <c r="E2213" t="s">
        <v>27</v>
      </c>
      <c r="F2213" t="s">
        <v>11</v>
      </c>
      <c r="G2213" t="s">
        <v>12</v>
      </c>
      <c r="H2213" t="s">
        <v>625</v>
      </c>
      <c r="I2213" s="2">
        <v>105.52</v>
      </c>
      <c r="J2213" s="3">
        <v>4</v>
      </c>
      <c r="K2213" s="2">
        <v>48.54</v>
      </c>
    </row>
    <row r="2214" spans="1:11" x14ac:dyDescent="0.3">
      <c r="A2214" s="1">
        <v>42085</v>
      </c>
      <c r="B2214" s="1" t="str">
        <f t="shared" si="68"/>
        <v>Mar</v>
      </c>
      <c r="C2214" s="1" t="str">
        <f t="shared" si="69"/>
        <v>2015</v>
      </c>
      <c r="D2214" t="s">
        <v>1635</v>
      </c>
      <c r="E2214" t="s">
        <v>27</v>
      </c>
      <c r="F2214" t="s">
        <v>34</v>
      </c>
      <c r="G2214" t="s">
        <v>47</v>
      </c>
      <c r="H2214" t="s">
        <v>479</v>
      </c>
      <c r="I2214" s="2">
        <v>91.96</v>
      </c>
      <c r="J2214" s="3">
        <v>2</v>
      </c>
      <c r="K2214" s="2">
        <v>15.63</v>
      </c>
    </row>
    <row r="2215" spans="1:11" x14ac:dyDescent="0.3">
      <c r="A2215" s="1">
        <v>42085</v>
      </c>
      <c r="B2215" s="1" t="str">
        <f t="shared" si="68"/>
        <v>Mar</v>
      </c>
      <c r="C2215" s="1" t="str">
        <f t="shared" si="69"/>
        <v>2015</v>
      </c>
      <c r="D2215" t="s">
        <v>1635</v>
      </c>
      <c r="E2215" t="s">
        <v>27</v>
      </c>
      <c r="F2215" t="s">
        <v>39</v>
      </c>
      <c r="G2215" t="s">
        <v>40</v>
      </c>
      <c r="H2215" t="s">
        <v>1536</v>
      </c>
      <c r="I2215" s="2">
        <v>1487.98</v>
      </c>
      <c r="J2215" s="3">
        <v>3</v>
      </c>
      <c r="K2215" s="2">
        <v>186</v>
      </c>
    </row>
    <row r="2216" spans="1:11" x14ac:dyDescent="0.3">
      <c r="A2216" s="1">
        <v>42085</v>
      </c>
      <c r="B2216" s="1" t="str">
        <f t="shared" si="68"/>
        <v>Mar</v>
      </c>
      <c r="C2216" s="1" t="str">
        <f t="shared" si="69"/>
        <v>2015</v>
      </c>
      <c r="D2216" t="s">
        <v>1971</v>
      </c>
      <c r="E2216" t="s">
        <v>488</v>
      </c>
      <c r="F2216" t="s">
        <v>11</v>
      </c>
      <c r="G2216" t="s">
        <v>24</v>
      </c>
      <c r="H2216" t="s">
        <v>1972</v>
      </c>
      <c r="I2216" s="2">
        <v>19.559999999999999</v>
      </c>
      <c r="J2216" s="3">
        <v>4</v>
      </c>
      <c r="K2216" s="2">
        <v>5.48</v>
      </c>
    </row>
    <row r="2217" spans="1:11" x14ac:dyDescent="0.3">
      <c r="A2217" s="1">
        <v>42085</v>
      </c>
      <c r="B2217" s="1" t="str">
        <f t="shared" si="68"/>
        <v>Mar</v>
      </c>
      <c r="C2217" s="1" t="str">
        <f t="shared" si="69"/>
        <v>2015</v>
      </c>
      <c r="D2217" t="s">
        <v>1856</v>
      </c>
      <c r="E2217" t="s">
        <v>123</v>
      </c>
      <c r="F2217" t="s">
        <v>39</v>
      </c>
      <c r="G2217" t="s">
        <v>52</v>
      </c>
      <c r="H2217" t="s">
        <v>999</v>
      </c>
      <c r="I2217" s="2">
        <v>447.94</v>
      </c>
      <c r="J2217" s="3">
        <v>7</v>
      </c>
      <c r="K2217" s="2">
        <v>89.59</v>
      </c>
    </row>
    <row r="2218" spans="1:11" x14ac:dyDescent="0.3">
      <c r="A2218" s="1">
        <v>42085</v>
      </c>
      <c r="B2218" s="1" t="str">
        <f t="shared" si="68"/>
        <v>Mar</v>
      </c>
      <c r="C2218" s="1" t="str">
        <f t="shared" si="69"/>
        <v>2015</v>
      </c>
      <c r="D2218" t="s">
        <v>1856</v>
      </c>
      <c r="E2218" t="s">
        <v>123</v>
      </c>
      <c r="F2218" t="s">
        <v>11</v>
      </c>
      <c r="G2218" t="s">
        <v>18</v>
      </c>
      <c r="H2218" t="s">
        <v>1973</v>
      </c>
      <c r="I2218" s="2">
        <v>150.41</v>
      </c>
      <c r="J2218" s="3">
        <v>9</v>
      </c>
      <c r="K2218" s="2">
        <v>-33.840000000000003</v>
      </c>
    </row>
    <row r="2219" spans="1:11" x14ac:dyDescent="0.3">
      <c r="A2219" s="1">
        <v>42086</v>
      </c>
      <c r="B2219" s="1" t="str">
        <f t="shared" si="68"/>
        <v>Mar</v>
      </c>
      <c r="C2219" s="1" t="str">
        <f t="shared" si="69"/>
        <v>2015</v>
      </c>
      <c r="D2219" t="s">
        <v>1373</v>
      </c>
      <c r="E2219" t="s">
        <v>10</v>
      </c>
      <c r="F2219" t="s">
        <v>34</v>
      </c>
      <c r="G2219" t="s">
        <v>35</v>
      </c>
      <c r="H2219" t="s">
        <v>699</v>
      </c>
      <c r="I2219" s="2">
        <v>107.77</v>
      </c>
      <c r="J2219" s="3">
        <v>2</v>
      </c>
      <c r="K2219" s="2">
        <v>-29.25</v>
      </c>
    </row>
    <row r="2220" spans="1:11" x14ac:dyDescent="0.3">
      <c r="A2220" s="1">
        <v>42086</v>
      </c>
      <c r="B2220" s="1" t="str">
        <f t="shared" si="68"/>
        <v>Mar</v>
      </c>
      <c r="C2220" s="1" t="str">
        <f t="shared" si="69"/>
        <v>2015</v>
      </c>
      <c r="D2220" t="s">
        <v>1023</v>
      </c>
      <c r="E2220" t="s">
        <v>70</v>
      </c>
      <c r="F2220" t="s">
        <v>11</v>
      </c>
      <c r="G2220" t="s">
        <v>43</v>
      </c>
      <c r="H2220" t="s">
        <v>160</v>
      </c>
      <c r="I2220" s="2">
        <v>31.56</v>
      </c>
      <c r="J2220" s="3">
        <v>4</v>
      </c>
      <c r="K2220" s="2">
        <v>14.2</v>
      </c>
    </row>
    <row r="2221" spans="1:11" x14ac:dyDescent="0.3">
      <c r="A2221" s="1">
        <v>42086</v>
      </c>
      <c r="B2221" s="1" t="str">
        <f t="shared" si="68"/>
        <v>Mar</v>
      </c>
      <c r="C2221" s="1" t="str">
        <f t="shared" si="69"/>
        <v>2015</v>
      </c>
      <c r="D2221" t="s">
        <v>1023</v>
      </c>
      <c r="E2221" t="s">
        <v>70</v>
      </c>
      <c r="F2221" t="s">
        <v>11</v>
      </c>
      <c r="G2221" t="s">
        <v>18</v>
      </c>
      <c r="H2221" t="s">
        <v>251</v>
      </c>
      <c r="I2221" s="2">
        <v>27.92</v>
      </c>
      <c r="J2221" s="3">
        <v>4</v>
      </c>
      <c r="K2221" s="2">
        <v>0.56000000000000005</v>
      </c>
    </row>
    <row r="2222" spans="1:11" x14ac:dyDescent="0.3">
      <c r="A2222" s="1">
        <v>42086</v>
      </c>
      <c r="B2222" s="1" t="str">
        <f t="shared" si="68"/>
        <v>Mar</v>
      </c>
      <c r="C2222" s="1" t="str">
        <f t="shared" si="69"/>
        <v>2015</v>
      </c>
      <c r="D2222" t="s">
        <v>788</v>
      </c>
      <c r="E2222" t="s">
        <v>27</v>
      </c>
      <c r="F2222" t="s">
        <v>11</v>
      </c>
      <c r="G2222" t="s">
        <v>12</v>
      </c>
      <c r="H2222" t="s">
        <v>135</v>
      </c>
      <c r="I2222" s="2">
        <v>33.36</v>
      </c>
      <c r="J2222" s="3">
        <v>4</v>
      </c>
      <c r="K2222" s="2">
        <v>16.68</v>
      </c>
    </row>
    <row r="2223" spans="1:11" x14ac:dyDescent="0.3">
      <c r="A2223" s="1">
        <v>42086</v>
      </c>
      <c r="B2223" s="1" t="str">
        <f t="shared" si="68"/>
        <v>Mar</v>
      </c>
      <c r="C2223" s="1" t="str">
        <f t="shared" si="69"/>
        <v>2015</v>
      </c>
      <c r="D2223" t="s">
        <v>1438</v>
      </c>
      <c r="E2223" t="s">
        <v>27</v>
      </c>
      <c r="F2223" t="s">
        <v>11</v>
      </c>
      <c r="G2223" t="s">
        <v>12</v>
      </c>
      <c r="H2223" t="s">
        <v>97</v>
      </c>
      <c r="I2223" s="2">
        <v>192.72</v>
      </c>
      <c r="J2223" s="3">
        <v>11</v>
      </c>
      <c r="K2223" s="2">
        <v>92.51</v>
      </c>
    </row>
    <row r="2224" spans="1:11" x14ac:dyDescent="0.3">
      <c r="A2224" s="1">
        <v>42086</v>
      </c>
      <c r="B2224" s="1" t="str">
        <f t="shared" si="68"/>
        <v>Mar</v>
      </c>
      <c r="C2224" s="1" t="str">
        <f t="shared" si="69"/>
        <v>2015</v>
      </c>
      <c r="D2224" t="s">
        <v>1438</v>
      </c>
      <c r="E2224" t="s">
        <v>27</v>
      </c>
      <c r="F2224" t="s">
        <v>39</v>
      </c>
      <c r="G2224" t="s">
        <v>52</v>
      </c>
      <c r="H2224" t="s">
        <v>198</v>
      </c>
      <c r="I2224" s="2">
        <v>239.97</v>
      </c>
      <c r="J2224" s="3">
        <v>3</v>
      </c>
      <c r="K2224" s="2">
        <v>86.39</v>
      </c>
    </row>
    <row r="2225" spans="1:11" x14ac:dyDescent="0.3">
      <c r="A2225" s="1">
        <v>42087</v>
      </c>
      <c r="B2225" s="1" t="str">
        <f t="shared" si="68"/>
        <v>Mar</v>
      </c>
      <c r="C2225" s="1" t="str">
        <f t="shared" si="69"/>
        <v>2015</v>
      </c>
      <c r="D2225" t="s">
        <v>910</v>
      </c>
      <c r="E2225" t="s">
        <v>15</v>
      </c>
      <c r="F2225" t="s">
        <v>34</v>
      </c>
      <c r="G2225" t="s">
        <v>74</v>
      </c>
      <c r="H2225" t="s">
        <v>719</v>
      </c>
      <c r="I2225" s="2">
        <v>359.06</v>
      </c>
      <c r="J2225" s="3">
        <v>3</v>
      </c>
      <c r="K2225" s="2">
        <v>-35.909999999999997</v>
      </c>
    </row>
    <row r="2226" spans="1:11" x14ac:dyDescent="0.3">
      <c r="A2226" s="1">
        <v>42087</v>
      </c>
      <c r="B2226" s="1" t="str">
        <f t="shared" si="68"/>
        <v>Mar</v>
      </c>
      <c r="C2226" s="1" t="str">
        <f t="shared" si="69"/>
        <v>2015</v>
      </c>
      <c r="D2226" t="s">
        <v>1974</v>
      </c>
      <c r="E2226" t="s">
        <v>123</v>
      </c>
      <c r="F2226" t="s">
        <v>11</v>
      </c>
      <c r="G2226" t="s">
        <v>92</v>
      </c>
      <c r="H2226" t="s">
        <v>1975</v>
      </c>
      <c r="I2226" s="2">
        <v>6.99</v>
      </c>
      <c r="J2226" s="3">
        <v>2</v>
      </c>
      <c r="K2226" s="2">
        <v>0.52</v>
      </c>
    </row>
    <row r="2227" spans="1:11" x14ac:dyDescent="0.3">
      <c r="A2227" s="1">
        <v>42087</v>
      </c>
      <c r="B2227" s="1" t="str">
        <f t="shared" si="68"/>
        <v>Mar</v>
      </c>
      <c r="C2227" s="1" t="str">
        <f t="shared" si="69"/>
        <v>2015</v>
      </c>
      <c r="D2227" t="s">
        <v>1744</v>
      </c>
      <c r="E2227" t="s">
        <v>164</v>
      </c>
      <c r="F2227" t="s">
        <v>34</v>
      </c>
      <c r="G2227" t="s">
        <v>47</v>
      </c>
      <c r="H2227" t="s">
        <v>1976</v>
      </c>
      <c r="I2227" s="2">
        <v>46.9</v>
      </c>
      <c r="J2227" s="3">
        <v>5</v>
      </c>
      <c r="K2227" s="2">
        <v>13.13</v>
      </c>
    </row>
    <row r="2228" spans="1:11" x14ac:dyDescent="0.3">
      <c r="A2228" s="1">
        <v>42089</v>
      </c>
      <c r="B2228" s="1" t="str">
        <f t="shared" si="68"/>
        <v>Mar</v>
      </c>
      <c r="C2228" s="1" t="str">
        <f t="shared" si="69"/>
        <v>2015</v>
      </c>
      <c r="D2228" t="s">
        <v>1977</v>
      </c>
      <c r="E2228" t="s">
        <v>123</v>
      </c>
      <c r="F2228" t="s">
        <v>11</v>
      </c>
      <c r="G2228" t="s">
        <v>12</v>
      </c>
      <c r="H2228" t="s">
        <v>1158</v>
      </c>
      <c r="I2228" s="2">
        <v>74.349999999999994</v>
      </c>
      <c r="J2228" s="3">
        <v>3</v>
      </c>
      <c r="K2228" s="2">
        <v>23.24</v>
      </c>
    </row>
    <row r="2229" spans="1:11" x14ac:dyDescent="0.3">
      <c r="A2229" s="1">
        <v>42089</v>
      </c>
      <c r="B2229" s="1" t="str">
        <f t="shared" si="68"/>
        <v>Mar</v>
      </c>
      <c r="C2229" s="1" t="str">
        <f t="shared" si="69"/>
        <v>2015</v>
      </c>
      <c r="D2229" t="s">
        <v>1104</v>
      </c>
      <c r="E2229" t="s">
        <v>23</v>
      </c>
      <c r="F2229" t="s">
        <v>11</v>
      </c>
      <c r="G2229" t="s">
        <v>12</v>
      </c>
      <c r="H2229" t="s">
        <v>1978</v>
      </c>
      <c r="I2229" s="2">
        <v>40.03</v>
      </c>
      <c r="J2229" s="3">
        <v>6</v>
      </c>
      <c r="K2229" s="2">
        <v>12.51</v>
      </c>
    </row>
    <row r="2230" spans="1:11" x14ac:dyDescent="0.3">
      <c r="A2230" s="1">
        <v>42089</v>
      </c>
      <c r="B2230" s="1" t="str">
        <f t="shared" si="68"/>
        <v>Mar</v>
      </c>
      <c r="C2230" s="1" t="str">
        <f t="shared" si="69"/>
        <v>2015</v>
      </c>
      <c r="D2230" t="s">
        <v>1104</v>
      </c>
      <c r="E2230" t="s">
        <v>23</v>
      </c>
      <c r="F2230" t="s">
        <v>39</v>
      </c>
      <c r="G2230" t="s">
        <v>52</v>
      </c>
      <c r="H2230" t="s">
        <v>1325</v>
      </c>
      <c r="I2230" s="2">
        <v>16.78</v>
      </c>
      <c r="J2230" s="3">
        <v>3</v>
      </c>
      <c r="K2230" s="2">
        <v>5.03</v>
      </c>
    </row>
    <row r="2231" spans="1:11" x14ac:dyDescent="0.3">
      <c r="A2231" s="1">
        <v>42089</v>
      </c>
      <c r="B2231" s="1" t="str">
        <f t="shared" si="68"/>
        <v>Mar</v>
      </c>
      <c r="C2231" s="1" t="str">
        <f t="shared" si="69"/>
        <v>2015</v>
      </c>
      <c r="D2231" t="s">
        <v>738</v>
      </c>
      <c r="E2231" t="s">
        <v>164</v>
      </c>
      <c r="F2231" t="s">
        <v>34</v>
      </c>
      <c r="G2231" t="s">
        <v>145</v>
      </c>
      <c r="H2231" t="s">
        <v>404</v>
      </c>
      <c r="I2231" s="2">
        <v>3393.68</v>
      </c>
      <c r="J2231" s="3">
        <v>8</v>
      </c>
      <c r="K2231" s="2">
        <v>610.86</v>
      </c>
    </row>
    <row r="2232" spans="1:11" x14ac:dyDescent="0.3">
      <c r="A2232" s="1">
        <v>42089</v>
      </c>
      <c r="B2232" s="1" t="str">
        <f t="shared" si="68"/>
        <v>Mar</v>
      </c>
      <c r="C2232" s="1" t="str">
        <f t="shared" si="69"/>
        <v>2015</v>
      </c>
      <c r="D2232" t="s">
        <v>1401</v>
      </c>
      <c r="E2232" t="s">
        <v>149</v>
      </c>
      <c r="F2232" t="s">
        <v>11</v>
      </c>
      <c r="G2232" t="s">
        <v>18</v>
      </c>
      <c r="H2232" t="s">
        <v>1384</v>
      </c>
      <c r="I2232" s="2">
        <v>1085.42</v>
      </c>
      <c r="J2232" s="3">
        <v>7</v>
      </c>
      <c r="K2232" s="2">
        <v>282.20999999999998</v>
      </c>
    </row>
    <row r="2233" spans="1:11" x14ac:dyDescent="0.3">
      <c r="A2233" s="1">
        <v>42089</v>
      </c>
      <c r="B2233" s="1" t="str">
        <f t="shared" si="68"/>
        <v>Mar</v>
      </c>
      <c r="C2233" s="1" t="str">
        <f t="shared" si="69"/>
        <v>2015</v>
      </c>
      <c r="D2233" t="s">
        <v>1401</v>
      </c>
      <c r="E2233" t="s">
        <v>149</v>
      </c>
      <c r="F2233" t="s">
        <v>11</v>
      </c>
      <c r="G2233" t="s">
        <v>92</v>
      </c>
      <c r="H2233" t="s">
        <v>1979</v>
      </c>
      <c r="I2233" s="2">
        <v>13.11</v>
      </c>
      <c r="J2233" s="3">
        <v>3</v>
      </c>
      <c r="K2233" s="2">
        <v>3.41</v>
      </c>
    </row>
    <row r="2234" spans="1:11" x14ac:dyDescent="0.3">
      <c r="A2234" s="1">
        <v>42090</v>
      </c>
      <c r="B2234" s="1" t="str">
        <f t="shared" si="68"/>
        <v>Mar</v>
      </c>
      <c r="C2234" s="1" t="str">
        <f t="shared" si="69"/>
        <v>2015</v>
      </c>
      <c r="D2234" t="s">
        <v>107</v>
      </c>
      <c r="E2234" t="s">
        <v>164</v>
      </c>
      <c r="F2234" t="s">
        <v>11</v>
      </c>
      <c r="G2234" t="s">
        <v>18</v>
      </c>
      <c r="H2234" t="s">
        <v>435</v>
      </c>
      <c r="I2234" s="2">
        <v>83.7</v>
      </c>
      <c r="J2234" s="3">
        <v>5</v>
      </c>
      <c r="K2234" s="2">
        <v>3.35</v>
      </c>
    </row>
    <row r="2235" spans="1:11" x14ac:dyDescent="0.3">
      <c r="A2235" s="1">
        <v>42091</v>
      </c>
      <c r="B2235" s="1" t="str">
        <f t="shared" si="68"/>
        <v>Mar</v>
      </c>
      <c r="C2235" s="1" t="str">
        <f t="shared" si="69"/>
        <v>2015</v>
      </c>
      <c r="D2235" t="s">
        <v>1633</v>
      </c>
      <c r="E2235" t="s">
        <v>27</v>
      </c>
      <c r="F2235" t="s">
        <v>39</v>
      </c>
      <c r="G2235" t="s">
        <v>52</v>
      </c>
      <c r="H2235" t="s">
        <v>1980</v>
      </c>
      <c r="I2235" s="2">
        <v>166.24</v>
      </c>
      <c r="J2235" s="3">
        <v>1</v>
      </c>
      <c r="K2235" s="2">
        <v>24.94</v>
      </c>
    </row>
    <row r="2236" spans="1:11" x14ac:dyDescent="0.3">
      <c r="A2236" s="1">
        <v>42091</v>
      </c>
      <c r="B2236" s="1" t="str">
        <f t="shared" si="68"/>
        <v>Mar</v>
      </c>
      <c r="C2236" s="1" t="str">
        <f t="shared" si="69"/>
        <v>2015</v>
      </c>
      <c r="D2236" t="s">
        <v>1633</v>
      </c>
      <c r="E2236" t="s">
        <v>27</v>
      </c>
      <c r="F2236" t="s">
        <v>11</v>
      </c>
      <c r="G2236" t="s">
        <v>12</v>
      </c>
      <c r="H2236" t="s">
        <v>1981</v>
      </c>
      <c r="I2236" s="2">
        <v>33.4</v>
      </c>
      <c r="J2236" s="3">
        <v>5</v>
      </c>
      <c r="K2236" s="2">
        <v>16.03</v>
      </c>
    </row>
    <row r="2237" spans="1:11" x14ac:dyDescent="0.3">
      <c r="A2237" s="1">
        <v>42091</v>
      </c>
      <c r="B2237" s="1" t="str">
        <f t="shared" si="68"/>
        <v>Mar</v>
      </c>
      <c r="C2237" s="1" t="str">
        <f t="shared" si="69"/>
        <v>2015</v>
      </c>
      <c r="D2237" t="s">
        <v>280</v>
      </c>
      <c r="E2237" t="s">
        <v>23</v>
      </c>
      <c r="F2237" t="s">
        <v>11</v>
      </c>
      <c r="G2237" t="s">
        <v>12</v>
      </c>
      <c r="H2237" t="s">
        <v>708</v>
      </c>
      <c r="I2237" s="2">
        <v>15.55</v>
      </c>
      <c r="J2237" s="3">
        <v>3</v>
      </c>
      <c r="K2237" s="2">
        <v>5.44</v>
      </c>
    </row>
    <row r="2238" spans="1:11" x14ac:dyDescent="0.3">
      <c r="A2238" s="1">
        <v>42091</v>
      </c>
      <c r="B2238" s="1" t="str">
        <f t="shared" si="68"/>
        <v>Mar</v>
      </c>
      <c r="C2238" s="1" t="str">
        <f t="shared" si="69"/>
        <v>2015</v>
      </c>
      <c r="D2238" t="s">
        <v>280</v>
      </c>
      <c r="E2238" t="s">
        <v>23</v>
      </c>
      <c r="F2238" t="s">
        <v>11</v>
      </c>
      <c r="G2238" t="s">
        <v>12</v>
      </c>
      <c r="H2238" t="s">
        <v>1403</v>
      </c>
      <c r="I2238" s="2">
        <v>5.23</v>
      </c>
      <c r="J2238" s="3">
        <v>1</v>
      </c>
      <c r="K2238" s="2">
        <v>1.7</v>
      </c>
    </row>
    <row r="2239" spans="1:11" x14ac:dyDescent="0.3">
      <c r="A2239" s="1">
        <v>42091</v>
      </c>
      <c r="B2239" s="1" t="str">
        <f t="shared" si="68"/>
        <v>Mar</v>
      </c>
      <c r="C2239" s="1" t="str">
        <f t="shared" si="69"/>
        <v>2015</v>
      </c>
      <c r="D2239" t="s">
        <v>681</v>
      </c>
      <c r="E2239" t="s">
        <v>149</v>
      </c>
      <c r="F2239" t="s">
        <v>11</v>
      </c>
      <c r="G2239" t="s">
        <v>63</v>
      </c>
      <c r="H2239" t="s">
        <v>770</v>
      </c>
      <c r="I2239" s="2">
        <v>22.92</v>
      </c>
      <c r="J2239" s="3">
        <v>3</v>
      </c>
      <c r="K2239" s="2">
        <v>11.23</v>
      </c>
    </row>
    <row r="2240" spans="1:11" x14ac:dyDescent="0.3">
      <c r="A2240" s="1">
        <v>42092</v>
      </c>
      <c r="B2240" s="1" t="str">
        <f t="shared" si="68"/>
        <v>Mar</v>
      </c>
      <c r="C2240" s="1" t="str">
        <f t="shared" si="69"/>
        <v>2015</v>
      </c>
      <c r="D2240" t="s">
        <v>1357</v>
      </c>
      <c r="E2240" t="s">
        <v>123</v>
      </c>
      <c r="F2240" t="s">
        <v>34</v>
      </c>
      <c r="G2240" t="s">
        <v>35</v>
      </c>
      <c r="H2240" t="s">
        <v>1982</v>
      </c>
      <c r="I2240" s="2">
        <v>1166.92</v>
      </c>
      <c r="J2240" s="3">
        <v>5</v>
      </c>
      <c r="K2240" s="2">
        <v>131.28</v>
      </c>
    </row>
    <row r="2241" spans="1:11" x14ac:dyDescent="0.3">
      <c r="A2241" s="1">
        <v>42092</v>
      </c>
      <c r="B2241" s="1" t="str">
        <f t="shared" si="68"/>
        <v>Mar</v>
      </c>
      <c r="C2241" s="1" t="str">
        <f t="shared" si="69"/>
        <v>2015</v>
      </c>
      <c r="D2241" t="s">
        <v>1426</v>
      </c>
      <c r="E2241" t="s">
        <v>164</v>
      </c>
      <c r="F2241" t="s">
        <v>11</v>
      </c>
      <c r="G2241" t="s">
        <v>92</v>
      </c>
      <c r="H2241" t="s">
        <v>1983</v>
      </c>
      <c r="I2241" s="2">
        <v>73.28</v>
      </c>
      <c r="J2241" s="3">
        <v>4</v>
      </c>
      <c r="K2241" s="2">
        <v>21.25</v>
      </c>
    </row>
    <row r="2242" spans="1:11" x14ac:dyDescent="0.3">
      <c r="A2242" s="1">
        <v>42092</v>
      </c>
      <c r="B2242" s="1" t="str">
        <f t="shared" ref="B2242:B2305" si="70">TEXT(A2242,"mmm")</f>
        <v>Mar</v>
      </c>
      <c r="C2242" s="1" t="str">
        <f t="shared" ref="C2242:C2305" si="71">TEXT(A2242,"yyyy")</f>
        <v>2015</v>
      </c>
      <c r="D2242" t="s">
        <v>289</v>
      </c>
      <c r="E2242" t="s">
        <v>27</v>
      </c>
      <c r="F2242" t="s">
        <v>11</v>
      </c>
      <c r="G2242" t="s">
        <v>12</v>
      </c>
      <c r="H2242" t="s">
        <v>1984</v>
      </c>
      <c r="I2242" s="2">
        <v>212.64</v>
      </c>
      <c r="J2242" s="3">
        <v>6</v>
      </c>
      <c r="K2242" s="2">
        <v>99.94</v>
      </c>
    </row>
    <row r="2243" spans="1:11" x14ac:dyDescent="0.3">
      <c r="A2243" s="1">
        <v>42092</v>
      </c>
      <c r="B2243" s="1" t="str">
        <f t="shared" si="70"/>
        <v>Mar</v>
      </c>
      <c r="C2243" s="1" t="str">
        <f t="shared" si="71"/>
        <v>2015</v>
      </c>
      <c r="D2243" t="s">
        <v>289</v>
      </c>
      <c r="E2243" t="s">
        <v>27</v>
      </c>
      <c r="F2243" t="s">
        <v>11</v>
      </c>
      <c r="G2243" t="s">
        <v>12</v>
      </c>
      <c r="H2243" t="s">
        <v>1673</v>
      </c>
      <c r="I2243" s="2">
        <v>9.8699999999999992</v>
      </c>
      <c r="J2243" s="3">
        <v>3</v>
      </c>
      <c r="K2243" s="2">
        <v>4.54</v>
      </c>
    </row>
    <row r="2244" spans="1:11" x14ac:dyDescent="0.3">
      <c r="A2244" s="1">
        <v>42092</v>
      </c>
      <c r="B2244" s="1" t="str">
        <f t="shared" si="70"/>
        <v>Mar</v>
      </c>
      <c r="C2244" s="1" t="str">
        <f t="shared" si="71"/>
        <v>2015</v>
      </c>
      <c r="D2244" t="s">
        <v>289</v>
      </c>
      <c r="E2244" t="s">
        <v>27</v>
      </c>
      <c r="F2244" t="s">
        <v>39</v>
      </c>
      <c r="G2244" t="s">
        <v>52</v>
      </c>
      <c r="H2244" t="s">
        <v>1985</v>
      </c>
      <c r="I2244" s="2">
        <v>53.25</v>
      </c>
      <c r="J2244" s="3">
        <v>3</v>
      </c>
      <c r="K2244" s="2">
        <v>20.77</v>
      </c>
    </row>
    <row r="2245" spans="1:11" x14ac:dyDescent="0.3">
      <c r="A2245" s="1">
        <v>42092</v>
      </c>
      <c r="B2245" s="1" t="str">
        <f t="shared" si="70"/>
        <v>Mar</v>
      </c>
      <c r="C2245" s="1" t="str">
        <f t="shared" si="71"/>
        <v>2015</v>
      </c>
      <c r="D2245" t="s">
        <v>289</v>
      </c>
      <c r="E2245" t="s">
        <v>27</v>
      </c>
      <c r="F2245" t="s">
        <v>34</v>
      </c>
      <c r="G2245" t="s">
        <v>47</v>
      </c>
      <c r="H2245" t="s">
        <v>1162</v>
      </c>
      <c r="I2245" s="2">
        <v>19.920000000000002</v>
      </c>
      <c r="J2245" s="3">
        <v>3</v>
      </c>
      <c r="K2245" s="2">
        <v>9.56</v>
      </c>
    </row>
    <row r="2246" spans="1:11" x14ac:dyDescent="0.3">
      <c r="A2246" s="1">
        <v>42092</v>
      </c>
      <c r="B2246" s="1" t="str">
        <f t="shared" si="70"/>
        <v>Mar</v>
      </c>
      <c r="C2246" s="1" t="str">
        <f t="shared" si="71"/>
        <v>2015</v>
      </c>
      <c r="D2246" t="s">
        <v>307</v>
      </c>
      <c r="E2246" t="s">
        <v>55</v>
      </c>
      <c r="F2246" t="s">
        <v>11</v>
      </c>
      <c r="G2246" t="s">
        <v>24</v>
      </c>
      <c r="H2246" t="s">
        <v>326</v>
      </c>
      <c r="I2246" s="2">
        <v>5.56</v>
      </c>
      <c r="J2246" s="3">
        <v>2</v>
      </c>
      <c r="K2246" s="2">
        <v>1.45</v>
      </c>
    </row>
    <row r="2247" spans="1:11" x14ac:dyDescent="0.3">
      <c r="A2247" s="1">
        <v>42092</v>
      </c>
      <c r="B2247" s="1" t="str">
        <f t="shared" si="70"/>
        <v>Mar</v>
      </c>
      <c r="C2247" s="1" t="str">
        <f t="shared" si="71"/>
        <v>2015</v>
      </c>
      <c r="D2247" t="s">
        <v>1986</v>
      </c>
      <c r="E2247" t="s">
        <v>149</v>
      </c>
      <c r="F2247" t="s">
        <v>11</v>
      </c>
      <c r="G2247" t="s">
        <v>12</v>
      </c>
      <c r="H2247" t="s">
        <v>1987</v>
      </c>
      <c r="I2247" s="2">
        <v>17.64</v>
      </c>
      <c r="J2247" s="3">
        <v>4</v>
      </c>
      <c r="K2247" s="2">
        <v>8.11</v>
      </c>
    </row>
    <row r="2248" spans="1:11" x14ac:dyDescent="0.3">
      <c r="A2248" s="1">
        <v>42093</v>
      </c>
      <c r="B2248" s="1" t="str">
        <f t="shared" si="70"/>
        <v>Mar</v>
      </c>
      <c r="C2248" s="1" t="str">
        <f t="shared" si="71"/>
        <v>2015</v>
      </c>
      <c r="D2248" t="s">
        <v>1446</v>
      </c>
      <c r="E2248" t="s">
        <v>15</v>
      </c>
      <c r="F2248" t="s">
        <v>11</v>
      </c>
      <c r="G2248" t="s">
        <v>12</v>
      </c>
      <c r="H2248" t="s">
        <v>1418</v>
      </c>
      <c r="I2248" s="2">
        <v>23.52</v>
      </c>
      <c r="J2248" s="3">
        <v>5</v>
      </c>
      <c r="K2248" s="2">
        <v>8.5299999999999994</v>
      </c>
    </row>
    <row r="2249" spans="1:11" x14ac:dyDescent="0.3">
      <c r="A2249" s="1">
        <v>42093</v>
      </c>
      <c r="B2249" s="1" t="str">
        <f t="shared" si="70"/>
        <v>Mar</v>
      </c>
      <c r="C2249" s="1" t="str">
        <f t="shared" si="71"/>
        <v>2015</v>
      </c>
      <c r="D2249" t="s">
        <v>1446</v>
      </c>
      <c r="E2249" t="s">
        <v>15</v>
      </c>
      <c r="F2249" t="s">
        <v>39</v>
      </c>
      <c r="G2249" t="s">
        <v>40</v>
      </c>
      <c r="H2249" t="s">
        <v>163</v>
      </c>
      <c r="I2249" s="2">
        <v>180.96</v>
      </c>
      <c r="J2249" s="3">
        <v>5</v>
      </c>
      <c r="K2249" s="2">
        <v>13.57</v>
      </c>
    </row>
    <row r="2250" spans="1:11" x14ac:dyDescent="0.3">
      <c r="A2250" s="1">
        <v>42093</v>
      </c>
      <c r="B2250" s="1" t="str">
        <f t="shared" si="70"/>
        <v>Mar</v>
      </c>
      <c r="C2250" s="1" t="str">
        <f t="shared" si="71"/>
        <v>2015</v>
      </c>
      <c r="D2250" t="s">
        <v>398</v>
      </c>
      <c r="E2250" t="s">
        <v>15</v>
      </c>
      <c r="F2250" t="s">
        <v>34</v>
      </c>
      <c r="G2250" t="s">
        <v>35</v>
      </c>
      <c r="H2250" t="s">
        <v>1435</v>
      </c>
      <c r="I2250" s="2">
        <v>366.74</v>
      </c>
      <c r="J2250" s="3">
        <v>4</v>
      </c>
      <c r="K2250" s="2">
        <v>-110.02</v>
      </c>
    </row>
    <row r="2251" spans="1:11" x14ac:dyDescent="0.3">
      <c r="A2251" s="1">
        <v>42094</v>
      </c>
      <c r="B2251" s="1" t="str">
        <f t="shared" si="70"/>
        <v>Mar</v>
      </c>
      <c r="C2251" s="1" t="str">
        <f t="shared" si="71"/>
        <v>2015</v>
      </c>
      <c r="D2251" t="s">
        <v>475</v>
      </c>
      <c r="E2251" t="s">
        <v>123</v>
      </c>
      <c r="F2251" t="s">
        <v>39</v>
      </c>
      <c r="G2251" t="s">
        <v>40</v>
      </c>
      <c r="H2251" t="s">
        <v>1988</v>
      </c>
      <c r="I2251" s="2">
        <v>79.959999999999994</v>
      </c>
      <c r="J2251" s="3">
        <v>5</v>
      </c>
      <c r="K2251" s="2">
        <v>27.99</v>
      </c>
    </row>
    <row r="2252" spans="1:11" x14ac:dyDescent="0.3">
      <c r="A2252" s="1">
        <v>42094</v>
      </c>
      <c r="B2252" s="1" t="str">
        <f t="shared" si="70"/>
        <v>Mar</v>
      </c>
      <c r="C2252" s="1" t="str">
        <f t="shared" si="71"/>
        <v>2015</v>
      </c>
      <c r="D2252" t="s">
        <v>922</v>
      </c>
      <c r="E2252" t="s">
        <v>10</v>
      </c>
      <c r="F2252" t="s">
        <v>11</v>
      </c>
      <c r="G2252" t="s">
        <v>12</v>
      </c>
      <c r="H2252" t="s">
        <v>1989</v>
      </c>
      <c r="I2252" s="2">
        <v>98.38</v>
      </c>
      <c r="J2252" s="3">
        <v>3</v>
      </c>
      <c r="K2252" s="2">
        <v>35.659999999999997</v>
      </c>
    </row>
    <row r="2253" spans="1:11" x14ac:dyDescent="0.3">
      <c r="A2253" s="1">
        <v>42094</v>
      </c>
      <c r="B2253" s="1" t="str">
        <f t="shared" si="70"/>
        <v>Mar</v>
      </c>
      <c r="C2253" s="1" t="str">
        <f t="shared" si="71"/>
        <v>2015</v>
      </c>
      <c r="D2253" t="s">
        <v>922</v>
      </c>
      <c r="E2253" t="s">
        <v>10</v>
      </c>
      <c r="F2253" t="s">
        <v>34</v>
      </c>
      <c r="G2253" t="s">
        <v>47</v>
      </c>
      <c r="H2253" t="s">
        <v>1990</v>
      </c>
      <c r="I2253" s="2">
        <v>22.38</v>
      </c>
      <c r="J2253" s="3">
        <v>3</v>
      </c>
      <c r="K2253" s="2">
        <v>-7.83</v>
      </c>
    </row>
    <row r="2254" spans="1:11" x14ac:dyDescent="0.3">
      <c r="A2254" s="1">
        <v>42096</v>
      </c>
      <c r="B2254" s="1" t="str">
        <f t="shared" si="70"/>
        <v>Apr</v>
      </c>
      <c r="C2254" s="1" t="str">
        <f t="shared" si="71"/>
        <v>2015</v>
      </c>
      <c r="D2254" t="s">
        <v>1991</v>
      </c>
      <c r="E2254" t="s">
        <v>10</v>
      </c>
      <c r="F2254" t="s">
        <v>11</v>
      </c>
      <c r="G2254" t="s">
        <v>92</v>
      </c>
      <c r="H2254" t="s">
        <v>1640</v>
      </c>
      <c r="I2254" s="2">
        <v>32.19</v>
      </c>
      <c r="J2254" s="3">
        <v>2</v>
      </c>
      <c r="K2254" s="2">
        <v>-80.48</v>
      </c>
    </row>
    <row r="2255" spans="1:11" x14ac:dyDescent="0.3">
      <c r="A2255" s="1">
        <v>42096</v>
      </c>
      <c r="B2255" s="1" t="str">
        <f t="shared" si="70"/>
        <v>Apr</v>
      </c>
      <c r="C2255" s="1" t="str">
        <f t="shared" si="71"/>
        <v>2015</v>
      </c>
      <c r="D2255" t="s">
        <v>1991</v>
      </c>
      <c r="E2255" t="s">
        <v>10</v>
      </c>
      <c r="F2255" t="s">
        <v>39</v>
      </c>
      <c r="G2255" t="s">
        <v>52</v>
      </c>
      <c r="H2255" t="s">
        <v>1422</v>
      </c>
      <c r="I2255" s="2">
        <v>50.12</v>
      </c>
      <c r="J2255" s="3">
        <v>7</v>
      </c>
      <c r="K2255" s="2">
        <v>-0.63</v>
      </c>
    </row>
    <row r="2256" spans="1:11" x14ac:dyDescent="0.3">
      <c r="A2256" s="1">
        <v>42096</v>
      </c>
      <c r="B2256" s="1" t="str">
        <f t="shared" si="70"/>
        <v>Apr</v>
      </c>
      <c r="C2256" s="1" t="str">
        <f t="shared" si="71"/>
        <v>2015</v>
      </c>
      <c r="D2256" t="s">
        <v>1991</v>
      </c>
      <c r="E2256" t="s">
        <v>10</v>
      </c>
      <c r="F2256" t="s">
        <v>39</v>
      </c>
      <c r="G2256" t="s">
        <v>52</v>
      </c>
      <c r="H2256" t="s">
        <v>1992</v>
      </c>
      <c r="I2256" s="2">
        <v>47.98</v>
      </c>
      <c r="J2256" s="3">
        <v>3</v>
      </c>
      <c r="K2256" s="2">
        <v>1.8</v>
      </c>
    </row>
    <row r="2257" spans="1:11" x14ac:dyDescent="0.3">
      <c r="A2257" s="1">
        <v>42096</v>
      </c>
      <c r="B2257" s="1" t="str">
        <f t="shared" si="70"/>
        <v>Apr</v>
      </c>
      <c r="C2257" s="1" t="str">
        <f t="shared" si="71"/>
        <v>2015</v>
      </c>
      <c r="D2257" t="s">
        <v>1788</v>
      </c>
      <c r="E2257" t="s">
        <v>10</v>
      </c>
      <c r="F2257" t="s">
        <v>11</v>
      </c>
      <c r="G2257" t="s">
        <v>20</v>
      </c>
      <c r="H2257" t="s">
        <v>1993</v>
      </c>
      <c r="I2257" s="2">
        <v>9.16</v>
      </c>
      <c r="J2257" s="3">
        <v>3</v>
      </c>
      <c r="K2257" s="2">
        <v>-13.73</v>
      </c>
    </row>
    <row r="2258" spans="1:11" x14ac:dyDescent="0.3">
      <c r="A2258" s="1">
        <v>42096</v>
      </c>
      <c r="B2258" s="1" t="str">
        <f t="shared" si="70"/>
        <v>Apr</v>
      </c>
      <c r="C2258" s="1" t="str">
        <f t="shared" si="71"/>
        <v>2015</v>
      </c>
      <c r="D2258" t="s">
        <v>1994</v>
      </c>
      <c r="E2258" t="s">
        <v>27</v>
      </c>
      <c r="F2258" t="s">
        <v>39</v>
      </c>
      <c r="G2258" t="s">
        <v>302</v>
      </c>
      <c r="H2258" t="s">
        <v>1995</v>
      </c>
      <c r="I2258" s="2">
        <v>71.98</v>
      </c>
      <c r="J2258" s="3">
        <v>3</v>
      </c>
      <c r="K2258" s="2">
        <v>24.29</v>
      </c>
    </row>
    <row r="2259" spans="1:11" x14ac:dyDescent="0.3">
      <c r="A2259" s="1">
        <v>42096</v>
      </c>
      <c r="B2259" s="1" t="str">
        <f t="shared" si="70"/>
        <v>Apr</v>
      </c>
      <c r="C2259" s="1" t="str">
        <f t="shared" si="71"/>
        <v>2015</v>
      </c>
      <c r="D2259" t="s">
        <v>1004</v>
      </c>
      <c r="E2259" t="s">
        <v>95</v>
      </c>
      <c r="F2259" t="s">
        <v>39</v>
      </c>
      <c r="G2259" t="s">
        <v>40</v>
      </c>
      <c r="H2259" t="s">
        <v>1764</v>
      </c>
      <c r="I2259" s="2">
        <v>87.8</v>
      </c>
      <c r="J2259" s="3">
        <v>5</v>
      </c>
      <c r="K2259" s="2">
        <v>32.93</v>
      </c>
    </row>
    <row r="2260" spans="1:11" x14ac:dyDescent="0.3">
      <c r="A2260" s="1">
        <v>42098</v>
      </c>
      <c r="B2260" s="1" t="str">
        <f t="shared" si="70"/>
        <v>Apr</v>
      </c>
      <c r="C2260" s="1" t="str">
        <f t="shared" si="71"/>
        <v>2015</v>
      </c>
      <c r="D2260" t="s">
        <v>545</v>
      </c>
      <c r="E2260" t="s">
        <v>149</v>
      </c>
      <c r="F2260" t="s">
        <v>11</v>
      </c>
      <c r="G2260" t="s">
        <v>24</v>
      </c>
      <c r="H2260" t="s">
        <v>645</v>
      </c>
      <c r="I2260" s="2">
        <v>11.16</v>
      </c>
      <c r="J2260" s="3">
        <v>2</v>
      </c>
      <c r="K2260" s="2">
        <v>4.3499999999999996</v>
      </c>
    </row>
    <row r="2261" spans="1:11" x14ac:dyDescent="0.3">
      <c r="A2261" s="1">
        <v>42098</v>
      </c>
      <c r="B2261" s="1" t="str">
        <f t="shared" si="70"/>
        <v>Apr</v>
      </c>
      <c r="C2261" s="1" t="str">
        <f t="shared" si="71"/>
        <v>2015</v>
      </c>
      <c r="D2261" t="s">
        <v>545</v>
      </c>
      <c r="E2261" t="s">
        <v>149</v>
      </c>
      <c r="F2261" t="s">
        <v>34</v>
      </c>
      <c r="G2261" t="s">
        <v>47</v>
      </c>
      <c r="H2261" t="s">
        <v>1996</v>
      </c>
      <c r="I2261" s="2">
        <v>108.4</v>
      </c>
      <c r="J2261" s="3">
        <v>2</v>
      </c>
      <c r="K2261" s="2">
        <v>22.76</v>
      </c>
    </row>
    <row r="2262" spans="1:11" x14ac:dyDescent="0.3">
      <c r="A2262" s="1">
        <v>42098</v>
      </c>
      <c r="B2262" s="1" t="str">
        <f t="shared" si="70"/>
        <v>Apr</v>
      </c>
      <c r="C2262" s="1" t="str">
        <f t="shared" si="71"/>
        <v>2015</v>
      </c>
      <c r="D2262" t="s">
        <v>545</v>
      </c>
      <c r="E2262" t="s">
        <v>149</v>
      </c>
      <c r="F2262" t="s">
        <v>11</v>
      </c>
      <c r="G2262" t="s">
        <v>20</v>
      </c>
      <c r="H2262" t="s">
        <v>368</v>
      </c>
      <c r="I2262" s="2">
        <v>82.34</v>
      </c>
      <c r="J2262" s="3">
        <v>3</v>
      </c>
      <c r="K2262" s="2">
        <v>27.79</v>
      </c>
    </row>
    <row r="2263" spans="1:11" x14ac:dyDescent="0.3">
      <c r="A2263" s="1">
        <v>42098</v>
      </c>
      <c r="B2263" s="1" t="str">
        <f t="shared" si="70"/>
        <v>Apr</v>
      </c>
      <c r="C2263" s="1" t="str">
        <f t="shared" si="71"/>
        <v>2015</v>
      </c>
      <c r="D2263" t="s">
        <v>545</v>
      </c>
      <c r="E2263" t="s">
        <v>149</v>
      </c>
      <c r="F2263" t="s">
        <v>11</v>
      </c>
      <c r="G2263" t="s">
        <v>20</v>
      </c>
      <c r="H2263" t="s">
        <v>423</v>
      </c>
      <c r="I2263" s="2">
        <v>9.09</v>
      </c>
      <c r="J2263" s="3">
        <v>4</v>
      </c>
      <c r="K2263" s="2">
        <v>3.29</v>
      </c>
    </row>
    <row r="2264" spans="1:11" x14ac:dyDescent="0.3">
      <c r="A2264" s="1">
        <v>42098</v>
      </c>
      <c r="B2264" s="1" t="str">
        <f t="shared" si="70"/>
        <v>Apr</v>
      </c>
      <c r="C2264" s="1" t="str">
        <f t="shared" si="71"/>
        <v>2015</v>
      </c>
      <c r="D2264" t="s">
        <v>417</v>
      </c>
      <c r="E2264" t="s">
        <v>110</v>
      </c>
      <c r="F2264" t="s">
        <v>11</v>
      </c>
      <c r="G2264" t="s">
        <v>92</v>
      </c>
      <c r="H2264" t="s">
        <v>1997</v>
      </c>
      <c r="I2264" s="2">
        <v>644.08000000000004</v>
      </c>
      <c r="J2264" s="3">
        <v>2</v>
      </c>
      <c r="K2264" s="2">
        <v>107.35</v>
      </c>
    </row>
    <row r="2265" spans="1:11" x14ac:dyDescent="0.3">
      <c r="A2265" s="1">
        <v>42098</v>
      </c>
      <c r="B2265" s="1" t="str">
        <f t="shared" si="70"/>
        <v>Apr</v>
      </c>
      <c r="C2265" s="1" t="str">
        <f t="shared" si="71"/>
        <v>2015</v>
      </c>
      <c r="D2265" t="s">
        <v>417</v>
      </c>
      <c r="E2265" t="s">
        <v>110</v>
      </c>
      <c r="F2265" t="s">
        <v>11</v>
      </c>
      <c r="G2265" t="s">
        <v>43</v>
      </c>
      <c r="H2265" t="s">
        <v>160</v>
      </c>
      <c r="I2265" s="2">
        <v>5.84</v>
      </c>
      <c r="J2265" s="3">
        <v>2</v>
      </c>
      <c r="K2265" s="2">
        <v>2.63</v>
      </c>
    </row>
    <row r="2266" spans="1:11" x14ac:dyDescent="0.3">
      <c r="A2266" s="1">
        <v>42098</v>
      </c>
      <c r="B2266" s="1" t="str">
        <f t="shared" si="70"/>
        <v>Apr</v>
      </c>
      <c r="C2266" s="1" t="str">
        <f t="shared" si="71"/>
        <v>2015</v>
      </c>
      <c r="D2266" t="s">
        <v>417</v>
      </c>
      <c r="E2266" t="s">
        <v>110</v>
      </c>
      <c r="F2266" t="s">
        <v>11</v>
      </c>
      <c r="G2266" t="s">
        <v>20</v>
      </c>
      <c r="H2266" t="s">
        <v>1700</v>
      </c>
      <c r="I2266" s="2">
        <v>12.76</v>
      </c>
      <c r="J2266" s="3">
        <v>2</v>
      </c>
      <c r="K2266" s="2">
        <v>5.87</v>
      </c>
    </row>
    <row r="2267" spans="1:11" x14ac:dyDescent="0.3">
      <c r="A2267" s="1">
        <v>42098</v>
      </c>
      <c r="B2267" s="1" t="str">
        <f t="shared" si="70"/>
        <v>Apr</v>
      </c>
      <c r="C2267" s="1" t="str">
        <f t="shared" si="71"/>
        <v>2015</v>
      </c>
      <c r="D2267" t="s">
        <v>417</v>
      </c>
      <c r="E2267" t="s">
        <v>110</v>
      </c>
      <c r="F2267" t="s">
        <v>39</v>
      </c>
      <c r="G2267" t="s">
        <v>40</v>
      </c>
      <c r="H2267" t="s">
        <v>1755</v>
      </c>
      <c r="I2267" s="2">
        <v>10.95</v>
      </c>
      <c r="J2267" s="3">
        <v>1</v>
      </c>
      <c r="K2267" s="2">
        <v>0.44</v>
      </c>
    </row>
    <row r="2268" spans="1:11" x14ac:dyDescent="0.3">
      <c r="A2268" s="1">
        <v>42098</v>
      </c>
      <c r="B2268" s="1" t="str">
        <f t="shared" si="70"/>
        <v>Apr</v>
      </c>
      <c r="C2268" s="1" t="str">
        <f t="shared" si="71"/>
        <v>2015</v>
      </c>
      <c r="D2268" t="s">
        <v>417</v>
      </c>
      <c r="E2268" t="s">
        <v>110</v>
      </c>
      <c r="F2268" t="s">
        <v>39</v>
      </c>
      <c r="G2268" t="s">
        <v>603</v>
      </c>
      <c r="H2268" t="s">
        <v>604</v>
      </c>
      <c r="I2268" s="2">
        <v>599.98</v>
      </c>
      <c r="J2268" s="3">
        <v>2</v>
      </c>
      <c r="K2268" s="2">
        <v>209.99</v>
      </c>
    </row>
    <row r="2269" spans="1:11" x14ac:dyDescent="0.3">
      <c r="A2269" s="1">
        <v>42099</v>
      </c>
      <c r="B2269" s="1" t="str">
        <f t="shared" si="70"/>
        <v>Apr</v>
      </c>
      <c r="C2269" s="1" t="str">
        <f t="shared" si="71"/>
        <v>2015</v>
      </c>
      <c r="D2269" t="s">
        <v>1521</v>
      </c>
      <c r="E2269" t="s">
        <v>120</v>
      </c>
      <c r="F2269" t="s">
        <v>11</v>
      </c>
      <c r="G2269" t="s">
        <v>20</v>
      </c>
      <c r="H2269" t="s">
        <v>1777</v>
      </c>
      <c r="I2269" s="2">
        <v>157.79</v>
      </c>
      <c r="J2269" s="3">
        <v>1</v>
      </c>
      <c r="K2269" s="2">
        <v>-115.72</v>
      </c>
    </row>
    <row r="2270" spans="1:11" x14ac:dyDescent="0.3">
      <c r="A2270" s="1">
        <v>42099</v>
      </c>
      <c r="B2270" s="1" t="str">
        <f t="shared" si="70"/>
        <v>Apr</v>
      </c>
      <c r="C2270" s="1" t="str">
        <f t="shared" si="71"/>
        <v>2015</v>
      </c>
      <c r="D2270" t="s">
        <v>786</v>
      </c>
      <c r="E2270" t="s">
        <v>23</v>
      </c>
      <c r="F2270" t="s">
        <v>11</v>
      </c>
      <c r="G2270" t="s">
        <v>92</v>
      </c>
      <c r="H2270" t="s">
        <v>1754</v>
      </c>
      <c r="I2270" s="2">
        <v>98.11</v>
      </c>
      <c r="J2270" s="3">
        <v>7</v>
      </c>
      <c r="K2270" s="2">
        <v>18.399999999999999</v>
      </c>
    </row>
    <row r="2271" spans="1:11" x14ac:dyDescent="0.3">
      <c r="A2271" s="1">
        <v>42099</v>
      </c>
      <c r="B2271" s="1" t="str">
        <f t="shared" si="70"/>
        <v>Apr</v>
      </c>
      <c r="C2271" s="1" t="str">
        <f t="shared" si="71"/>
        <v>2015</v>
      </c>
      <c r="D2271" t="s">
        <v>786</v>
      </c>
      <c r="E2271" t="s">
        <v>23</v>
      </c>
      <c r="F2271" t="s">
        <v>11</v>
      </c>
      <c r="G2271" t="s">
        <v>18</v>
      </c>
      <c r="H2271" t="s">
        <v>1449</v>
      </c>
      <c r="I2271" s="2">
        <v>563.80999999999995</v>
      </c>
      <c r="J2271" s="3">
        <v>4</v>
      </c>
      <c r="K2271" s="2">
        <v>21.14</v>
      </c>
    </row>
    <row r="2272" spans="1:11" x14ac:dyDescent="0.3">
      <c r="A2272" s="1">
        <v>42099</v>
      </c>
      <c r="B2272" s="1" t="str">
        <f t="shared" si="70"/>
        <v>Apr</v>
      </c>
      <c r="C2272" s="1" t="str">
        <f t="shared" si="71"/>
        <v>2015</v>
      </c>
      <c r="D2272" t="s">
        <v>786</v>
      </c>
      <c r="E2272" t="s">
        <v>23</v>
      </c>
      <c r="F2272" t="s">
        <v>11</v>
      </c>
      <c r="G2272" t="s">
        <v>20</v>
      </c>
      <c r="H2272" t="s">
        <v>1998</v>
      </c>
      <c r="I2272" s="2">
        <v>10.43</v>
      </c>
      <c r="J2272" s="3">
        <v>4</v>
      </c>
      <c r="K2272" s="2">
        <v>-6.95</v>
      </c>
    </row>
    <row r="2273" spans="1:11" x14ac:dyDescent="0.3">
      <c r="A2273" s="1">
        <v>42099</v>
      </c>
      <c r="B2273" s="1" t="str">
        <f t="shared" si="70"/>
        <v>Apr</v>
      </c>
      <c r="C2273" s="1" t="str">
        <f t="shared" si="71"/>
        <v>2015</v>
      </c>
      <c r="D2273" t="s">
        <v>786</v>
      </c>
      <c r="E2273" t="s">
        <v>23</v>
      </c>
      <c r="F2273" t="s">
        <v>34</v>
      </c>
      <c r="G2273" t="s">
        <v>47</v>
      </c>
      <c r="H2273" t="s">
        <v>1554</v>
      </c>
      <c r="I2273" s="2">
        <v>547.14</v>
      </c>
      <c r="J2273" s="3">
        <v>4</v>
      </c>
      <c r="K2273" s="2">
        <v>-68.39</v>
      </c>
    </row>
    <row r="2274" spans="1:11" x14ac:dyDescent="0.3">
      <c r="A2274" s="1">
        <v>42099</v>
      </c>
      <c r="B2274" s="1" t="str">
        <f t="shared" si="70"/>
        <v>Apr</v>
      </c>
      <c r="C2274" s="1" t="str">
        <f t="shared" si="71"/>
        <v>2015</v>
      </c>
      <c r="D2274" t="s">
        <v>786</v>
      </c>
      <c r="E2274" t="s">
        <v>23</v>
      </c>
      <c r="F2274" t="s">
        <v>39</v>
      </c>
      <c r="G2274" t="s">
        <v>40</v>
      </c>
      <c r="H2274" t="s">
        <v>1999</v>
      </c>
      <c r="I2274" s="2">
        <v>14.85</v>
      </c>
      <c r="J2274" s="3">
        <v>5</v>
      </c>
      <c r="K2274" s="2">
        <v>-3.22</v>
      </c>
    </row>
    <row r="2275" spans="1:11" x14ac:dyDescent="0.3">
      <c r="A2275" s="1">
        <v>42099</v>
      </c>
      <c r="B2275" s="1" t="str">
        <f t="shared" si="70"/>
        <v>Apr</v>
      </c>
      <c r="C2275" s="1" t="str">
        <f t="shared" si="71"/>
        <v>2015</v>
      </c>
      <c r="D2275" t="s">
        <v>786</v>
      </c>
      <c r="E2275" t="s">
        <v>23</v>
      </c>
      <c r="F2275" t="s">
        <v>39</v>
      </c>
      <c r="G2275" t="s">
        <v>40</v>
      </c>
      <c r="H2275" t="s">
        <v>1881</v>
      </c>
      <c r="I2275" s="2">
        <v>41.99</v>
      </c>
      <c r="J2275" s="3">
        <v>2</v>
      </c>
      <c r="K2275" s="2">
        <v>-9.8000000000000007</v>
      </c>
    </row>
    <row r="2276" spans="1:11" x14ac:dyDescent="0.3">
      <c r="A2276" s="1">
        <v>42099</v>
      </c>
      <c r="B2276" s="1" t="str">
        <f t="shared" si="70"/>
        <v>Apr</v>
      </c>
      <c r="C2276" s="1" t="str">
        <f t="shared" si="71"/>
        <v>2015</v>
      </c>
      <c r="D2276" t="s">
        <v>786</v>
      </c>
      <c r="E2276" t="s">
        <v>23</v>
      </c>
      <c r="F2276" t="s">
        <v>34</v>
      </c>
      <c r="G2276" t="s">
        <v>47</v>
      </c>
      <c r="H2276" t="s">
        <v>2000</v>
      </c>
      <c r="I2276" s="2">
        <v>7.58</v>
      </c>
      <c r="J2276" s="3">
        <v>1</v>
      </c>
      <c r="K2276" s="2">
        <v>2.37</v>
      </c>
    </row>
    <row r="2277" spans="1:11" x14ac:dyDescent="0.3">
      <c r="A2277" s="1">
        <v>42099</v>
      </c>
      <c r="B2277" s="1" t="str">
        <f t="shared" si="70"/>
        <v>Apr</v>
      </c>
      <c r="C2277" s="1" t="str">
        <f t="shared" si="71"/>
        <v>2015</v>
      </c>
      <c r="D2277" t="s">
        <v>786</v>
      </c>
      <c r="E2277" t="s">
        <v>23</v>
      </c>
      <c r="F2277" t="s">
        <v>34</v>
      </c>
      <c r="G2277" t="s">
        <v>74</v>
      </c>
      <c r="H2277" t="s">
        <v>342</v>
      </c>
      <c r="I2277" s="2">
        <v>352.45</v>
      </c>
      <c r="J2277" s="3">
        <v>5</v>
      </c>
      <c r="K2277" s="2">
        <v>-211.47</v>
      </c>
    </row>
    <row r="2278" spans="1:11" x14ac:dyDescent="0.3">
      <c r="A2278" s="1">
        <v>42099</v>
      </c>
      <c r="B2278" s="1" t="str">
        <f t="shared" si="70"/>
        <v>Apr</v>
      </c>
      <c r="C2278" s="1" t="str">
        <f t="shared" si="71"/>
        <v>2015</v>
      </c>
      <c r="D2278" t="s">
        <v>677</v>
      </c>
      <c r="E2278" t="s">
        <v>23</v>
      </c>
      <c r="F2278" t="s">
        <v>11</v>
      </c>
      <c r="G2278" t="s">
        <v>16</v>
      </c>
      <c r="H2278" t="s">
        <v>1336</v>
      </c>
      <c r="I2278" s="2">
        <v>23.9</v>
      </c>
      <c r="J2278" s="3">
        <v>6</v>
      </c>
      <c r="K2278" s="2">
        <v>7.77</v>
      </c>
    </row>
    <row r="2279" spans="1:11" x14ac:dyDescent="0.3">
      <c r="A2279" s="1">
        <v>42099</v>
      </c>
      <c r="B2279" s="1" t="str">
        <f t="shared" si="70"/>
        <v>Apr</v>
      </c>
      <c r="C2279" s="1" t="str">
        <f t="shared" si="71"/>
        <v>2015</v>
      </c>
      <c r="D2279" t="s">
        <v>139</v>
      </c>
      <c r="E2279" t="s">
        <v>27</v>
      </c>
      <c r="F2279" t="s">
        <v>34</v>
      </c>
      <c r="G2279" t="s">
        <v>35</v>
      </c>
      <c r="H2279" t="s">
        <v>572</v>
      </c>
      <c r="I2279" s="2">
        <v>892.22</v>
      </c>
      <c r="J2279" s="3">
        <v>3</v>
      </c>
      <c r="K2279" s="2">
        <v>89.22</v>
      </c>
    </row>
    <row r="2280" spans="1:11" x14ac:dyDescent="0.3">
      <c r="A2280" s="1">
        <v>42099</v>
      </c>
      <c r="B2280" s="1" t="str">
        <f t="shared" si="70"/>
        <v>Apr</v>
      </c>
      <c r="C2280" s="1" t="str">
        <f t="shared" si="71"/>
        <v>2015</v>
      </c>
      <c r="D2280" t="s">
        <v>829</v>
      </c>
      <c r="E2280" t="s">
        <v>164</v>
      </c>
      <c r="F2280" t="s">
        <v>39</v>
      </c>
      <c r="G2280" t="s">
        <v>52</v>
      </c>
      <c r="H2280" t="s">
        <v>1086</v>
      </c>
      <c r="I2280" s="2">
        <v>239.94</v>
      </c>
      <c r="J2280" s="3">
        <v>6</v>
      </c>
      <c r="K2280" s="2">
        <v>26.39</v>
      </c>
    </row>
    <row r="2281" spans="1:11" x14ac:dyDescent="0.3">
      <c r="A2281" s="1">
        <v>42099</v>
      </c>
      <c r="B2281" s="1" t="str">
        <f t="shared" si="70"/>
        <v>Apr</v>
      </c>
      <c r="C2281" s="1" t="str">
        <f t="shared" si="71"/>
        <v>2015</v>
      </c>
      <c r="D2281" t="s">
        <v>829</v>
      </c>
      <c r="E2281" t="s">
        <v>164</v>
      </c>
      <c r="F2281" t="s">
        <v>11</v>
      </c>
      <c r="G2281" t="s">
        <v>24</v>
      </c>
      <c r="H2281" t="s">
        <v>2001</v>
      </c>
      <c r="I2281" s="2">
        <v>23.84</v>
      </c>
      <c r="J2281" s="3">
        <v>8</v>
      </c>
      <c r="K2281" s="2">
        <v>6.44</v>
      </c>
    </row>
    <row r="2282" spans="1:11" x14ac:dyDescent="0.3">
      <c r="A2282" s="1">
        <v>42100</v>
      </c>
      <c r="B2282" s="1" t="str">
        <f t="shared" si="70"/>
        <v>Apr</v>
      </c>
      <c r="C2282" s="1" t="str">
        <f t="shared" si="71"/>
        <v>2015</v>
      </c>
      <c r="D2282" t="s">
        <v>1371</v>
      </c>
      <c r="E2282" t="s">
        <v>10</v>
      </c>
      <c r="F2282" t="s">
        <v>11</v>
      </c>
      <c r="G2282" t="s">
        <v>24</v>
      </c>
      <c r="H2282" t="s">
        <v>51</v>
      </c>
      <c r="I2282" s="2">
        <v>42.05</v>
      </c>
      <c r="J2282" s="3">
        <v>9</v>
      </c>
      <c r="K2282" s="2">
        <v>5.26</v>
      </c>
    </row>
    <row r="2283" spans="1:11" x14ac:dyDescent="0.3">
      <c r="A2283" s="1">
        <v>42100</v>
      </c>
      <c r="B2283" s="1" t="str">
        <f t="shared" si="70"/>
        <v>Apr</v>
      </c>
      <c r="C2283" s="1" t="str">
        <f t="shared" si="71"/>
        <v>2015</v>
      </c>
      <c r="D2283" t="s">
        <v>1371</v>
      </c>
      <c r="E2283" t="s">
        <v>10</v>
      </c>
      <c r="F2283" t="s">
        <v>39</v>
      </c>
      <c r="G2283" t="s">
        <v>52</v>
      </c>
      <c r="H2283" t="s">
        <v>598</v>
      </c>
      <c r="I2283" s="2">
        <v>25.49</v>
      </c>
      <c r="J2283" s="3">
        <v>2</v>
      </c>
      <c r="K2283" s="2">
        <v>4.46</v>
      </c>
    </row>
    <row r="2284" spans="1:11" x14ac:dyDescent="0.3">
      <c r="A2284" s="1">
        <v>42100</v>
      </c>
      <c r="B2284" s="1" t="str">
        <f t="shared" si="70"/>
        <v>Apr</v>
      </c>
      <c r="C2284" s="1" t="str">
        <f t="shared" si="71"/>
        <v>2015</v>
      </c>
      <c r="D2284" t="s">
        <v>1371</v>
      </c>
      <c r="E2284" t="s">
        <v>10</v>
      </c>
      <c r="F2284" t="s">
        <v>11</v>
      </c>
      <c r="G2284" t="s">
        <v>20</v>
      </c>
      <c r="H2284" t="s">
        <v>1372</v>
      </c>
      <c r="I2284" s="2">
        <v>6.9</v>
      </c>
      <c r="J2284" s="3">
        <v>3</v>
      </c>
      <c r="K2284" s="2">
        <v>-12.08</v>
      </c>
    </row>
    <row r="2285" spans="1:11" x14ac:dyDescent="0.3">
      <c r="A2285" s="1">
        <v>42100</v>
      </c>
      <c r="B2285" s="1" t="str">
        <f t="shared" si="70"/>
        <v>Apr</v>
      </c>
      <c r="C2285" s="1" t="str">
        <f t="shared" si="71"/>
        <v>2015</v>
      </c>
      <c r="D2285" t="s">
        <v>1371</v>
      </c>
      <c r="E2285" t="s">
        <v>10</v>
      </c>
      <c r="F2285" t="s">
        <v>11</v>
      </c>
      <c r="G2285" t="s">
        <v>20</v>
      </c>
      <c r="H2285" t="s">
        <v>467</v>
      </c>
      <c r="I2285" s="2">
        <v>9.65</v>
      </c>
      <c r="J2285" s="3">
        <v>6</v>
      </c>
      <c r="K2285" s="2">
        <v>-16.88</v>
      </c>
    </row>
    <row r="2286" spans="1:11" x14ac:dyDescent="0.3">
      <c r="A2286" s="1">
        <v>42100</v>
      </c>
      <c r="B2286" s="1" t="str">
        <f t="shared" si="70"/>
        <v>Apr</v>
      </c>
      <c r="C2286" s="1" t="str">
        <f t="shared" si="71"/>
        <v>2015</v>
      </c>
      <c r="D2286" t="s">
        <v>1371</v>
      </c>
      <c r="E2286" t="s">
        <v>10</v>
      </c>
      <c r="F2286" t="s">
        <v>11</v>
      </c>
      <c r="G2286" t="s">
        <v>12</v>
      </c>
      <c r="H2286" t="s">
        <v>679</v>
      </c>
      <c r="I2286" s="2">
        <v>7.97</v>
      </c>
      <c r="J2286" s="3">
        <v>2</v>
      </c>
      <c r="K2286" s="2">
        <v>2.89</v>
      </c>
    </row>
    <row r="2287" spans="1:11" x14ac:dyDescent="0.3">
      <c r="A2287" s="1">
        <v>42100</v>
      </c>
      <c r="B2287" s="1" t="str">
        <f t="shared" si="70"/>
        <v>Apr</v>
      </c>
      <c r="C2287" s="1" t="str">
        <f t="shared" si="71"/>
        <v>2015</v>
      </c>
      <c r="D2287" t="s">
        <v>935</v>
      </c>
      <c r="E2287" t="s">
        <v>245</v>
      </c>
      <c r="F2287" t="s">
        <v>11</v>
      </c>
      <c r="G2287" t="s">
        <v>12</v>
      </c>
      <c r="H2287" t="s">
        <v>1052</v>
      </c>
      <c r="I2287" s="2">
        <v>47.95</v>
      </c>
      <c r="J2287" s="3">
        <v>3</v>
      </c>
      <c r="K2287" s="2">
        <v>16.18</v>
      </c>
    </row>
    <row r="2288" spans="1:11" x14ac:dyDescent="0.3">
      <c r="A2288" s="1">
        <v>42101</v>
      </c>
      <c r="B2288" s="1" t="str">
        <f t="shared" si="70"/>
        <v>Apr</v>
      </c>
      <c r="C2288" s="1" t="str">
        <f t="shared" si="71"/>
        <v>2015</v>
      </c>
      <c r="D2288" t="s">
        <v>618</v>
      </c>
      <c r="E2288" t="s">
        <v>10</v>
      </c>
      <c r="F2288" t="s">
        <v>11</v>
      </c>
      <c r="G2288" t="s">
        <v>92</v>
      </c>
      <c r="H2288" t="s">
        <v>1853</v>
      </c>
      <c r="I2288" s="2">
        <v>463.25</v>
      </c>
      <c r="J2288" s="3">
        <v>8</v>
      </c>
      <c r="K2288" s="2">
        <v>-1181.28</v>
      </c>
    </row>
    <row r="2289" spans="1:11" x14ac:dyDescent="0.3">
      <c r="A2289" s="1">
        <v>42101</v>
      </c>
      <c r="B2289" s="1" t="str">
        <f t="shared" si="70"/>
        <v>Apr</v>
      </c>
      <c r="C2289" s="1" t="str">
        <f t="shared" si="71"/>
        <v>2015</v>
      </c>
      <c r="D2289" t="s">
        <v>618</v>
      </c>
      <c r="E2289" t="s">
        <v>10</v>
      </c>
      <c r="F2289" t="s">
        <v>39</v>
      </c>
      <c r="G2289" t="s">
        <v>52</v>
      </c>
      <c r="H2289" t="s">
        <v>2002</v>
      </c>
      <c r="I2289" s="2">
        <v>383.95</v>
      </c>
      <c r="J2289" s="3">
        <v>6</v>
      </c>
      <c r="K2289" s="2">
        <v>47.99</v>
      </c>
    </row>
    <row r="2290" spans="1:11" x14ac:dyDescent="0.3">
      <c r="A2290" s="1">
        <v>42101</v>
      </c>
      <c r="B2290" s="1" t="str">
        <f t="shared" si="70"/>
        <v>Apr</v>
      </c>
      <c r="C2290" s="1" t="str">
        <f t="shared" si="71"/>
        <v>2015</v>
      </c>
      <c r="D2290" t="s">
        <v>1177</v>
      </c>
      <c r="E2290" t="s">
        <v>23</v>
      </c>
      <c r="F2290" t="s">
        <v>11</v>
      </c>
      <c r="G2290" t="s">
        <v>24</v>
      </c>
      <c r="H2290" t="s">
        <v>1713</v>
      </c>
      <c r="I2290" s="2">
        <v>11.74</v>
      </c>
      <c r="J2290" s="3">
        <v>3</v>
      </c>
      <c r="K2290" s="2">
        <v>1.03</v>
      </c>
    </row>
    <row r="2291" spans="1:11" x14ac:dyDescent="0.3">
      <c r="A2291" s="1">
        <v>42101</v>
      </c>
      <c r="B2291" s="1" t="str">
        <f t="shared" si="70"/>
        <v>Apr</v>
      </c>
      <c r="C2291" s="1" t="str">
        <f t="shared" si="71"/>
        <v>2015</v>
      </c>
      <c r="D2291" t="s">
        <v>712</v>
      </c>
      <c r="E2291" t="s">
        <v>149</v>
      </c>
      <c r="F2291" t="s">
        <v>11</v>
      </c>
      <c r="G2291" t="s">
        <v>12</v>
      </c>
      <c r="H2291" t="s">
        <v>1622</v>
      </c>
      <c r="I2291" s="2">
        <v>25.92</v>
      </c>
      <c r="J2291" s="3">
        <v>4</v>
      </c>
      <c r="K2291" s="2">
        <v>12.44</v>
      </c>
    </row>
    <row r="2292" spans="1:11" x14ac:dyDescent="0.3">
      <c r="A2292" s="1">
        <v>42101</v>
      </c>
      <c r="B2292" s="1" t="str">
        <f t="shared" si="70"/>
        <v>Apr</v>
      </c>
      <c r="C2292" s="1" t="str">
        <f t="shared" si="71"/>
        <v>2015</v>
      </c>
      <c r="D2292" t="s">
        <v>712</v>
      </c>
      <c r="E2292" t="s">
        <v>149</v>
      </c>
      <c r="F2292" t="s">
        <v>11</v>
      </c>
      <c r="G2292" t="s">
        <v>18</v>
      </c>
      <c r="H2292" t="s">
        <v>585</v>
      </c>
      <c r="I2292" s="2">
        <v>22.58</v>
      </c>
      <c r="J2292" s="3">
        <v>2</v>
      </c>
      <c r="K2292" s="2">
        <v>5.87</v>
      </c>
    </row>
    <row r="2293" spans="1:11" x14ac:dyDescent="0.3">
      <c r="A2293" s="1">
        <v>42103</v>
      </c>
      <c r="B2293" s="1" t="str">
        <f t="shared" si="70"/>
        <v>Apr</v>
      </c>
      <c r="C2293" s="1" t="str">
        <f t="shared" si="71"/>
        <v>2015</v>
      </c>
      <c r="D2293" t="s">
        <v>505</v>
      </c>
      <c r="E2293" t="s">
        <v>27</v>
      </c>
      <c r="F2293" t="s">
        <v>34</v>
      </c>
      <c r="G2293" t="s">
        <v>145</v>
      </c>
      <c r="H2293" t="s">
        <v>2003</v>
      </c>
      <c r="I2293" s="2">
        <v>369.91</v>
      </c>
      <c r="J2293" s="3">
        <v>3</v>
      </c>
      <c r="K2293" s="2">
        <v>-13.87</v>
      </c>
    </row>
    <row r="2294" spans="1:11" x14ac:dyDescent="0.3">
      <c r="A2294" s="1">
        <v>42103</v>
      </c>
      <c r="B2294" s="1" t="str">
        <f t="shared" si="70"/>
        <v>Apr</v>
      </c>
      <c r="C2294" s="1" t="str">
        <f t="shared" si="71"/>
        <v>2015</v>
      </c>
      <c r="D2294" t="s">
        <v>831</v>
      </c>
      <c r="E2294" t="s">
        <v>149</v>
      </c>
      <c r="F2294" t="s">
        <v>11</v>
      </c>
      <c r="G2294" t="s">
        <v>18</v>
      </c>
      <c r="H2294" t="s">
        <v>927</v>
      </c>
      <c r="I2294" s="2">
        <v>17.940000000000001</v>
      </c>
      <c r="J2294" s="3">
        <v>3</v>
      </c>
      <c r="K2294" s="2">
        <v>3.05</v>
      </c>
    </row>
    <row r="2295" spans="1:11" x14ac:dyDescent="0.3">
      <c r="A2295" s="1">
        <v>42103</v>
      </c>
      <c r="B2295" s="1" t="str">
        <f t="shared" si="70"/>
        <v>Apr</v>
      </c>
      <c r="C2295" s="1" t="str">
        <f t="shared" si="71"/>
        <v>2015</v>
      </c>
      <c r="D2295" t="s">
        <v>1485</v>
      </c>
      <c r="E2295" t="s">
        <v>613</v>
      </c>
      <c r="F2295" t="s">
        <v>11</v>
      </c>
      <c r="G2295" t="s">
        <v>92</v>
      </c>
      <c r="H2295" t="s">
        <v>2004</v>
      </c>
      <c r="I2295" s="2">
        <v>370.14</v>
      </c>
      <c r="J2295" s="3">
        <v>3</v>
      </c>
      <c r="K2295" s="2">
        <v>144.35</v>
      </c>
    </row>
    <row r="2296" spans="1:11" x14ac:dyDescent="0.3">
      <c r="A2296" s="1">
        <v>42104</v>
      </c>
      <c r="B2296" s="1" t="str">
        <f t="shared" si="70"/>
        <v>Apr</v>
      </c>
      <c r="C2296" s="1" t="str">
        <f t="shared" si="71"/>
        <v>2015</v>
      </c>
      <c r="D2296" t="s">
        <v>1414</v>
      </c>
      <c r="E2296" t="s">
        <v>27</v>
      </c>
      <c r="F2296" t="s">
        <v>11</v>
      </c>
      <c r="G2296" t="s">
        <v>20</v>
      </c>
      <c r="H2296" t="s">
        <v>310</v>
      </c>
      <c r="I2296" s="2">
        <v>12.83</v>
      </c>
      <c r="J2296" s="3">
        <v>2</v>
      </c>
      <c r="K2296" s="2">
        <v>4.33</v>
      </c>
    </row>
    <row r="2297" spans="1:11" x14ac:dyDescent="0.3">
      <c r="A2297" s="1">
        <v>42104</v>
      </c>
      <c r="B2297" s="1" t="str">
        <f t="shared" si="70"/>
        <v>Apr</v>
      </c>
      <c r="C2297" s="1" t="str">
        <f t="shared" si="71"/>
        <v>2015</v>
      </c>
      <c r="D2297" t="s">
        <v>1494</v>
      </c>
      <c r="E2297" t="s">
        <v>149</v>
      </c>
      <c r="F2297" t="s">
        <v>11</v>
      </c>
      <c r="G2297" t="s">
        <v>18</v>
      </c>
      <c r="H2297" t="s">
        <v>2005</v>
      </c>
      <c r="I2297" s="2">
        <v>142.04</v>
      </c>
      <c r="J2297" s="3">
        <v>4</v>
      </c>
      <c r="K2297" s="2">
        <v>38.35</v>
      </c>
    </row>
    <row r="2298" spans="1:11" x14ac:dyDescent="0.3">
      <c r="A2298" s="1">
        <v>42104</v>
      </c>
      <c r="B2298" s="1" t="str">
        <f t="shared" si="70"/>
        <v>Apr</v>
      </c>
      <c r="C2298" s="1" t="str">
        <f t="shared" si="71"/>
        <v>2015</v>
      </c>
      <c r="D2298" t="s">
        <v>1494</v>
      </c>
      <c r="E2298" t="s">
        <v>149</v>
      </c>
      <c r="F2298" t="s">
        <v>11</v>
      </c>
      <c r="G2298" t="s">
        <v>24</v>
      </c>
      <c r="H2298" t="s">
        <v>1144</v>
      </c>
      <c r="I2298" s="2">
        <v>14.67</v>
      </c>
      <c r="J2298" s="3">
        <v>3</v>
      </c>
      <c r="K2298" s="2">
        <v>6.01</v>
      </c>
    </row>
    <row r="2299" spans="1:11" x14ac:dyDescent="0.3">
      <c r="A2299" s="1">
        <v>42105</v>
      </c>
      <c r="B2299" s="1" t="str">
        <f t="shared" si="70"/>
        <v>Apr</v>
      </c>
      <c r="C2299" s="1" t="str">
        <f t="shared" si="71"/>
        <v>2015</v>
      </c>
      <c r="D2299" t="s">
        <v>509</v>
      </c>
      <c r="E2299" t="s">
        <v>149</v>
      </c>
      <c r="F2299" t="s">
        <v>39</v>
      </c>
      <c r="G2299" t="s">
        <v>52</v>
      </c>
      <c r="H2299" t="s">
        <v>1063</v>
      </c>
      <c r="I2299" s="2">
        <v>85.14</v>
      </c>
      <c r="J2299" s="3">
        <v>3</v>
      </c>
      <c r="K2299" s="2">
        <v>34.909999999999997</v>
      </c>
    </row>
    <row r="2300" spans="1:11" x14ac:dyDescent="0.3">
      <c r="A2300" s="1">
        <v>42105</v>
      </c>
      <c r="B2300" s="1" t="str">
        <f t="shared" si="70"/>
        <v>Apr</v>
      </c>
      <c r="C2300" s="1" t="str">
        <f t="shared" si="71"/>
        <v>2015</v>
      </c>
      <c r="D2300" t="s">
        <v>509</v>
      </c>
      <c r="E2300" t="s">
        <v>149</v>
      </c>
      <c r="F2300" t="s">
        <v>39</v>
      </c>
      <c r="G2300" t="s">
        <v>40</v>
      </c>
      <c r="H2300" t="s">
        <v>2006</v>
      </c>
      <c r="I2300" s="2">
        <v>21.99</v>
      </c>
      <c r="J2300" s="3">
        <v>1</v>
      </c>
      <c r="K2300" s="2">
        <v>10.56</v>
      </c>
    </row>
    <row r="2301" spans="1:11" x14ac:dyDescent="0.3">
      <c r="A2301" s="1">
        <v>42105</v>
      </c>
      <c r="B2301" s="1" t="str">
        <f t="shared" si="70"/>
        <v>Apr</v>
      </c>
      <c r="C2301" s="1" t="str">
        <f t="shared" si="71"/>
        <v>2015</v>
      </c>
      <c r="D2301" t="s">
        <v>509</v>
      </c>
      <c r="E2301" t="s">
        <v>149</v>
      </c>
      <c r="F2301" t="s">
        <v>11</v>
      </c>
      <c r="G2301" t="s">
        <v>92</v>
      </c>
      <c r="H2301" t="s">
        <v>2007</v>
      </c>
      <c r="I2301" s="2">
        <v>406.6</v>
      </c>
      <c r="J2301" s="3">
        <v>5</v>
      </c>
      <c r="K2301" s="2">
        <v>113.85</v>
      </c>
    </row>
    <row r="2302" spans="1:11" x14ac:dyDescent="0.3">
      <c r="A2302" s="1">
        <v>42105</v>
      </c>
      <c r="B2302" s="1" t="str">
        <f t="shared" si="70"/>
        <v>Apr</v>
      </c>
      <c r="C2302" s="1" t="str">
        <f t="shared" si="71"/>
        <v>2015</v>
      </c>
      <c r="D2302" t="s">
        <v>1212</v>
      </c>
      <c r="E2302" t="s">
        <v>123</v>
      </c>
      <c r="F2302" t="s">
        <v>34</v>
      </c>
      <c r="G2302" t="s">
        <v>47</v>
      </c>
      <c r="H2302" t="s">
        <v>2008</v>
      </c>
      <c r="I2302" s="2">
        <v>67.36</v>
      </c>
      <c r="J2302" s="3">
        <v>2</v>
      </c>
      <c r="K2302" s="2">
        <v>10.1</v>
      </c>
    </row>
    <row r="2303" spans="1:11" x14ac:dyDescent="0.3">
      <c r="A2303" s="1">
        <v>42105</v>
      </c>
      <c r="B2303" s="1" t="str">
        <f t="shared" si="70"/>
        <v>Apr</v>
      </c>
      <c r="C2303" s="1" t="str">
        <f t="shared" si="71"/>
        <v>2015</v>
      </c>
      <c r="D2303" t="s">
        <v>1212</v>
      </c>
      <c r="E2303" t="s">
        <v>123</v>
      </c>
      <c r="F2303" t="s">
        <v>34</v>
      </c>
      <c r="G2303" t="s">
        <v>47</v>
      </c>
      <c r="H2303" t="s">
        <v>2009</v>
      </c>
      <c r="I2303" s="2">
        <v>54.53</v>
      </c>
      <c r="J2303" s="3">
        <v>3</v>
      </c>
      <c r="K2303" s="2">
        <v>14.31</v>
      </c>
    </row>
    <row r="2304" spans="1:11" x14ac:dyDescent="0.3">
      <c r="A2304" s="1">
        <v>42105</v>
      </c>
      <c r="B2304" s="1" t="str">
        <f t="shared" si="70"/>
        <v>Apr</v>
      </c>
      <c r="C2304" s="1" t="str">
        <f t="shared" si="71"/>
        <v>2015</v>
      </c>
      <c r="D2304" t="s">
        <v>1705</v>
      </c>
      <c r="E2304" t="s">
        <v>27</v>
      </c>
      <c r="F2304" t="s">
        <v>39</v>
      </c>
      <c r="G2304" t="s">
        <v>603</v>
      </c>
      <c r="H2304" t="s">
        <v>2010</v>
      </c>
      <c r="I2304" s="2">
        <v>639.97</v>
      </c>
      <c r="J2304" s="3">
        <v>4</v>
      </c>
      <c r="K2304" s="2">
        <v>215.99</v>
      </c>
    </row>
    <row r="2305" spans="1:11" x14ac:dyDescent="0.3">
      <c r="A2305" s="1">
        <v>42105</v>
      </c>
      <c r="B2305" s="1" t="str">
        <f t="shared" si="70"/>
        <v>Apr</v>
      </c>
      <c r="C2305" s="1" t="str">
        <f t="shared" si="71"/>
        <v>2015</v>
      </c>
      <c r="D2305" t="s">
        <v>1705</v>
      </c>
      <c r="E2305" t="s">
        <v>27</v>
      </c>
      <c r="F2305" t="s">
        <v>11</v>
      </c>
      <c r="G2305" t="s">
        <v>12</v>
      </c>
      <c r="H2305" t="s">
        <v>625</v>
      </c>
      <c r="I2305" s="2">
        <v>52.76</v>
      </c>
      <c r="J2305" s="3">
        <v>2</v>
      </c>
      <c r="K2305" s="2">
        <v>24.27</v>
      </c>
    </row>
    <row r="2306" spans="1:11" x14ac:dyDescent="0.3">
      <c r="A2306" s="1">
        <v>42106</v>
      </c>
      <c r="B2306" s="1" t="str">
        <f t="shared" ref="B2306:B2369" si="72">TEXT(A2306,"mmm")</f>
        <v>Apr</v>
      </c>
      <c r="C2306" s="1" t="str">
        <f t="shared" ref="C2306:C2369" si="73">TEXT(A2306,"yyyy")</f>
        <v>2015</v>
      </c>
      <c r="D2306" t="s">
        <v>2011</v>
      </c>
      <c r="E2306" t="s">
        <v>164</v>
      </c>
      <c r="F2306" t="s">
        <v>11</v>
      </c>
      <c r="G2306" t="s">
        <v>18</v>
      </c>
      <c r="H2306" t="s">
        <v>1810</v>
      </c>
      <c r="I2306" s="2">
        <v>40.74</v>
      </c>
      <c r="J2306" s="3">
        <v>3</v>
      </c>
      <c r="K2306" s="2">
        <v>0.41</v>
      </c>
    </row>
    <row r="2307" spans="1:11" x14ac:dyDescent="0.3">
      <c r="A2307" s="1">
        <v>42107</v>
      </c>
      <c r="B2307" s="1" t="str">
        <f t="shared" si="72"/>
        <v>Apr</v>
      </c>
      <c r="C2307" s="1" t="str">
        <f t="shared" si="73"/>
        <v>2015</v>
      </c>
      <c r="D2307" t="s">
        <v>1459</v>
      </c>
      <c r="E2307" t="s">
        <v>27</v>
      </c>
      <c r="F2307" t="s">
        <v>39</v>
      </c>
      <c r="G2307" t="s">
        <v>52</v>
      </c>
      <c r="H2307" t="s">
        <v>668</v>
      </c>
      <c r="I2307" s="2">
        <v>199.96</v>
      </c>
      <c r="J2307" s="3">
        <v>4</v>
      </c>
      <c r="K2307" s="2">
        <v>69.989999999999995</v>
      </c>
    </row>
    <row r="2308" spans="1:11" x14ac:dyDescent="0.3">
      <c r="A2308" s="1">
        <v>42107</v>
      </c>
      <c r="B2308" s="1" t="str">
        <f t="shared" si="72"/>
        <v>Apr</v>
      </c>
      <c r="C2308" s="1" t="str">
        <f t="shared" si="73"/>
        <v>2015</v>
      </c>
      <c r="D2308" t="s">
        <v>1459</v>
      </c>
      <c r="E2308" t="s">
        <v>27</v>
      </c>
      <c r="F2308" t="s">
        <v>34</v>
      </c>
      <c r="G2308" t="s">
        <v>145</v>
      </c>
      <c r="H2308" t="s">
        <v>397</v>
      </c>
      <c r="I2308" s="2">
        <v>710.83</v>
      </c>
      <c r="J2308" s="3">
        <v>3</v>
      </c>
      <c r="K2308" s="2">
        <v>-97.74</v>
      </c>
    </row>
    <row r="2309" spans="1:11" x14ac:dyDescent="0.3">
      <c r="A2309" s="1">
        <v>42107</v>
      </c>
      <c r="B2309" s="1" t="str">
        <f t="shared" si="72"/>
        <v>Apr</v>
      </c>
      <c r="C2309" s="1" t="str">
        <f t="shared" si="73"/>
        <v>2015</v>
      </c>
      <c r="D2309" t="s">
        <v>2012</v>
      </c>
      <c r="E2309" t="s">
        <v>399</v>
      </c>
      <c r="F2309" t="s">
        <v>11</v>
      </c>
      <c r="G2309" t="s">
        <v>200</v>
      </c>
      <c r="H2309" t="s">
        <v>472</v>
      </c>
      <c r="I2309" s="2">
        <v>12.88</v>
      </c>
      <c r="J2309" s="3">
        <v>1</v>
      </c>
      <c r="K2309" s="2">
        <v>0.39</v>
      </c>
    </row>
    <row r="2310" spans="1:11" x14ac:dyDescent="0.3">
      <c r="A2310" s="1">
        <v>42107</v>
      </c>
      <c r="B2310" s="1" t="str">
        <f t="shared" si="72"/>
        <v>Apr</v>
      </c>
      <c r="C2310" s="1" t="str">
        <f t="shared" si="73"/>
        <v>2015</v>
      </c>
      <c r="D2310" t="s">
        <v>2013</v>
      </c>
      <c r="E2310" t="s">
        <v>95</v>
      </c>
      <c r="F2310" t="s">
        <v>11</v>
      </c>
      <c r="G2310" t="s">
        <v>12</v>
      </c>
      <c r="H2310" t="s">
        <v>1264</v>
      </c>
      <c r="I2310" s="2">
        <v>31.1</v>
      </c>
      <c r="J2310" s="3">
        <v>6</v>
      </c>
      <c r="K2310" s="2">
        <v>10.89</v>
      </c>
    </row>
    <row r="2311" spans="1:11" x14ac:dyDescent="0.3">
      <c r="A2311" s="1">
        <v>42107</v>
      </c>
      <c r="B2311" s="1" t="str">
        <f t="shared" si="72"/>
        <v>Apr</v>
      </c>
      <c r="C2311" s="1" t="str">
        <f t="shared" si="73"/>
        <v>2015</v>
      </c>
      <c r="D2311" t="s">
        <v>2013</v>
      </c>
      <c r="E2311" t="s">
        <v>95</v>
      </c>
      <c r="F2311" t="s">
        <v>11</v>
      </c>
      <c r="G2311" t="s">
        <v>12</v>
      </c>
      <c r="H2311" t="s">
        <v>2014</v>
      </c>
      <c r="I2311" s="2">
        <v>54.82</v>
      </c>
      <c r="J2311" s="3">
        <v>3</v>
      </c>
      <c r="K2311" s="2">
        <v>17.82</v>
      </c>
    </row>
    <row r="2312" spans="1:11" x14ac:dyDescent="0.3">
      <c r="A2312" s="1">
        <v>42107</v>
      </c>
      <c r="B2312" s="1" t="str">
        <f t="shared" si="72"/>
        <v>Apr</v>
      </c>
      <c r="C2312" s="1" t="str">
        <f t="shared" si="73"/>
        <v>2015</v>
      </c>
      <c r="D2312" t="s">
        <v>1517</v>
      </c>
      <c r="E2312" t="s">
        <v>27</v>
      </c>
      <c r="F2312" t="s">
        <v>34</v>
      </c>
      <c r="G2312" t="s">
        <v>47</v>
      </c>
      <c r="H2312" t="s">
        <v>2015</v>
      </c>
      <c r="I2312" s="2">
        <v>37.68</v>
      </c>
      <c r="J2312" s="3">
        <v>2</v>
      </c>
      <c r="K2312" s="2">
        <v>15.83</v>
      </c>
    </row>
    <row r="2313" spans="1:11" x14ac:dyDescent="0.3">
      <c r="A2313" s="1">
        <v>42107</v>
      </c>
      <c r="B2313" s="1" t="str">
        <f t="shared" si="72"/>
        <v>Apr</v>
      </c>
      <c r="C2313" s="1" t="str">
        <f t="shared" si="73"/>
        <v>2015</v>
      </c>
      <c r="D2313" t="s">
        <v>1517</v>
      </c>
      <c r="E2313" t="s">
        <v>27</v>
      </c>
      <c r="F2313" t="s">
        <v>39</v>
      </c>
      <c r="G2313" t="s">
        <v>40</v>
      </c>
      <c r="H2313" t="s">
        <v>173</v>
      </c>
      <c r="I2313" s="2">
        <v>258.58</v>
      </c>
      <c r="J2313" s="3">
        <v>2</v>
      </c>
      <c r="K2313" s="2">
        <v>19.39</v>
      </c>
    </row>
    <row r="2314" spans="1:11" x14ac:dyDescent="0.3">
      <c r="A2314" s="1">
        <v>42107</v>
      </c>
      <c r="B2314" s="1" t="str">
        <f t="shared" si="72"/>
        <v>Apr</v>
      </c>
      <c r="C2314" s="1" t="str">
        <f t="shared" si="73"/>
        <v>2015</v>
      </c>
      <c r="D2314" t="s">
        <v>1517</v>
      </c>
      <c r="E2314" t="s">
        <v>27</v>
      </c>
      <c r="F2314" t="s">
        <v>11</v>
      </c>
      <c r="G2314" t="s">
        <v>92</v>
      </c>
      <c r="H2314" t="s">
        <v>2016</v>
      </c>
      <c r="I2314" s="2">
        <v>75.84</v>
      </c>
      <c r="J2314" s="3">
        <v>2</v>
      </c>
      <c r="K2314" s="2">
        <v>29.58</v>
      </c>
    </row>
    <row r="2315" spans="1:11" x14ac:dyDescent="0.3">
      <c r="A2315" s="1">
        <v>42107</v>
      </c>
      <c r="B2315" s="1" t="str">
        <f t="shared" si="72"/>
        <v>Apr</v>
      </c>
      <c r="C2315" s="1" t="str">
        <f t="shared" si="73"/>
        <v>2015</v>
      </c>
      <c r="D2315" t="s">
        <v>1067</v>
      </c>
      <c r="E2315" t="s">
        <v>996</v>
      </c>
      <c r="F2315" t="s">
        <v>11</v>
      </c>
      <c r="G2315" t="s">
        <v>20</v>
      </c>
      <c r="H2315" t="s">
        <v>425</v>
      </c>
      <c r="I2315" s="2">
        <v>17.43</v>
      </c>
      <c r="J2315" s="3">
        <v>3</v>
      </c>
      <c r="K2315" s="2">
        <v>8.02</v>
      </c>
    </row>
    <row r="2316" spans="1:11" x14ac:dyDescent="0.3">
      <c r="A2316" s="1">
        <v>42107</v>
      </c>
      <c r="B2316" s="1" t="str">
        <f t="shared" si="72"/>
        <v>Apr</v>
      </c>
      <c r="C2316" s="1" t="str">
        <f t="shared" si="73"/>
        <v>2015</v>
      </c>
      <c r="D2316" t="s">
        <v>2017</v>
      </c>
      <c r="E2316" t="s">
        <v>27</v>
      </c>
      <c r="F2316" t="s">
        <v>34</v>
      </c>
      <c r="G2316" t="s">
        <v>145</v>
      </c>
      <c r="H2316" t="s">
        <v>2018</v>
      </c>
      <c r="I2316" s="2">
        <v>241.57</v>
      </c>
      <c r="J2316" s="3">
        <v>2</v>
      </c>
      <c r="K2316" s="2">
        <v>-15.1</v>
      </c>
    </row>
    <row r="2317" spans="1:11" x14ac:dyDescent="0.3">
      <c r="A2317" s="1">
        <v>42107</v>
      </c>
      <c r="B2317" s="1" t="str">
        <f t="shared" si="72"/>
        <v>Apr</v>
      </c>
      <c r="C2317" s="1" t="str">
        <f t="shared" si="73"/>
        <v>2015</v>
      </c>
      <c r="D2317" t="s">
        <v>2017</v>
      </c>
      <c r="E2317" t="s">
        <v>27</v>
      </c>
      <c r="F2317" t="s">
        <v>39</v>
      </c>
      <c r="G2317" t="s">
        <v>40</v>
      </c>
      <c r="H2317" t="s">
        <v>2019</v>
      </c>
      <c r="I2317" s="2">
        <v>479.92</v>
      </c>
      <c r="J2317" s="3">
        <v>2</v>
      </c>
      <c r="K2317" s="2">
        <v>41.99</v>
      </c>
    </row>
    <row r="2318" spans="1:11" x14ac:dyDescent="0.3">
      <c r="A2318" s="1">
        <v>42107</v>
      </c>
      <c r="B2318" s="1" t="str">
        <f t="shared" si="72"/>
        <v>Apr</v>
      </c>
      <c r="C2318" s="1" t="str">
        <f t="shared" si="73"/>
        <v>2015</v>
      </c>
      <c r="D2318" t="s">
        <v>1392</v>
      </c>
      <c r="E2318" t="s">
        <v>95</v>
      </c>
      <c r="F2318" t="s">
        <v>11</v>
      </c>
      <c r="G2318" t="s">
        <v>18</v>
      </c>
      <c r="H2318" t="s">
        <v>2020</v>
      </c>
      <c r="I2318" s="2">
        <v>10.74</v>
      </c>
      <c r="J2318" s="3">
        <v>1</v>
      </c>
      <c r="K2318" s="2">
        <v>0.81</v>
      </c>
    </row>
    <row r="2319" spans="1:11" x14ac:dyDescent="0.3">
      <c r="A2319" s="1">
        <v>42107</v>
      </c>
      <c r="B2319" s="1" t="str">
        <f t="shared" si="72"/>
        <v>Apr</v>
      </c>
      <c r="C2319" s="1" t="str">
        <f t="shared" si="73"/>
        <v>2015</v>
      </c>
      <c r="D2319" t="s">
        <v>1758</v>
      </c>
      <c r="E2319" t="s">
        <v>10</v>
      </c>
      <c r="F2319" t="s">
        <v>34</v>
      </c>
      <c r="G2319" t="s">
        <v>145</v>
      </c>
      <c r="H2319" t="s">
        <v>476</v>
      </c>
      <c r="I2319" s="2">
        <v>609.98</v>
      </c>
      <c r="J2319" s="3">
        <v>4</v>
      </c>
      <c r="K2319" s="2">
        <v>-113.28</v>
      </c>
    </row>
    <row r="2320" spans="1:11" x14ac:dyDescent="0.3">
      <c r="A2320" s="1">
        <v>42107</v>
      </c>
      <c r="B2320" s="1" t="str">
        <f t="shared" si="72"/>
        <v>Apr</v>
      </c>
      <c r="C2320" s="1" t="str">
        <f t="shared" si="73"/>
        <v>2015</v>
      </c>
      <c r="D2320" t="s">
        <v>1758</v>
      </c>
      <c r="E2320" t="s">
        <v>10</v>
      </c>
      <c r="F2320" t="s">
        <v>34</v>
      </c>
      <c r="G2320" t="s">
        <v>145</v>
      </c>
      <c r="H2320" t="s">
        <v>2018</v>
      </c>
      <c r="I2320" s="2">
        <v>211.37</v>
      </c>
      <c r="J2320" s="3">
        <v>2</v>
      </c>
      <c r="K2320" s="2">
        <v>-45.29</v>
      </c>
    </row>
    <row r="2321" spans="1:11" x14ac:dyDescent="0.3">
      <c r="A2321" s="1">
        <v>42107</v>
      </c>
      <c r="B2321" s="1" t="str">
        <f t="shared" si="72"/>
        <v>Apr</v>
      </c>
      <c r="C2321" s="1" t="str">
        <f t="shared" si="73"/>
        <v>2015</v>
      </c>
      <c r="D2321" t="s">
        <v>1758</v>
      </c>
      <c r="E2321" t="s">
        <v>10</v>
      </c>
      <c r="F2321" t="s">
        <v>39</v>
      </c>
      <c r="G2321" t="s">
        <v>40</v>
      </c>
      <c r="H2321" t="s">
        <v>102</v>
      </c>
      <c r="I2321" s="2">
        <v>239.98</v>
      </c>
      <c r="J2321" s="3">
        <v>3</v>
      </c>
      <c r="K2321" s="2">
        <v>18</v>
      </c>
    </row>
    <row r="2322" spans="1:11" x14ac:dyDescent="0.3">
      <c r="A2322" s="1">
        <v>42108</v>
      </c>
      <c r="B2322" s="1" t="str">
        <f t="shared" si="72"/>
        <v>Apr</v>
      </c>
      <c r="C2322" s="1" t="str">
        <f t="shared" si="73"/>
        <v>2015</v>
      </c>
      <c r="D2322" t="s">
        <v>2021</v>
      </c>
      <c r="E2322" t="s">
        <v>91</v>
      </c>
      <c r="F2322" t="s">
        <v>11</v>
      </c>
      <c r="G2322" t="s">
        <v>92</v>
      </c>
      <c r="H2322" t="s">
        <v>1118</v>
      </c>
      <c r="I2322" s="2">
        <v>35.21</v>
      </c>
      <c r="J2322" s="3">
        <v>1</v>
      </c>
      <c r="K2322" s="2">
        <v>2.64</v>
      </c>
    </row>
    <row r="2323" spans="1:11" x14ac:dyDescent="0.3">
      <c r="A2323" s="1">
        <v>42110</v>
      </c>
      <c r="B2323" s="1" t="str">
        <f t="shared" si="72"/>
        <v>Apr</v>
      </c>
      <c r="C2323" s="1" t="str">
        <f t="shared" si="73"/>
        <v>2015</v>
      </c>
      <c r="D2323" t="s">
        <v>560</v>
      </c>
      <c r="E2323" t="s">
        <v>78</v>
      </c>
      <c r="F2323" t="s">
        <v>11</v>
      </c>
      <c r="G2323" t="s">
        <v>92</v>
      </c>
      <c r="H2323" t="s">
        <v>1829</v>
      </c>
      <c r="I2323" s="2">
        <v>45.22</v>
      </c>
      <c r="J2323" s="3">
        <v>3</v>
      </c>
      <c r="K2323" s="2">
        <v>4.5199999999999996</v>
      </c>
    </row>
    <row r="2324" spans="1:11" x14ac:dyDescent="0.3">
      <c r="A2324" s="1">
        <v>42110</v>
      </c>
      <c r="B2324" s="1" t="str">
        <f t="shared" si="72"/>
        <v>Apr</v>
      </c>
      <c r="C2324" s="1" t="str">
        <f t="shared" si="73"/>
        <v>2015</v>
      </c>
      <c r="D2324" t="s">
        <v>560</v>
      </c>
      <c r="E2324" t="s">
        <v>78</v>
      </c>
      <c r="F2324" t="s">
        <v>11</v>
      </c>
      <c r="G2324" t="s">
        <v>43</v>
      </c>
      <c r="H2324" t="s">
        <v>1106</v>
      </c>
      <c r="I2324" s="2">
        <v>10.42</v>
      </c>
      <c r="J2324" s="3">
        <v>7</v>
      </c>
      <c r="K2324" s="2">
        <v>-2.21</v>
      </c>
    </row>
    <row r="2325" spans="1:11" x14ac:dyDescent="0.3">
      <c r="A2325" s="1">
        <v>42110</v>
      </c>
      <c r="B2325" s="1" t="str">
        <f t="shared" si="72"/>
        <v>Apr</v>
      </c>
      <c r="C2325" s="1" t="str">
        <f t="shared" si="73"/>
        <v>2015</v>
      </c>
      <c r="D2325" t="s">
        <v>560</v>
      </c>
      <c r="E2325" t="s">
        <v>78</v>
      </c>
      <c r="F2325" t="s">
        <v>11</v>
      </c>
      <c r="G2325" t="s">
        <v>24</v>
      </c>
      <c r="H2325" t="s">
        <v>459</v>
      </c>
      <c r="I2325" s="2">
        <v>7.87</v>
      </c>
      <c r="J2325" s="3">
        <v>3</v>
      </c>
      <c r="K2325" s="2">
        <v>1.28</v>
      </c>
    </row>
    <row r="2326" spans="1:11" x14ac:dyDescent="0.3">
      <c r="A2326" s="1">
        <v>42110</v>
      </c>
      <c r="B2326" s="1" t="str">
        <f t="shared" si="72"/>
        <v>Apr</v>
      </c>
      <c r="C2326" s="1" t="str">
        <f t="shared" si="73"/>
        <v>2015</v>
      </c>
      <c r="D2326" t="s">
        <v>560</v>
      </c>
      <c r="E2326" t="s">
        <v>78</v>
      </c>
      <c r="F2326" t="s">
        <v>39</v>
      </c>
      <c r="G2326" t="s">
        <v>40</v>
      </c>
      <c r="H2326" t="s">
        <v>876</v>
      </c>
      <c r="I2326" s="2">
        <v>118.78</v>
      </c>
      <c r="J2326" s="3">
        <v>3</v>
      </c>
      <c r="K2326" s="2">
        <v>-27.72</v>
      </c>
    </row>
    <row r="2327" spans="1:11" x14ac:dyDescent="0.3">
      <c r="A2327" s="1">
        <v>42110</v>
      </c>
      <c r="B2327" s="1" t="str">
        <f t="shared" si="72"/>
        <v>Apr</v>
      </c>
      <c r="C2327" s="1" t="str">
        <f t="shared" si="73"/>
        <v>2015</v>
      </c>
      <c r="D2327" t="s">
        <v>560</v>
      </c>
      <c r="E2327" t="s">
        <v>78</v>
      </c>
      <c r="F2327" t="s">
        <v>11</v>
      </c>
      <c r="G2327" t="s">
        <v>43</v>
      </c>
      <c r="H2327" t="s">
        <v>1784</v>
      </c>
      <c r="I2327" s="2">
        <v>1.45</v>
      </c>
      <c r="J2327" s="3">
        <v>1</v>
      </c>
      <c r="K2327" s="2">
        <v>0.24</v>
      </c>
    </row>
    <row r="2328" spans="1:11" x14ac:dyDescent="0.3">
      <c r="A2328" s="1">
        <v>42110</v>
      </c>
      <c r="B2328" s="1" t="str">
        <f t="shared" si="72"/>
        <v>Apr</v>
      </c>
      <c r="C2328" s="1" t="str">
        <f t="shared" si="73"/>
        <v>2015</v>
      </c>
      <c r="D2328" t="s">
        <v>560</v>
      </c>
      <c r="E2328" t="s">
        <v>78</v>
      </c>
      <c r="F2328" t="s">
        <v>11</v>
      </c>
      <c r="G2328" t="s">
        <v>20</v>
      </c>
      <c r="H2328" t="s">
        <v>2022</v>
      </c>
      <c r="I2328" s="2">
        <v>55.47</v>
      </c>
      <c r="J2328" s="3">
        <v>5</v>
      </c>
      <c r="K2328" s="2">
        <v>-46.23</v>
      </c>
    </row>
    <row r="2329" spans="1:11" x14ac:dyDescent="0.3">
      <c r="A2329" s="1">
        <v>42110</v>
      </c>
      <c r="B2329" s="1" t="str">
        <f t="shared" si="72"/>
        <v>Apr</v>
      </c>
      <c r="C2329" s="1" t="str">
        <f t="shared" si="73"/>
        <v>2015</v>
      </c>
      <c r="D2329" t="s">
        <v>1277</v>
      </c>
      <c r="E2329" t="s">
        <v>23</v>
      </c>
      <c r="F2329" t="s">
        <v>11</v>
      </c>
      <c r="G2329" t="s">
        <v>43</v>
      </c>
      <c r="H2329" t="s">
        <v>160</v>
      </c>
      <c r="I2329" s="2">
        <v>12.58</v>
      </c>
      <c r="J2329" s="3">
        <v>4</v>
      </c>
      <c r="K2329" s="2">
        <v>4.09</v>
      </c>
    </row>
    <row r="2330" spans="1:11" x14ac:dyDescent="0.3">
      <c r="A2330" s="1">
        <v>42110</v>
      </c>
      <c r="B2330" s="1" t="str">
        <f t="shared" si="72"/>
        <v>Apr</v>
      </c>
      <c r="C2330" s="1" t="str">
        <f t="shared" si="73"/>
        <v>2015</v>
      </c>
      <c r="D2330" t="s">
        <v>1341</v>
      </c>
      <c r="E2330" t="s">
        <v>15</v>
      </c>
      <c r="F2330" t="s">
        <v>39</v>
      </c>
      <c r="G2330" t="s">
        <v>603</v>
      </c>
      <c r="H2330" t="s">
        <v>1769</v>
      </c>
      <c r="I2330" s="2">
        <v>1439.97</v>
      </c>
      <c r="J2330" s="3">
        <v>4</v>
      </c>
      <c r="K2330" s="2">
        <v>485.99</v>
      </c>
    </row>
    <row r="2331" spans="1:11" x14ac:dyDescent="0.3">
      <c r="A2331" s="1">
        <v>42110</v>
      </c>
      <c r="B2331" s="1" t="str">
        <f t="shared" si="72"/>
        <v>Apr</v>
      </c>
      <c r="C2331" s="1" t="str">
        <f t="shared" si="73"/>
        <v>2015</v>
      </c>
      <c r="D2331" t="s">
        <v>1341</v>
      </c>
      <c r="E2331" t="s">
        <v>15</v>
      </c>
      <c r="F2331" t="s">
        <v>39</v>
      </c>
      <c r="G2331" t="s">
        <v>52</v>
      </c>
      <c r="H2331" t="s">
        <v>2023</v>
      </c>
      <c r="I2331" s="2">
        <v>43.56</v>
      </c>
      <c r="J2331" s="3">
        <v>3</v>
      </c>
      <c r="K2331" s="2">
        <v>-4.9000000000000004</v>
      </c>
    </row>
    <row r="2332" spans="1:11" x14ac:dyDescent="0.3">
      <c r="A2332" s="1">
        <v>42110</v>
      </c>
      <c r="B2332" s="1" t="str">
        <f t="shared" si="72"/>
        <v>Apr</v>
      </c>
      <c r="C2332" s="1" t="str">
        <f t="shared" si="73"/>
        <v>2015</v>
      </c>
      <c r="D2332" t="s">
        <v>590</v>
      </c>
      <c r="E2332" t="s">
        <v>55</v>
      </c>
      <c r="F2332" t="s">
        <v>39</v>
      </c>
      <c r="G2332" t="s">
        <v>40</v>
      </c>
      <c r="H2332" t="s">
        <v>802</v>
      </c>
      <c r="I2332" s="2">
        <v>569.64</v>
      </c>
      <c r="J2332" s="3">
        <v>2</v>
      </c>
      <c r="K2332" s="2">
        <v>148.11000000000001</v>
      </c>
    </row>
    <row r="2333" spans="1:11" x14ac:dyDescent="0.3">
      <c r="A2333" s="1">
        <v>42110</v>
      </c>
      <c r="B2333" s="1" t="str">
        <f t="shared" si="72"/>
        <v>Apr</v>
      </c>
      <c r="C2333" s="1" t="str">
        <f t="shared" si="73"/>
        <v>2015</v>
      </c>
      <c r="D2333" t="s">
        <v>590</v>
      </c>
      <c r="E2333" t="s">
        <v>55</v>
      </c>
      <c r="F2333" t="s">
        <v>11</v>
      </c>
      <c r="G2333" t="s">
        <v>20</v>
      </c>
      <c r="H2333" t="s">
        <v>1565</v>
      </c>
      <c r="I2333" s="2">
        <v>9.14</v>
      </c>
      <c r="J2333" s="3">
        <v>1</v>
      </c>
      <c r="K2333" s="2">
        <v>4.57</v>
      </c>
    </row>
    <row r="2334" spans="1:11" x14ac:dyDescent="0.3">
      <c r="A2334" s="1">
        <v>42110</v>
      </c>
      <c r="B2334" s="1" t="str">
        <f t="shared" si="72"/>
        <v>Apr</v>
      </c>
      <c r="C2334" s="1" t="str">
        <f t="shared" si="73"/>
        <v>2015</v>
      </c>
      <c r="D2334" t="s">
        <v>590</v>
      </c>
      <c r="E2334" t="s">
        <v>55</v>
      </c>
      <c r="F2334" t="s">
        <v>34</v>
      </c>
      <c r="G2334" t="s">
        <v>47</v>
      </c>
      <c r="H2334" t="s">
        <v>1554</v>
      </c>
      <c r="I2334" s="2">
        <v>1196.8599999999999</v>
      </c>
      <c r="J2334" s="3">
        <v>7</v>
      </c>
      <c r="K2334" s="2">
        <v>119.69</v>
      </c>
    </row>
    <row r="2335" spans="1:11" x14ac:dyDescent="0.3">
      <c r="A2335" s="1">
        <v>42110</v>
      </c>
      <c r="B2335" s="1" t="str">
        <f t="shared" si="72"/>
        <v>Apr</v>
      </c>
      <c r="C2335" s="1" t="str">
        <f t="shared" si="73"/>
        <v>2015</v>
      </c>
      <c r="D2335" t="s">
        <v>590</v>
      </c>
      <c r="E2335" t="s">
        <v>55</v>
      </c>
      <c r="F2335" t="s">
        <v>34</v>
      </c>
      <c r="G2335" t="s">
        <v>74</v>
      </c>
      <c r="H2335" t="s">
        <v>2024</v>
      </c>
      <c r="I2335" s="2">
        <v>523.26</v>
      </c>
      <c r="J2335" s="3">
        <v>9</v>
      </c>
      <c r="K2335" s="2">
        <v>125.58</v>
      </c>
    </row>
    <row r="2336" spans="1:11" x14ac:dyDescent="0.3">
      <c r="A2336" s="1">
        <v>42110</v>
      </c>
      <c r="B2336" s="1" t="str">
        <f t="shared" si="72"/>
        <v>Apr</v>
      </c>
      <c r="C2336" s="1" t="str">
        <f t="shared" si="73"/>
        <v>2015</v>
      </c>
      <c r="D2336" t="s">
        <v>1555</v>
      </c>
      <c r="E2336" t="s">
        <v>149</v>
      </c>
      <c r="F2336" t="s">
        <v>34</v>
      </c>
      <c r="G2336" t="s">
        <v>35</v>
      </c>
      <c r="H2336" t="s">
        <v>2025</v>
      </c>
      <c r="I2336" s="2">
        <v>127.76</v>
      </c>
      <c r="J2336" s="3">
        <v>2</v>
      </c>
      <c r="K2336" s="2">
        <v>2.84</v>
      </c>
    </row>
    <row r="2337" spans="1:11" x14ac:dyDescent="0.3">
      <c r="A2337" s="1">
        <v>42111</v>
      </c>
      <c r="B2337" s="1" t="str">
        <f t="shared" si="72"/>
        <v>Apr</v>
      </c>
      <c r="C2337" s="1" t="str">
        <f t="shared" si="73"/>
        <v>2015</v>
      </c>
      <c r="D2337" t="s">
        <v>680</v>
      </c>
      <c r="E2337" t="s">
        <v>27</v>
      </c>
      <c r="F2337" t="s">
        <v>11</v>
      </c>
      <c r="G2337" t="s">
        <v>24</v>
      </c>
      <c r="H2337" t="s">
        <v>869</v>
      </c>
      <c r="I2337" s="2">
        <v>5.56</v>
      </c>
      <c r="J2337" s="3">
        <v>2</v>
      </c>
      <c r="K2337" s="2">
        <v>2.2200000000000002</v>
      </c>
    </row>
    <row r="2338" spans="1:11" x14ac:dyDescent="0.3">
      <c r="A2338" s="1">
        <v>42111</v>
      </c>
      <c r="B2338" s="1" t="str">
        <f t="shared" si="72"/>
        <v>Apr</v>
      </c>
      <c r="C2338" s="1" t="str">
        <f t="shared" si="73"/>
        <v>2015</v>
      </c>
      <c r="D2338" t="s">
        <v>680</v>
      </c>
      <c r="E2338" t="s">
        <v>27</v>
      </c>
      <c r="F2338" t="s">
        <v>39</v>
      </c>
      <c r="G2338" t="s">
        <v>52</v>
      </c>
      <c r="H2338" t="s">
        <v>66</v>
      </c>
      <c r="I2338" s="2">
        <v>323.37</v>
      </c>
      <c r="J2338" s="3">
        <v>3</v>
      </c>
      <c r="K2338" s="2">
        <v>129.35</v>
      </c>
    </row>
    <row r="2339" spans="1:11" x14ac:dyDescent="0.3">
      <c r="A2339" s="1">
        <v>42111</v>
      </c>
      <c r="B2339" s="1" t="str">
        <f t="shared" si="72"/>
        <v>Apr</v>
      </c>
      <c r="C2339" s="1" t="str">
        <f t="shared" si="73"/>
        <v>2015</v>
      </c>
      <c r="D2339" t="s">
        <v>680</v>
      </c>
      <c r="E2339" t="s">
        <v>27</v>
      </c>
      <c r="F2339" t="s">
        <v>39</v>
      </c>
      <c r="G2339" t="s">
        <v>40</v>
      </c>
      <c r="H2339" t="s">
        <v>2026</v>
      </c>
      <c r="I2339" s="2">
        <v>783.96</v>
      </c>
      <c r="J2339" s="3">
        <v>5</v>
      </c>
      <c r="K2339" s="2">
        <v>68.599999999999994</v>
      </c>
    </row>
    <row r="2340" spans="1:11" x14ac:dyDescent="0.3">
      <c r="A2340" s="1">
        <v>42111</v>
      </c>
      <c r="B2340" s="1" t="str">
        <f t="shared" si="72"/>
        <v>Apr</v>
      </c>
      <c r="C2340" s="1" t="str">
        <f t="shared" si="73"/>
        <v>2015</v>
      </c>
      <c r="D2340" t="s">
        <v>680</v>
      </c>
      <c r="E2340" t="s">
        <v>27</v>
      </c>
      <c r="F2340" t="s">
        <v>11</v>
      </c>
      <c r="G2340" t="s">
        <v>92</v>
      </c>
      <c r="H2340" t="s">
        <v>1853</v>
      </c>
      <c r="I2340" s="2">
        <v>1447.65</v>
      </c>
      <c r="J2340" s="3">
        <v>5</v>
      </c>
      <c r="K2340" s="2">
        <v>419.82</v>
      </c>
    </row>
    <row r="2341" spans="1:11" x14ac:dyDescent="0.3">
      <c r="A2341" s="1">
        <v>42111</v>
      </c>
      <c r="B2341" s="1" t="str">
        <f t="shared" si="72"/>
        <v>Apr</v>
      </c>
      <c r="C2341" s="1" t="str">
        <f t="shared" si="73"/>
        <v>2015</v>
      </c>
      <c r="D2341" t="s">
        <v>680</v>
      </c>
      <c r="E2341" t="s">
        <v>27</v>
      </c>
      <c r="F2341" t="s">
        <v>11</v>
      </c>
      <c r="G2341" t="s">
        <v>12</v>
      </c>
      <c r="H2341" t="s">
        <v>1470</v>
      </c>
      <c r="I2341" s="2">
        <v>11.96</v>
      </c>
      <c r="J2341" s="3">
        <v>2</v>
      </c>
      <c r="K2341" s="2">
        <v>5.86</v>
      </c>
    </row>
    <row r="2342" spans="1:11" x14ac:dyDescent="0.3">
      <c r="A2342" s="1">
        <v>42111</v>
      </c>
      <c r="B2342" s="1" t="str">
        <f t="shared" si="72"/>
        <v>Apr</v>
      </c>
      <c r="C2342" s="1" t="str">
        <f t="shared" si="73"/>
        <v>2015</v>
      </c>
      <c r="D2342" t="s">
        <v>1288</v>
      </c>
      <c r="E2342" t="s">
        <v>149</v>
      </c>
      <c r="F2342" t="s">
        <v>39</v>
      </c>
      <c r="G2342" t="s">
        <v>52</v>
      </c>
      <c r="H2342" t="s">
        <v>1849</v>
      </c>
      <c r="I2342" s="2">
        <v>99.6</v>
      </c>
      <c r="J2342" s="3">
        <v>1</v>
      </c>
      <c r="K2342" s="2">
        <v>36.85</v>
      </c>
    </row>
    <row r="2343" spans="1:11" x14ac:dyDescent="0.3">
      <c r="A2343" s="1">
        <v>42111</v>
      </c>
      <c r="B2343" s="1" t="str">
        <f t="shared" si="72"/>
        <v>Apr</v>
      </c>
      <c r="C2343" s="1" t="str">
        <f t="shared" si="73"/>
        <v>2015</v>
      </c>
      <c r="D2343" t="s">
        <v>1288</v>
      </c>
      <c r="E2343" t="s">
        <v>149</v>
      </c>
      <c r="F2343" t="s">
        <v>11</v>
      </c>
      <c r="G2343" t="s">
        <v>20</v>
      </c>
      <c r="H2343" t="s">
        <v>2027</v>
      </c>
      <c r="I2343" s="2">
        <v>62.3</v>
      </c>
      <c r="J2343" s="3">
        <v>13</v>
      </c>
      <c r="K2343" s="2">
        <v>21.02</v>
      </c>
    </row>
    <row r="2344" spans="1:11" x14ac:dyDescent="0.3">
      <c r="A2344" s="1">
        <v>42111</v>
      </c>
      <c r="B2344" s="1" t="str">
        <f t="shared" si="72"/>
        <v>Apr</v>
      </c>
      <c r="C2344" s="1" t="str">
        <f t="shared" si="73"/>
        <v>2015</v>
      </c>
      <c r="D2344" t="s">
        <v>1288</v>
      </c>
      <c r="E2344" t="s">
        <v>149</v>
      </c>
      <c r="F2344" t="s">
        <v>11</v>
      </c>
      <c r="G2344" t="s">
        <v>24</v>
      </c>
      <c r="H2344" t="s">
        <v>2028</v>
      </c>
      <c r="I2344" s="2">
        <v>10.71</v>
      </c>
      <c r="J2344" s="3">
        <v>3</v>
      </c>
      <c r="K2344" s="2">
        <v>2.78</v>
      </c>
    </row>
    <row r="2345" spans="1:11" x14ac:dyDescent="0.3">
      <c r="A2345" s="1">
        <v>42112</v>
      </c>
      <c r="B2345" s="1" t="str">
        <f t="shared" si="72"/>
        <v>Apr</v>
      </c>
      <c r="C2345" s="1" t="str">
        <f t="shared" si="73"/>
        <v>2015</v>
      </c>
      <c r="D2345" t="s">
        <v>9</v>
      </c>
      <c r="E2345" t="s">
        <v>129</v>
      </c>
      <c r="F2345" t="s">
        <v>11</v>
      </c>
      <c r="G2345" t="s">
        <v>20</v>
      </c>
      <c r="H2345" t="s">
        <v>367</v>
      </c>
      <c r="I2345" s="2">
        <v>38.22</v>
      </c>
      <c r="J2345" s="3">
        <v>6</v>
      </c>
      <c r="K2345" s="2">
        <v>17.96</v>
      </c>
    </row>
    <row r="2346" spans="1:11" x14ac:dyDescent="0.3">
      <c r="A2346" s="1">
        <v>42112</v>
      </c>
      <c r="B2346" s="1" t="str">
        <f t="shared" si="72"/>
        <v>Apr</v>
      </c>
      <c r="C2346" s="1" t="str">
        <f t="shared" si="73"/>
        <v>2015</v>
      </c>
      <c r="D2346" t="s">
        <v>9</v>
      </c>
      <c r="E2346" t="s">
        <v>129</v>
      </c>
      <c r="F2346" t="s">
        <v>11</v>
      </c>
      <c r="G2346" t="s">
        <v>16</v>
      </c>
      <c r="H2346" t="s">
        <v>1025</v>
      </c>
      <c r="I2346" s="2">
        <v>75.180000000000007</v>
      </c>
      <c r="J2346" s="3">
        <v>6</v>
      </c>
      <c r="K2346" s="2">
        <v>35.33</v>
      </c>
    </row>
    <row r="2347" spans="1:11" x14ac:dyDescent="0.3">
      <c r="A2347" s="1">
        <v>42112</v>
      </c>
      <c r="B2347" s="1" t="str">
        <f t="shared" si="72"/>
        <v>Apr</v>
      </c>
      <c r="C2347" s="1" t="str">
        <f t="shared" si="73"/>
        <v>2015</v>
      </c>
      <c r="D2347" t="s">
        <v>9</v>
      </c>
      <c r="E2347" t="s">
        <v>129</v>
      </c>
      <c r="F2347" t="s">
        <v>34</v>
      </c>
      <c r="G2347" t="s">
        <v>47</v>
      </c>
      <c r="H2347" t="s">
        <v>1404</v>
      </c>
      <c r="I2347" s="2">
        <v>6.16</v>
      </c>
      <c r="J2347" s="3">
        <v>2</v>
      </c>
      <c r="K2347" s="2">
        <v>2.96</v>
      </c>
    </row>
    <row r="2348" spans="1:11" x14ac:dyDescent="0.3">
      <c r="A2348" s="1">
        <v>42112</v>
      </c>
      <c r="B2348" s="1" t="str">
        <f t="shared" si="72"/>
        <v>Apr</v>
      </c>
      <c r="C2348" s="1" t="str">
        <f t="shared" si="73"/>
        <v>2015</v>
      </c>
      <c r="D2348" t="s">
        <v>9</v>
      </c>
      <c r="E2348" t="s">
        <v>129</v>
      </c>
      <c r="F2348" t="s">
        <v>34</v>
      </c>
      <c r="G2348" t="s">
        <v>35</v>
      </c>
      <c r="H2348" t="s">
        <v>2029</v>
      </c>
      <c r="I2348" s="2">
        <v>89.99</v>
      </c>
      <c r="J2348" s="3">
        <v>1</v>
      </c>
      <c r="K2348" s="2">
        <v>17.100000000000001</v>
      </c>
    </row>
    <row r="2349" spans="1:11" x14ac:dyDescent="0.3">
      <c r="A2349" s="1">
        <v>42112</v>
      </c>
      <c r="B2349" s="1" t="str">
        <f t="shared" si="72"/>
        <v>Apr</v>
      </c>
      <c r="C2349" s="1" t="str">
        <f t="shared" si="73"/>
        <v>2015</v>
      </c>
      <c r="D2349" t="s">
        <v>1412</v>
      </c>
      <c r="E2349" t="s">
        <v>62</v>
      </c>
      <c r="F2349" t="s">
        <v>39</v>
      </c>
      <c r="G2349" t="s">
        <v>52</v>
      </c>
      <c r="H2349" t="s">
        <v>1985</v>
      </c>
      <c r="I2349" s="2">
        <v>106.5</v>
      </c>
      <c r="J2349" s="3">
        <v>6</v>
      </c>
      <c r="K2349" s="2">
        <v>41.54</v>
      </c>
    </row>
    <row r="2350" spans="1:11" x14ac:dyDescent="0.3">
      <c r="A2350" s="1">
        <v>42112</v>
      </c>
      <c r="B2350" s="1" t="str">
        <f t="shared" si="72"/>
        <v>Apr</v>
      </c>
      <c r="C2350" s="1" t="str">
        <f t="shared" si="73"/>
        <v>2015</v>
      </c>
      <c r="D2350" t="s">
        <v>1076</v>
      </c>
      <c r="E2350" t="s">
        <v>149</v>
      </c>
      <c r="F2350" t="s">
        <v>11</v>
      </c>
      <c r="G2350" t="s">
        <v>16</v>
      </c>
      <c r="H2350" t="s">
        <v>2030</v>
      </c>
      <c r="I2350" s="2">
        <v>21.93</v>
      </c>
      <c r="J2350" s="3">
        <v>3</v>
      </c>
      <c r="K2350" s="2">
        <v>10.31</v>
      </c>
    </row>
    <row r="2351" spans="1:11" x14ac:dyDescent="0.3">
      <c r="A2351" s="1">
        <v>42112</v>
      </c>
      <c r="B2351" s="1" t="str">
        <f t="shared" si="72"/>
        <v>Apr</v>
      </c>
      <c r="C2351" s="1" t="str">
        <f t="shared" si="73"/>
        <v>2015</v>
      </c>
      <c r="D2351" t="s">
        <v>1143</v>
      </c>
      <c r="E2351" t="s">
        <v>27</v>
      </c>
      <c r="F2351" t="s">
        <v>11</v>
      </c>
      <c r="G2351" t="s">
        <v>18</v>
      </c>
      <c r="H2351" t="s">
        <v>2031</v>
      </c>
      <c r="I2351" s="2">
        <v>947.17</v>
      </c>
      <c r="J2351" s="3">
        <v>7</v>
      </c>
      <c r="K2351" s="2">
        <v>9.4700000000000006</v>
      </c>
    </row>
    <row r="2352" spans="1:11" x14ac:dyDescent="0.3">
      <c r="A2352" s="1">
        <v>42112</v>
      </c>
      <c r="B2352" s="1" t="str">
        <f t="shared" si="72"/>
        <v>Apr</v>
      </c>
      <c r="C2352" s="1" t="str">
        <f t="shared" si="73"/>
        <v>2015</v>
      </c>
      <c r="D2352" t="s">
        <v>1143</v>
      </c>
      <c r="E2352" t="s">
        <v>27</v>
      </c>
      <c r="F2352" t="s">
        <v>11</v>
      </c>
      <c r="G2352" t="s">
        <v>12</v>
      </c>
      <c r="H2352" t="s">
        <v>2032</v>
      </c>
      <c r="I2352" s="2">
        <v>61.96</v>
      </c>
      <c r="J2352" s="3">
        <v>2</v>
      </c>
      <c r="K2352" s="2">
        <v>27.88</v>
      </c>
    </row>
    <row r="2353" spans="1:11" x14ac:dyDescent="0.3">
      <c r="A2353" s="1">
        <v>42112</v>
      </c>
      <c r="B2353" s="1" t="str">
        <f t="shared" si="72"/>
        <v>Apr</v>
      </c>
      <c r="C2353" s="1" t="str">
        <f t="shared" si="73"/>
        <v>2015</v>
      </c>
      <c r="D2353" t="s">
        <v>607</v>
      </c>
      <c r="E2353" t="s">
        <v>27</v>
      </c>
      <c r="F2353" t="s">
        <v>11</v>
      </c>
      <c r="G2353" t="s">
        <v>18</v>
      </c>
      <c r="H2353" t="s">
        <v>1087</v>
      </c>
      <c r="I2353" s="2">
        <v>115.44</v>
      </c>
      <c r="J2353" s="3">
        <v>3</v>
      </c>
      <c r="K2353" s="2">
        <v>30.01</v>
      </c>
    </row>
    <row r="2354" spans="1:11" x14ac:dyDescent="0.3">
      <c r="A2354" s="1">
        <v>42112</v>
      </c>
      <c r="B2354" s="1" t="str">
        <f t="shared" si="72"/>
        <v>Apr</v>
      </c>
      <c r="C2354" s="1" t="str">
        <f t="shared" si="73"/>
        <v>2015</v>
      </c>
      <c r="D2354" t="s">
        <v>2033</v>
      </c>
      <c r="E2354" t="s">
        <v>10</v>
      </c>
      <c r="F2354" t="s">
        <v>39</v>
      </c>
      <c r="G2354" t="s">
        <v>52</v>
      </c>
      <c r="H2354" t="s">
        <v>2034</v>
      </c>
      <c r="I2354" s="2">
        <v>41.42</v>
      </c>
      <c r="J2354" s="3">
        <v>2</v>
      </c>
      <c r="K2354" s="2">
        <v>8.2799999999999994</v>
      </c>
    </row>
    <row r="2355" spans="1:11" x14ac:dyDescent="0.3">
      <c r="A2355" s="1">
        <v>42112</v>
      </c>
      <c r="B2355" s="1" t="str">
        <f t="shared" si="72"/>
        <v>Apr</v>
      </c>
      <c r="C2355" s="1" t="str">
        <f t="shared" si="73"/>
        <v>2015</v>
      </c>
      <c r="D2355" t="s">
        <v>2033</v>
      </c>
      <c r="E2355" t="s">
        <v>10</v>
      </c>
      <c r="F2355" t="s">
        <v>39</v>
      </c>
      <c r="G2355" t="s">
        <v>40</v>
      </c>
      <c r="H2355" t="s">
        <v>2035</v>
      </c>
      <c r="I2355" s="2">
        <v>244.77</v>
      </c>
      <c r="J2355" s="3">
        <v>4</v>
      </c>
      <c r="K2355" s="2">
        <v>24.48</v>
      </c>
    </row>
    <row r="2356" spans="1:11" x14ac:dyDescent="0.3">
      <c r="A2356" s="1">
        <v>42112</v>
      </c>
      <c r="B2356" s="1" t="str">
        <f t="shared" si="72"/>
        <v>Apr</v>
      </c>
      <c r="C2356" s="1" t="str">
        <f t="shared" si="73"/>
        <v>2015</v>
      </c>
      <c r="D2356" t="s">
        <v>2033</v>
      </c>
      <c r="E2356" t="s">
        <v>10</v>
      </c>
      <c r="F2356" t="s">
        <v>11</v>
      </c>
      <c r="G2356" t="s">
        <v>24</v>
      </c>
      <c r="H2356" t="s">
        <v>1852</v>
      </c>
      <c r="I2356" s="2">
        <v>74.349999999999994</v>
      </c>
      <c r="J2356" s="3">
        <v>3</v>
      </c>
      <c r="K2356" s="2">
        <v>6.51</v>
      </c>
    </row>
    <row r="2357" spans="1:11" x14ac:dyDescent="0.3">
      <c r="A2357" s="1">
        <v>42112</v>
      </c>
      <c r="B2357" s="1" t="str">
        <f t="shared" si="72"/>
        <v>Apr</v>
      </c>
      <c r="C2357" s="1" t="str">
        <f t="shared" si="73"/>
        <v>2015</v>
      </c>
      <c r="D2357" t="s">
        <v>2033</v>
      </c>
      <c r="E2357" t="s">
        <v>10</v>
      </c>
      <c r="F2357" t="s">
        <v>11</v>
      </c>
      <c r="G2357" t="s">
        <v>20</v>
      </c>
      <c r="H2357" t="s">
        <v>96</v>
      </c>
      <c r="I2357" s="2">
        <v>4.3099999999999996</v>
      </c>
      <c r="J2357" s="3">
        <v>2</v>
      </c>
      <c r="K2357" s="2">
        <v>-6.9</v>
      </c>
    </row>
    <row r="2358" spans="1:11" x14ac:dyDescent="0.3">
      <c r="A2358" s="1">
        <v>42112</v>
      </c>
      <c r="B2358" s="1" t="str">
        <f t="shared" si="72"/>
        <v>Apr</v>
      </c>
      <c r="C2358" s="1" t="str">
        <f t="shared" si="73"/>
        <v>2015</v>
      </c>
      <c r="D2358" t="s">
        <v>2033</v>
      </c>
      <c r="E2358" t="s">
        <v>10</v>
      </c>
      <c r="F2358" t="s">
        <v>34</v>
      </c>
      <c r="G2358" t="s">
        <v>35</v>
      </c>
      <c r="H2358" t="s">
        <v>194</v>
      </c>
      <c r="I2358" s="2">
        <v>56.69</v>
      </c>
      <c r="J2358" s="3">
        <v>1</v>
      </c>
      <c r="K2358" s="2">
        <v>-20.25</v>
      </c>
    </row>
    <row r="2359" spans="1:11" x14ac:dyDescent="0.3">
      <c r="A2359" s="1">
        <v>42112</v>
      </c>
      <c r="B2359" s="1" t="str">
        <f t="shared" si="72"/>
        <v>Apr</v>
      </c>
      <c r="C2359" s="1" t="str">
        <f t="shared" si="73"/>
        <v>2015</v>
      </c>
      <c r="D2359" t="s">
        <v>2033</v>
      </c>
      <c r="E2359" t="s">
        <v>10</v>
      </c>
      <c r="F2359" t="s">
        <v>39</v>
      </c>
      <c r="G2359" t="s">
        <v>40</v>
      </c>
      <c r="H2359" t="s">
        <v>1749</v>
      </c>
      <c r="I2359" s="2">
        <v>97.97</v>
      </c>
      <c r="J2359" s="3">
        <v>2</v>
      </c>
      <c r="K2359" s="2">
        <v>6.12</v>
      </c>
    </row>
    <row r="2360" spans="1:11" x14ac:dyDescent="0.3">
      <c r="A2360" s="1">
        <v>42112</v>
      </c>
      <c r="B2360" s="1" t="str">
        <f t="shared" si="72"/>
        <v>Apr</v>
      </c>
      <c r="C2360" s="1" t="str">
        <f t="shared" si="73"/>
        <v>2015</v>
      </c>
      <c r="D2360" t="s">
        <v>2033</v>
      </c>
      <c r="E2360" t="s">
        <v>10</v>
      </c>
      <c r="F2360" t="s">
        <v>11</v>
      </c>
      <c r="G2360" t="s">
        <v>24</v>
      </c>
      <c r="H2360" t="s">
        <v>988</v>
      </c>
      <c r="I2360" s="2">
        <v>7.87</v>
      </c>
      <c r="J2360" s="3">
        <v>3</v>
      </c>
      <c r="K2360" s="2">
        <v>0.89</v>
      </c>
    </row>
    <row r="2361" spans="1:11" x14ac:dyDescent="0.3">
      <c r="A2361" s="1">
        <v>42112</v>
      </c>
      <c r="B2361" s="1" t="str">
        <f t="shared" si="72"/>
        <v>Apr</v>
      </c>
      <c r="C2361" s="1" t="str">
        <f t="shared" si="73"/>
        <v>2015</v>
      </c>
      <c r="D2361" t="s">
        <v>2033</v>
      </c>
      <c r="E2361" t="s">
        <v>10</v>
      </c>
      <c r="F2361" t="s">
        <v>11</v>
      </c>
      <c r="G2361" t="s">
        <v>12</v>
      </c>
      <c r="H2361" t="s">
        <v>1149</v>
      </c>
      <c r="I2361" s="2">
        <v>15.55</v>
      </c>
      <c r="J2361" s="3">
        <v>3</v>
      </c>
      <c r="K2361" s="2">
        <v>5.44</v>
      </c>
    </row>
    <row r="2362" spans="1:11" x14ac:dyDescent="0.3">
      <c r="A2362" s="1">
        <v>42112</v>
      </c>
      <c r="B2362" s="1" t="str">
        <f t="shared" si="72"/>
        <v>Apr</v>
      </c>
      <c r="C2362" s="1" t="str">
        <f t="shared" si="73"/>
        <v>2015</v>
      </c>
      <c r="D2362" t="s">
        <v>2033</v>
      </c>
      <c r="E2362" t="s">
        <v>10</v>
      </c>
      <c r="F2362" t="s">
        <v>11</v>
      </c>
      <c r="G2362" t="s">
        <v>20</v>
      </c>
      <c r="H2362" t="s">
        <v>222</v>
      </c>
      <c r="I2362" s="2">
        <v>1.48</v>
      </c>
      <c r="J2362" s="3">
        <v>1</v>
      </c>
      <c r="K2362" s="2">
        <v>-2.29</v>
      </c>
    </row>
    <row r="2363" spans="1:11" x14ac:dyDescent="0.3">
      <c r="A2363" s="1">
        <v>42113</v>
      </c>
      <c r="B2363" s="1" t="str">
        <f t="shared" si="72"/>
        <v>Apr</v>
      </c>
      <c r="C2363" s="1" t="str">
        <f t="shared" si="73"/>
        <v>2015</v>
      </c>
      <c r="D2363" t="s">
        <v>635</v>
      </c>
      <c r="E2363" t="s">
        <v>10</v>
      </c>
      <c r="F2363" t="s">
        <v>11</v>
      </c>
      <c r="G2363" t="s">
        <v>92</v>
      </c>
      <c r="H2363" t="s">
        <v>286</v>
      </c>
      <c r="I2363" s="2">
        <v>19.57</v>
      </c>
      <c r="J2363" s="3">
        <v>2</v>
      </c>
      <c r="K2363" s="2">
        <v>-52.83</v>
      </c>
    </row>
    <row r="2364" spans="1:11" x14ac:dyDescent="0.3">
      <c r="A2364" s="1">
        <v>42113</v>
      </c>
      <c r="B2364" s="1" t="str">
        <f t="shared" si="72"/>
        <v>Apr</v>
      </c>
      <c r="C2364" s="1" t="str">
        <f t="shared" si="73"/>
        <v>2015</v>
      </c>
      <c r="D2364" t="s">
        <v>635</v>
      </c>
      <c r="E2364" t="s">
        <v>10</v>
      </c>
      <c r="F2364" t="s">
        <v>11</v>
      </c>
      <c r="G2364" t="s">
        <v>20</v>
      </c>
      <c r="H2364" t="s">
        <v>693</v>
      </c>
      <c r="I2364" s="2">
        <v>310.39</v>
      </c>
      <c r="J2364" s="3">
        <v>4</v>
      </c>
      <c r="K2364" s="2">
        <v>-512.15</v>
      </c>
    </row>
    <row r="2365" spans="1:11" x14ac:dyDescent="0.3">
      <c r="A2365" s="1">
        <v>42114</v>
      </c>
      <c r="B2365" s="1" t="str">
        <f t="shared" si="72"/>
        <v>Apr</v>
      </c>
      <c r="C2365" s="1" t="str">
        <f t="shared" si="73"/>
        <v>2015</v>
      </c>
      <c r="D2365" t="s">
        <v>560</v>
      </c>
      <c r="E2365" t="s">
        <v>30</v>
      </c>
      <c r="F2365" t="s">
        <v>39</v>
      </c>
      <c r="G2365" t="s">
        <v>40</v>
      </c>
      <c r="H2365" t="s">
        <v>520</v>
      </c>
      <c r="I2365" s="2">
        <v>287.97000000000003</v>
      </c>
      <c r="J2365" s="3">
        <v>3</v>
      </c>
      <c r="K2365" s="2">
        <v>77.75</v>
      </c>
    </row>
    <row r="2366" spans="1:11" x14ac:dyDescent="0.3">
      <c r="A2366" s="1">
        <v>42114</v>
      </c>
      <c r="B2366" s="1" t="str">
        <f t="shared" si="72"/>
        <v>Apr</v>
      </c>
      <c r="C2366" s="1" t="str">
        <f t="shared" si="73"/>
        <v>2015</v>
      </c>
      <c r="D2366" t="s">
        <v>560</v>
      </c>
      <c r="E2366" t="s">
        <v>30</v>
      </c>
      <c r="F2366" t="s">
        <v>34</v>
      </c>
      <c r="G2366" t="s">
        <v>47</v>
      </c>
      <c r="H2366" t="s">
        <v>2036</v>
      </c>
      <c r="I2366" s="2">
        <v>595.38</v>
      </c>
      <c r="J2366" s="3">
        <v>6</v>
      </c>
      <c r="K2366" s="2">
        <v>297.69</v>
      </c>
    </row>
    <row r="2367" spans="1:11" x14ac:dyDescent="0.3">
      <c r="A2367" s="1">
        <v>42114</v>
      </c>
      <c r="B2367" s="1" t="str">
        <f t="shared" si="72"/>
        <v>Apr</v>
      </c>
      <c r="C2367" s="1" t="str">
        <f t="shared" si="73"/>
        <v>2015</v>
      </c>
      <c r="D2367" t="s">
        <v>560</v>
      </c>
      <c r="E2367" t="s">
        <v>30</v>
      </c>
      <c r="F2367" t="s">
        <v>11</v>
      </c>
      <c r="G2367" t="s">
        <v>12</v>
      </c>
      <c r="H2367" t="s">
        <v>836</v>
      </c>
      <c r="I2367" s="2">
        <v>12.96</v>
      </c>
      <c r="J2367" s="3">
        <v>2</v>
      </c>
      <c r="K2367" s="2">
        <v>6.22</v>
      </c>
    </row>
    <row r="2368" spans="1:11" x14ac:dyDescent="0.3">
      <c r="A2368" s="1">
        <v>42114</v>
      </c>
      <c r="B2368" s="1" t="str">
        <f t="shared" si="72"/>
        <v>Apr</v>
      </c>
      <c r="C2368" s="1" t="str">
        <f t="shared" si="73"/>
        <v>2015</v>
      </c>
      <c r="D2368" t="s">
        <v>1335</v>
      </c>
      <c r="E2368" t="s">
        <v>10</v>
      </c>
      <c r="F2368" t="s">
        <v>11</v>
      </c>
      <c r="G2368" t="s">
        <v>12</v>
      </c>
      <c r="H2368" t="s">
        <v>1041</v>
      </c>
      <c r="I2368" s="2">
        <v>117.46</v>
      </c>
      <c r="J2368" s="3">
        <v>3</v>
      </c>
      <c r="K2368" s="2">
        <v>44.05</v>
      </c>
    </row>
    <row r="2369" spans="1:11" x14ac:dyDescent="0.3">
      <c r="A2369" s="1">
        <v>42114</v>
      </c>
      <c r="B2369" s="1" t="str">
        <f t="shared" si="72"/>
        <v>Apr</v>
      </c>
      <c r="C2369" s="1" t="str">
        <f t="shared" si="73"/>
        <v>2015</v>
      </c>
      <c r="D2369" t="s">
        <v>2037</v>
      </c>
      <c r="E2369" t="s">
        <v>110</v>
      </c>
      <c r="F2369" t="s">
        <v>11</v>
      </c>
      <c r="G2369" t="s">
        <v>63</v>
      </c>
      <c r="H2369" t="s">
        <v>2038</v>
      </c>
      <c r="I2369" s="2">
        <v>180.96</v>
      </c>
      <c r="J2369" s="3">
        <v>2</v>
      </c>
      <c r="K2369" s="2">
        <v>81.430000000000007</v>
      </c>
    </row>
    <row r="2370" spans="1:11" x14ac:dyDescent="0.3">
      <c r="A2370" s="1">
        <v>42115</v>
      </c>
      <c r="B2370" s="1" t="str">
        <f t="shared" ref="B2370:B2433" si="74">TEXT(A2370,"mmm")</f>
        <v>Apr</v>
      </c>
      <c r="C2370" s="1" t="str">
        <f t="shared" ref="C2370:C2433" si="75">TEXT(A2370,"yyyy")</f>
        <v>2015</v>
      </c>
      <c r="D2370" t="s">
        <v>2039</v>
      </c>
      <c r="E2370" t="s">
        <v>33</v>
      </c>
      <c r="F2370" t="s">
        <v>34</v>
      </c>
      <c r="G2370" t="s">
        <v>35</v>
      </c>
      <c r="H2370" t="s">
        <v>1839</v>
      </c>
      <c r="I2370" s="2">
        <v>191.96</v>
      </c>
      <c r="J2370" s="3">
        <v>2</v>
      </c>
      <c r="K2370" s="2">
        <v>51.83</v>
      </c>
    </row>
    <row r="2371" spans="1:11" x14ac:dyDescent="0.3">
      <c r="A2371" s="1">
        <v>42115</v>
      </c>
      <c r="B2371" s="1" t="str">
        <f t="shared" si="74"/>
        <v>Apr</v>
      </c>
      <c r="C2371" s="1" t="str">
        <f t="shared" si="75"/>
        <v>2015</v>
      </c>
      <c r="D2371" t="s">
        <v>2039</v>
      </c>
      <c r="E2371" t="s">
        <v>33</v>
      </c>
      <c r="F2371" t="s">
        <v>11</v>
      </c>
      <c r="G2371" t="s">
        <v>20</v>
      </c>
      <c r="H2371" t="s">
        <v>1185</v>
      </c>
      <c r="I2371" s="2">
        <v>21.3</v>
      </c>
      <c r="J2371" s="3">
        <v>3</v>
      </c>
      <c r="K2371" s="2">
        <v>9.8000000000000007</v>
      </c>
    </row>
    <row r="2372" spans="1:11" x14ac:dyDescent="0.3">
      <c r="A2372" s="1">
        <v>42115</v>
      </c>
      <c r="B2372" s="1" t="str">
        <f t="shared" si="74"/>
        <v>Apr</v>
      </c>
      <c r="C2372" s="1" t="str">
        <f t="shared" si="75"/>
        <v>2015</v>
      </c>
      <c r="D2372" t="s">
        <v>2039</v>
      </c>
      <c r="E2372" t="s">
        <v>33</v>
      </c>
      <c r="F2372" t="s">
        <v>39</v>
      </c>
      <c r="G2372" t="s">
        <v>40</v>
      </c>
      <c r="H2372" t="s">
        <v>138</v>
      </c>
      <c r="I2372" s="2">
        <v>469.95</v>
      </c>
      <c r="J2372" s="3">
        <v>5</v>
      </c>
      <c r="K2372" s="2">
        <v>131.59</v>
      </c>
    </row>
    <row r="2373" spans="1:11" x14ac:dyDescent="0.3">
      <c r="A2373" s="1">
        <v>42115</v>
      </c>
      <c r="B2373" s="1" t="str">
        <f t="shared" si="74"/>
        <v>Apr</v>
      </c>
      <c r="C2373" s="1" t="str">
        <f t="shared" si="75"/>
        <v>2015</v>
      </c>
      <c r="D2373" t="s">
        <v>2039</v>
      </c>
      <c r="E2373" t="s">
        <v>33</v>
      </c>
      <c r="F2373" t="s">
        <v>34</v>
      </c>
      <c r="G2373" t="s">
        <v>47</v>
      </c>
      <c r="H2373" t="s">
        <v>2040</v>
      </c>
      <c r="I2373" s="2">
        <v>209.88</v>
      </c>
      <c r="J2373" s="3">
        <v>3</v>
      </c>
      <c r="K2373" s="2">
        <v>35.68</v>
      </c>
    </row>
    <row r="2374" spans="1:11" x14ac:dyDescent="0.3">
      <c r="A2374" s="1">
        <v>42116</v>
      </c>
      <c r="B2374" s="1" t="str">
        <f t="shared" si="74"/>
        <v>Apr</v>
      </c>
      <c r="C2374" s="1" t="str">
        <f t="shared" si="75"/>
        <v>2015</v>
      </c>
      <c r="D2374" t="s">
        <v>325</v>
      </c>
      <c r="E2374" t="s">
        <v>27</v>
      </c>
      <c r="F2374" t="s">
        <v>39</v>
      </c>
      <c r="G2374" t="s">
        <v>40</v>
      </c>
      <c r="H2374" t="s">
        <v>901</v>
      </c>
      <c r="I2374" s="2">
        <v>88.78</v>
      </c>
      <c r="J2374" s="3">
        <v>3</v>
      </c>
      <c r="K2374" s="2">
        <v>7.77</v>
      </c>
    </row>
    <row r="2375" spans="1:11" x14ac:dyDescent="0.3">
      <c r="A2375" s="1">
        <v>42116</v>
      </c>
      <c r="B2375" s="1" t="str">
        <f t="shared" si="74"/>
        <v>Apr</v>
      </c>
      <c r="C2375" s="1" t="str">
        <f t="shared" si="75"/>
        <v>2015</v>
      </c>
      <c r="D2375" t="s">
        <v>325</v>
      </c>
      <c r="E2375" t="s">
        <v>27</v>
      </c>
      <c r="F2375" t="s">
        <v>11</v>
      </c>
      <c r="G2375" t="s">
        <v>24</v>
      </c>
      <c r="H2375" t="s">
        <v>1889</v>
      </c>
      <c r="I2375" s="2">
        <v>64.14</v>
      </c>
      <c r="J2375" s="3">
        <v>3</v>
      </c>
      <c r="K2375" s="2">
        <v>16.68</v>
      </c>
    </row>
    <row r="2376" spans="1:11" x14ac:dyDescent="0.3">
      <c r="A2376" s="1">
        <v>42118</v>
      </c>
      <c r="B2376" s="1" t="str">
        <f t="shared" si="74"/>
        <v>Apr</v>
      </c>
      <c r="C2376" s="1" t="str">
        <f t="shared" si="75"/>
        <v>2015</v>
      </c>
      <c r="D2376" t="s">
        <v>167</v>
      </c>
      <c r="E2376" t="s">
        <v>149</v>
      </c>
      <c r="F2376" t="s">
        <v>11</v>
      </c>
      <c r="G2376" t="s">
        <v>24</v>
      </c>
      <c r="H2376" t="s">
        <v>279</v>
      </c>
      <c r="I2376" s="2">
        <v>25.99</v>
      </c>
      <c r="J2376" s="3">
        <v>1</v>
      </c>
      <c r="K2376" s="2">
        <v>7.54</v>
      </c>
    </row>
    <row r="2377" spans="1:11" x14ac:dyDescent="0.3">
      <c r="A2377" s="1">
        <v>42119</v>
      </c>
      <c r="B2377" s="1" t="str">
        <f t="shared" si="74"/>
        <v>Apr</v>
      </c>
      <c r="C2377" s="1" t="str">
        <f t="shared" si="75"/>
        <v>2015</v>
      </c>
      <c r="D2377" t="s">
        <v>249</v>
      </c>
      <c r="E2377" t="s">
        <v>27</v>
      </c>
      <c r="F2377" t="s">
        <v>11</v>
      </c>
      <c r="G2377" t="s">
        <v>20</v>
      </c>
      <c r="H2377" t="s">
        <v>425</v>
      </c>
      <c r="I2377" s="2">
        <v>13.94</v>
      </c>
      <c r="J2377" s="3">
        <v>3</v>
      </c>
      <c r="K2377" s="2">
        <v>4.53</v>
      </c>
    </row>
    <row r="2378" spans="1:11" x14ac:dyDescent="0.3">
      <c r="A2378" s="1">
        <v>42119</v>
      </c>
      <c r="B2378" s="1" t="str">
        <f t="shared" si="74"/>
        <v>Apr</v>
      </c>
      <c r="C2378" s="1" t="str">
        <f t="shared" si="75"/>
        <v>2015</v>
      </c>
      <c r="D2378" t="s">
        <v>1004</v>
      </c>
      <c r="E2378" t="s">
        <v>149</v>
      </c>
      <c r="F2378" t="s">
        <v>11</v>
      </c>
      <c r="G2378" t="s">
        <v>92</v>
      </c>
      <c r="H2378" t="s">
        <v>114</v>
      </c>
      <c r="I2378" s="2">
        <v>206.43</v>
      </c>
      <c r="J2378" s="3">
        <v>3</v>
      </c>
      <c r="K2378" s="2">
        <v>90.83</v>
      </c>
    </row>
    <row r="2379" spans="1:11" x14ac:dyDescent="0.3">
      <c r="A2379" s="1">
        <v>42119</v>
      </c>
      <c r="B2379" s="1" t="str">
        <f t="shared" si="74"/>
        <v>Apr</v>
      </c>
      <c r="C2379" s="1" t="str">
        <f t="shared" si="75"/>
        <v>2015</v>
      </c>
      <c r="D2379" t="s">
        <v>1910</v>
      </c>
      <c r="E2379" t="s">
        <v>157</v>
      </c>
      <c r="F2379" t="s">
        <v>11</v>
      </c>
      <c r="G2379" t="s">
        <v>24</v>
      </c>
      <c r="H2379" t="s">
        <v>1006</v>
      </c>
      <c r="I2379" s="2">
        <v>57.75</v>
      </c>
      <c r="J2379" s="3">
        <v>5</v>
      </c>
      <c r="K2379" s="2">
        <v>16.170000000000002</v>
      </c>
    </row>
    <row r="2380" spans="1:11" x14ac:dyDescent="0.3">
      <c r="A2380" s="1">
        <v>42119</v>
      </c>
      <c r="B2380" s="1" t="str">
        <f t="shared" si="74"/>
        <v>Apr</v>
      </c>
      <c r="C2380" s="1" t="str">
        <f t="shared" si="75"/>
        <v>2015</v>
      </c>
      <c r="D2380" t="s">
        <v>1910</v>
      </c>
      <c r="E2380" t="s">
        <v>157</v>
      </c>
      <c r="F2380" t="s">
        <v>11</v>
      </c>
      <c r="G2380" t="s">
        <v>92</v>
      </c>
      <c r="H2380" t="s">
        <v>1888</v>
      </c>
      <c r="I2380" s="2">
        <v>272.39999999999998</v>
      </c>
      <c r="J2380" s="3">
        <v>5</v>
      </c>
      <c r="K2380" s="2">
        <v>76.27</v>
      </c>
    </row>
    <row r="2381" spans="1:11" x14ac:dyDescent="0.3">
      <c r="A2381" s="1">
        <v>42119</v>
      </c>
      <c r="B2381" s="1" t="str">
        <f t="shared" si="74"/>
        <v>Apr</v>
      </c>
      <c r="C2381" s="1" t="str">
        <f t="shared" si="75"/>
        <v>2015</v>
      </c>
      <c r="D2381" t="s">
        <v>1459</v>
      </c>
      <c r="E2381" t="s">
        <v>15</v>
      </c>
      <c r="F2381" t="s">
        <v>11</v>
      </c>
      <c r="G2381" t="s">
        <v>18</v>
      </c>
      <c r="H2381" t="s">
        <v>557</v>
      </c>
      <c r="I2381" s="2">
        <v>221.02</v>
      </c>
      <c r="J2381" s="3">
        <v>2</v>
      </c>
      <c r="K2381" s="2">
        <v>-55.26</v>
      </c>
    </row>
    <row r="2382" spans="1:11" x14ac:dyDescent="0.3">
      <c r="A2382" s="1">
        <v>42119</v>
      </c>
      <c r="B2382" s="1" t="str">
        <f t="shared" si="74"/>
        <v>Apr</v>
      </c>
      <c r="C2382" s="1" t="str">
        <f t="shared" si="75"/>
        <v>2015</v>
      </c>
      <c r="D2382" t="s">
        <v>1459</v>
      </c>
      <c r="E2382" t="s">
        <v>15</v>
      </c>
      <c r="F2382" t="s">
        <v>34</v>
      </c>
      <c r="G2382" t="s">
        <v>35</v>
      </c>
      <c r="H2382" t="s">
        <v>2041</v>
      </c>
      <c r="I2382" s="2">
        <v>128.06</v>
      </c>
      <c r="J2382" s="3">
        <v>3</v>
      </c>
      <c r="K2382" s="2">
        <v>-23.78</v>
      </c>
    </row>
    <row r="2383" spans="1:11" x14ac:dyDescent="0.3">
      <c r="A2383" s="1">
        <v>42119</v>
      </c>
      <c r="B2383" s="1" t="str">
        <f t="shared" si="74"/>
        <v>Apr</v>
      </c>
      <c r="C2383" s="1" t="str">
        <f t="shared" si="75"/>
        <v>2015</v>
      </c>
      <c r="D2383" t="s">
        <v>2042</v>
      </c>
      <c r="E2383" t="s">
        <v>27</v>
      </c>
      <c r="F2383" t="s">
        <v>11</v>
      </c>
      <c r="G2383" t="s">
        <v>63</v>
      </c>
      <c r="H2383" t="s">
        <v>1721</v>
      </c>
      <c r="I2383" s="2">
        <v>21.34</v>
      </c>
      <c r="J2383" s="3">
        <v>2</v>
      </c>
      <c r="K2383" s="2">
        <v>9.82</v>
      </c>
    </row>
    <row r="2384" spans="1:11" x14ac:dyDescent="0.3">
      <c r="A2384" s="1">
        <v>42120</v>
      </c>
      <c r="B2384" s="1" t="str">
        <f t="shared" si="74"/>
        <v>Apr</v>
      </c>
      <c r="C2384" s="1" t="str">
        <f t="shared" si="75"/>
        <v>2015</v>
      </c>
      <c r="D2384" t="s">
        <v>857</v>
      </c>
      <c r="E2384" t="s">
        <v>120</v>
      </c>
      <c r="F2384" t="s">
        <v>34</v>
      </c>
      <c r="G2384" t="s">
        <v>35</v>
      </c>
      <c r="H2384" t="s">
        <v>1805</v>
      </c>
      <c r="I2384" s="2">
        <v>831.94</v>
      </c>
      <c r="J2384" s="3">
        <v>8</v>
      </c>
      <c r="K2384" s="2">
        <v>-114.39</v>
      </c>
    </row>
    <row r="2385" spans="1:11" x14ac:dyDescent="0.3">
      <c r="A2385" s="1">
        <v>42120</v>
      </c>
      <c r="B2385" s="1" t="str">
        <f t="shared" si="74"/>
        <v>Apr</v>
      </c>
      <c r="C2385" s="1" t="str">
        <f t="shared" si="75"/>
        <v>2015</v>
      </c>
      <c r="D2385" t="s">
        <v>857</v>
      </c>
      <c r="E2385" t="s">
        <v>120</v>
      </c>
      <c r="F2385" t="s">
        <v>34</v>
      </c>
      <c r="G2385" t="s">
        <v>47</v>
      </c>
      <c r="H2385" t="s">
        <v>570</v>
      </c>
      <c r="I2385" s="2">
        <v>97.04</v>
      </c>
      <c r="J2385" s="3">
        <v>2</v>
      </c>
      <c r="K2385" s="2">
        <v>1.21</v>
      </c>
    </row>
    <row r="2386" spans="1:11" x14ac:dyDescent="0.3">
      <c r="A2386" s="1">
        <v>42120</v>
      </c>
      <c r="B2386" s="1" t="str">
        <f t="shared" si="74"/>
        <v>Apr</v>
      </c>
      <c r="C2386" s="1" t="str">
        <f t="shared" si="75"/>
        <v>2015</v>
      </c>
      <c r="D2386" t="s">
        <v>857</v>
      </c>
      <c r="E2386" t="s">
        <v>120</v>
      </c>
      <c r="F2386" t="s">
        <v>11</v>
      </c>
      <c r="G2386" t="s">
        <v>18</v>
      </c>
      <c r="H2386" t="s">
        <v>838</v>
      </c>
      <c r="I2386" s="2">
        <v>72.78</v>
      </c>
      <c r="J2386" s="3">
        <v>1</v>
      </c>
      <c r="K2386" s="2">
        <v>-18.2</v>
      </c>
    </row>
    <row r="2387" spans="1:11" x14ac:dyDescent="0.3">
      <c r="A2387" s="1">
        <v>42120</v>
      </c>
      <c r="B2387" s="1" t="str">
        <f t="shared" si="74"/>
        <v>Apr</v>
      </c>
      <c r="C2387" s="1" t="str">
        <f t="shared" si="75"/>
        <v>2015</v>
      </c>
      <c r="D2387" t="s">
        <v>1643</v>
      </c>
      <c r="E2387" t="s">
        <v>10</v>
      </c>
      <c r="F2387" t="s">
        <v>34</v>
      </c>
      <c r="G2387" t="s">
        <v>35</v>
      </c>
      <c r="H2387" t="s">
        <v>1982</v>
      </c>
      <c r="I2387" s="2">
        <v>408.42</v>
      </c>
      <c r="J2387" s="3">
        <v>2</v>
      </c>
      <c r="K2387" s="2">
        <v>-5.83</v>
      </c>
    </row>
    <row r="2388" spans="1:11" x14ac:dyDescent="0.3">
      <c r="A2388" s="1">
        <v>42120</v>
      </c>
      <c r="B2388" s="1" t="str">
        <f t="shared" si="74"/>
        <v>Apr</v>
      </c>
      <c r="C2388" s="1" t="str">
        <f t="shared" si="75"/>
        <v>2015</v>
      </c>
      <c r="D2388" t="s">
        <v>1963</v>
      </c>
      <c r="E2388" t="s">
        <v>27</v>
      </c>
      <c r="F2388" t="s">
        <v>34</v>
      </c>
      <c r="G2388" t="s">
        <v>35</v>
      </c>
      <c r="H2388" t="s">
        <v>1634</v>
      </c>
      <c r="I2388" s="2">
        <v>63.94</v>
      </c>
      <c r="J2388" s="3">
        <v>3</v>
      </c>
      <c r="K2388" s="2">
        <v>6.39</v>
      </c>
    </row>
    <row r="2389" spans="1:11" x14ac:dyDescent="0.3">
      <c r="A2389" s="1">
        <v>42120</v>
      </c>
      <c r="B2389" s="1" t="str">
        <f t="shared" si="74"/>
        <v>Apr</v>
      </c>
      <c r="C2389" s="1" t="str">
        <f t="shared" si="75"/>
        <v>2015</v>
      </c>
      <c r="D2389" t="s">
        <v>1963</v>
      </c>
      <c r="E2389" t="s">
        <v>27</v>
      </c>
      <c r="F2389" t="s">
        <v>11</v>
      </c>
      <c r="G2389" t="s">
        <v>24</v>
      </c>
      <c r="H2389" t="s">
        <v>260</v>
      </c>
      <c r="I2389" s="2">
        <v>59.52</v>
      </c>
      <c r="J2389" s="3">
        <v>3</v>
      </c>
      <c r="K2389" s="2">
        <v>15.48</v>
      </c>
    </row>
    <row r="2390" spans="1:11" x14ac:dyDescent="0.3">
      <c r="A2390" s="1">
        <v>42120</v>
      </c>
      <c r="B2390" s="1" t="str">
        <f t="shared" si="74"/>
        <v>Apr</v>
      </c>
      <c r="C2390" s="1" t="str">
        <f t="shared" si="75"/>
        <v>2015</v>
      </c>
      <c r="D2390" t="s">
        <v>1963</v>
      </c>
      <c r="E2390" t="s">
        <v>27</v>
      </c>
      <c r="F2390" t="s">
        <v>39</v>
      </c>
      <c r="G2390" t="s">
        <v>40</v>
      </c>
      <c r="H2390" t="s">
        <v>2043</v>
      </c>
      <c r="I2390" s="2">
        <v>311.98</v>
      </c>
      <c r="J2390" s="3">
        <v>3</v>
      </c>
      <c r="K2390" s="2">
        <v>39</v>
      </c>
    </row>
    <row r="2391" spans="1:11" x14ac:dyDescent="0.3">
      <c r="A2391" s="1">
        <v>42120</v>
      </c>
      <c r="B2391" s="1" t="str">
        <f t="shared" si="74"/>
        <v>Apr</v>
      </c>
      <c r="C2391" s="1" t="str">
        <f t="shared" si="75"/>
        <v>2015</v>
      </c>
      <c r="D2391" t="s">
        <v>1963</v>
      </c>
      <c r="E2391" t="s">
        <v>27</v>
      </c>
      <c r="F2391" t="s">
        <v>11</v>
      </c>
      <c r="G2391" t="s">
        <v>20</v>
      </c>
      <c r="H2391" t="s">
        <v>1029</v>
      </c>
      <c r="I2391" s="2">
        <v>50.35</v>
      </c>
      <c r="J2391" s="3">
        <v>3</v>
      </c>
      <c r="K2391" s="2">
        <v>17.62</v>
      </c>
    </row>
    <row r="2392" spans="1:11" x14ac:dyDescent="0.3">
      <c r="A2392" s="1">
        <v>42120</v>
      </c>
      <c r="B2392" s="1" t="str">
        <f t="shared" si="74"/>
        <v>Apr</v>
      </c>
      <c r="C2392" s="1" t="str">
        <f t="shared" si="75"/>
        <v>2015</v>
      </c>
      <c r="D2392" t="s">
        <v>218</v>
      </c>
      <c r="E2392" t="s">
        <v>123</v>
      </c>
      <c r="F2392" t="s">
        <v>34</v>
      </c>
      <c r="G2392" t="s">
        <v>145</v>
      </c>
      <c r="H2392" t="s">
        <v>1703</v>
      </c>
      <c r="I2392" s="2">
        <v>191.52</v>
      </c>
      <c r="J2392" s="3">
        <v>1</v>
      </c>
      <c r="K2392" s="2">
        <v>-76.61</v>
      </c>
    </row>
    <row r="2393" spans="1:11" x14ac:dyDescent="0.3">
      <c r="A2393" s="1">
        <v>42120</v>
      </c>
      <c r="B2393" s="1" t="str">
        <f t="shared" si="74"/>
        <v>Apr</v>
      </c>
      <c r="C2393" s="1" t="str">
        <f t="shared" si="75"/>
        <v>2015</v>
      </c>
      <c r="D2393" t="s">
        <v>218</v>
      </c>
      <c r="E2393" t="s">
        <v>123</v>
      </c>
      <c r="F2393" t="s">
        <v>11</v>
      </c>
      <c r="G2393" t="s">
        <v>24</v>
      </c>
      <c r="H2393" t="s">
        <v>459</v>
      </c>
      <c r="I2393" s="2">
        <v>2.62</v>
      </c>
      <c r="J2393" s="3">
        <v>1</v>
      </c>
      <c r="K2393" s="2">
        <v>0.43</v>
      </c>
    </row>
    <row r="2394" spans="1:11" x14ac:dyDescent="0.3">
      <c r="A2394" s="1">
        <v>42121</v>
      </c>
      <c r="B2394" s="1" t="str">
        <f t="shared" si="74"/>
        <v>Apr</v>
      </c>
      <c r="C2394" s="1" t="str">
        <f t="shared" si="75"/>
        <v>2015</v>
      </c>
      <c r="D2394" t="s">
        <v>709</v>
      </c>
      <c r="E2394" t="s">
        <v>2044</v>
      </c>
      <c r="F2394" t="s">
        <v>11</v>
      </c>
      <c r="G2394" t="s">
        <v>24</v>
      </c>
      <c r="H2394" t="s">
        <v>207</v>
      </c>
      <c r="I2394" s="2">
        <v>22.74</v>
      </c>
      <c r="J2394" s="3">
        <v>3</v>
      </c>
      <c r="K2394" s="2">
        <v>8.8699999999999992</v>
      </c>
    </row>
    <row r="2395" spans="1:11" x14ac:dyDescent="0.3">
      <c r="A2395" s="1">
        <v>42121</v>
      </c>
      <c r="B2395" s="1" t="str">
        <f t="shared" si="74"/>
        <v>Apr</v>
      </c>
      <c r="C2395" s="1" t="str">
        <f t="shared" si="75"/>
        <v>2015</v>
      </c>
      <c r="D2395" t="s">
        <v>709</v>
      </c>
      <c r="E2395" t="s">
        <v>2044</v>
      </c>
      <c r="F2395" t="s">
        <v>34</v>
      </c>
      <c r="G2395" t="s">
        <v>35</v>
      </c>
      <c r="H2395" t="s">
        <v>2045</v>
      </c>
      <c r="I2395" s="2">
        <v>1267.53</v>
      </c>
      <c r="J2395" s="3">
        <v>3</v>
      </c>
      <c r="K2395" s="2">
        <v>316.88</v>
      </c>
    </row>
    <row r="2396" spans="1:11" x14ac:dyDescent="0.3">
      <c r="A2396" s="1">
        <v>42121</v>
      </c>
      <c r="B2396" s="1" t="str">
        <f t="shared" si="74"/>
        <v>Apr</v>
      </c>
      <c r="C2396" s="1" t="str">
        <f t="shared" si="75"/>
        <v>2015</v>
      </c>
      <c r="D2396" t="s">
        <v>709</v>
      </c>
      <c r="E2396" t="s">
        <v>2044</v>
      </c>
      <c r="F2396" t="s">
        <v>39</v>
      </c>
      <c r="G2396" t="s">
        <v>302</v>
      </c>
      <c r="H2396" t="s">
        <v>2046</v>
      </c>
      <c r="I2396" s="2">
        <v>1379.92</v>
      </c>
      <c r="J2396" s="3">
        <v>8</v>
      </c>
      <c r="K2396" s="2">
        <v>648.55999999999995</v>
      </c>
    </row>
    <row r="2397" spans="1:11" x14ac:dyDescent="0.3">
      <c r="A2397" s="1">
        <v>42121</v>
      </c>
      <c r="B2397" s="1" t="str">
        <f t="shared" si="74"/>
        <v>Apr</v>
      </c>
      <c r="C2397" s="1" t="str">
        <f t="shared" si="75"/>
        <v>2015</v>
      </c>
      <c r="D2397" t="s">
        <v>1676</v>
      </c>
      <c r="E2397" t="s">
        <v>278</v>
      </c>
      <c r="F2397" t="s">
        <v>11</v>
      </c>
      <c r="G2397" t="s">
        <v>92</v>
      </c>
      <c r="H2397" t="s">
        <v>333</v>
      </c>
      <c r="I2397" s="2">
        <v>43.56</v>
      </c>
      <c r="J2397" s="3">
        <v>5</v>
      </c>
      <c r="K2397" s="2">
        <v>3.27</v>
      </c>
    </row>
    <row r="2398" spans="1:11" x14ac:dyDescent="0.3">
      <c r="A2398" s="1">
        <v>42121</v>
      </c>
      <c r="B2398" s="1" t="str">
        <f t="shared" si="74"/>
        <v>Apr</v>
      </c>
      <c r="C2398" s="1" t="str">
        <f t="shared" si="75"/>
        <v>2015</v>
      </c>
      <c r="D2398" t="s">
        <v>1676</v>
      </c>
      <c r="E2398" t="s">
        <v>278</v>
      </c>
      <c r="F2398" t="s">
        <v>11</v>
      </c>
      <c r="G2398" t="s">
        <v>200</v>
      </c>
      <c r="H2398" t="s">
        <v>1292</v>
      </c>
      <c r="I2398" s="2">
        <v>5.84</v>
      </c>
      <c r="J2398" s="3">
        <v>2</v>
      </c>
      <c r="K2398" s="2">
        <v>0.73</v>
      </c>
    </row>
    <row r="2399" spans="1:11" x14ac:dyDescent="0.3">
      <c r="A2399" s="1">
        <v>42122</v>
      </c>
      <c r="B2399" s="1" t="str">
        <f t="shared" si="74"/>
        <v>Apr</v>
      </c>
      <c r="C2399" s="1" t="str">
        <f t="shared" si="75"/>
        <v>2015</v>
      </c>
      <c r="D2399" t="s">
        <v>889</v>
      </c>
      <c r="E2399" t="s">
        <v>10</v>
      </c>
      <c r="F2399" t="s">
        <v>11</v>
      </c>
      <c r="G2399" t="s">
        <v>92</v>
      </c>
      <c r="H2399" t="s">
        <v>617</v>
      </c>
      <c r="I2399" s="2">
        <v>8.65</v>
      </c>
      <c r="J2399" s="3">
        <v>3</v>
      </c>
      <c r="K2399" s="2">
        <v>-20.329999999999998</v>
      </c>
    </row>
    <row r="2400" spans="1:11" x14ac:dyDescent="0.3">
      <c r="A2400" s="1">
        <v>42122</v>
      </c>
      <c r="B2400" s="1" t="str">
        <f t="shared" si="74"/>
        <v>Apr</v>
      </c>
      <c r="C2400" s="1" t="str">
        <f t="shared" si="75"/>
        <v>2015</v>
      </c>
      <c r="D2400" t="s">
        <v>889</v>
      </c>
      <c r="E2400" t="s">
        <v>10</v>
      </c>
      <c r="F2400" t="s">
        <v>11</v>
      </c>
      <c r="G2400" t="s">
        <v>18</v>
      </c>
      <c r="H2400" t="s">
        <v>1229</v>
      </c>
      <c r="I2400" s="2">
        <v>23.83</v>
      </c>
      <c r="J2400" s="3">
        <v>3</v>
      </c>
      <c r="K2400" s="2">
        <v>2.68</v>
      </c>
    </row>
    <row r="2401" spans="1:11" x14ac:dyDescent="0.3">
      <c r="A2401" s="1">
        <v>42122</v>
      </c>
      <c r="B2401" s="1" t="str">
        <f t="shared" si="74"/>
        <v>Apr</v>
      </c>
      <c r="C2401" s="1" t="str">
        <f t="shared" si="75"/>
        <v>2015</v>
      </c>
      <c r="D2401" t="s">
        <v>889</v>
      </c>
      <c r="E2401" t="s">
        <v>10</v>
      </c>
      <c r="F2401" t="s">
        <v>11</v>
      </c>
      <c r="G2401" t="s">
        <v>20</v>
      </c>
      <c r="H2401" t="s">
        <v>330</v>
      </c>
      <c r="I2401" s="2">
        <v>12.18</v>
      </c>
      <c r="J2401" s="3">
        <v>4</v>
      </c>
      <c r="K2401" s="2">
        <v>-18.87</v>
      </c>
    </row>
    <row r="2402" spans="1:11" x14ac:dyDescent="0.3">
      <c r="A2402" s="1">
        <v>42122</v>
      </c>
      <c r="B2402" s="1" t="str">
        <f t="shared" si="74"/>
        <v>Apr</v>
      </c>
      <c r="C2402" s="1" t="str">
        <f t="shared" si="75"/>
        <v>2015</v>
      </c>
      <c r="D2402" t="s">
        <v>131</v>
      </c>
      <c r="E2402" t="s">
        <v>110</v>
      </c>
      <c r="F2402" t="s">
        <v>11</v>
      </c>
      <c r="G2402" t="s">
        <v>92</v>
      </c>
      <c r="H2402" t="s">
        <v>2047</v>
      </c>
      <c r="I2402" s="2">
        <v>186.73</v>
      </c>
      <c r="J2402" s="3">
        <v>1</v>
      </c>
      <c r="K2402" s="2">
        <v>41.5</v>
      </c>
    </row>
    <row r="2403" spans="1:11" x14ac:dyDescent="0.3">
      <c r="A2403" s="1">
        <v>42122</v>
      </c>
      <c r="B2403" s="1" t="str">
        <f t="shared" si="74"/>
        <v>Apr</v>
      </c>
      <c r="C2403" s="1" t="str">
        <f t="shared" si="75"/>
        <v>2015</v>
      </c>
      <c r="D2403" t="s">
        <v>131</v>
      </c>
      <c r="E2403" t="s">
        <v>110</v>
      </c>
      <c r="F2403" t="s">
        <v>11</v>
      </c>
      <c r="G2403" t="s">
        <v>20</v>
      </c>
      <c r="H2403" t="s">
        <v>1606</v>
      </c>
      <c r="I2403" s="2">
        <v>3812.97</v>
      </c>
      <c r="J2403" s="3">
        <v>3</v>
      </c>
      <c r="K2403" s="2">
        <v>1906.49</v>
      </c>
    </row>
    <row r="2404" spans="1:11" x14ac:dyDescent="0.3">
      <c r="A2404" s="1">
        <v>42123</v>
      </c>
      <c r="B2404" s="1" t="str">
        <f t="shared" si="74"/>
        <v>Apr</v>
      </c>
      <c r="C2404" s="1" t="str">
        <f t="shared" si="75"/>
        <v>2015</v>
      </c>
      <c r="D2404" t="s">
        <v>1332</v>
      </c>
      <c r="E2404" t="s">
        <v>23</v>
      </c>
      <c r="F2404" t="s">
        <v>11</v>
      </c>
      <c r="G2404" t="s">
        <v>12</v>
      </c>
      <c r="H2404" t="s">
        <v>679</v>
      </c>
      <c r="I2404" s="2">
        <v>7.97</v>
      </c>
      <c r="J2404" s="3">
        <v>2</v>
      </c>
      <c r="K2404" s="2">
        <v>2.89</v>
      </c>
    </row>
    <row r="2405" spans="1:11" x14ac:dyDescent="0.3">
      <c r="A2405" s="1">
        <v>42124</v>
      </c>
      <c r="B2405" s="1" t="str">
        <f t="shared" si="74"/>
        <v>Apr</v>
      </c>
      <c r="C2405" s="1" t="str">
        <f t="shared" si="75"/>
        <v>2015</v>
      </c>
      <c r="D2405" t="s">
        <v>533</v>
      </c>
      <c r="E2405" t="s">
        <v>15</v>
      </c>
      <c r="F2405" t="s">
        <v>34</v>
      </c>
      <c r="G2405" t="s">
        <v>35</v>
      </c>
      <c r="H2405" t="s">
        <v>187</v>
      </c>
      <c r="I2405" s="2">
        <v>213.12</v>
      </c>
      <c r="J2405" s="3">
        <v>5</v>
      </c>
      <c r="K2405" s="2">
        <v>-15.22</v>
      </c>
    </row>
    <row r="2406" spans="1:11" x14ac:dyDescent="0.3">
      <c r="A2406" s="1">
        <v>42124</v>
      </c>
      <c r="B2406" s="1" t="str">
        <f t="shared" si="74"/>
        <v>Apr</v>
      </c>
      <c r="C2406" s="1" t="str">
        <f t="shared" si="75"/>
        <v>2015</v>
      </c>
      <c r="D2406" t="s">
        <v>552</v>
      </c>
      <c r="E2406" t="s">
        <v>78</v>
      </c>
      <c r="F2406" t="s">
        <v>39</v>
      </c>
      <c r="G2406" t="s">
        <v>40</v>
      </c>
      <c r="H2406" t="s">
        <v>1100</v>
      </c>
      <c r="I2406" s="2">
        <v>1022.97</v>
      </c>
      <c r="J2406" s="3">
        <v>5</v>
      </c>
      <c r="K2406" s="2">
        <v>-255.74</v>
      </c>
    </row>
    <row r="2407" spans="1:11" x14ac:dyDescent="0.3">
      <c r="A2407" s="1">
        <v>42124</v>
      </c>
      <c r="B2407" s="1" t="str">
        <f t="shared" si="74"/>
        <v>Apr</v>
      </c>
      <c r="C2407" s="1" t="str">
        <f t="shared" si="75"/>
        <v>2015</v>
      </c>
      <c r="D2407" t="s">
        <v>452</v>
      </c>
      <c r="E2407" t="s">
        <v>27</v>
      </c>
      <c r="F2407" t="s">
        <v>11</v>
      </c>
      <c r="G2407" t="s">
        <v>24</v>
      </c>
      <c r="H2407" t="s">
        <v>1006</v>
      </c>
      <c r="I2407" s="2">
        <v>34.65</v>
      </c>
      <c r="J2407" s="3">
        <v>3</v>
      </c>
      <c r="K2407" s="2">
        <v>9.6999999999999993</v>
      </c>
    </row>
    <row r="2408" spans="1:11" x14ac:dyDescent="0.3">
      <c r="A2408" s="1">
        <v>42124</v>
      </c>
      <c r="B2408" s="1" t="str">
        <f t="shared" si="74"/>
        <v>Apr</v>
      </c>
      <c r="C2408" s="1" t="str">
        <f t="shared" si="75"/>
        <v>2015</v>
      </c>
      <c r="D2408" t="s">
        <v>452</v>
      </c>
      <c r="E2408" t="s">
        <v>27</v>
      </c>
      <c r="F2408" t="s">
        <v>39</v>
      </c>
      <c r="G2408" t="s">
        <v>40</v>
      </c>
      <c r="H2408" t="s">
        <v>1999</v>
      </c>
      <c r="I2408" s="2">
        <v>19.8</v>
      </c>
      <c r="J2408" s="3">
        <v>5</v>
      </c>
      <c r="K2408" s="2">
        <v>1.73</v>
      </c>
    </row>
    <row r="2409" spans="1:11" x14ac:dyDescent="0.3">
      <c r="A2409" s="1">
        <v>42124</v>
      </c>
      <c r="B2409" s="1" t="str">
        <f t="shared" si="74"/>
        <v>Apr</v>
      </c>
      <c r="C2409" s="1" t="str">
        <f t="shared" si="75"/>
        <v>2015</v>
      </c>
      <c r="D2409" t="s">
        <v>2048</v>
      </c>
      <c r="E2409" t="s">
        <v>434</v>
      </c>
      <c r="F2409" t="s">
        <v>34</v>
      </c>
      <c r="G2409" t="s">
        <v>47</v>
      </c>
      <c r="H2409" t="s">
        <v>1694</v>
      </c>
      <c r="I2409" s="2">
        <v>31.4</v>
      </c>
      <c r="J2409" s="3">
        <v>5</v>
      </c>
      <c r="K2409" s="2">
        <v>13.19</v>
      </c>
    </row>
    <row r="2410" spans="1:11" x14ac:dyDescent="0.3">
      <c r="A2410" s="1">
        <v>42124</v>
      </c>
      <c r="B2410" s="1" t="str">
        <f t="shared" si="74"/>
        <v>Apr</v>
      </c>
      <c r="C2410" s="1" t="str">
        <f t="shared" si="75"/>
        <v>2015</v>
      </c>
      <c r="D2410" t="s">
        <v>2048</v>
      </c>
      <c r="E2410" t="s">
        <v>434</v>
      </c>
      <c r="F2410" t="s">
        <v>34</v>
      </c>
      <c r="G2410" t="s">
        <v>47</v>
      </c>
      <c r="H2410" t="s">
        <v>2049</v>
      </c>
      <c r="I2410" s="2">
        <v>9.48</v>
      </c>
      <c r="J2410" s="3">
        <v>1</v>
      </c>
      <c r="K2410" s="2">
        <v>3.79</v>
      </c>
    </row>
    <row r="2411" spans="1:11" x14ac:dyDescent="0.3">
      <c r="A2411" s="1">
        <v>42124</v>
      </c>
      <c r="B2411" s="1" t="str">
        <f t="shared" si="74"/>
        <v>Apr</v>
      </c>
      <c r="C2411" s="1" t="str">
        <f t="shared" si="75"/>
        <v>2015</v>
      </c>
      <c r="D2411" t="s">
        <v>2048</v>
      </c>
      <c r="E2411" t="s">
        <v>434</v>
      </c>
      <c r="F2411" t="s">
        <v>39</v>
      </c>
      <c r="G2411" t="s">
        <v>40</v>
      </c>
      <c r="H2411" t="s">
        <v>2050</v>
      </c>
      <c r="I2411" s="2">
        <v>209.5</v>
      </c>
      <c r="J2411" s="3">
        <v>10</v>
      </c>
      <c r="K2411" s="2">
        <v>58.66</v>
      </c>
    </row>
    <row r="2412" spans="1:11" x14ac:dyDescent="0.3">
      <c r="A2412" s="1">
        <v>42124</v>
      </c>
      <c r="B2412" s="1" t="str">
        <f t="shared" si="74"/>
        <v>Apr</v>
      </c>
      <c r="C2412" s="1" t="str">
        <f t="shared" si="75"/>
        <v>2015</v>
      </c>
      <c r="D2412" t="s">
        <v>2048</v>
      </c>
      <c r="E2412" t="s">
        <v>434</v>
      </c>
      <c r="F2412" t="s">
        <v>34</v>
      </c>
      <c r="G2412" t="s">
        <v>47</v>
      </c>
      <c r="H2412" t="s">
        <v>2051</v>
      </c>
      <c r="I2412" s="2">
        <v>24.3</v>
      </c>
      <c r="J2412" s="3">
        <v>5</v>
      </c>
      <c r="K2412" s="2">
        <v>10.45</v>
      </c>
    </row>
    <row r="2413" spans="1:11" x14ac:dyDescent="0.3">
      <c r="A2413" s="1">
        <v>42124</v>
      </c>
      <c r="B2413" s="1" t="str">
        <f t="shared" si="74"/>
        <v>Apr</v>
      </c>
      <c r="C2413" s="1" t="str">
        <f t="shared" si="75"/>
        <v>2015</v>
      </c>
      <c r="D2413" t="s">
        <v>2048</v>
      </c>
      <c r="E2413" t="s">
        <v>434</v>
      </c>
      <c r="F2413" t="s">
        <v>11</v>
      </c>
      <c r="G2413" t="s">
        <v>12</v>
      </c>
      <c r="H2413" t="s">
        <v>640</v>
      </c>
      <c r="I2413" s="2">
        <v>6.48</v>
      </c>
      <c r="J2413" s="3">
        <v>1</v>
      </c>
      <c r="K2413" s="2">
        <v>3.11</v>
      </c>
    </row>
    <row r="2414" spans="1:11" x14ac:dyDescent="0.3">
      <c r="A2414" s="1">
        <v>42125</v>
      </c>
      <c r="B2414" s="1" t="str">
        <f t="shared" si="74"/>
        <v>May</v>
      </c>
      <c r="C2414" s="1" t="str">
        <f t="shared" si="75"/>
        <v>2015</v>
      </c>
      <c r="D2414" t="s">
        <v>1295</v>
      </c>
      <c r="E2414" t="s">
        <v>27</v>
      </c>
      <c r="F2414" t="s">
        <v>39</v>
      </c>
      <c r="G2414" t="s">
        <v>40</v>
      </c>
      <c r="H2414" t="s">
        <v>2052</v>
      </c>
      <c r="I2414" s="2">
        <v>88.75</v>
      </c>
      <c r="J2414" s="3">
        <v>3</v>
      </c>
      <c r="K2414" s="2">
        <v>11.09</v>
      </c>
    </row>
    <row r="2415" spans="1:11" x14ac:dyDescent="0.3">
      <c r="A2415" s="1">
        <v>42125</v>
      </c>
      <c r="B2415" s="1" t="str">
        <f t="shared" si="74"/>
        <v>May</v>
      </c>
      <c r="C2415" s="1" t="str">
        <f t="shared" si="75"/>
        <v>2015</v>
      </c>
      <c r="D2415" t="s">
        <v>2053</v>
      </c>
      <c r="E2415" t="s">
        <v>123</v>
      </c>
      <c r="F2415" t="s">
        <v>34</v>
      </c>
      <c r="G2415" t="s">
        <v>47</v>
      </c>
      <c r="H2415" t="s">
        <v>86</v>
      </c>
      <c r="I2415" s="2">
        <v>63.55</v>
      </c>
      <c r="J2415" s="3">
        <v>3</v>
      </c>
      <c r="K2415" s="2">
        <v>14.3</v>
      </c>
    </row>
    <row r="2416" spans="1:11" x14ac:dyDescent="0.3">
      <c r="A2416" s="1">
        <v>42125</v>
      </c>
      <c r="B2416" s="1" t="str">
        <f t="shared" si="74"/>
        <v>May</v>
      </c>
      <c r="C2416" s="1" t="str">
        <f t="shared" si="75"/>
        <v>2015</v>
      </c>
      <c r="D2416" t="s">
        <v>2053</v>
      </c>
      <c r="E2416" t="s">
        <v>123</v>
      </c>
      <c r="F2416" t="s">
        <v>11</v>
      </c>
      <c r="G2416" t="s">
        <v>200</v>
      </c>
      <c r="H2416" t="s">
        <v>2054</v>
      </c>
      <c r="I2416" s="2">
        <v>41.38</v>
      </c>
      <c r="J2416" s="3">
        <v>3</v>
      </c>
      <c r="K2416" s="2">
        <v>4.6500000000000004</v>
      </c>
    </row>
    <row r="2417" spans="1:11" x14ac:dyDescent="0.3">
      <c r="A2417" s="1">
        <v>42125</v>
      </c>
      <c r="B2417" s="1" t="str">
        <f t="shared" si="74"/>
        <v>May</v>
      </c>
      <c r="C2417" s="1" t="str">
        <f t="shared" si="75"/>
        <v>2015</v>
      </c>
      <c r="D2417" t="s">
        <v>2053</v>
      </c>
      <c r="E2417" t="s">
        <v>123</v>
      </c>
      <c r="F2417" t="s">
        <v>11</v>
      </c>
      <c r="G2417" t="s">
        <v>24</v>
      </c>
      <c r="H2417" t="s">
        <v>2055</v>
      </c>
      <c r="I2417" s="2">
        <v>172.7</v>
      </c>
      <c r="J2417" s="3">
        <v>6</v>
      </c>
      <c r="K2417" s="2">
        <v>10.79</v>
      </c>
    </row>
    <row r="2418" spans="1:11" x14ac:dyDescent="0.3">
      <c r="A2418" s="1">
        <v>42125</v>
      </c>
      <c r="B2418" s="1" t="str">
        <f t="shared" si="74"/>
        <v>May</v>
      </c>
      <c r="C2418" s="1" t="str">
        <f t="shared" si="75"/>
        <v>2015</v>
      </c>
      <c r="D2418" t="s">
        <v>1546</v>
      </c>
      <c r="E2418" t="s">
        <v>27</v>
      </c>
      <c r="F2418" t="s">
        <v>11</v>
      </c>
      <c r="G2418" t="s">
        <v>20</v>
      </c>
      <c r="H2418" t="s">
        <v>330</v>
      </c>
      <c r="I2418" s="2">
        <v>12.18</v>
      </c>
      <c r="J2418" s="3">
        <v>1</v>
      </c>
      <c r="K2418" s="2">
        <v>4.41</v>
      </c>
    </row>
    <row r="2419" spans="1:11" x14ac:dyDescent="0.3">
      <c r="A2419" s="1">
        <v>42125</v>
      </c>
      <c r="B2419" s="1" t="str">
        <f t="shared" si="74"/>
        <v>May</v>
      </c>
      <c r="C2419" s="1" t="str">
        <f t="shared" si="75"/>
        <v>2015</v>
      </c>
      <c r="D2419" t="s">
        <v>1546</v>
      </c>
      <c r="E2419" t="s">
        <v>27</v>
      </c>
      <c r="F2419" t="s">
        <v>11</v>
      </c>
      <c r="G2419" t="s">
        <v>18</v>
      </c>
      <c r="H2419" t="s">
        <v>516</v>
      </c>
      <c r="I2419" s="2">
        <v>37.32</v>
      </c>
      <c r="J2419" s="3">
        <v>3</v>
      </c>
      <c r="K2419" s="2">
        <v>10.45</v>
      </c>
    </row>
    <row r="2420" spans="1:11" x14ac:dyDescent="0.3">
      <c r="A2420" s="1">
        <v>42125</v>
      </c>
      <c r="B2420" s="1" t="str">
        <f t="shared" si="74"/>
        <v>May</v>
      </c>
      <c r="C2420" s="1" t="str">
        <f t="shared" si="75"/>
        <v>2015</v>
      </c>
      <c r="D2420" t="s">
        <v>1546</v>
      </c>
      <c r="E2420" t="s">
        <v>27</v>
      </c>
      <c r="F2420" t="s">
        <v>11</v>
      </c>
      <c r="G2420" t="s">
        <v>200</v>
      </c>
      <c r="H2420" t="s">
        <v>2056</v>
      </c>
      <c r="I2420" s="2">
        <v>35.06</v>
      </c>
      <c r="J2420" s="3">
        <v>2</v>
      </c>
      <c r="K2420" s="2">
        <v>10.52</v>
      </c>
    </row>
    <row r="2421" spans="1:11" x14ac:dyDescent="0.3">
      <c r="A2421" s="1">
        <v>42126</v>
      </c>
      <c r="B2421" s="1" t="str">
        <f t="shared" si="74"/>
        <v>May</v>
      </c>
      <c r="C2421" s="1" t="str">
        <f t="shared" si="75"/>
        <v>2015</v>
      </c>
      <c r="D2421" t="s">
        <v>1519</v>
      </c>
      <c r="E2421" t="s">
        <v>10</v>
      </c>
      <c r="F2421" t="s">
        <v>11</v>
      </c>
      <c r="G2421" t="s">
        <v>16</v>
      </c>
      <c r="H2421" t="s">
        <v>348</v>
      </c>
      <c r="I2421" s="2">
        <v>8.86</v>
      </c>
      <c r="J2421" s="3">
        <v>3</v>
      </c>
      <c r="K2421" s="2">
        <v>2.99</v>
      </c>
    </row>
    <row r="2422" spans="1:11" x14ac:dyDescent="0.3">
      <c r="A2422" s="1">
        <v>42126</v>
      </c>
      <c r="B2422" s="1" t="str">
        <f t="shared" si="74"/>
        <v>May</v>
      </c>
      <c r="C2422" s="1" t="str">
        <f t="shared" si="75"/>
        <v>2015</v>
      </c>
      <c r="D2422" t="s">
        <v>1519</v>
      </c>
      <c r="E2422" t="s">
        <v>10</v>
      </c>
      <c r="F2422" t="s">
        <v>39</v>
      </c>
      <c r="G2422" t="s">
        <v>40</v>
      </c>
      <c r="H2422" t="s">
        <v>1551</v>
      </c>
      <c r="I2422" s="2">
        <v>158.38</v>
      </c>
      <c r="J2422" s="3">
        <v>3</v>
      </c>
      <c r="K2422" s="2">
        <v>13.86</v>
      </c>
    </row>
    <row r="2423" spans="1:11" x14ac:dyDescent="0.3">
      <c r="A2423" s="1">
        <v>42127</v>
      </c>
      <c r="B2423" s="1" t="str">
        <f t="shared" si="74"/>
        <v>May</v>
      </c>
      <c r="C2423" s="1" t="str">
        <f t="shared" si="75"/>
        <v>2015</v>
      </c>
      <c r="D2423" t="s">
        <v>2057</v>
      </c>
      <c r="E2423" t="s">
        <v>27</v>
      </c>
      <c r="F2423" t="s">
        <v>34</v>
      </c>
      <c r="G2423" t="s">
        <v>47</v>
      </c>
      <c r="H2423" t="s">
        <v>190</v>
      </c>
      <c r="I2423" s="2">
        <v>665.88</v>
      </c>
      <c r="J2423" s="3">
        <v>6</v>
      </c>
      <c r="K2423" s="2">
        <v>106.54</v>
      </c>
    </row>
    <row r="2424" spans="1:11" x14ac:dyDescent="0.3">
      <c r="A2424" s="1">
        <v>42127</v>
      </c>
      <c r="B2424" s="1" t="str">
        <f t="shared" si="74"/>
        <v>May</v>
      </c>
      <c r="C2424" s="1" t="str">
        <f t="shared" si="75"/>
        <v>2015</v>
      </c>
      <c r="D2424" t="s">
        <v>523</v>
      </c>
      <c r="E2424" t="s">
        <v>23</v>
      </c>
      <c r="F2424" t="s">
        <v>11</v>
      </c>
      <c r="G2424" t="s">
        <v>24</v>
      </c>
      <c r="H2424" t="s">
        <v>2058</v>
      </c>
      <c r="I2424" s="2">
        <v>59.9</v>
      </c>
      <c r="J2424" s="3">
        <v>2</v>
      </c>
      <c r="K2424" s="2">
        <v>14.23</v>
      </c>
    </row>
    <row r="2425" spans="1:11" x14ac:dyDescent="0.3">
      <c r="A2425" s="1">
        <v>42127</v>
      </c>
      <c r="B2425" s="1" t="str">
        <f t="shared" si="74"/>
        <v>May</v>
      </c>
      <c r="C2425" s="1" t="str">
        <f t="shared" si="75"/>
        <v>2015</v>
      </c>
      <c r="D2425" t="s">
        <v>523</v>
      </c>
      <c r="E2425" t="s">
        <v>23</v>
      </c>
      <c r="F2425" t="s">
        <v>11</v>
      </c>
      <c r="G2425" t="s">
        <v>92</v>
      </c>
      <c r="H2425" t="s">
        <v>2059</v>
      </c>
      <c r="I2425" s="2">
        <v>23.7</v>
      </c>
      <c r="J2425" s="3">
        <v>2</v>
      </c>
      <c r="K2425" s="2">
        <v>6.52</v>
      </c>
    </row>
    <row r="2426" spans="1:11" x14ac:dyDescent="0.3">
      <c r="A2426" s="1">
        <v>42127</v>
      </c>
      <c r="B2426" s="1" t="str">
        <f t="shared" si="74"/>
        <v>May</v>
      </c>
      <c r="C2426" s="1" t="str">
        <f t="shared" si="75"/>
        <v>2015</v>
      </c>
      <c r="D2426" t="s">
        <v>523</v>
      </c>
      <c r="E2426" t="s">
        <v>23</v>
      </c>
      <c r="F2426" t="s">
        <v>11</v>
      </c>
      <c r="G2426" t="s">
        <v>12</v>
      </c>
      <c r="H2426" t="s">
        <v>981</v>
      </c>
      <c r="I2426" s="2">
        <v>7.97</v>
      </c>
      <c r="J2426" s="3">
        <v>2</v>
      </c>
      <c r="K2426" s="2">
        <v>2.89</v>
      </c>
    </row>
    <row r="2427" spans="1:11" x14ac:dyDescent="0.3">
      <c r="A2427" s="1">
        <v>42127</v>
      </c>
      <c r="B2427" s="1" t="str">
        <f t="shared" si="74"/>
        <v>May</v>
      </c>
      <c r="C2427" s="1" t="str">
        <f t="shared" si="75"/>
        <v>2015</v>
      </c>
      <c r="D2427" t="s">
        <v>523</v>
      </c>
      <c r="E2427" t="s">
        <v>23</v>
      </c>
      <c r="F2427" t="s">
        <v>11</v>
      </c>
      <c r="G2427" t="s">
        <v>92</v>
      </c>
      <c r="H2427" t="s">
        <v>1050</v>
      </c>
      <c r="I2427" s="2">
        <v>18.2</v>
      </c>
      <c r="J2427" s="3">
        <v>7</v>
      </c>
      <c r="K2427" s="2">
        <v>2.0499999999999998</v>
      </c>
    </row>
    <row r="2428" spans="1:11" x14ac:dyDescent="0.3">
      <c r="A2428" s="1">
        <v>42127</v>
      </c>
      <c r="B2428" s="1" t="str">
        <f t="shared" si="74"/>
        <v>May</v>
      </c>
      <c r="C2428" s="1" t="str">
        <f t="shared" si="75"/>
        <v>2015</v>
      </c>
      <c r="D2428" t="s">
        <v>523</v>
      </c>
      <c r="E2428" t="s">
        <v>23</v>
      </c>
      <c r="F2428" t="s">
        <v>39</v>
      </c>
      <c r="G2428" t="s">
        <v>52</v>
      </c>
      <c r="H2428" t="s">
        <v>1284</v>
      </c>
      <c r="I2428" s="2">
        <v>27.55</v>
      </c>
      <c r="J2428" s="3">
        <v>3</v>
      </c>
      <c r="K2428" s="2">
        <v>-0.34</v>
      </c>
    </row>
    <row r="2429" spans="1:11" x14ac:dyDescent="0.3">
      <c r="A2429" s="1">
        <v>42127</v>
      </c>
      <c r="B2429" s="1" t="str">
        <f t="shared" si="74"/>
        <v>May</v>
      </c>
      <c r="C2429" s="1" t="str">
        <f t="shared" si="75"/>
        <v>2015</v>
      </c>
      <c r="D2429" t="s">
        <v>523</v>
      </c>
      <c r="E2429" t="s">
        <v>23</v>
      </c>
      <c r="F2429" t="s">
        <v>34</v>
      </c>
      <c r="G2429" t="s">
        <v>35</v>
      </c>
      <c r="H2429" t="s">
        <v>430</v>
      </c>
      <c r="I2429" s="2">
        <v>844.12</v>
      </c>
      <c r="J2429" s="3">
        <v>6</v>
      </c>
      <c r="K2429" s="2">
        <v>-36.18</v>
      </c>
    </row>
    <row r="2430" spans="1:11" x14ac:dyDescent="0.3">
      <c r="A2430" s="1">
        <v>42127</v>
      </c>
      <c r="B2430" s="1" t="str">
        <f t="shared" si="74"/>
        <v>May</v>
      </c>
      <c r="C2430" s="1" t="str">
        <f t="shared" si="75"/>
        <v>2015</v>
      </c>
      <c r="D2430" t="s">
        <v>523</v>
      </c>
      <c r="E2430" t="s">
        <v>23</v>
      </c>
      <c r="F2430" t="s">
        <v>11</v>
      </c>
      <c r="G2430" t="s">
        <v>18</v>
      </c>
      <c r="H2430" t="s">
        <v>909</v>
      </c>
      <c r="I2430" s="2">
        <v>76.75</v>
      </c>
      <c r="J2430" s="3">
        <v>3</v>
      </c>
      <c r="K2430" s="2">
        <v>-9.59</v>
      </c>
    </row>
    <row r="2431" spans="1:11" x14ac:dyDescent="0.3">
      <c r="A2431" s="1">
        <v>42127</v>
      </c>
      <c r="B2431" s="1" t="str">
        <f t="shared" si="74"/>
        <v>May</v>
      </c>
      <c r="C2431" s="1" t="str">
        <f t="shared" si="75"/>
        <v>2015</v>
      </c>
      <c r="D2431" t="s">
        <v>2060</v>
      </c>
      <c r="E2431" t="s">
        <v>27</v>
      </c>
      <c r="F2431" t="s">
        <v>11</v>
      </c>
      <c r="G2431" t="s">
        <v>24</v>
      </c>
      <c r="H2431" t="s">
        <v>706</v>
      </c>
      <c r="I2431" s="2">
        <v>8.82</v>
      </c>
      <c r="J2431" s="3">
        <v>3</v>
      </c>
      <c r="K2431" s="2">
        <v>2.56</v>
      </c>
    </row>
    <row r="2432" spans="1:11" x14ac:dyDescent="0.3">
      <c r="A2432" s="1">
        <v>42127</v>
      </c>
      <c r="B2432" s="1" t="str">
        <f t="shared" si="74"/>
        <v>May</v>
      </c>
      <c r="C2432" s="1" t="str">
        <f t="shared" si="75"/>
        <v>2015</v>
      </c>
      <c r="D2432" t="s">
        <v>2060</v>
      </c>
      <c r="E2432" t="s">
        <v>27</v>
      </c>
      <c r="F2432" t="s">
        <v>11</v>
      </c>
      <c r="G2432" t="s">
        <v>20</v>
      </c>
      <c r="H2432" t="s">
        <v>2061</v>
      </c>
      <c r="I2432" s="2">
        <v>62.5</v>
      </c>
      <c r="J2432" s="3">
        <v>2</v>
      </c>
      <c r="K2432" s="2">
        <v>21.87</v>
      </c>
    </row>
    <row r="2433" spans="1:11" x14ac:dyDescent="0.3">
      <c r="A2433" s="1">
        <v>42127</v>
      </c>
      <c r="B2433" s="1" t="str">
        <f t="shared" si="74"/>
        <v>May</v>
      </c>
      <c r="C2433" s="1" t="str">
        <f t="shared" si="75"/>
        <v>2015</v>
      </c>
      <c r="D2433" t="s">
        <v>2060</v>
      </c>
      <c r="E2433" t="s">
        <v>27</v>
      </c>
      <c r="F2433" t="s">
        <v>39</v>
      </c>
      <c r="G2433" t="s">
        <v>52</v>
      </c>
      <c r="H2433" t="s">
        <v>1134</v>
      </c>
      <c r="I2433" s="2">
        <v>339.96</v>
      </c>
      <c r="J2433" s="3">
        <v>4</v>
      </c>
      <c r="K2433" s="2">
        <v>122.39</v>
      </c>
    </row>
    <row r="2434" spans="1:11" x14ac:dyDescent="0.3">
      <c r="A2434" s="1">
        <v>42127</v>
      </c>
      <c r="B2434" s="1" t="str">
        <f t="shared" ref="B2434:B2497" si="76">TEXT(A2434,"mmm")</f>
        <v>May</v>
      </c>
      <c r="C2434" s="1" t="str">
        <f t="shared" ref="C2434:C2497" si="77">TEXT(A2434,"yyyy")</f>
        <v>2015</v>
      </c>
      <c r="D2434" t="s">
        <v>2060</v>
      </c>
      <c r="E2434" t="s">
        <v>27</v>
      </c>
      <c r="F2434" t="s">
        <v>11</v>
      </c>
      <c r="G2434" t="s">
        <v>20</v>
      </c>
      <c r="H2434" t="s">
        <v>88</v>
      </c>
      <c r="I2434" s="2">
        <v>49.57</v>
      </c>
      <c r="J2434" s="3">
        <v>2</v>
      </c>
      <c r="K2434" s="2">
        <v>17.350000000000001</v>
      </c>
    </row>
    <row r="2435" spans="1:11" x14ac:dyDescent="0.3">
      <c r="A2435" s="1">
        <v>42127</v>
      </c>
      <c r="B2435" s="1" t="str">
        <f t="shared" si="76"/>
        <v>May</v>
      </c>
      <c r="C2435" s="1" t="str">
        <f t="shared" si="77"/>
        <v>2015</v>
      </c>
      <c r="D2435" t="s">
        <v>545</v>
      </c>
      <c r="E2435" t="s">
        <v>27</v>
      </c>
      <c r="F2435" t="s">
        <v>11</v>
      </c>
      <c r="G2435" t="s">
        <v>20</v>
      </c>
      <c r="H2435" t="s">
        <v>1370</v>
      </c>
      <c r="I2435" s="2">
        <v>13.85</v>
      </c>
      <c r="J2435" s="3">
        <v>3</v>
      </c>
      <c r="K2435" s="2">
        <v>5.19</v>
      </c>
    </row>
    <row r="2436" spans="1:11" x14ac:dyDescent="0.3">
      <c r="A2436" s="1">
        <v>42128</v>
      </c>
      <c r="B2436" s="1" t="str">
        <f t="shared" si="76"/>
        <v>May</v>
      </c>
      <c r="C2436" s="1" t="str">
        <f t="shared" si="77"/>
        <v>2015</v>
      </c>
      <c r="D2436" t="s">
        <v>1478</v>
      </c>
      <c r="E2436" t="s">
        <v>149</v>
      </c>
      <c r="F2436" t="s">
        <v>34</v>
      </c>
      <c r="G2436" t="s">
        <v>47</v>
      </c>
      <c r="H2436" t="s">
        <v>2062</v>
      </c>
      <c r="I2436" s="2">
        <v>26.8</v>
      </c>
      <c r="J2436" s="3">
        <v>2</v>
      </c>
      <c r="K2436" s="2">
        <v>12.86</v>
      </c>
    </row>
    <row r="2437" spans="1:11" x14ac:dyDescent="0.3">
      <c r="A2437" s="1">
        <v>42128</v>
      </c>
      <c r="B2437" s="1" t="str">
        <f t="shared" si="76"/>
        <v>May</v>
      </c>
      <c r="C2437" s="1" t="str">
        <f t="shared" si="77"/>
        <v>2015</v>
      </c>
      <c r="D2437" t="s">
        <v>593</v>
      </c>
      <c r="E2437" t="s">
        <v>15</v>
      </c>
      <c r="F2437" t="s">
        <v>34</v>
      </c>
      <c r="G2437" t="s">
        <v>47</v>
      </c>
      <c r="H2437" t="s">
        <v>1015</v>
      </c>
      <c r="I2437" s="2">
        <v>22.29</v>
      </c>
      <c r="J2437" s="3">
        <v>7</v>
      </c>
      <c r="K2437" s="2">
        <v>-8.92</v>
      </c>
    </row>
    <row r="2438" spans="1:11" x14ac:dyDescent="0.3">
      <c r="A2438" s="1">
        <v>42128</v>
      </c>
      <c r="B2438" s="1" t="str">
        <f t="shared" si="76"/>
        <v>May</v>
      </c>
      <c r="C2438" s="1" t="str">
        <f t="shared" si="77"/>
        <v>2015</v>
      </c>
      <c r="D2438" t="s">
        <v>443</v>
      </c>
      <c r="E2438" t="s">
        <v>10</v>
      </c>
      <c r="F2438" t="s">
        <v>39</v>
      </c>
      <c r="G2438" t="s">
        <v>40</v>
      </c>
      <c r="H2438" t="s">
        <v>2063</v>
      </c>
      <c r="I2438" s="2">
        <v>946.34</v>
      </c>
      <c r="J2438" s="3">
        <v>7</v>
      </c>
      <c r="K2438" s="2">
        <v>118.29</v>
      </c>
    </row>
    <row r="2439" spans="1:11" x14ac:dyDescent="0.3">
      <c r="A2439" s="1">
        <v>42128</v>
      </c>
      <c r="B2439" s="1" t="str">
        <f t="shared" si="76"/>
        <v>May</v>
      </c>
      <c r="C2439" s="1" t="str">
        <f t="shared" si="77"/>
        <v>2015</v>
      </c>
      <c r="D2439" t="s">
        <v>2064</v>
      </c>
      <c r="E2439" t="s">
        <v>129</v>
      </c>
      <c r="F2439" t="s">
        <v>11</v>
      </c>
      <c r="G2439" t="s">
        <v>24</v>
      </c>
      <c r="H2439" t="s">
        <v>629</v>
      </c>
      <c r="I2439" s="2">
        <v>125.93</v>
      </c>
      <c r="J2439" s="3">
        <v>7</v>
      </c>
      <c r="K2439" s="2">
        <v>35.26</v>
      </c>
    </row>
    <row r="2440" spans="1:11" x14ac:dyDescent="0.3">
      <c r="A2440" s="1">
        <v>42131</v>
      </c>
      <c r="B2440" s="1" t="str">
        <f t="shared" si="76"/>
        <v>May</v>
      </c>
      <c r="C2440" s="1" t="str">
        <f t="shared" si="77"/>
        <v>2015</v>
      </c>
      <c r="D2440" t="s">
        <v>2065</v>
      </c>
      <c r="E2440" t="s">
        <v>10</v>
      </c>
      <c r="F2440" t="s">
        <v>34</v>
      </c>
      <c r="G2440" t="s">
        <v>145</v>
      </c>
      <c r="H2440" t="s">
        <v>2066</v>
      </c>
      <c r="I2440" s="2">
        <v>244.01</v>
      </c>
      <c r="J2440" s="3">
        <v>2</v>
      </c>
      <c r="K2440" s="2">
        <v>-31.37</v>
      </c>
    </row>
    <row r="2441" spans="1:11" x14ac:dyDescent="0.3">
      <c r="A2441" s="1">
        <v>42131</v>
      </c>
      <c r="B2441" s="1" t="str">
        <f t="shared" si="76"/>
        <v>May</v>
      </c>
      <c r="C2441" s="1" t="str">
        <f t="shared" si="77"/>
        <v>2015</v>
      </c>
      <c r="D2441" t="s">
        <v>2065</v>
      </c>
      <c r="E2441" t="s">
        <v>10</v>
      </c>
      <c r="F2441" t="s">
        <v>11</v>
      </c>
      <c r="G2441" t="s">
        <v>12</v>
      </c>
      <c r="H2441" t="s">
        <v>288</v>
      </c>
      <c r="I2441" s="2">
        <v>15.94</v>
      </c>
      <c r="J2441" s="3">
        <v>4</v>
      </c>
      <c r="K2441" s="2">
        <v>5.38</v>
      </c>
    </row>
    <row r="2442" spans="1:11" x14ac:dyDescent="0.3">
      <c r="A2442" s="1">
        <v>42131</v>
      </c>
      <c r="B2442" s="1" t="str">
        <f t="shared" si="76"/>
        <v>May</v>
      </c>
      <c r="C2442" s="1" t="str">
        <f t="shared" si="77"/>
        <v>2015</v>
      </c>
      <c r="D2442" t="s">
        <v>1271</v>
      </c>
      <c r="E2442" t="s">
        <v>33</v>
      </c>
      <c r="F2442" t="s">
        <v>11</v>
      </c>
      <c r="G2442" t="s">
        <v>12</v>
      </c>
      <c r="H2442" t="s">
        <v>821</v>
      </c>
      <c r="I2442" s="2">
        <v>45.68</v>
      </c>
      <c r="J2442" s="3">
        <v>2</v>
      </c>
      <c r="K2442" s="2">
        <v>21.01</v>
      </c>
    </row>
    <row r="2443" spans="1:11" x14ac:dyDescent="0.3">
      <c r="A2443" s="1">
        <v>42132</v>
      </c>
      <c r="B2443" s="1" t="str">
        <f t="shared" si="76"/>
        <v>May</v>
      </c>
      <c r="C2443" s="1" t="str">
        <f t="shared" si="77"/>
        <v>2015</v>
      </c>
      <c r="D2443" t="s">
        <v>1883</v>
      </c>
      <c r="E2443" t="s">
        <v>78</v>
      </c>
      <c r="F2443" t="s">
        <v>34</v>
      </c>
      <c r="G2443" t="s">
        <v>47</v>
      </c>
      <c r="H2443" t="s">
        <v>616</v>
      </c>
      <c r="I2443" s="2">
        <v>8.35</v>
      </c>
      <c r="J2443" s="3">
        <v>6</v>
      </c>
      <c r="K2443" s="2">
        <v>1.25</v>
      </c>
    </row>
    <row r="2444" spans="1:11" x14ac:dyDescent="0.3">
      <c r="A2444" s="1">
        <v>42132</v>
      </c>
      <c r="B2444" s="1" t="str">
        <f t="shared" si="76"/>
        <v>May</v>
      </c>
      <c r="C2444" s="1" t="str">
        <f t="shared" si="77"/>
        <v>2015</v>
      </c>
      <c r="D2444" t="s">
        <v>554</v>
      </c>
      <c r="E2444" t="s">
        <v>91</v>
      </c>
      <c r="F2444" t="s">
        <v>11</v>
      </c>
      <c r="G2444" t="s">
        <v>24</v>
      </c>
      <c r="H2444" t="s">
        <v>460</v>
      </c>
      <c r="I2444" s="2">
        <v>5.25</v>
      </c>
      <c r="J2444" s="3">
        <v>2</v>
      </c>
      <c r="K2444" s="2">
        <v>0.59</v>
      </c>
    </row>
    <row r="2445" spans="1:11" x14ac:dyDescent="0.3">
      <c r="A2445" s="1">
        <v>42132</v>
      </c>
      <c r="B2445" s="1" t="str">
        <f t="shared" si="76"/>
        <v>May</v>
      </c>
      <c r="C2445" s="1" t="str">
        <f t="shared" si="77"/>
        <v>2015</v>
      </c>
      <c r="D2445" t="s">
        <v>1267</v>
      </c>
      <c r="E2445" t="s">
        <v>315</v>
      </c>
      <c r="F2445" t="s">
        <v>11</v>
      </c>
      <c r="G2445" t="s">
        <v>20</v>
      </c>
      <c r="H2445" t="s">
        <v>627</v>
      </c>
      <c r="I2445" s="2">
        <v>43.98</v>
      </c>
      <c r="J2445" s="3">
        <v>2</v>
      </c>
      <c r="K2445" s="2">
        <v>21.99</v>
      </c>
    </row>
    <row r="2446" spans="1:11" x14ac:dyDescent="0.3">
      <c r="A2446" s="1">
        <v>42132</v>
      </c>
      <c r="B2446" s="1" t="str">
        <f t="shared" si="76"/>
        <v>May</v>
      </c>
      <c r="C2446" s="1" t="str">
        <f t="shared" si="77"/>
        <v>2015</v>
      </c>
      <c r="D2446" t="s">
        <v>1267</v>
      </c>
      <c r="E2446" t="s">
        <v>315</v>
      </c>
      <c r="F2446" t="s">
        <v>39</v>
      </c>
      <c r="G2446" t="s">
        <v>40</v>
      </c>
      <c r="H2446" t="s">
        <v>720</v>
      </c>
      <c r="I2446" s="2">
        <v>377.97</v>
      </c>
      <c r="J2446" s="3">
        <v>3</v>
      </c>
      <c r="K2446" s="2">
        <v>105.83</v>
      </c>
    </row>
    <row r="2447" spans="1:11" x14ac:dyDescent="0.3">
      <c r="A2447" s="1">
        <v>42132</v>
      </c>
      <c r="B2447" s="1" t="str">
        <f t="shared" si="76"/>
        <v>May</v>
      </c>
      <c r="C2447" s="1" t="str">
        <f t="shared" si="77"/>
        <v>2015</v>
      </c>
      <c r="D2447" t="s">
        <v>1267</v>
      </c>
      <c r="E2447" t="s">
        <v>315</v>
      </c>
      <c r="F2447" t="s">
        <v>34</v>
      </c>
      <c r="G2447" t="s">
        <v>47</v>
      </c>
      <c r="H2447" t="s">
        <v>654</v>
      </c>
      <c r="I2447" s="2">
        <v>123.96</v>
      </c>
      <c r="J2447" s="3">
        <v>3</v>
      </c>
      <c r="K2447" s="2">
        <v>11.16</v>
      </c>
    </row>
    <row r="2448" spans="1:11" x14ac:dyDescent="0.3">
      <c r="A2448" s="1">
        <v>42132</v>
      </c>
      <c r="B2448" s="1" t="str">
        <f t="shared" si="76"/>
        <v>May</v>
      </c>
      <c r="C2448" s="1" t="str">
        <f t="shared" si="77"/>
        <v>2015</v>
      </c>
      <c r="D2448" t="s">
        <v>1003</v>
      </c>
      <c r="E2448" t="s">
        <v>149</v>
      </c>
      <c r="F2448" t="s">
        <v>11</v>
      </c>
      <c r="G2448" t="s">
        <v>12</v>
      </c>
      <c r="H2448" t="s">
        <v>1583</v>
      </c>
      <c r="I2448" s="2">
        <v>37.94</v>
      </c>
      <c r="J2448" s="3">
        <v>2</v>
      </c>
      <c r="K2448" s="2">
        <v>18.21</v>
      </c>
    </row>
    <row r="2449" spans="1:11" x14ac:dyDescent="0.3">
      <c r="A2449" s="1">
        <v>42132</v>
      </c>
      <c r="B2449" s="1" t="str">
        <f t="shared" si="76"/>
        <v>May</v>
      </c>
      <c r="C2449" s="1" t="str">
        <f t="shared" si="77"/>
        <v>2015</v>
      </c>
      <c r="D2449" t="s">
        <v>848</v>
      </c>
      <c r="E2449" t="s">
        <v>149</v>
      </c>
      <c r="F2449" t="s">
        <v>34</v>
      </c>
      <c r="G2449" t="s">
        <v>47</v>
      </c>
      <c r="H2449" t="s">
        <v>86</v>
      </c>
      <c r="I2449" s="2">
        <v>79.44</v>
      </c>
      <c r="J2449" s="3">
        <v>3</v>
      </c>
      <c r="K2449" s="2">
        <v>30.19</v>
      </c>
    </row>
    <row r="2450" spans="1:11" x14ac:dyDescent="0.3">
      <c r="A2450" s="1">
        <v>42132</v>
      </c>
      <c r="B2450" s="1" t="str">
        <f t="shared" si="76"/>
        <v>May</v>
      </c>
      <c r="C2450" s="1" t="str">
        <f t="shared" si="77"/>
        <v>2015</v>
      </c>
      <c r="D2450" t="s">
        <v>848</v>
      </c>
      <c r="E2450" t="s">
        <v>149</v>
      </c>
      <c r="F2450" t="s">
        <v>11</v>
      </c>
      <c r="G2450" t="s">
        <v>200</v>
      </c>
      <c r="H2450" t="s">
        <v>201</v>
      </c>
      <c r="I2450" s="2">
        <v>357.93</v>
      </c>
      <c r="J2450" s="3">
        <v>3</v>
      </c>
      <c r="K2450" s="2">
        <v>7.16</v>
      </c>
    </row>
    <row r="2451" spans="1:11" x14ac:dyDescent="0.3">
      <c r="A2451" s="1">
        <v>42132</v>
      </c>
      <c r="B2451" s="1" t="str">
        <f t="shared" si="76"/>
        <v>May</v>
      </c>
      <c r="C2451" s="1" t="str">
        <f t="shared" si="77"/>
        <v>2015</v>
      </c>
      <c r="D2451" t="s">
        <v>848</v>
      </c>
      <c r="E2451" t="s">
        <v>149</v>
      </c>
      <c r="F2451" t="s">
        <v>34</v>
      </c>
      <c r="G2451" t="s">
        <v>35</v>
      </c>
      <c r="H2451" t="s">
        <v>793</v>
      </c>
      <c r="I2451" s="2">
        <v>127.76</v>
      </c>
      <c r="J2451" s="3">
        <v>2</v>
      </c>
      <c r="K2451" s="2">
        <v>21.29</v>
      </c>
    </row>
    <row r="2452" spans="1:11" x14ac:dyDescent="0.3">
      <c r="A2452" s="1">
        <v>42132</v>
      </c>
      <c r="B2452" s="1" t="str">
        <f t="shared" si="76"/>
        <v>May</v>
      </c>
      <c r="C2452" s="1" t="str">
        <f t="shared" si="77"/>
        <v>2015</v>
      </c>
      <c r="D2452" t="s">
        <v>848</v>
      </c>
      <c r="E2452" t="s">
        <v>149</v>
      </c>
      <c r="F2452" t="s">
        <v>39</v>
      </c>
      <c r="G2452" t="s">
        <v>603</v>
      </c>
      <c r="H2452" t="s">
        <v>1081</v>
      </c>
      <c r="I2452" s="2">
        <v>2799.94</v>
      </c>
      <c r="J2452" s="3">
        <v>7</v>
      </c>
      <c r="K2452" s="2">
        <v>1014.98</v>
      </c>
    </row>
    <row r="2453" spans="1:11" x14ac:dyDescent="0.3">
      <c r="A2453" s="1">
        <v>42132</v>
      </c>
      <c r="B2453" s="1" t="str">
        <f t="shared" si="76"/>
        <v>May</v>
      </c>
      <c r="C2453" s="1" t="str">
        <f t="shared" si="77"/>
        <v>2015</v>
      </c>
      <c r="D2453" t="s">
        <v>848</v>
      </c>
      <c r="E2453" t="s">
        <v>149</v>
      </c>
      <c r="F2453" t="s">
        <v>11</v>
      </c>
      <c r="G2453" t="s">
        <v>12</v>
      </c>
      <c r="H2453" t="s">
        <v>216</v>
      </c>
      <c r="I2453" s="2">
        <v>19.440000000000001</v>
      </c>
      <c r="J2453" s="3">
        <v>3</v>
      </c>
      <c r="K2453" s="2">
        <v>9.33</v>
      </c>
    </row>
    <row r="2454" spans="1:11" x14ac:dyDescent="0.3">
      <c r="A2454" s="1">
        <v>42133</v>
      </c>
      <c r="B2454" s="1" t="str">
        <f t="shared" si="76"/>
        <v>May</v>
      </c>
      <c r="C2454" s="1" t="str">
        <f t="shared" si="77"/>
        <v>2015</v>
      </c>
      <c r="D2454" t="s">
        <v>945</v>
      </c>
      <c r="E2454" t="s">
        <v>33</v>
      </c>
      <c r="F2454" t="s">
        <v>11</v>
      </c>
      <c r="G2454" t="s">
        <v>20</v>
      </c>
      <c r="H2454" t="s">
        <v>1567</v>
      </c>
      <c r="I2454" s="2">
        <v>48.81</v>
      </c>
      <c r="J2454" s="3">
        <v>3</v>
      </c>
      <c r="K2454" s="2">
        <v>23.92</v>
      </c>
    </row>
    <row r="2455" spans="1:11" x14ac:dyDescent="0.3">
      <c r="A2455" s="1">
        <v>42134</v>
      </c>
      <c r="B2455" s="1" t="str">
        <f t="shared" si="76"/>
        <v>May</v>
      </c>
      <c r="C2455" s="1" t="str">
        <f t="shared" si="77"/>
        <v>2015</v>
      </c>
      <c r="D2455" t="s">
        <v>910</v>
      </c>
      <c r="E2455" t="s">
        <v>15</v>
      </c>
      <c r="F2455" t="s">
        <v>11</v>
      </c>
      <c r="G2455" t="s">
        <v>92</v>
      </c>
      <c r="H2455" t="s">
        <v>2067</v>
      </c>
      <c r="I2455" s="2">
        <v>70.97</v>
      </c>
      <c r="J2455" s="3">
        <v>5</v>
      </c>
      <c r="K2455" s="2">
        <v>-191.62</v>
      </c>
    </row>
    <row r="2456" spans="1:11" x14ac:dyDescent="0.3">
      <c r="A2456" s="1">
        <v>42134</v>
      </c>
      <c r="B2456" s="1" t="str">
        <f t="shared" si="76"/>
        <v>May</v>
      </c>
      <c r="C2456" s="1" t="str">
        <f t="shared" si="77"/>
        <v>2015</v>
      </c>
      <c r="D2456" t="s">
        <v>910</v>
      </c>
      <c r="E2456" t="s">
        <v>15</v>
      </c>
      <c r="F2456" t="s">
        <v>11</v>
      </c>
      <c r="G2456" t="s">
        <v>24</v>
      </c>
      <c r="H2456" t="s">
        <v>1069</v>
      </c>
      <c r="I2456" s="2">
        <v>36.78</v>
      </c>
      <c r="J2456" s="3">
        <v>2</v>
      </c>
      <c r="K2456" s="2">
        <v>3.68</v>
      </c>
    </row>
    <row r="2457" spans="1:11" x14ac:dyDescent="0.3">
      <c r="A2457" s="1">
        <v>42134</v>
      </c>
      <c r="B2457" s="1" t="str">
        <f t="shared" si="76"/>
        <v>May</v>
      </c>
      <c r="C2457" s="1" t="str">
        <f t="shared" si="77"/>
        <v>2015</v>
      </c>
      <c r="D2457" t="s">
        <v>1633</v>
      </c>
      <c r="E2457" t="s">
        <v>278</v>
      </c>
      <c r="F2457" t="s">
        <v>39</v>
      </c>
      <c r="G2457" t="s">
        <v>52</v>
      </c>
      <c r="H2457" t="s">
        <v>1227</v>
      </c>
      <c r="I2457" s="2">
        <v>46.69</v>
      </c>
      <c r="J2457" s="3">
        <v>4</v>
      </c>
      <c r="K2457" s="2">
        <v>-2.92</v>
      </c>
    </row>
    <row r="2458" spans="1:11" x14ac:dyDescent="0.3">
      <c r="A2458" s="1">
        <v>42135</v>
      </c>
      <c r="B2458" s="1" t="str">
        <f t="shared" si="76"/>
        <v>May</v>
      </c>
      <c r="C2458" s="1" t="str">
        <f t="shared" si="77"/>
        <v>2015</v>
      </c>
      <c r="D2458" t="s">
        <v>533</v>
      </c>
      <c r="E2458" t="s">
        <v>95</v>
      </c>
      <c r="F2458" t="s">
        <v>34</v>
      </c>
      <c r="G2458" t="s">
        <v>35</v>
      </c>
      <c r="H2458" t="s">
        <v>2068</v>
      </c>
      <c r="I2458" s="2">
        <v>191.97</v>
      </c>
      <c r="J2458" s="3">
        <v>7</v>
      </c>
      <c r="K2458" s="2">
        <v>16.8</v>
      </c>
    </row>
    <row r="2459" spans="1:11" x14ac:dyDescent="0.3">
      <c r="A2459" s="1">
        <v>42136</v>
      </c>
      <c r="B2459" s="1" t="str">
        <f t="shared" si="76"/>
        <v>May</v>
      </c>
      <c r="C2459" s="1" t="str">
        <f t="shared" si="77"/>
        <v>2015</v>
      </c>
      <c r="D2459" t="s">
        <v>392</v>
      </c>
      <c r="E2459" t="s">
        <v>27</v>
      </c>
      <c r="F2459" t="s">
        <v>11</v>
      </c>
      <c r="G2459" t="s">
        <v>12</v>
      </c>
      <c r="H2459" t="s">
        <v>2069</v>
      </c>
      <c r="I2459" s="2">
        <v>12.84</v>
      </c>
      <c r="J2459" s="3">
        <v>3</v>
      </c>
      <c r="K2459" s="2">
        <v>5.78</v>
      </c>
    </row>
    <row r="2460" spans="1:11" x14ac:dyDescent="0.3">
      <c r="A2460" s="1">
        <v>42136</v>
      </c>
      <c r="B2460" s="1" t="str">
        <f t="shared" si="76"/>
        <v>May</v>
      </c>
      <c r="C2460" s="1" t="str">
        <f t="shared" si="77"/>
        <v>2015</v>
      </c>
      <c r="D2460" t="s">
        <v>392</v>
      </c>
      <c r="E2460" t="s">
        <v>27</v>
      </c>
      <c r="F2460" t="s">
        <v>11</v>
      </c>
      <c r="G2460" t="s">
        <v>12</v>
      </c>
      <c r="H2460" t="s">
        <v>2070</v>
      </c>
      <c r="I2460" s="2">
        <v>25.68</v>
      </c>
      <c r="J2460" s="3">
        <v>6</v>
      </c>
      <c r="K2460" s="2">
        <v>11.56</v>
      </c>
    </row>
    <row r="2461" spans="1:11" x14ac:dyDescent="0.3">
      <c r="A2461" s="1">
        <v>42136</v>
      </c>
      <c r="B2461" s="1" t="str">
        <f t="shared" si="76"/>
        <v>May</v>
      </c>
      <c r="C2461" s="1" t="str">
        <f t="shared" si="77"/>
        <v>2015</v>
      </c>
      <c r="D2461" t="s">
        <v>1200</v>
      </c>
      <c r="E2461" t="s">
        <v>278</v>
      </c>
      <c r="F2461" t="s">
        <v>39</v>
      </c>
      <c r="G2461" t="s">
        <v>40</v>
      </c>
      <c r="H2461" t="s">
        <v>720</v>
      </c>
      <c r="I2461" s="2">
        <v>201.58</v>
      </c>
      <c r="J2461" s="3">
        <v>2</v>
      </c>
      <c r="K2461" s="2">
        <v>20.16</v>
      </c>
    </row>
    <row r="2462" spans="1:11" x14ac:dyDescent="0.3">
      <c r="A2462" s="1">
        <v>42136</v>
      </c>
      <c r="B2462" s="1" t="str">
        <f t="shared" si="76"/>
        <v>May</v>
      </c>
      <c r="C2462" s="1" t="str">
        <f t="shared" si="77"/>
        <v>2015</v>
      </c>
      <c r="D2462" t="s">
        <v>325</v>
      </c>
      <c r="E2462" t="s">
        <v>149</v>
      </c>
      <c r="F2462" t="s">
        <v>11</v>
      </c>
      <c r="G2462" t="s">
        <v>18</v>
      </c>
      <c r="H2462" t="s">
        <v>1171</v>
      </c>
      <c r="I2462" s="2">
        <v>36.630000000000003</v>
      </c>
      <c r="J2462" s="3">
        <v>3</v>
      </c>
      <c r="K2462" s="2">
        <v>9.89</v>
      </c>
    </row>
    <row r="2463" spans="1:11" x14ac:dyDescent="0.3">
      <c r="A2463" s="1">
        <v>42136</v>
      </c>
      <c r="B2463" s="1" t="str">
        <f t="shared" si="76"/>
        <v>May</v>
      </c>
      <c r="C2463" s="1" t="str">
        <f t="shared" si="77"/>
        <v>2015</v>
      </c>
      <c r="D2463" t="s">
        <v>2071</v>
      </c>
      <c r="E2463" t="s">
        <v>164</v>
      </c>
      <c r="F2463" t="s">
        <v>11</v>
      </c>
      <c r="G2463" t="s">
        <v>20</v>
      </c>
      <c r="H2463" t="s">
        <v>1202</v>
      </c>
      <c r="I2463" s="2">
        <v>14.59</v>
      </c>
      <c r="J2463" s="3">
        <v>3</v>
      </c>
      <c r="K2463" s="2">
        <v>4.92</v>
      </c>
    </row>
    <row r="2464" spans="1:11" x14ac:dyDescent="0.3">
      <c r="A2464" s="1">
        <v>42136</v>
      </c>
      <c r="B2464" s="1" t="str">
        <f t="shared" si="76"/>
        <v>May</v>
      </c>
      <c r="C2464" s="1" t="str">
        <f t="shared" si="77"/>
        <v>2015</v>
      </c>
      <c r="D2464" t="s">
        <v>742</v>
      </c>
      <c r="E2464" t="s">
        <v>10</v>
      </c>
      <c r="F2464" t="s">
        <v>34</v>
      </c>
      <c r="G2464" t="s">
        <v>47</v>
      </c>
      <c r="H2464" t="s">
        <v>1607</v>
      </c>
      <c r="I2464" s="2">
        <v>21.97</v>
      </c>
      <c r="J2464" s="3">
        <v>4</v>
      </c>
      <c r="K2464" s="2">
        <v>-15.93</v>
      </c>
    </row>
    <row r="2465" spans="1:11" x14ac:dyDescent="0.3">
      <c r="A2465" s="1">
        <v>42136</v>
      </c>
      <c r="B2465" s="1" t="str">
        <f t="shared" si="76"/>
        <v>May</v>
      </c>
      <c r="C2465" s="1" t="str">
        <f t="shared" si="77"/>
        <v>2015</v>
      </c>
      <c r="D2465" t="s">
        <v>742</v>
      </c>
      <c r="E2465" t="s">
        <v>10</v>
      </c>
      <c r="F2465" t="s">
        <v>39</v>
      </c>
      <c r="G2465" t="s">
        <v>40</v>
      </c>
      <c r="H2465" t="s">
        <v>1518</v>
      </c>
      <c r="I2465" s="2">
        <v>619.15</v>
      </c>
      <c r="J2465" s="3">
        <v>6</v>
      </c>
      <c r="K2465" s="2">
        <v>69.650000000000006</v>
      </c>
    </row>
    <row r="2466" spans="1:11" x14ac:dyDescent="0.3">
      <c r="A2466" s="1">
        <v>42136</v>
      </c>
      <c r="B2466" s="1" t="str">
        <f t="shared" si="76"/>
        <v>May</v>
      </c>
      <c r="C2466" s="1" t="str">
        <f t="shared" si="77"/>
        <v>2015</v>
      </c>
      <c r="D2466" t="s">
        <v>742</v>
      </c>
      <c r="E2466" t="s">
        <v>10</v>
      </c>
      <c r="F2466" t="s">
        <v>11</v>
      </c>
      <c r="G2466" t="s">
        <v>12</v>
      </c>
      <c r="H2466" t="s">
        <v>1765</v>
      </c>
      <c r="I2466" s="2">
        <v>127.9</v>
      </c>
      <c r="J2466" s="3">
        <v>7</v>
      </c>
      <c r="K2466" s="2">
        <v>41.57</v>
      </c>
    </row>
    <row r="2467" spans="1:11" x14ac:dyDescent="0.3">
      <c r="A2467" s="1">
        <v>42137</v>
      </c>
      <c r="B2467" s="1" t="str">
        <f t="shared" si="76"/>
        <v>May</v>
      </c>
      <c r="C2467" s="1" t="str">
        <f t="shared" si="77"/>
        <v>2015</v>
      </c>
      <c r="D2467" t="s">
        <v>530</v>
      </c>
      <c r="E2467" t="s">
        <v>15</v>
      </c>
      <c r="F2467" t="s">
        <v>39</v>
      </c>
      <c r="G2467" t="s">
        <v>40</v>
      </c>
      <c r="H2467" t="s">
        <v>1580</v>
      </c>
      <c r="I2467" s="2">
        <v>222.38</v>
      </c>
      <c r="J2467" s="3">
        <v>2</v>
      </c>
      <c r="K2467" s="2">
        <v>16.68</v>
      </c>
    </row>
    <row r="2468" spans="1:11" x14ac:dyDescent="0.3">
      <c r="A2468" s="1">
        <v>42137</v>
      </c>
      <c r="B2468" s="1" t="str">
        <f t="shared" si="76"/>
        <v>May</v>
      </c>
      <c r="C2468" s="1" t="str">
        <f t="shared" si="77"/>
        <v>2015</v>
      </c>
      <c r="D2468" t="s">
        <v>530</v>
      </c>
      <c r="E2468" t="s">
        <v>15</v>
      </c>
      <c r="F2468" t="s">
        <v>11</v>
      </c>
      <c r="G2468" t="s">
        <v>43</v>
      </c>
      <c r="H2468" t="s">
        <v>1247</v>
      </c>
      <c r="I2468" s="2">
        <v>16</v>
      </c>
      <c r="J2468" s="3">
        <v>4</v>
      </c>
      <c r="K2468" s="2">
        <v>5.6</v>
      </c>
    </row>
    <row r="2469" spans="1:11" x14ac:dyDescent="0.3">
      <c r="A2469" s="1">
        <v>42138</v>
      </c>
      <c r="B2469" s="1" t="str">
        <f t="shared" si="76"/>
        <v>May</v>
      </c>
      <c r="C2469" s="1" t="str">
        <f t="shared" si="77"/>
        <v>2015</v>
      </c>
      <c r="D2469" t="s">
        <v>1957</v>
      </c>
      <c r="E2469" t="s">
        <v>23</v>
      </c>
      <c r="F2469" t="s">
        <v>11</v>
      </c>
      <c r="G2469" t="s">
        <v>24</v>
      </c>
      <c r="H2469" t="s">
        <v>1852</v>
      </c>
      <c r="I2469" s="2">
        <v>198.27</v>
      </c>
      <c r="J2469" s="3">
        <v>8</v>
      </c>
      <c r="K2469" s="2">
        <v>17.350000000000001</v>
      </c>
    </row>
    <row r="2470" spans="1:11" x14ac:dyDescent="0.3">
      <c r="A2470" s="1">
        <v>42138</v>
      </c>
      <c r="B2470" s="1" t="str">
        <f t="shared" si="76"/>
        <v>May</v>
      </c>
      <c r="C2470" s="1" t="str">
        <f t="shared" si="77"/>
        <v>2015</v>
      </c>
      <c r="D2470" t="s">
        <v>1957</v>
      </c>
      <c r="E2470" t="s">
        <v>23</v>
      </c>
      <c r="F2470" t="s">
        <v>11</v>
      </c>
      <c r="G2470" t="s">
        <v>16</v>
      </c>
      <c r="H2470" t="s">
        <v>409</v>
      </c>
      <c r="I2470" s="2">
        <v>47.36</v>
      </c>
      <c r="J2470" s="3">
        <v>4</v>
      </c>
      <c r="K2470" s="2">
        <v>17.760000000000002</v>
      </c>
    </row>
    <row r="2471" spans="1:11" x14ac:dyDescent="0.3">
      <c r="A2471" s="1">
        <v>42138</v>
      </c>
      <c r="B2471" s="1" t="str">
        <f t="shared" si="76"/>
        <v>May</v>
      </c>
      <c r="C2471" s="1" t="str">
        <f t="shared" si="77"/>
        <v>2015</v>
      </c>
      <c r="D2471" t="s">
        <v>1957</v>
      </c>
      <c r="E2471" t="s">
        <v>23</v>
      </c>
      <c r="F2471" t="s">
        <v>11</v>
      </c>
      <c r="G2471" t="s">
        <v>63</v>
      </c>
      <c r="H2471" t="s">
        <v>2072</v>
      </c>
      <c r="I2471" s="2">
        <v>200.98</v>
      </c>
      <c r="J2471" s="3">
        <v>7</v>
      </c>
      <c r="K2471" s="2">
        <v>62.81</v>
      </c>
    </row>
    <row r="2472" spans="1:11" x14ac:dyDescent="0.3">
      <c r="A2472" s="1">
        <v>42138</v>
      </c>
      <c r="B2472" s="1" t="str">
        <f t="shared" si="76"/>
        <v>May</v>
      </c>
      <c r="C2472" s="1" t="str">
        <f t="shared" si="77"/>
        <v>2015</v>
      </c>
      <c r="D2472" t="s">
        <v>1957</v>
      </c>
      <c r="E2472" t="s">
        <v>23</v>
      </c>
      <c r="F2472" t="s">
        <v>11</v>
      </c>
      <c r="G2472" t="s">
        <v>16</v>
      </c>
      <c r="H2472" t="s">
        <v>1500</v>
      </c>
      <c r="I2472" s="2">
        <v>97.7</v>
      </c>
      <c r="J2472" s="3">
        <v>4</v>
      </c>
      <c r="K2472" s="2">
        <v>31.75</v>
      </c>
    </row>
    <row r="2473" spans="1:11" x14ac:dyDescent="0.3">
      <c r="A2473" s="1">
        <v>42138</v>
      </c>
      <c r="B2473" s="1" t="str">
        <f t="shared" si="76"/>
        <v>May</v>
      </c>
      <c r="C2473" s="1" t="str">
        <f t="shared" si="77"/>
        <v>2015</v>
      </c>
      <c r="D2473" t="s">
        <v>1957</v>
      </c>
      <c r="E2473" t="s">
        <v>23</v>
      </c>
      <c r="F2473" t="s">
        <v>11</v>
      </c>
      <c r="G2473" t="s">
        <v>24</v>
      </c>
      <c r="H2473" t="s">
        <v>2073</v>
      </c>
      <c r="I2473" s="2">
        <v>2.7</v>
      </c>
      <c r="J2473" s="3">
        <v>1</v>
      </c>
      <c r="K2473" s="2">
        <v>0.81</v>
      </c>
    </row>
    <row r="2474" spans="1:11" x14ac:dyDescent="0.3">
      <c r="A2474" s="1">
        <v>42138</v>
      </c>
      <c r="B2474" s="1" t="str">
        <f t="shared" si="76"/>
        <v>May</v>
      </c>
      <c r="C2474" s="1" t="str">
        <f t="shared" si="77"/>
        <v>2015</v>
      </c>
      <c r="D2474" t="s">
        <v>1957</v>
      </c>
      <c r="E2474" t="s">
        <v>23</v>
      </c>
      <c r="F2474" t="s">
        <v>11</v>
      </c>
      <c r="G2474" t="s">
        <v>20</v>
      </c>
      <c r="H2474" t="s">
        <v>88</v>
      </c>
      <c r="I2474" s="2">
        <v>18.59</v>
      </c>
      <c r="J2474" s="3">
        <v>2</v>
      </c>
      <c r="K2474" s="2">
        <v>-13.63</v>
      </c>
    </row>
    <row r="2475" spans="1:11" x14ac:dyDescent="0.3">
      <c r="A2475" s="1">
        <v>42138</v>
      </c>
      <c r="B2475" s="1" t="str">
        <f t="shared" si="76"/>
        <v>May</v>
      </c>
      <c r="C2475" s="1" t="str">
        <f t="shared" si="77"/>
        <v>2015</v>
      </c>
      <c r="D2475" t="s">
        <v>1957</v>
      </c>
      <c r="E2475" t="s">
        <v>23</v>
      </c>
      <c r="F2475" t="s">
        <v>11</v>
      </c>
      <c r="G2475" t="s">
        <v>20</v>
      </c>
      <c r="H2475" t="s">
        <v>980</v>
      </c>
      <c r="I2475" s="2">
        <v>4.9000000000000004</v>
      </c>
      <c r="J2475" s="3">
        <v>3</v>
      </c>
      <c r="K2475" s="2">
        <v>-3.43</v>
      </c>
    </row>
    <row r="2476" spans="1:11" x14ac:dyDescent="0.3">
      <c r="A2476" s="1">
        <v>42138</v>
      </c>
      <c r="B2476" s="1" t="str">
        <f t="shared" si="76"/>
        <v>May</v>
      </c>
      <c r="C2476" s="1" t="str">
        <f t="shared" si="77"/>
        <v>2015</v>
      </c>
      <c r="D2476" t="s">
        <v>1467</v>
      </c>
      <c r="E2476" t="s">
        <v>27</v>
      </c>
      <c r="F2476" t="s">
        <v>11</v>
      </c>
      <c r="G2476" t="s">
        <v>18</v>
      </c>
      <c r="H2476" t="s">
        <v>795</v>
      </c>
      <c r="I2476" s="2">
        <v>1117.92</v>
      </c>
      <c r="J2476" s="3">
        <v>4</v>
      </c>
      <c r="K2476" s="2">
        <v>55.9</v>
      </c>
    </row>
    <row r="2477" spans="1:11" x14ac:dyDescent="0.3">
      <c r="A2477" s="1">
        <v>42138</v>
      </c>
      <c r="B2477" s="1" t="str">
        <f t="shared" si="76"/>
        <v>May</v>
      </c>
      <c r="C2477" s="1" t="str">
        <f t="shared" si="77"/>
        <v>2015</v>
      </c>
      <c r="D2477" t="s">
        <v>1883</v>
      </c>
      <c r="E2477" t="s">
        <v>27</v>
      </c>
      <c r="F2477" t="s">
        <v>34</v>
      </c>
      <c r="G2477" t="s">
        <v>74</v>
      </c>
      <c r="H2477" t="s">
        <v>1637</v>
      </c>
      <c r="I2477" s="2">
        <v>509.96</v>
      </c>
      <c r="J2477" s="3">
        <v>5</v>
      </c>
      <c r="K2477" s="2">
        <v>42</v>
      </c>
    </row>
    <row r="2478" spans="1:11" x14ac:dyDescent="0.3">
      <c r="A2478" s="1">
        <v>42138</v>
      </c>
      <c r="B2478" s="1" t="str">
        <f t="shared" si="76"/>
        <v>May</v>
      </c>
      <c r="C2478" s="1" t="str">
        <f t="shared" si="77"/>
        <v>2015</v>
      </c>
      <c r="D2478" t="s">
        <v>1883</v>
      </c>
      <c r="E2478" t="s">
        <v>27</v>
      </c>
      <c r="F2478" t="s">
        <v>34</v>
      </c>
      <c r="G2478" t="s">
        <v>47</v>
      </c>
      <c r="H2478" t="s">
        <v>1083</v>
      </c>
      <c r="I2478" s="2">
        <v>122.91</v>
      </c>
      <c r="J2478" s="3">
        <v>3</v>
      </c>
      <c r="K2478" s="2">
        <v>34.409999999999997</v>
      </c>
    </row>
    <row r="2479" spans="1:11" x14ac:dyDescent="0.3">
      <c r="A2479" s="1">
        <v>42138</v>
      </c>
      <c r="B2479" s="1" t="str">
        <f t="shared" si="76"/>
        <v>May</v>
      </c>
      <c r="C2479" s="1" t="str">
        <f t="shared" si="77"/>
        <v>2015</v>
      </c>
      <c r="D2479" t="s">
        <v>1883</v>
      </c>
      <c r="E2479" t="s">
        <v>27</v>
      </c>
      <c r="F2479" t="s">
        <v>34</v>
      </c>
      <c r="G2479" t="s">
        <v>35</v>
      </c>
      <c r="H2479" t="s">
        <v>1128</v>
      </c>
      <c r="I2479" s="2">
        <v>97.57</v>
      </c>
      <c r="J2479" s="3">
        <v>2</v>
      </c>
      <c r="K2479" s="2">
        <v>-6.1</v>
      </c>
    </row>
    <row r="2480" spans="1:11" x14ac:dyDescent="0.3">
      <c r="A2480" s="1">
        <v>42138</v>
      </c>
      <c r="B2480" s="1" t="str">
        <f t="shared" si="76"/>
        <v>May</v>
      </c>
      <c r="C2480" s="1" t="str">
        <f t="shared" si="77"/>
        <v>2015</v>
      </c>
      <c r="D2480" t="s">
        <v>1883</v>
      </c>
      <c r="E2480" t="s">
        <v>27</v>
      </c>
      <c r="F2480" t="s">
        <v>34</v>
      </c>
      <c r="G2480" t="s">
        <v>35</v>
      </c>
      <c r="H2480" t="s">
        <v>274</v>
      </c>
      <c r="I2480" s="2">
        <v>722.35</v>
      </c>
      <c r="J2480" s="3">
        <v>3</v>
      </c>
      <c r="K2480" s="2">
        <v>81.260000000000005</v>
      </c>
    </row>
    <row r="2481" spans="1:11" x14ac:dyDescent="0.3">
      <c r="A2481" s="1">
        <v>42139</v>
      </c>
      <c r="B2481" s="1" t="str">
        <f t="shared" si="76"/>
        <v>May</v>
      </c>
      <c r="C2481" s="1" t="str">
        <f t="shared" si="77"/>
        <v>2015</v>
      </c>
      <c r="D2481" t="s">
        <v>443</v>
      </c>
      <c r="E2481" t="s">
        <v>30</v>
      </c>
      <c r="F2481" t="s">
        <v>11</v>
      </c>
      <c r="G2481" t="s">
        <v>63</v>
      </c>
      <c r="H2481" t="s">
        <v>2074</v>
      </c>
      <c r="I2481" s="2">
        <v>17.940000000000001</v>
      </c>
      <c r="J2481" s="3">
        <v>3</v>
      </c>
      <c r="K2481" s="2">
        <v>8.7899999999999991</v>
      </c>
    </row>
    <row r="2482" spans="1:11" x14ac:dyDescent="0.3">
      <c r="A2482" s="1">
        <v>42139</v>
      </c>
      <c r="B2482" s="1" t="str">
        <f t="shared" si="76"/>
        <v>May</v>
      </c>
      <c r="C2482" s="1" t="str">
        <f t="shared" si="77"/>
        <v>2015</v>
      </c>
      <c r="D2482" t="s">
        <v>1446</v>
      </c>
      <c r="E2482" t="s">
        <v>23</v>
      </c>
      <c r="F2482" t="s">
        <v>11</v>
      </c>
      <c r="G2482" t="s">
        <v>18</v>
      </c>
      <c r="H2482" t="s">
        <v>192</v>
      </c>
      <c r="I2482" s="2">
        <v>51.97</v>
      </c>
      <c r="J2482" s="3">
        <v>2</v>
      </c>
      <c r="K2482" s="2">
        <v>-10.39</v>
      </c>
    </row>
    <row r="2483" spans="1:11" x14ac:dyDescent="0.3">
      <c r="A2483" s="1">
        <v>42140</v>
      </c>
      <c r="B2483" s="1" t="str">
        <f t="shared" si="76"/>
        <v>May</v>
      </c>
      <c r="C2483" s="1" t="str">
        <f t="shared" si="77"/>
        <v>2015</v>
      </c>
      <c r="D2483" t="s">
        <v>456</v>
      </c>
      <c r="E2483" t="s">
        <v>123</v>
      </c>
      <c r="F2483" t="s">
        <v>39</v>
      </c>
      <c r="G2483" t="s">
        <v>52</v>
      </c>
      <c r="H2483" t="s">
        <v>2002</v>
      </c>
      <c r="I2483" s="2">
        <v>255.97</v>
      </c>
      <c r="J2483" s="3">
        <v>4</v>
      </c>
      <c r="K2483" s="2">
        <v>32</v>
      </c>
    </row>
    <row r="2484" spans="1:11" x14ac:dyDescent="0.3">
      <c r="A2484" s="1">
        <v>42141</v>
      </c>
      <c r="B2484" s="1" t="str">
        <f t="shared" si="76"/>
        <v>May</v>
      </c>
      <c r="C2484" s="1" t="str">
        <f t="shared" si="77"/>
        <v>2015</v>
      </c>
      <c r="D2484" t="s">
        <v>1289</v>
      </c>
      <c r="E2484" t="s">
        <v>10</v>
      </c>
      <c r="F2484" t="s">
        <v>11</v>
      </c>
      <c r="G2484" t="s">
        <v>20</v>
      </c>
      <c r="H2484" t="s">
        <v>2075</v>
      </c>
      <c r="I2484" s="2">
        <v>33.28</v>
      </c>
      <c r="J2484" s="3">
        <v>5</v>
      </c>
      <c r="K2484" s="2">
        <v>-49.92</v>
      </c>
    </row>
    <row r="2485" spans="1:11" x14ac:dyDescent="0.3">
      <c r="A2485" s="1">
        <v>42141</v>
      </c>
      <c r="B2485" s="1" t="str">
        <f t="shared" si="76"/>
        <v>May</v>
      </c>
      <c r="C2485" s="1" t="str">
        <f t="shared" si="77"/>
        <v>2015</v>
      </c>
      <c r="D2485" t="s">
        <v>1289</v>
      </c>
      <c r="E2485" t="s">
        <v>10</v>
      </c>
      <c r="F2485" t="s">
        <v>11</v>
      </c>
      <c r="G2485" t="s">
        <v>12</v>
      </c>
      <c r="H2485" t="s">
        <v>2076</v>
      </c>
      <c r="I2485" s="2">
        <v>14.09</v>
      </c>
      <c r="J2485" s="3">
        <v>3</v>
      </c>
      <c r="K2485" s="2">
        <v>4.93</v>
      </c>
    </row>
    <row r="2486" spans="1:11" x14ac:dyDescent="0.3">
      <c r="A2486" s="1">
        <v>42141</v>
      </c>
      <c r="B2486" s="1" t="str">
        <f t="shared" si="76"/>
        <v>May</v>
      </c>
      <c r="C2486" s="1" t="str">
        <f t="shared" si="77"/>
        <v>2015</v>
      </c>
      <c r="D2486" t="s">
        <v>859</v>
      </c>
      <c r="E2486" t="s">
        <v>149</v>
      </c>
      <c r="F2486" t="s">
        <v>11</v>
      </c>
      <c r="G2486" t="s">
        <v>16</v>
      </c>
      <c r="H2486" t="s">
        <v>2077</v>
      </c>
      <c r="I2486" s="2">
        <v>31.5</v>
      </c>
      <c r="J2486" s="3">
        <v>10</v>
      </c>
      <c r="K2486" s="2">
        <v>15.12</v>
      </c>
    </row>
    <row r="2487" spans="1:11" x14ac:dyDescent="0.3">
      <c r="A2487" s="1">
        <v>42141</v>
      </c>
      <c r="B2487" s="1" t="str">
        <f t="shared" si="76"/>
        <v>May</v>
      </c>
      <c r="C2487" s="1" t="str">
        <f t="shared" si="77"/>
        <v>2015</v>
      </c>
      <c r="D2487" t="s">
        <v>859</v>
      </c>
      <c r="E2487" t="s">
        <v>149</v>
      </c>
      <c r="F2487" t="s">
        <v>11</v>
      </c>
      <c r="G2487" t="s">
        <v>200</v>
      </c>
      <c r="H2487" t="s">
        <v>1458</v>
      </c>
      <c r="I2487" s="2">
        <v>55.6</v>
      </c>
      <c r="J2487" s="3">
        <v>4</v>
      </c>
      <c r="K2487" s="2">
        <v>16.12</v>
      </c>
    </row>
    <row r="2488" spans="1:11" x14ac:dyDescent="0.3">
      <c r="A2488" s="1">
        <v>42142</v>
      </c>
      <c r="B2488" s="1" t="str">
        <f t="shared" si="76"/>
        <v>May</v>
      </c>
      <c r="C2488" s="1" t="str">
        <f t="shared" si="77"/>
        <v>2015</v>
      </c>
      <c r="D2488" t="s">
        <v>54</v>
      </c>
      <c r="E2488" t="s">
        <v>27</v>
      </c>
      <c r="F2488" t="s">
        <v>11</v>
      </c>
      <c r="G2488" t="s">
        <v>12</v>
      </c>
      <c r="H2488" t="s">
        <v>1337</v>
      </c>
      <c r="I2488" s="2">
        <v>10.86</v>
      </c>
      <c r="J2488" s="3">
        <v>2</v>
      </c>
      <c r="K2488" s="2">
        <v>5.32</v>
      </c>
    </row>
    <row r="2489" spans="1:11" x14ac:dyDescent="0.3">
      <c r="A2489" s="1">
        <v>42144</v>
      </c>
      <c r="B2489" s="1" t="str">
        <f t="shared" si="76"/>
        <v>May</v>
      </c>
      <c r="C2489" s="1" t="str">
        <f t="shared" si="77"/>
        <v>2015</v>
      </c>
      <c r="D2489" t="s">
        <v>1023</v>
      </c>
      <c r="E2489" t="s">
        <v>245</v>
      </c>
      <c r="F2489" t="s">
        <v>34</v>
      </c>
      <c r="G2489" t="s">
        <v>47</v>
      </c>
      <c r="H2489" t="s">
        <v>340</v>
      </c>
      <c r="I2489" s="2">
        <v>163.13999999999999</v>
      </c>
      <c r="J2489" s="3">
        <v>4</v>
      </c>
      <c r="K2489" s="2">
        <v>20.39</v>
      </c>
    </row>
    <row r="2490" spans="1:11" x14ac:dyDescent="0.3">
      <c r="A2490" s="1">
        <v>42144</v>
      </c>
      <c r="B2490" s="1" t="str">
        <f t="shared" si="76"/>
        <v>May</v>
      </c>
      <c r="C2490" s="1" t="str">
        <f t="shared" si="77"/>
        <v>2015</v>
      </c>
      <c r="D2490" t="s">
        <v>1023</v>
      </c>
      <c r="E2490" t="s">
        <v>245</v>
      </c>
      <c r="F2490" t="s">
        <v>11</v>
      </c>
      <c r="G2490" t="s">
        <v>20</v>
      </c>
      <c r="H2490" t="s">
        <v>203</v>
      </c>
      <c r="I2490" s="2">
        <v>6.41</v>
      </c>
      <c r="J2490" s="3">
        <v>4</v>
      </c>
      <c r="K2490" s="2">
        <v>-4.91</v>
      </c>
    </row>
    <row r="2491" spans="1:11" x14ac:dyDescent="0.3">
      <c r="A2491" s="1">
        <v>42145</v>
      </c>
      <c r="B2491" s="1" t="str">
        <f t="shared" si="76"/>
        <v>May</v>
      </c>
      <c r="C2491" s="1" t="str">
        <f t="shared" si="77"/>
        <v>2015</v>
      </c>
      <c r="D2491" t="s">
        <v>857</v>
      </c>
      <c r="E2491" t="s">
        <v>15</v>
      </c>
      <c r="F2491" t="s">
        <v>11</v>
      </c>
      <c r="G2491" t="s">
        <v>92</v>
      </c>
      <c r="H2491" t="s">
        <v>1349</v>
      </c>
      <c r="I2491" s="2">
        <v>20.77</v>
      </c>
      <c r="J2491" s="3">
        <v>8</v>
      </c>
      <c r="K2491" s="2">
        <v>-52.96</v>
      </c>
    </row>
    <row r="2492" spans="1:11" x14ac:dyDescent="0.3">
      <c r="A2492" s="1">
        <v>42145</v>
      </c>
      <c r="B2492" s="1" t="str">
        <f t="shared" si="76"/>
        <v>May</v>
      </c>
      <c r="C2492" s="1" t="str">
        <f t="shared" si="77"/>
        <v>2015</v>
      </c>
      <c r="D2492" t="s">
        <v>989</v>
      </c>
      <c r="E2492" t="s">
        <v>164</v>
      </c>
      <c r="F2492" t="s">
        <v>11</v>
      </c>
      <c r="G2492" t="s">
        <v>20</v>
      </c>
      <c r="H2492" t="s">
        <v>431</v>
      </c>
      <c r="I2492" s="2">
        <v>26.98</v>
      </c>
      <c r="J2492" s="3">
        <v>4</v>
      </c>
      <c r="K2492" s="2">
        <v>8.77</v>
      </c>
    </row>
    <row r="2493" spans="1:11" x14ac:dyDescent="0.3">
      <c r="A2493" s="1">
        <v>42145</v>
      </c>
      <c r="B2493" s="1" t="str">
        <f t="shared" si="76"/>
        <v>May</v>
      </c>
      <c r="C2493" s="1" t="str">
        <f t="shared" si="77"/>
        <v>2015</v>
      </c>
      <c r="D2493" t="s">
        <v>1343</v>
      </c>
      <c r="E2493" t="s">
        <v>23</v>
      </c>
      <c r="F2493" t="s">
        <v>11</v>
      </c>
      <c r="G2493" t="s">
        <v>20</v>
      </c>
      <c r="H2493" t="s">
        <v>362</v>
      </c>
      <c r="I2493" s="2">
        <v>24.59</v>
      </c>
      <c r="J2493" s="3">
        <v>2</v>
      </c>
      <c r="K2493" s="2">
        <v>-18.03</v>
      </c>
    </row>
    <row r="2494" spans="1:11" x14ac:dyDescent="0.3">
      <c r="A2494" s="1">
        <v>42146</v>
      </c>
      <c r="B2494" s="1" t="str">
        <f t="shared" si="76"/>
        <v>May</v>
      </c>
      <c r="C2494" s="1" t="str">
        <f t="shared" si="77"/>
        <v>2015</v>
      </c>
      <c r="D2494" t="s">
        <v>1341</v>
      </c>
      <c r="E2494" t="s">
        <v>27</v>
      </c>
      <c r="F2494" t="s">
        <v>11</v>
      </c>
      <c r="G2494" t="s">
        <v>16</v>
      </c>
      <c r="H2494" t="s">
        <v>377</v>
      </c>
      <c r="I2494" s="2">
        <v>8.26</v>
      </c>
      <c r="J2494" s="3">
        <v>2</v>
      </c>
      <c r="K2494" s="2">
        <v>3.8</v>
      </c>
    </row>
    <row r="2495" spans="1:11" x14ac:dyDescent="0.3">
      <c r="A2495" s="1">
        <v>42146</v>
      </c>
      <c r="B2495" s="1" t="str">
        <f t="shared" si="76"/>
        <v>May</v>
      </c>
      <c r="C2495" s="1" t="str">
        <f t="shared" si="77"/>
        <v>2015</v>
      </c>
      <c r="D2495" t="s">
        <v>1341</v>
      </c>
      <c r="E2495" t="s">
        <v>27</v>
      </c>
      <c r="F2495" t="s">
        <v>39</v>
      </c>
      <c r="G2495" t="s">
        <v>302</v>
      </c>
      <c r="H2495" t="s">
        <v>2078</v>
      </c>
      <c r="I2495" s="2">
        <v>2973.32</v>
      </c>
      <c r="J2495" s="3">
        <v>7</v>
      </c>
      <c r="K2495" s="2">
        <v>334.5</v>
      </c>
    </row>
    <row r="2496" spans="1:11" x14ac:dyDescent="0.3">
      <c r="A2496" s="1">
        <v>42146</v>
      </c>
      <c r="B2496" s="1" t="str">
        <f t="shared" si="76"/>
        <v>May</v>
      </c>
      <c r="C2496" s="1" t="str">
        <f t="shared" si="77"/>
        <v>2015</v>
      </c>
      <c r="D2496" t="s">
        <v>1341</v>
      </c>
      <c r="E2496" t="s">
        <v>27</v>
      </c>
      <c r="F2496" t="s">
        <v>11</v>
      </c>
      <c r="G2496" t="s">
        <v>18</v>
      </c>
      <c r="H2496" t="s">
        <v>1245</v>
      </c>
      <c r="I2496" s="2">
        <v>104.79</v>
      </c>
      <c r="J2496" s="3">
        <v>7</v>
      </c>
      <c r="K2496" s="2">
        <v>29.34</v>
      </c>
    </row>
    <row r="2497" spans="1:11" x14ac:dyDescent="0.3">
      <c r="A2497" s="1">
        <v>42146</v>
      </c>
      <c r="B2497" s="1" t="str">
        <f t="shared" si="76"/>
        <v>May</v>
      </c>
      <c r="C2497" s="1" t="str">
        <f t="shared" si="77"/>
        <v>2015</v>
      </c>
      <c r="D2497" t="s">
        <v>1341</v>
      </c>
      <c r="E2497" t="s">
        <v>27</v>
      </c>
      <c r="F2497" t="s">
        <v>39</v>
      </c>
      <c r="G2497" t="s">
        <v>40</v>
      </c>
      <c r="H2497" t="s">
        <v>173</v>
      </c>
      <c r="I2497" s="2">
        <v>775.73</v>
      </c>
      <c r="J2497" s="3">
        <v>6</v>
      </c>
      <c r="K2497" s="2">
        <v>58.18</v>
      </c>
    </row>
    <row r="2498" spans="1:11" x14ac:dyDescent="0.3">
      <c r="A2498" s="1">
        <v>42147</v>
      </c>
      <c r="B2498" s="1" t="str">
        <f t="shared" ref="B2498:B2561" si="78">TEXT(A2498,"mmm")</f>
        <v>May</v>
      </c>
      <c r="C2498" s="1" t="str">
        <f t="shared" ref="C2498:C2561" si="79">TEXT(A2498,"yyyy")</f>
        <v>2015</v>
      </c>
      <c r="D2498" t="s">
        <v>1287</v>
      </c>
      <c r="E2498" t="s">
        <v>70</v>
      </c>
      <c r="F2498" t="s">
        <v>11</v>
      </c>
      <c r="G2498" t="s">
        <v>63</v>
      </c>
      <c r="H2498" t="s">
        <v>543</v>
      </c>
      <c r="I2498" s="2">
        <v>186.69</v>
      </c>
      <c r="J2498" s="3">
        <v>3</v>
      </c>
      <c r="K2498" s="2">
        <v>87.74</v>
      </c>
    </row>
    <row r="2499" spans="1:11" x14ac:dyDescent="0.3">
      <c r="A2499" s="1">
        <v>42147</v>
      </c>
      <c r="B2499" s="1" t="str">
        <f t="shared" si="78"/>
        <v>May</v>
      </c>
      <c r="C2499" s="1" t="str">
        <f t="shared" si="79"/>
        <v>2015</v>
      </c>
      <c r="D2499" t="s">
        <v>622</v>
      </c>
      <c r="E2499" t="s">
        <v>95</v>
      </c>
      <c r="F2499" t="s">
        <v>11</v>
      </c>
      <c r="G2499" t="s">
        <v>20</v>
      </c>
      <c r="H2499" t="s">
        <v>1565</v>
      </c>
      <c r="I2499" s="2">
        <v>19.190000000000001</v>
      </c>
      <c r="J2499" s="3">
        <v>7</v>
      </c>
      <c r="K2499" s="2">
        <v>-12.8</v>
      </c>
    </row>
    <row r="2500" spans="1:11" x14ac:dyDescent="0.3">
      <c r="A2500" s="1">
        <v>42147</v>
      </c>
      <c r="B2500" s="1" t="str">
        <f t="shared" si="78"/>
        <v>May</v>
      </c>
      <c r="C2500" s="1" t="str">
        <f t="shared" si="79"/>
        <v>2015</v>
      </c>
      <c r="D2500" t="s">
        <v>622</v>
      </c>
      <c r="E2500" t="s">
        <v>95</v>
      </c>
      <c r="F2500" t="s">
        <v>11</v>
      </c>
      <c r="G2500" t="s">
        <v>92</v>
      </c>
      <c r="H2500" t="s">
        <v>1080</v>
      </c>
      <c r="I2500" s="2">
        <v>121.79</v>
      </c>
      <c r="J2500" s="3">
        <v>4</v>
      </c>
      <c r="K2500" s="2">
        <v>13.7</v>
      </c>
    </row>
    <row r="2501" spans="1:11" x14ac:dyDescent="0.3">
      <c r="A2501" s="1">
        <v>42147</v>
      </c>
      <c r="B2501" s="1" t="str">
        <f t="shared" si="78"/>
        <v>May</v>
      </c>
      <c r="C2501" s="1" t="str">
        <f t="shared" si="79"/>
        <v>2015</v>
      </c>
      <c r="D2501" t="s">
        <v>357</v>
      </c>
      <c r="E2501" t="s">
        <v>1529</v>
      </c>
      <c r="F2501" t="s">
        <v>11</v>
      </c>
      <c r="G2501" t="s">
        <v>18</v>
      </c>
      <c r="H2501" t="s">
        <v>1847</v>
      </c>
      <c r="I2501" s="2">
        <v>51.45</v>
      </c>
      <c r="J2501" s="3">
        <v>3</v>
      </c>
      <c r="K2501" s="2">
        <v>13.89</v>
      </c>
    </row>
    <row r="2502" spans="1:11" x14ac:dyDescent="0.3">
      <c r="A2502" s="1">
        <v>42147</v>
      </c>
      <c r="B2502" s="1" t="str">
        <f t="shared" si="78"/>
        <v>May</v>
      </c>
      <c r="C2502" s="1" t="str">
        <f t="shared" si="79"/>
        <v>2015</v>
      </c>
      <c r="D2502" t="s">
        <v>180</v>
      </c>
      <c r="E2502" t="s">
        <v>110</v>
      </c>
      <c r="F2502" t="s">
        <v>11</v>
      </c>
      <c r="G2502" t="s">
        <v>92</v>
      </c>
      <c r="H2502" t="s">
        <v>715</v>
      </c>
      <c r="I2502" s="2">
        <v>850.5</v>
      </c>
      <c r="J2502" s="3">
        <v>5</v>
      </c>
      <c r="K2502" s="2">
        <v>245.7</v>
      </c>
    </row>
    <row r="2503" spans="1:11" x14ac:dyDescent="0.3">
      <c r="A2503" s="1">
        <v>42147</v>
      </c>
      <c r="B2503" s="1" t="str">
        <f t="shared" si="78"/>
        <v>May</v>
      </c>
      <c r="C2503" s="1" t="str">
        <f t="shared" si="79"/>
        <v>2015</v>
      </c>
      <c r="D2503" t="s">
        <v>180</v>
      </c>
      <c r="E2503" t="s">
        <v>110</v>
      </c>
      <c r="F2503" t="s">
        <v>34</v>
      </c>
      <c r="G2503" t="s">
        <v>47</v>
      </c>
      <c r="H2503" t="s">
        <v>975</v>
      </c>
      <c r="I2503" s="2">
        <v>75.33</v>
      </c>
      <c r="J2503" s="3">
        <v>9</v>
      </c>
      <c r="K2503" s="2">
        <v>19.59</v>
      </c>
    </row>
    <row r="2504" spans="1:11" x14ac:dyDescent="0.3">
      <c r="A2504" s="1">
        <v>42148</v>
      </c>
      <c r="B2504" s="1" t="str">
        <f t="shared" si="78"/>
        <v>May</v>
      </c>
      <c r="C2504" s="1" t="str">
        <f t="shared" si="79"/>
        <v>2015</v>
      </c>
      <c r="D2504" t="s">
        <v>46</v>
      </c>
      <c r="E2504" t="s">
        <v>15</v>
      </c>
      <c r="F2504" t="s">
        <v>34</v>
      </c>
      <c r="G2504" t="s">
        <v>35</v>
      </c>
      <c r="H2504" t="s">
        <v>919</v>
      </c>
      <c r="I2504" s="2">
        <v>602.65</v>
      </c>
      <c r="J2504" s="3">
        <v>7</v>
      </c>
      <c r="K2504" s="2">
        <v>-163.58000000000001</v>
      </c>
    </row>
    <row r="2505" spans="1:11" x14ac:dyDescent="0.3">
      <c r="A2505" s="1">
        <v>42148</v>
      </c>
      <c r="B2505" s="1" t="str">
        <f t="shared" si="78"/>
        <v>May</v>
      </c>
      <c r="C2505" s="1" t="str">
        <f t="shared" si="79"/>
        <v>2015</v>
      </c>
      <c r="D2505" t="s">
        <v>46</v>
      </c>
      <c r="E2505" t="s">
        <v>15</v>
      </c>
      <c r="F2505" t="s">
        <v>11</v>
      </c>
      <c r="G2505" t="s">
        <v>20</v>
      </c>
      <c r="H2505" t="s">
        <v>682</v>
      </c>
      <c r="I2505" s="2">
        <v>7.66</v>
      </c>
      <c r="J2505" s="3">
        <v>6</v>
      </c>
      <c r="K2505" s="2">
        <v>-13.02</v>
      </c>
    </row>
    <row r="2506" spans="1:11" x14ac:dyDescent="0.3">
      <c r="A2506" s="1">
        <v>42149</v>
      </c>
      <c r="B2506" s="1" t="str">
        <f t="shared" si="78"/>
        <v>May</v>
      </c>
      <c r="C2506" s="1" t="str">
        <f t="shared" si="79"/>
        <v>2015</v>
      </c>
      <c r="D2506" t="s">
        <v>2079</v>
      </c>
      <c r="E2506" t="s">
        <v>278</v>
      </c>
      <c r="F2506" t="s">
        <v>11</v>
      </c>
      <c r="G2506" t="s">
        <v>92</v>
      </c>
      <c r="H2506" t="s">
        <v>2007</v>
      </c>
      <c r="I2506" s="2">
        <v>845.73</v>
      </c>
      <c r="J2506" s="3">
        <v>13</v>
      </c>
      <c r="K2506" s="2">
        <v>84.57</v>
      </c>
    </row>
    <row r="2507" spans="1:11" x14ac:dyDescent="0.3">
      <c r="A2507" s="1">
        <v>42149</v>
      </c>
      <c r="B2507" s="1" t="str">
        <f t="shared" si="78"/>
        <v>May</v>
      </c>
      <c r="C2507" s="1" t="str">
        <f t="shared" si="79"/>
        <v>2015</v>
      </c>
      <c r="D2507" t="s">
        <v>268</v>
      </c>
      <c r="E2507" t="s">
        <v>27</v>
      </c>
      <c r="F2507" t="s">
        <v>34</v>
      </c>
      <c r="G2507" t="s">
        <v>47</v>
      </c>
      <c r="H2507" t="s">
        <v>117</v>
      </c>
      <c r="I2507" s="2">
        <v>14.73</v>
      </c>
      <c r="J2507" s="3">
        <v>3</v>
      </c>
      <c r="K2507" s="2">
        <v>4.8600000000000003</v>
      </c>
    </row>
    <row r="2508" spans="1:11" x14ac:dyDescent="0.3">
      <c r="A2508" s="1">
        <v>42149</v>
      </c>
      <c r="B2508" s="1" t="str">
        <f t="shared" si="78"/>
        <v>May</v>
      </c>
      <c r="C2508" s="1" t="str">
        <f t="shared" si="79"/>
        <v>2015</v>
      </c>
      <c r="D2508" t="s">
        <v>180</v>
      </c>
      <c r="E2508" t="s">
        <v>1283</v>
      </c>
      <c r="F2508" t="s">
        <v>11</v>
      </c>
      <c r="G2508" t="s">
        <v>24</v>
      </c>
      <c r="H2508" t="s">
        <v>1206</v>
      </c>
      <c r="I2508" s="2">
        <v>21.24</v>
      </c>
      <c r="J2508" s="3">
        <v>3</v>
      </c>
      <c r="K2508" s="2">
        <v>8.07</v>
      </c>
    </row>
    <row r="2509" spans="1:11" x14ac:dyDescent="0.3">
      <c r="A2509" s="1">
        <v>42149</v>
      </c>
      <c r="B2509" s="1" t="str">
        <f t="shared" si="78"/>
        <v>May</v>
      </c>
      <c r="C2509" s="1" t="str">
        <f t="shared" si="79"/>
        <v>2015</v>
      </c>
      <c r="D2509" t="s">
        <v>180</v>
      </c>
      <c r="E2509" t="s">
        <v>1283</v>
      </c>
      <c r="F2509" t="s">
        <v>11</v>
      </c>
      <c r="G2509" t="s">
        <v>20</v>
      </c>
      <c r="H2509" t="s">
        <v>1136</v>
      </c>
      <c r="I2509" s="2">
        <v>127.96</v>
      </c>
      <c r="J2509" s="3">
        <v>2</v>
      </c>
      <c r="K2509" s="2">
        <v>60.14</v>
      </c>
    </row>
    <row r="2510" spans="1:11" x14ac:dyDescent="0.3">
      <c r="A2510" s="1">
        <v>42149</v>
      </c>
      <c r="B2510" s="1" t="str">
        <f t="shared" si="78"/>
        <v>May</v>
      </c>
      <c r="C2510" s="1" t="str">
        <f t="shared" si="79"/>
        <v>2015</v>
      </c>
      <c r="D2510" t="s">
        <v>1776</v>
      </c>
      <c r="E2510" t="s">
        <v>120</v>
      </c>
      <c r="F2510" t="s">
        <v>39</v>
      </c>
      <c r="G2510" t="s">
        <v>40</v>
      </c>
      <c r="H2510" t="s">
        <v>1807</v>
      </c>
      <c r="I2510" s="2">
        <v>467.04</v>
      </c>
      <c r="J2510" s="3">
        <v>4</v>
      </c>
      <c r="K2510" s="2">
        <v>58.38</v>
      </c>
    </row>
    <row r="2511" spans="1:11" x14ac:dyDescent="0.3">
      <c r="A2511" s="1">
        <v>42149</v>
      </c>
      <c r="B2511" s="1" t="str">
        <f t="shared" si="78"/>
        <v>May</v>
      </c>
      <c r="C2511" s="1" t="str">
        <f t="shared" si="79"/>
        <v>2015</v>
      </c>
      <c r="D2511" t="s">
        <v>119</v>
      </c>
      <c r="E2511" t="s">
        <v>10</v>
      </c>
      <c r="F2511" t="s">
        <v>11</v>
      </c>
      <c r="G2511" t="s">
        <v>200</v>
      </c>
      <c r="H2511" t="s">
        <v>2080</v>
      </c>
      <c r="I2511" s="2">
        <v>22.37</v>
      </c>
      <c r="J2511" s="3">
        <v>2</v>
      </c>
      <c r="K2511" s="2">
        <v>1.68</v>
      </c>
    </row>
    <row r="2512" spans="1:11" x14ac:dyDescent="0.3">
      <c r="A2512" s="1">
        <v>42149</v>
      </c>
      <c r="B2512" s="1" t="str">
        <f t="shared" si="78"/>
        <v>May</v>
      </c>
      <c r="C2512" s="1" t="str">
        <f t="shared" si="79"/>
        <v>2015</v>
      </c>
      <c r="D2512" t="s">
        <v>119</v>
      </c>
      <c r="E2512" t="s">
        <v>10</v>
      </c>
      <c r="F2512" t="s">
        <v>11</v>
      </c>
      <c r="G2512" t="s">
        <v>12</v>
      </c>
      <c r="H2512" t="s">
        <v>1179</v>
      </c>
      <c r="I2512" s="2">
        <v>32.369999999999997</v>
      </c>
      <c r="J2512" s="3">
        <v>7</v>
      </c>
      <c r="K2512" s="2">
        <v>11.73</v>
      </c>
    </row>
    <row r="2513" spans="1:11" x14ac:dyDescent="0.3">
      <c r="A2513" s="1">
        <v>42149</v>
      </c>
      <c r="B2513" s="1" t="str">
        <f t="shared" si="78"/>
        <v>May</v>
      </c>
      <c r="C2513" s="1" t="str">
        <f t="shared" si="79"/>
        <v>2015</v>
      </c>
      <c r="D2513" t="s">
        <v>119</v>
      </c>
      <c r="E2513" t="s">
        <v>10</v>
      </c>
      <c r="F2513" t="s">
        <v>39</v>
      </c>
      <c r="G2513" t="s">
        <v>52</v>
      </c>
      <c r="H2513" t="s">
        <v>2081</v>
      </c>
      <c r="I2513" s="2">
        <v>207.98</v>
      </c>
      <c r="J2513" s="3">
        <v>2</v>
      </c>
      <c r="K2513" s="2">
        <v>36.4</v>
      </c>
    </row>
    <row r="2514" spans="1:11" x14ac:dyDescent="0.3">
      <c r="A2514" s="1">
        <v>42150</v>
      </c>
      <c r="B2514" s="1" t="str">
        <f t="shared" si="78"/>
        <v>May</v>
      </c>
      <c r="C2514" s="1" t="str">
        <f t="shared" si="79"/>
        <v>2015</v>
      </c>
      <c r="D2514" t="s">
        <v>530</v>
      </c>
      <c r="E2514" t="s">
        <v>245</v>
      </c>
      <c r="F2514" t="s">
        <v>11</v>
      </c>
      <c r="G2514" t="s">
        <v>12</v>
      </c>
      <c r="H2514" t="s">
        <v>1901</v>
      </c>
      <c r="I2514" s="2">
        <v>18.27</v>
      </c>
      <c r="J2514" s="3">
        <v>1</v>
      </c>
      <c r="K2514" s="2">
        <v>5.94</v>
      </c>
    </row>
    <row r="2515" spans="1:11" x14ac:dyDescent="0.3">
      <c r="A2515" s="1">
        <v>42150</v>
      </c>
      <c r="B2515" s="1" t="str">
        <f t="shared" si="78"/>
        <v>May</v>
      </c>
      <c r="C2515" s="1" t="str">
        <f t="shared" si="79"/>
        <v>2015</v>
      </c>
      <c r="D2515" t="s">
        <v>530</v>
      </c>
      <c r="E2515" t="s">
        <v>245</v>
      </c>
      <c r="F2515" t="s">
        <v>11</v>
      </c>
      <c r="G2515" t="s">
        <v>12</v>
      </c>
      <c r="H2515" t="s">
        <v>2082</v>
      </c>
      <c r="I2515" s="2">
        <v>153.72999999999999</v>
      </c>
      <c r="J2515" s="3">
        <v>4</v>
      </c>
      <c r="K2515" s="2">
        <v>53.8</v>
      </c>
    </row>
    <row r="2516" spans="1:11" x14ac:dyDescent="0.3">
      <c r="A2516" s="1">
        <v>42150</v>
      </c>
      <c r="B2516" s="1" t="str">
        <f t="shared" si="78"/>
        <v>May</v>
      </c>
      <c r="C2516" s="1" t="str">
        <f t="shared" si="79"/>
        <v>2015</v>
      </c>
      <c r="D2516" t="s">
        <v>530</v>
      </c>
      <c r="E2516" t="s">
        <v>245</v>
      </c>
      <c r="F2516" t="s">
        <v>11</v>
      </c>
      <c r="G2516" t="s">
        <v>63</v>
      </c>
      <c r="H2516" t="s">
        <v>770</v>
      </c>
      <c r="I2516" s="2">
        <v>12.22</v>
      </c>
      <c r="J2516" s="3">
        <v>2</v>
      </c>
      <c r="K2516" s="2">
        <v>4.43</v>
      </c>
    </row>
    <row r="2517" spans="1:11" x14ac:dyDescent="0.3">
      <c r="A2517" s="1">
        <v>42150</v>
      </c>
      <c r="B2517" s="1" t="str">
        <f t="shared" si="78"/>
        <v>May</v>
      </c>
      <c r="C2517" s="1" t="str">
        <f t="shared" si="79"/>
        <v>2015</v>
      </c>
      <c r="D2517" t="s">
        <v>530</v>
      </c>
      <c r="E2517" t="s">
        <v>245</v>
      </c>
      <c r="F2517" t="s">
        <v>39</v>
      </c>
      <c r="G2517" t="s">
        <v>52</v>
      </c>
      <c r="H2517" t="s">
        <v>84</v>
      </c>
      <c r="I2517" s="2">
        <v>167.94</v>
      </c>
      <c r="J2517" s="3">
        <v>7</v>
      </c>
      <c r="K2517" s="2">
        <v>50.38</v>
      </c>
    </row>
    <row r="2518" spans="1:11" x14ac:dyDescent="0.3">
      <c r="A2518" s="1">
        <v>42150</v>
      </c>
      <c r="B2518" s="1" t="str">
        <f t="shared" si="78"/>
        <v>May</v>
      </c>
      <c r="C2518" s="1" t="str">
        <f t="shared" si="79"/>
        <v>2015</v>
      </c>
      <c r="D2518" t="s">
        <v>465</v>
      </c>
      <c r="E2518" t="s">
        <v>164</v>
      </c>
      <c r="F2518" t="s">
        <v>34</v>
      </c>
      <c r="G2518" t="s">
        <v>47</v>
      </c>
      <c r="H2518" t="s">
        <v>1739</v>
      </c>
      <c r="I2518" s="2">
        <v>20.239999999999998</v>
      </c>
      <c r="J2518" s="3">
        <v>1</v>
      </c>
      <c r="K2518" s="2">
        <v>7.89</v>
      </c>
    </row>
    <row r="2519" spans="1:11" x14ac:dyDescent="0.3">
      <c r="A2519" s="1">
        <v>42150</v>
      </c>
      <c r="B2519" s="1" t="str">
        <f t="shared" si="78"/>
        <v>May</v>
      </c>
      <c r="C2519" s="1" t="str">
        <f t="shared" si="79"/>
        <v>2015</v>
      </c>
      <c r="D2519" t="s">
        <v>820</v>
      </c>
      <c r="E2519" t="s">
        <v>10</v>
      </c>
      <c r="F2519" t="s">
        <v>34</v>
      </c>
      <c r="G2519" t="s">
        <v>35</v>
      </c>
      <c r="H2519" t="s">
        <v>231</v>
      </c>
      <c r="I2519" s="2">
        <v>105.69</v>
      </c>
      <c r="J2519" s="3">
        <v>1</v>
      </c>
      <c r="K2519" s="2">
        <v>-28.69</v>
      </c>
    </row>
    <row r="2520" spans="1:11" x14ac:dyDescent="0.3">
      <c r="A2520" s="1">
        <v>42150</v>
      </c>
      <c r="B2520" s="1" t="str">
        <f t="shared" si="78"/>
        <v>May</v>
      </c>
      <c r="C2520" s="1" t="str">
        <f t="shared" si="79"/>
        <v>2015</v>
      </c>
      <c r="D2520" t="s">
        <v>820</v>
      </c>
      <c r="E2520" t="s">
        <v>10</v>
      </c>
      <c r="F2520" t="s">
        <v>39</v>
      </c>
      <c r="G2520" t="s">
        <v>302</v>
      </c>
      <c r="H2520" t="s">
        <v>1217</v>
      </c>
      <c r="I2520" s="2">
        <v>399.54</v>
      </c>
      <c r="J2520" s="3">
        <v>2</v>
      </c>
      <c r="K2520" s="2">
        <v>-79.91</v>
      </c>
    </row>
    <row r="2521" spans="1:11" x14ac:dyDescent="0.3">
      <c r="A2521" s="1">
        <v>42150</v>
      </c>
      <c r="B2521" s="1" t="str">
        <f t="shared" si="78"/>
        <v>May</v>
      </c>
      <c r="C2521" s="1" t="str">
        <f t="shared" si="79"/>
        <v>2015</v>
      </c>
      <c r="D2521" t="s">
        <v>820</v>
      </c>
      <c r="E2521" t="s">
        <v>10</v>
      </c>
      <c r="F2521" t="s">
        <v>34</v>
      </c>
      <c r="G2521" t="s">
        <v>35</v>
      </c>
      <c r="H2521" t="s">
        <v>1575</v>
      </c>
      <c r="I2521" s="2">
        <v>104.93</v>
      </c>
      <c r="J2521" s="3">
        <v>5</v>
      </c>
      <c r="K2521" s="2">
        <v>-4.5</v>
      </c>
    </row>
    <row r="2522" spans="1:11" x14ac:dyDescent="0.3">
      <c r="A2522" s="1">
        <v>42152</v>
      </c>
      <c r="B2522" s="1" t="str">
        <f t="shared" si="78"/>
        <v>May</v>
      </c>
      <c r="C2522" s="1" t="str">
        <f t="shared" si="79"/>
        <v>2015</v>
      </c>
      <c r="D2522" t="s">
        <v>2083</v>
      </c>
      <c r="E2522" t="s">
        <v>164</v>
      </c>
      <c r="F2522" t="s">
        <v>11</v>
      </c>
      <c r="G2522" t="s">
        <v>24</v>
      </c>
      <c r="H2522" t="s">
        <v>2084</v>
      </c>
      <c r="I2522" s="2">
        <v>6.63</v>
      </c>
      <c r="J2522" s="3">
        <v>3</v>
      </c>
      <c r="K2522" s="2">
        <v>1.79</v>
      </c>
    </row>
    <row r="2523" spans="1:11" x14ac:dyDescent="0.3">
      <c r="A2523" s="1">
        <v>42152</v>
      </c>
      <c r="B2523" s="1" t="str">
        <f t="shared" si="78"/>
        <v>May</v>
      </c>
      <c r="C2523" s="1" t="str">
        <f t="shared" si="79"/>
        <v>2015</v>
      </c>
      <c r="D2523" t="s">
        <v>1178</v>
      </c>
      <c r="E2523" t="s">
        <v>149</v>
      </c>
      <c r="F2523" t="s">
        <v>11</v>
      </c>
      <c r="G2523" t="s">
        <v>24</v>
      </c>
      <c r="H2523" t="s">
        <v>1322</v>
      </c>
      <c r="I2523" s="2">
        <v>47.82</v>
      </c>
      <c r="J2523" s="3">
        <v>3</v>
      </c>
      <c r="K2523" s="2">
        <v>14.35</v>
      </c>
    </row>
    <row r="2524" spans="1:11" x14ac:dyDescent="0.3">
      <c r="A2524" s="1">
        <v>42152</v>
      </c>
      <c r="B2524" s="1" t="str">
        <f t="shared" si="78"/>
        <v>May</v>
      </c>
      <c r="C2524" s="1" t="str">
        <f t="shared" si="79"/>
        <v>2015</v>
      </c>
      <c r="D2524" t="s">
        <v>1178</v>
      </c>
      <c r="E2524" t="s">
        <v>149</v>
      </c>
      <c r="F2524" t="s">
        <v>11</v>
      </c>
      <c r="G2524" t="s">
        <v>16</v>
      </c>
      <c r="H2524" t="s">
        <v>1098</v>
      </c>
      <c r="I2524" s="2">
        <v>13.05</v>
      </c>
      <c r="J2524" s="3">
        <v>5</v>
      </c>
      <c r="K2524" s="2">
        <v>6</v>
      </c>
    </row>
    <row r="2525" spans="1:11" x14ac:dyDescent="0.3">
      <c r="A2525" s="1">
        <v>42152</v>
      </c>
      <c r="B2525" s="1" t="str">
        <f t="shared" si="78"/>
        <v>May</v>
      </c>
      <c r="C2525" s="1" t="str">
        <f t="shared" si="79"/>
        <v>2015</v>
      </c>
      <c r="D2525" t="s">
        <v>902</v>
      </c>
      <c r="E2525" t="s">
        <v>149</v>
      </c>
      <c r="F2525" t="s">
        <v>39</v>
      </c>
      <c r="G2525" t="s">
        <v>40</v>
      </c>
      <c r="H2525" t="s">
        <v>863</v>
      </c>
      <c r="I2525" s="2">
        <v>45.99</v>
      </c>
      <c r="J2525" s="3">
        <v>1</v>
      </c>
      <c r="K2525" s="2">
        <v>13.34</v>
      </c>
    </row>
    <row r="2526" spans="1:11" x14ac:dyDescent="0.3">
      <c r="A2526" s="1">
        <v>42152</v>
      </c>
      <c r="B2526" s="1" t="str">
        <f t="shared" si="78"/>
        <v>May</v>
      </c>
      <c r="C2526" s="1" t="str">
        <f t="shared" si="79"/>
        <v>2015</v>
      </c>
      <c r="D2526" t="s">
        <v>902</v>
      </c>
      <c r="E2526" t="s">
        <v>149</v>
      </c>
      <c r="F2526" t="s">
        <v>11</v>
      </c>
      <c r="G2526" t="s">
        <v>18</v>
      </c>
      <c r="H2526" t="s">
        <v>308</v>
      </c>
      <c r="I2526" s="2">
        <v>535.41</v>
      </c>
      <c r="J2526" s="3">
        <v>3</v>
      </c>
      <c r="K2526" s="2">
        <v>160.62</v>
      </c>
    </row>
    <row r="2527" spans="1:11" x14ac:dyDescent="0.3">
      <c r="A2527" s="1">
        <v>42152</v>
      </c>
      <c r="B2527" s="1" t="str">
        <f t="shared" si="78"/>
        <v>May</v>
      </c>
      <c r="C2527" s="1" t="str">
        <f t="shared" si="79"/>
        <v>2015</v>
      </c>
      <c r="D2527" t="s">
        <v>902</v>
      </c>
      <c r="E2527" t="s">
        <v>149</v>
      </c>
      <c r="F2527" t="s">
        <v>11</v>
      </c>
      <c r="G2527" t="s">
        <v>20</v>
      </c>
      <c r="H2527" t="s">
        <v>113</v>
      </c>
      <c r="I2527" s="2">
        <v>6.1</v>
      </c>
      <c r="J2527" s="3">
        <v>2</v>
      </c>
      <c r="K2527" s="2">
        <v>2.06</v>
      </c>
    </row>
    <row r="2528" spans="1:11" x14ac:dyDescent="0.3">
      <c r="A2528" s="1">
        <v>42152</v>
      </c>
      <c r="B2528" s="1" t="str">
        <f t="shared" si="78"/>
        <v>May</v>
      </c>
      <c r="C2528" s="1" t="str">
        <f t="shared" si="79"/>
        <v>2015</v>
      </c>
      <c r="D2528" t="s">
        <v>902</v>
      </c>
      <c r="E2528" t="s">
        <v>149</v>
      </c>
      <c r="F2528" t="s">
        <v>11</v>
      </c>
      <c r="G2528" t="s">
        <v>12</v>
      </c>
      <c r="H2528" t="s">
        <v>2085</v>
      </c>
      <c r="I2528" s="2">
        <v>45.36</v>
      </c>
      <c r="J2528" s="3">
        <v>7</v>
      </c>
      <c r="K2528" s="2">
        <v>21.77</v>
      </c>
    </row>
    <row r="2529" spans="1:11" x14ac:dyDescent="0.3">
      <c r="A2529" s="1">
        <v>42152</v>
      </c>
      <c r="B2529" s="1" t="str">
        <f t="shared" si="78"/>
        <v>May</v>
      </c>
      <c r="C2529" s="1" t="str">
        <f t="shared" si="79"/>
        <v>2015</v>
      </c>
      <c r="D2529" t="s">
        <v>1077</v>
      </c>
      <c r="E2529" t="s">
        <v>613</v>
      </c>
      <c r="F2529" t="s">
        <v>11</v>
      </c>
      <c r="G2529" t="s">
        <v>18</v>
      </c>
      <c r="H2529" t="s">
        <v>179</v>
      </c>
      <c r="I2529" s="2">
        <v>16.239999999999998</v>
      </c>
      <c r="J2529" s="3">
        <v>1</v>
      </c>
      <c r="K2529" s="2">
        <v>2.44</v>
      </c>
    </row>
    <row r="2530" spans="1:11" x14ac:dyDescent="0.3">
      <c r="A2530" s="1">
        <v>42152</v>
      </c>
      <c r="B2530" s="1" t="str">
        <f t="shared" si="78"/>
        <v>May</v>
      </c>
      <c r="C2530" s="1" t="str">
        <f t="shared" si="79"/>
        <v>2015</v>
      </c>
      <c r="D2530" t="s">
        <v>1077</v>
      </c>
      <c r="E2530" t="s">
        <v>613</v>
      </c>
      <c r="F2530" t="s">
        <v>11</v>
      </c>
      <c r="G2530" t="s">
        <v>18</v>
      </c>
      <c r="H2530" t="s">
        <v>1611</v>
      </c>
      <c r="I2530" s="2">
        <v>77.55</v>
      </c>
      <c r="J2530" s="3">
        <v>5</v>
      </c>
      <c r="K2530" s="2">
        <v>21.71</v>
      </c>
    </row>
    <row r="2531" spans="1:11" x14ac:dyDescent="0.3">
      <c r="A2531" s="1">
        <v>42153</v>
      </c>
      <c r="B2531" s="1" t="str">
        <f t="shared" si="78"/>
        <v>May</v>
      </c>
      <c r="C2531" s="1" t="str">
        <f t="shared" si="79"/>
        <v>2015</v>
      </c>
      <c r="D2531" t="s">
        <v>1004</v>
      </c>
      <c r="E2531" t="s">
        <v>164</v>
      </c>
      <c r="F2531" t="s">
        <v>11</v>
      </c>
      <c r="G2531" t="s">
        <v>12</v>
      </c>
      <c r="H2531" t="s">
        <v>2086</v>
      </c>
      <c r="I2531" s="2">
        <v>32.4</v>
      </c>
      <c r="J2531" s="3">
        <v>5</v>
      </c>
      <c r="K2531" s="2">
        <v>15.55</v>
      </c>
    </row>
    <row r="2532" spans="1:11" x14ac:dyDescent="0.3">
      <c r="A2532" s="1">
        <v>42153</v>
      </c>
      <c r="B2532" s="1" t="str">
        <f t="shared" si="78"/>
        <v>May</v>
      </c>
      <c r="C2532" s="1" t="str">
        <f t="shared" si="79"/>
        <v>2015</v>
      </c>
      <c r="D2532" t="s">
        <v>1004</v>
      </c>
      <c r="E2532" t="s">
        <v>164</v>
      </c>
      <c r="F2532" t="s">
        <v>11</v>
      </c>
      <c r="G2532" t="s">
        <v>18</v>
      </c>
      <c r="H2532" t="s">
        <v>1757</v>
      </c>
      <c r="I2532" s="2">
        <v>540.57000000000005</v>
      </c>
      <c r="J2532" s="3">
        <v>3</v>
      </c>
      <c r="K2532" s="2">
        <v>140.55000000000001</v>
      </c>
    </row>
    <row r="2533" spans="1:11" x14ac:dyDescent="0.3">
      <c r="A2533" s="1">
        <v>42153</v>
      </c>
      <c r="B2533" s="1" t="str">
        <f t="shared" si="78"/>
        <v>May</v>
      </c>
      <c r="C2533" s="1" t="str">
        <f t="shared" si="79"/>
        <v>2015</v>
      </c>
      <c r="D2533" t="s">
        <v>1004</v>
      </c>
      <c r="E2533" t="s">
        <v>164</v>
      </c>
      <c r="F2533" t="s">
        <v>11</v>
      </c>
      <c r="G2533" t="s">
        <v>20</v>
      </c>
      <c r="H2533" t="s">
        <v>847</v>
      </c>
      <c r="I2533" s="2">
        <v>167.76</v>
      </c>
      <c r="J2533" s="3">
        <v>5</v>
      </c>
      <c r="K2533" s="2">
        <v>62.91</v>
      </c>
    </row>
    <row r="2534" spans="1:11" x14ac:dyDescent="0.3">
      <c r="A2534" s="1">
        <v>42153</v>
      </c>
      <c r="B2534" s="1" t="str">
        <f t="shared" si="78"/>
        <v>May</v>
      </c>
      <c r="C2534" s="1" t="str">
        <f t="shared" si="79"/>
        <v>2015</v>
      </c>
      <c r="D2534" t="s">
        <v>1214</v>
      </c>
      <c r="E2534" t="s">
        <v>78</v>
      </c>
      <c r="F2534" t="s">
        <v>34</v>
      </c>
      <c r="G2534" t="s">
        <v>47</v>
      </c>
      <c r="H2534" t="s">
        <v>2087</v>
      </c>
      <c r="I2534" s="2">
        <v>41.57</v>
      </c>
      <c r="J2534" s="3">
        <v>4</v>
      </c>
      <c r="K2534" s="2">
        <v>-4.16</v>
      </c>
    </row>
    <row r="2535" spans="1:11" x14ac:dyDescent="0.3">
      <c r="A2535" s="1">
        <v>42153</v>
      </c>
      <c r="B2535" s="1" t="str">
        <f t="shared" si="78"/>
        <v>May</v>
      </c>
      <c r="C2535" s="1" t="str">
        <f t="shared" si="79"/>
        <v>2015</v>
      </c>
      <c r="D2535" t="s">
        <v>1214</v>
      </c>
      <c r="E2535" t="s">
        <v>78</v>
      </c>
      <c r="F2535" t="s">
        <v>34</v>
      </c>
      <c r="G2535" t="s">
        <v>35</v>
      </c>
      <c r="H2535" t="s">
        <v>231</v>
      </c>
      <c r="I2535" s="2">
        <v>317.06</v>
      </c>
      <c r="J2535" s="3">
        <v>3</v>
      </c>
      <c r="K2535" s="2">
        <v>-86.06</v>
      </c>
    </row>
    <row r="2536" spans="1:11" x14ac:dyDescent="0.3">
      <c r="A2536" s="1">
        <v>42153</v>
      </c>
      <c r="B2536" s="1" t="str">
        <f t="shared" si="78"/>
        <v>May</v>
      </c>
      <c r="C2536" s="1" t="str">
        <f t="shared" si="79"/>
        <v>2015</v>
      </c>
      <c r="D2536" t="s">
        <v>1214</v>
      </c>
      <c r="E2536" t="s">
        <v>78</v>
      </c>
      <c r="F2536" t="s">
        <v>11</v>
      </c>
      <c r="G2536" t="s">
        <v>43</v>
      </c>
      <c r="H2536" t="s">
        <v>1246</v>
      </c>
      <c r="I2536" s="2">
        <v>8.0399999999999991</v>
      </c>
      <c r="J2536" s="3">
        <v>5</v>
      </c>
      <c r="K2536" s="2">
        <v>2.91</v>
      </c>
    </row>
    <row r="2537" spans="1:11" x14ac:dyDescent="0.3">
      <c r="A2537" s="1">
        <v>42153</v>
      </c>
      <c r="B2537" s="1" t="str">
        <f t="shared" si="78"/>
        <v>May</v>
      </c>
      <c r="C2537" s="1" t="str">
        <f t="shared" si="79"/>
        <v>2015</v>
      </c>
      <c r="D2537" t="s">
        <v>1178</v>
      </c>
      <c r="E2537" t="s">
        <v>129</v>
      </c>
      <c r="F2537" t="s">
        <v>11</v>
      </c>
      <c r="G2537" t="s">
        <v>16</v>
      </c>
      <c r="H2537" t="s">
        <v>377</v>
      </c>
      <c r="I2537" s="2">
        <v>12.39</v>
      </c>
      <c r="J2537" s="3">
        <v>3</v>
      </c>
      <c r="K2537" s="2">
        <v>5.7</v>
      </c>
    </row>
    <row r="2538" spans="1:11" x14ac:dyDescent="0.3">
      <c r="A2538" s="1">
        <v>42153</v>
      </c>
      <c r="B2538" s="1" t="str">
        <f t="shared" si="78"/>
        <v>May</v>
      </c>
      <c r="C2538" s="1" t="str">
        <f t="shared" si="79"/>
        <v>2015</v>
      </c>
      <c r="D2538" t="s">
        <v>1793</v>
      </c>
      <c r="E2538" t="s">
        <v>78</v>
      </c>
      <c r="F2538" t="s">
        <v>11</v>
      </c>
      <c r="G2538" t="s">
        <v>12</v>
      </c>
      <c r="H2538" t="s">
        <v>625</v>
      </c>
      <c r="I2538" s="2">
        <v>85.06</v>
      </c>
      <c r="J2538" s="3">
        <v>3</v>
      </c>
      <c r="K2538" s="2">
        <v>28.71</v>
      </c>
    </row>
    <row r="2539" spans="1:11" x14ac:dyDescent="0.3">
      <c r="A2539" s="1">
        <v>42154</v>
      </c>
      <c r="B2539" s="1" t="str">
        <f t="shared" si="78"/>
        <v>May</v>
      </c>
      <c r="C2539" s="1" t="str">
        <f t="shared" si="79"/>
        <v>2015</v>
      </c>
      <c r="D2539" t="s">
        <v>2088</v>
      </c>
      <c r="E2539" t="s">
        <v>149</v>
      </c>
      <c r="F2539" t="s">
        <v>39</v>
      </c>
      <c r="G2539" t="s">
        <v>40</v>
      </c>
      <c r="H2539" t="s">
        <v>2089</v>
      </c>
      <c r="I2539" s="2">
        <v>239.97</v>
      </c>
      <c r="J2539" s="3">
        <v>3</v>
      </c>
      <c r="K2539" s="2">
        <v>2.4</v>
      </c>
    </row>
    <row r="2540" spans="1:11" x14ac:dyDescent="0.3">
      <c r="A2540" s="1">
        <v>42154</v>
      </c>
      <c r="B2540" s="1" t="str">
        <f t="shared" si="78"/>
        <v>May</v>
      </c>
      <c r="C2540" s="1" t="str">
        <f t="shared" si="79"/>
        <v>2015</v>
      </c>
      <c r="D2540" t="s">
        <v>2088</v>
      </c>
      <c r="E2540" t="s">
        <v>149</v>
      </c>
      <c r="F2540" t="s">
        <v>11</v>
      </c>
      <c r="G2540" t="s">
        <v>92</v>
      </c>
      <c r="H2540" t="s">
        <v>2090</v>
      </c>
      <c r="I2540" s="2">
        <v>160.32</v>
      </c>
      <c r="J2540" s="3">
        <v>2</v>
      </c>
      <c r="K2540" s="2">
        <v>44.89</v>
      </c>
    </row>
    <row r="2541" spans="1:11" x14ac:dyDescent="0.3">
      <c r="A2541" s="1">
        <v>42154</v>
      </c>
      <c r="B2541" s="1" t="str">
        <f t="shared" si="78"/>
        <v>May</v>
      </c>
      <c r="C2541" s="1" t="str">
        <f t="shared" si="79"/>
        <v>2015</v>
      </c>
      <c r="D2541" t="s">
        <v>2088</v>
      </c>
      <c r="E2541" t="s">
        <v>149</v>
      </c>
      <c r="F2541" t="s">
        <v>39</v>
      </c>
      <c r="G2541" t="s">
        <v>40</v>
      </c>
      <c r="H2541" t="s">
        <v>1953</v>
      </c>
      <c r="I2541" s="2">
        <v>128.85</v>
      </c>
      <c r="J2541" s="3">
        <v>3</v>
      </c>
      <c r="K2541" s="2">
        <v>3.87</v>
      </c>
    </row>
    <row r="2542" spans="1:11" x14ac:dyDescent="0.3">
      <c r="A2542" s="1">
        <v>42154</v>
      </c>
      <c r="B2542" s="1" t="str">
        <f t="shared" si="78"/>
        <v>May</v>
      </c>
      <c r="C2542" s="1" t="str">
        <f t="shared" si="79"/>
        <v>2015</v>
      </c>
      <c r="D2542" t="s">
        <v>2091</v>
      </c>
      <c r="E2542" t="s">
        <v>55</v>
      </c>
      <c r="F2542" t="s">
        <v>39</v>
      </c>
      <c r="G2542" t="s">
        <v>52</v>
      </c>
      <c r="H2542" t="s">
        <v>1874</v>
      </c>
      <c r="I2542" s="2">
        <v>151.96</v>
      </c>
      <c r="J2542" s="3">
        <v>4</v>
      </c>
      <c r="K2542" s="2">
        <v>36.47</v>
      </c>
    </row>
    <row r="2543" spans="1:11" x14ac:dyDescent="0.3">
      <c r="A2543" s="1">
        <v>42155</v>
      </c>
      <c r="B2543" s="1" t="str">
        <f t="shared" si="78"/>
        <v>May</v>
      </c>
      <c r="C2543" s="1" t="str">
        <f t="shared" si="79"/>
        <v>2015</v>
      </c>
      <c r="D2543" t="s">
        <v>536</v>
      </c>
      <c r="E2543" t="s">
        <v>27</v>
      </c>
      <c r="F2543" t="s">
        <v>11</v>
      </c>
      <c r="G2543" t="s">
        <v>12</v>
      </c>
      <c r="H2543" t="s">
        <v>1978</v>
      </c>
      <c r="I2543" s="2">
        <v>58.38</v>
      </c>
      <c r="J2543" s="3">
        <v>7</v>
      </c>
      <c r="K2543" s="2">
        <v>26.27</v>
      </c>
    </row>
    <row r="2544" spans="1:11" x14ac:dyDescent="0.3">
      <c r="A2544" s="1">
        <v>42155</v>
      </c>
      <c r="B2544" s="1" t="str">
        <f t="shared" si="78"/>
        <v>May</v>
      </c>
      <c r="C2544" s="1" t="str">
        <f t="shared" si="79"/>
        <v>2015</v>
      </c>
      <c r="D2544" t="s">
        <v>536</v>
      </c>
      <c r="E2544" t="s">
        <v>27</v>
      </c>
      <c r="F2544" t="s">
        <v>11</v>
      </c>
      <c r="G2544" t="s">
        <v>12</v>
      </c>
      <c r="H2544" t="s">
        <v>1967</v>
      </c>
      <c r="I2544" s="2">
        <v>105.52</v>
      </c>
      <c r="J2544" s="3">
        <v>4</v>
      </c>
      <c r="K2544" s="2">
        <v>48.54</v>
      </c>
    </row>
    <row r="2545" spans="1:11" x14ac:dyDescent="0.3">
      <c r="A2545" s="1">
        <v>42155</v>
      </c>
      <c r="B2545" s="1" t="str">
        <f t="shared" si="78"/>
        <v>May</v>
      </c>
      <c r="C2545" s="1" t="str">
        <f t="shared" si="79"/>
        <v>2015</v>
      </c>
      <c r="D2545" t="s">
        <v>536</v>
      </c>
      <c r="E2545" t="s">
        <v>27</v>
      </c>
      <c r="F2545" t="s">
        <v>11</v>
      </c>
      <c r="G2545" t="s">
        <v>18</v>
      </c>
      <c r="H2545" t="s">
        <v>2092</v>
      </c>
      <c r="I2545" s="2">
        <v>80.88</v>
      </c>
      <c r="J2545" s="3">
        <v>6</v>
      </c>
      <c r="K2545" s="2">
        <v>21.03</v>
      </c>
    </row>
    <row r="2546" spans="1:11" x14ac:dyDescent="0.3">
      <c r="A2546" s="1">
        <v>42155</v>
      </c>
      <c r="B2546" s="1" t="str">
        <f t="shared" si="78"/>
        <v>May</v>
      </c>
      <c r="C2546" s="1" t="str">
        <f t="shared" si="79"/>
        <v>2015</v>
      </c>
      <c r="D2546" t="s">
        <v>343</v>
      </c>
      <c r="E2546" t="s">
        <v>613</v>
      </c>
      <c r="F2546" t="s">
        <v>34</v>
      </c>
      <c r="G2546" t="s">
        <v>47</v>
      </c>
      <c r="H2546" t="s">
        <v>761</v>
      </c>
      <c r="I2546" s="2">
        <v>22.2</v>
      </c>
      <c r="J2546" s="3">
        <v>6</v>
      </c>
      <c r="K2546" s="2">
        <v>9.1</v>
      </c>
    </row>
    <row r="2547" spans="1:11" x14ac:dyDescent="0.3">
      <c r="A2547" s="1">
        <v>42155</v>
      </c>
      <c r="B2547" s="1" t="str">
        <f t="shared" si="78"/>
        <v>May</v>
      </c>
      <c r="C2547" s="1" t="str">
        <f t="shared" si="79"/>
        <v>2015</v>
      </c>
      <c r="D2547" t="s">
        <v>217</v>
      </c>
      <c r="E2547" t="s">
        <v>296</v>
      </c>
      <c r="F2547" t="s">
        <v>34</v>
      </c>
      <c r="G2547" t="s">
        <v>74</v>
      </c>
      <c r="H2547" t="s">
        <v>2093</v>
      </c>
      <c r="I2547" s="2">
        <v>1406.86</v>
      </c>
      <c r="J2547" s="3">
        <v>7</v>
      </c>
      <c r="K2547" s="2">
        <v>140.69</v>
      </c>
    </row>
    <row r="2548" spans="1:11" x14ac:dyDescent="0.3">
      <c r="A2548" s="1">
        <v>42155</v>
      </c>
      <c r="B2548" s="1" t="str">
        <f t="shared" si="78"/>
        <v>May</v>
      </c>
      <c r="C2548" s="1" t="str">
        <f t="shared" si="79"/>
        <v>2015</v>
      </c>
      <c r="D2548" t="s">
        <v>217</v>
      </c>
      <c r="E2548" t="s">
        <v>296</v>
      </c>
      <c r="F2548" t="s">
        <v>11</v>
      </c>
      <c r="G2548" t="s">
        <v>16</v>
      </c>
      <c r="H2548" t="s">
        <v>2077</v>
      </c>
      <c r="I2548" s="2">
        <v>15.75</v>
      </c>
      <c r="J2548" s="3">
        <v>5</v>
      </c>
      <c r="K2548" s="2">
        <v>7.56</v>
      </c>
    </row>
    <row r="2549" spans="1:11" x14ac:dyDescent="0.3">
      <c r="A2549" s="1">
        <v>42155</v>
      </c>
      <c r="B2549" s="1" t="str">
        <f t="shared" si="78"/>
        <v>May</v>
      </c>
      <c r="C2549" s="1" t="str">
        <f t="shared" si="79"/>
        <v>2015</v>
      </c>
      <c r="D2549" t="s">
        <v>217</v>
      </c>
      <c r="E2549" t="s">
        <v>296</v>
      </c>
      <c r="F2549" t="s">
        <v>11</v>
      </c>
      <c r="G2549" t="s">
        <v>18</v>
      </c>
      <c r="H2549" t="s">
        <v>1410</v>
      </c>
      <c r="I2549" s="2">
        <v>323.10000000000002</v>
      </c>
      <c r="J2549" s="3">
        <v>2</v>
      </c>
      <c r="K2549" s="2">
        <v>61.39</v>
      </c>
    </row>
    <row r="2550" spans="1:11" x14ac:dyDescent="0.3">
      <c r="A2550" s="1">
        <v>42155</v>
      </c>
      <c r="B2550" s="1" t="str">
        <f t="shared" si="78"/>
        <v>May</v>
      </c>
      <c r="C2550" s="1" t="str">
        <f t="shared" si="79"/>
        <v>2015</v>
      </c>
      <c r="D2550" t="s">
        <v>2094</v>
      </c>
      <c r="E2550" t="s">
        <v>315</v>
      </c>
      <c r="F2550" t="s">
        <v>34</v>
      </c>
      <c r="G2550" t="s">
        <v>35</v>
      </c>
      <c r="H2550" t="s">
        <v>650</v>
      </c>
      <c r="I2550" s="2">
        <v>2567.84</v>
      </c>
      <c r="J2550" s="3">
        <v>8</v>
      </c>
      <c r="K2550" s="2">
        <v>770.35</v>
      </c>
    </row>
    <row r="2551" spans="1:11" x14ac:dyDescent="0.3">
      <c r="A2551" s="1">
        <v>42155</v>
      </c>
      <c r="B2551" s="1" t="str">
        <f t="shared" si="78"/>
        <v>May</v>
      </c>
      <c r="C2551" s="1" t="str">
        <f t="shared" si="79"/>
        <v>2015</v>
      </c>
      <c r="D2551" t="s">
        <v>2095</v>
      </c>
      <c r="E2551" t="s">
        <v>245</v>
      </c>
      <c r="F2551" t="s">
        <v>11</v>
      </c>
      <c r="G2551" t="s">
        <v>24</v>
      </c>
      <c r="H2551" t="s">
        <v>577</v>
      </c>
      <c r="I2551" s="2">
        <v>10.27</v>
      </c>
      <c r="J2551" s="3">
        <v>3</v>
      </c>
      <c r="K2551" s="2">
        <v>1.1599999999999999</v>
      </c>
    </row>
    <row r="2552" spans="1:11" x14ac:dyDescent="0.3">
      <c r="A2552" s="1">
        <v>42155</v>
      </c>
      <c r="B2552" s="1" t="str">
        <f t="shared" si="78"/>
        <v>May</v>
      </c>
      <c r="C2552" s="1" t="str">
        <f t="shared" si="79"/>
        <v>2015</v>
      </c>
      <c r="D2552" t="s">
        <v>803</v>
      </c>
      <c r="E2552" t="s">
        <v>149</v>
      </c>
      <c r="F2552" t="s">
        <v>11</v>
      </c>
      <c r="G2552" t="s">
        <v>43</v>
      </c>
      <c r="H2552" t="s">
        <v>2096</v>
      </c>
      <c r="I2552" s="2">
        <v>7.56</v>
      </c>
      <c r="J2552" s="3">
        <v>6</v>
      </c>
      <c r="K2552" s="2">
        <v>0.3</v>
      </c>
    </row>
    <row r="2553" spans="1:11" x14ac:dyDescent="0.3">
      <c r="A2553" s="1">
        <v>42155</v>
      </c>
      <c r="B2553" s="1" t="str">
        <f t="shared" si="78"/>
        <v>May</v>
      </c>
      <c r="C2553" s="1" t="str">
        <f t="shared" si="79"/>
        <v>2015</v>
      </c>
      <c r="D2553" t="s">
        <v>1167</v>
      </c>
      <c r="E2553" t="s">
        <v>15</v>
      </c>
      <c r="F2553" t="s">
        <v>11</v>
      </c>
      <c r="G2553" t="s">
        <v>16</v>
      </c>
      <c r="H2553" t="s">
        <v>348</v>
      </c>
      <c r="I2553" s="2">
        <v>5.9</v>
      </c>
      <c r="J2553" s="3">
        <v>2</v>
      </c>
      <c r="K2553" s="2">
        <v>1.99</v>
      </c>
    </row>
    <row r="2554" spans="1:11" x14ac:dyDescent="0.3">
      <c r="A2554" s="1">
        <v>42155</v>
      </c>
      <c r="B2554" s="1" t="str">
        <f t="shared" si="78"/>
        <v>May</v>
      </c>
      <c r="C2554" s="1" t="str">
        <f t="shared" si="79"/>
        <v>2015</v>
      </c>
      <c r="D2554" t="s">
        <v>1167</v>
      </c>
      <c r="E2554" t="s">
        <v>15</v>
      </c>
      <c r="F2554" t="s">
        <v>11</v>
      </c>
      <c r="G2554" t="s">
        <v>12</v>
      </c>
      <c r="H2554" t="s">
        <v>1158</v>
      </c>
      <c r="I2554" s="2">
        <v>173.49</v>
      </c>
      <c r="J2554" s="3">
        <v>7</v>
      </c>
      <c r="K2554" s="2">
        <v>54.22</v>
      </c>
    </row>
    <row r="2555" spans="1:11" x14ac:dyDescent="0.3">
      <c r="A2555" s="1">
        <v>42155</v>
      </c>
      <c r="B2555" s="1" t="str">
        <f t="shared" si="78"/>
        <v>May</v>
      </c>
      <c r="C2555" s="1" t="str">
        <f t="shared" si="79"/>
        <v>2015</v>
      </c>
      <c r="D2555" t="s">
        <v>1167</v>
      </c>
      <c r="E2555" t="s">
        <v>15</v>
      </c>
      <c r="F2555" t="s">
        <v>34</v>
      </c>
      <c r="G2555" t="s">
        <v>47</v>
      </c>
      <c r="H2555" t="s">
        <v>2097</v>
      </c>
      <c r="I2555" s="2">
        <v>51.56</v>
      </c>
      <c r="J2555" s="3">
        <v>2</v>
      </c>
      <c r="K2555" s="2">
        <v>-61.87</v>
      </c>
    </row>
    <row r="2556" spans="1:11" x14ac:dyDescent="0.3">
      <c r="A2556" s="1">
        <v>42155</v>
      </c>
      <c r="B2556" s="1" t="str">
        <f t="shared" si="78"/>
        <v>May</v>
      </c>
      <c r="C2556" s="1" t="str">
        <f t="shared" si="79"/>
        <v>2015</v>
      </c>
      <c r="D2556" t="s">
        <v>1167</v>
      </c>
      <c r="E2556" t="s">
        <v>15</v>
      </c>
      <c r="F2556" t="s">
        <v>11</v>
      </c>
      <c r="G2556" t="s">
        <v>20</v>
      </c>
      <c r="H2556" t="s">
        <v>118</v>
      </c>
      <c r="I2556" s="2">
        <v>3.56</v>
      </c>
      <c r="J2556" s="3">
        <v>3</v>
      </c>
      <c r="K2556" s="2">
        <v>-6.24</v>
      </c>
    </row>
    <row r="2557" spans="1:11" x14ac:dyDescent="0.3">
      <c r="A2557" s="1">
        <v>42155</v>
      </c>
      <c r="B2557" s="1" t="str">
        <f t="shared" si="78"/>
        <v>May</v>
      </c>
      <c r="C2557" s="1" t="str">
        <f t="shared" si="79"/>
        <v>2015</v>
      </c>
      <c r="D2557" t="s">
        <v>1741</v>
      </c>
      <c r="E2557" t="s">
        <v>177</v>
      </c>
      <c r="F2557" t="s">
        <v>11</v>
      </c>
      <c r="G2557" t="s">
        <v>12</v>
      </c>
      <c r="H2557" t="s">
        <v>312</v>
      </c>
      <c r="I2557" s="2">
        <v>274.8</v>
      </c>
      <c r="J2557" s="3">
        <v>5</v>
      </c>
      <c r="K2557" s="2">
        <v>134.65</v>
      </c>
    </row>
    <row r="2558" spans="1:11" x14ac:dyDescent="0.3">
      <c r="A2558" s="1">
        <v>42155</v>
      </c>
      <c r="B2558" s="1" t="str">
        <f t="shared" si="78"/>
        <v>May</v>
      </c>
      <c r="C2558" s="1" t="str">
        <f t="shared" si="79"/>
        <v>2015</v>
      </c>
      <c r="D2558" t="s">
        <v>1741</v>
      </c>
      <c r="E2558" t="s">
        <v>177</v>
      </c>
      <c r="F2558" t="s">
        <v>11</v>
      </c>
      <c r="G2558" t="s">
        <v>18</v>
      </c>
      <c r="H2558" t="s">
        <v>1400</v>
      </c>
      <c r="I2558" s="2">
        <v>62.18</v>
      </c>
      <c r="J2558" s="3">
        <v>1</v>
      </c>
      <c r="K2558" s="2">
        <v>16.79</v>
      </c>
    </row>
    <row r="2559" spans="1:11" x14ac:dyDescent="0.3">
      <c r="A2559" s="1">
        <v>42155</v>
      </c>
      <c r="B2559" s="1" t="str">
        <f t="shared" si="78"/>
        <v>May</v>
      </c>
      <c r="C2559" s="1" t="str">
        <f t="shared" si="79"/>
        <v>2015</v>
      </c>
      <c r="D2559" t="s">
        <v>1741</v>
      </c>
      <c r="E2559" t="s">
        <v>177</v>
      </c>
      <c r="F2559" t="s">
        <v>34</v>
      </c>
      <c r="G2559" t="s">
        <v>47</v>
      </c>
      <c r="H2559" t="s">
        <v>137</v>
      </c>
      <c r="I2559" s="2">
        <v>8.2799999999999994</v>
      </c>
      <c r="J2559" s="3">
        <v>2</v>
      </c>
      <c r="K2559" s="2">
        <v>2.98</v>
      </c>
    </row>
    <row r="2560" spans="1:11" x14ac:dyDescent="0.3">
      <c r="A2560" s="1">
        <v>42156</v>
      </c>
      <c r="B2560" s="1" t="str">
        <f t="shared" si="78"/>
        <v>Jun</v>
      </c>
      <c r="C2560" s="1" t="str">
        <f t="shared" si="79"/>
        <v>2015</v>
      </c>
      <c r="D2560" t="s">
        <v>445</v>
      </c>
      <c r="E2560" t="s">
        <v>10</v>
      </c>
      <c r="F2560" t="s">
        <v>11</v>
      </c>
      <c r="G2560" t="s">
        <v>20</v>
      </c>
      <c r="H2560" t="s">
        <v>1302</v>
      </c>
      <c r="I2560" s="2">
        <v>5.73</v>
      </c>
      <c r="J2560" s="3">
        <v>8</v>
      </c>
      <c r="K2560" s="2">
        <v>-9.16</v>
      </c>
    </row>
    <row r="2561" spans="1:11" x14ac:dyDescent="0.3">
      <c r="A2561" s="1">
        <v>42156</v>
      </c>
      <c r="B2561" s="1" t="str">
        <f t="shared" si="78"/>
        <v>Jun</v>
      </c>
      <c r="C2561" s="1" t="str">
        <f t="shared" si="79"/>
        <v>2015</v>
      </c>
      <c r="D2561" t="s">
        <v>445</v>
      </c>
      <c r="E2561" t="s">
        <v>10</v>
      </c>
      <c r="F2561" t="s">
        <v>11</v>
      </c>
      <c r="G2561" t="s">
        <v>12</v>
      </c>
      <c r="H2561" t="s">
        <v>2098</v>
      </c>
      <c r="I2561" s="2">
        <v>42.24</v>
      </c>
      <c r="J2561" s="3">
        <v>10</v>
      </c>
      <c r="K2561" s="2">
        <v>13.2</v>
      </c>
    </row>
    <row r="2562" spans="1:11" x14ac:dyDescent="0.3">
      <c r="A2562" s="1">
        <v>42156</v>
      </c>
      <c r="B2562" s="1" t="str">
        <f t="shared" ref="B2562:B2625" si="80">TEXT(A2562,"mmm")</f>
        <v>Jun</v>
      </c>
      <c r="C2562" s="1" t="str">
        <f t="shared" ref="C2562:C2625" si="81">TEXT(A2562,"yyyy")</f>
        <v>2015</v>
      </c>
      <c r="D2562" t="s">
        <v>244</v>
      </c>
      <c r="E2562" t="s">
        <v>110</v>
      </c>
      <c r="F2562" t="s">
        <v>39</v>
      </c>
      <c r="G2562" t="s">
        <v>40</v>
      </c>
      <c r="H2562" t="s">
        <v>1352</v>
      </c>
      <c r="I2562" s="2">
        <v>299.98</v>
      </c>
      <c r="J2562" s="3">
        <v>2</v>
      </c>
      <c r="K2562" s="2">
        <v>83.99</v>
      </c>
    </row>
    <row r="2563" spans="1:11" x14ac:dyDescent="0.3">
      <c r="A2563" s="1">
        <v>42156</v>
      </c>
      <c r="B2563" s="1" t="str">
        <f t="shared" si="80"/>
        <v>Jun</v>
      </c>
      <c r="C2563" s="1" t="str">
        <f t="shared" si="81"/>
        <v>2015</v>
      </c>
      <c r="D2563" t="s">
        <v>244</v>
      </c>
      <c r="E2563" t="s">
        <v>110</v>
      </c>
      <c r="F2563" t="s">
        <v>11</v>
      </c>
      <c r="G2563" t="s">
        <v>20</v>
      </c>
      <c r="H2563" t="s">
        <v>269</v>
      </c>
      <c r="I2563" s="2">
        <v>403.68</v>
      </c>
      <c r="J2563" s="3">
        <v>6</v>
      </c>
      <c r="K2563" s="2">
        <v>181.66</v>
      </c>
    </row>
    <row r="2564" spans="1:11" x14ac:dyDescent="0.3">
      <c r="A2564" s="1">
        <v>42156</v>
      </c>
      <c r="B2564" s="1" t="str">
        <f t="shared" si="80"/>
        <v>Jun</v>
      </c>
      <c r="C2564" s="1" t="str">
        <f t="shared" si="81"/>
        <v>2015</v>
      </c>
      <c r="D2564" t="s">
        <v>244</v>
      </c>
      <c r="E2564" t="s">
        <v>110</v>
      </c>
      <c r="F2564" t="s">
        <v>39</v>
      </c>
      <c r="G2564" t="s">
        <v>40</v>
      </c>
      <c r="H2564" t="s">
        <v>2050</v>
      </c>
      <c r="I2564" s="2">
        <v>41.9</v>
      </c>
      <c r="J2564" s="3">
        <v>2</v>
      </c>
      <c r="K2564" s="2">
        <v>11.73</v>
      </c>
    </row>
    <row r="2565" spans="1:11" x14ac:dyDescent="0.3">
      <c r="A2565" s="1">
        <v>42156</v>
      </c>
      <c r="B2565" s="1" t="str">
        <f t="shared" si="80"/>
        <v>Jun</v>
      </c>
      <c r="C2565" s="1" t="str">
        <f t="shared" si="81"/>
        <v>2015</v>
      </c>
      <c r="D2565" t="s">
        <v>244</v>
      </c>
      <c r="E2565" t="s">
        <v>110</v>
      </c>
      <c r="F2565" t="s">
        <v>11</v>
      </c>
      <c r="G2565" t="s">
        <v>16</v>
      </c>
      <c r="H2565" t="s">
        <v>2099</v>
      </c>
      <c r="I2565" s="2">
        <v>28.91</v>
      </c>
      <c r="J2565" s="3">
        <v>7</v>
      </c>
      <c r="K2565" s="2">
        <v>13.3</v>
      </c>
    </row>
    <row r="2566" spans="1:11" x14ac:dyDescent="0.3">
      <c r="A2566" s="1">
        <v>42156</v>
      </c>
      <c r="B2566" s="1" t="str">
        <f t="shared" si="80"/>
        <v>Jun</v>
      </c>
      <c r="C2566" s="1" t="str">
        <f t="shared" si="81"/>
        <v>2015</v>
      </c>
      <c r="D2566" t="s">
        <v>2100</v>
      </c>
      <c r="E2566" t="s">
        <v>27</v>
      </c>
      <c r="F2566" t="s">
        <v>11</v>
      </c>
      <c r="G2566" t="s">
        <v>12</v>
      </c>
      <c r="H2566" t="s">
        <v>1418</v>
      </c>
      <c r="I2566" s="2">
        <v>11.76</v>
      </c>
      <c r="J2566" s="3">
        <v>2</v>
      </c>
      <c r="K2566" s="2">
        <v>5.76</v>
      </c>
    </row>
    <row r="2567" spans="1:11" x14ac:dyDescent="0.3">
      <c r="A2567" s="1">
        <v>42159</v>
      </c>
      <c r="B2567" s="1" t="str">
        <f t="shared" si="80"/>
        <v>Jun</v>
      </c>
      <c r="C2567" s="1" t="str">
        <f t="shared" si="81"/>
        <v>2015</v>
      </c>
      <c r="D2567" t="s">
        <v>590</v>
      </c>
      <c r="E2567" t="s">
        <v>164</v>
      </c>
      <c r="F2567" t="s">
        <v>11</v>
      </c>
      <c r="G2567" t="s">
        <v>16</v>
      </c>
      <c r="H2567" t="s">
        <v>348</v>
      </c>
      <c r="I2567" s="2">
        <v>7.38</v>
      </c>
      <c r="J2567" s="3">
        <v>2</v>
      </c>
      <c r="K2567" s="2">
        <v>3.47</v>
      </c>
    </row>
    <row r="2568" spans="1:11" x14ac:dyDescent="0.3">
      <c r="A2568" s="1">
        <v>42159</v>
      </c>
      <c r="B2568" s="1" t="str">
        <f t="shared" si="80"/>
        <v>Jun</v>
      </c>
      <c r="C2568" s="1" t="str">
        <f t="shared" si="81"/>
        <v>2015</v>
      </c>
      <c r="D2568" t="s">
        <v>590</v>
      </c>
      <c r="E2568" t="s">
        <v>164</v>
      </c>
      <c r="F2568" t="s">
        <v>11</v>
      </c>
      <c r="G2568" t="s">
        <v>24</v>
      </c>
      <c r="H2568" t="s">
        <v>353</v>
      </c>
      <c r="I2568" s="2">
        <v>9.26</v>
      </c>
      <c r="J2568" s="3">
        <v>2</v>
      </c>
      <c r="K2568" s="2">
        <v>3.06</v>
      </c>
    </row>
    <row r="2569" spans="1:11" x14ac:dyDescent="0.3">
      <c r="A2569" s="1">
        <v>42159</v>
      </c>
      <c r="B2569" s="1" t="str">
        <f t="shared" si="80"/>
        <v>Jun</v>
      </c>
      <c r="C2569" s="1" t="str">
        <f t="shared" si="81"/>
        <v>2015</v>
      </c>
      <c r="D2569" t="s">
        <v>1557</v>
      </c>
      <c r="E2569" t="s">
        <v>149</v>
      </c>
      <c r="F2569" t="s">
        <v>11</v>
      </c>
      <c r="G2569" t="s">
        <v>12</v>
      </c>
      <c r="H2569" t="s">
        <v>985</v>
      </c>
      <c r="I2569" s="2">
        <v>30.44</v>
      </c>
      <c r="J2569" s="3">
        <v>4</v>
      </c>
      <c r="K2569" s="2">
        <v>14.31</v>
      </c>
    </row>
    <row r="2570" spans="1:11" x14ac:dyDescent="0.3">
      <c r="A2570" s="1">
        <v>42159</v>
      </c>
      <c r="B2570" s="1" t="str">
        <f t="shared" si="80"/>
        <v>Jun</v>
      </c>
      <c r="C2570" s="1" t="str">
        <f t="shared" si="81"/>
        <v>2015</v>
      </c>
      <c r="D2570" t="s">
        <v>1557</v>
      </c>
      <c r="E2570" t="s">
        <v>149</v>
      </c>
      <c r="F2570" t="s">
        <v>34</v>
      </c>
      <c r="G2570" t="s">
        <v>47</v>
      </c>
      <c r="H2570" t="s">
        <v>1861</v>
      </c>
      <c r="I2570" s="2">
        <v>35.28</v>
      </c>
      <c r="J2570" s="3">
        <v>3</v>
      </c>
      <c r="K2570" s="2">
        <v>12</v>
      </c>
    </row>
    <row r="2571" spans="1:11" x14ac:dyDescent="0.3">
      <c r="A2571" s="1">
        <v>42159</v>
      </c>
      <c r="B2571" s="1" t="str">
        <f t="shared" si="80"/>
        <v>Jun</v>
      </c>
      <c r="C2571" s="1" t="str">
        <f t="shared" si="81"/>
        <v>2015</v>
      </c>
      <c r="D2571" t="s">
        <v>2101</v>
      </c>
      <c r="E2571" t="s">
        <v>27</v>
      </c>
      <c r="F2571" t="s">
        <v>39</v>
      </c>
      <c r="G2571" t="s">
        <v>52</v>
      </c>
      <c r="H2571" t="s">
        <v>508</v>
      </c>
      <c r="I2571" s="2">
        <v>119.98</v>
      </c>
      <c r="J2571" s="3">
        <v>2</v>
      </c>
      <c r="K2571" s="2">
        <v>35.99</v>
      </c>
    </row>
    <row r="2572" spans="1:11" x14ac:dyDescent="0.3">
      <c r="A2572" s="1">
        <v>42159</v>
      </c>
      <c r="B2572" s="1" t="str">
        <f t="shared" si="80"/>
        <v>Jun</v>
      </c>
      <c r="C2572" s="1" t="str">
        <f t="shared" si="81"/>
        <v>2015</v>
      </c>
      <c r="D2572" t="s">
        <v>2101</v>
      </c>
      <c r="E2572" t="s">
        <v>27</v>
      </c>
      <c r="F2572" t="s">
        <v>39</v>
      </c>
      <c r="G2572" t="s">
        <v>52</v>
      </c>
      <c r="H2572" t="s">
        <v>2102</v>
      </c>
      <c r="I2572" s="2">
        <v>989.97</v>
      </c>
      <c r="J2572" s="3">
        <v>3</v>
      </c>
      <c r="K2572" s="2">
        <v>395.99</v>
      </c>
    </row>
    <row r="2573" spans="1:11" x14ac:dyDescent="0.3">
      <c r="A2573" s="1">
        <v>42160</v>
      </c>
      <c r="B2573" s="1" t="str">
        <f t="shared" si="80"/>
        <v>Jun</v>
      </c>
      <c r="C2573" s="1" t="str">
        <f t="shared" si="81"/>
        <v>2015</v>
      </c>
      <c r="D2573" t="s">
        <v>1946</v>
      </c>
      <c r="E2573" t="s">
        <v>149</v>
      </c>
      <c r="F2573" t="s">
        <v>34</v>
      </c>
      <c r="G2573" t="s">
        <v>35</v>
      </c>
      <c r="H2573" t="s">
        <v>994</v>
      </c>
      <c r="I2573" s="2">
        <v>1522.64</v>
      </c>
      <c r="J2573" s="3">
        <v>9</v>
      </c>
      <c r="K2573" s="2">
        <v>169.18</v>
      </c>
    </row>
    <row r="2574" spans="1:11" x14ac:dyDescent="0.3">
      <c r="A2574" s="1">
        <v>42160</v>
      </c>
      <c r="B2574" s="1" t="str">
        <f t="shared" si="80"/>
        <v>Jun</v>
      </c>
      <c r="C2574" s="1" t="str">
        <f t="shared" si="81"/>
        <v>2015</v>
      </c>
      <c r="D2574" t="s">
        <v>2103</v>
      </c>
      <c r="E2574" t="s">
        <v>186</v>
      </c>
      <c r="F2574" t="s">
        <v>11</v>
      </c>
      <c r="G2574" t="s">
        <v>12</v>
      </c>
      <c r="H2574" t="s">
        <v>1857</v>
      </c>
      <c r="I2574" s="2">
        <v>10.56</v>
      </c>
      <c r="J2574" s="3">
        <v>2</v>
      </c>
      <c r="K2574" s="2">
        <v>4.75</v>
      </c>
    </row>
    <row r="2575" spans="1:11" x14ac:dyDescent="0.3">
      <c r="A2575" s="1">
        <v>42162</v>
      </c>
      <c r="B2575" s="1" t="str">
        <f t="shared" si="80"/>
        <v>Jun</v>
      </c>
      <c r="C2575" s="1" t="str">
        <f t="shared" si="81"/>
        <v>2015</v>
      </c>
      <c r="D2575" t="s">
        <v>2104</v>
      </c>
      <c r="E2575" t="s">
        <v>27</v>
      </c>
      <c r="F2575" t="s">
        <v>11</v>
      </c>
      <c r="G2575" t="s">
        <v>20</v>
      </c>
      <c r="H2575" t="s">
        <v>67</v>
      </c>
      <c r="I2575" s="2">
        <v>7.52</v>
      </c>
      <c r="J2575" s="3">
        <v>5</v>
      </c>
      <c r="K2575" s="2">
        <v>2.63</v>
      </c>
    </row>
    <row r="2576" spans="1:11" x14ac:dyDescent="0.3">
      <c r="A2576" s="1">
        <v>42162</v>
      </c>
      <c r="B2576" s="1" t="str">
        <f t="shared" si="80"/>
        <v>Jun</v>
      </c>
      <c r="C2576" s="1" t="str">
        <f t="shared" si="81"/>
        <v>2015</v>
      </c>
      <c r="D2576" t="s">
        <v>661</v>
      </c>
      <c r="E2576" t="s">
        <v>23</v>
      </c>
      <c r="F2576" t="s">
        <v>11</v>
      </c>
      <c r="G2576" t="s">
        <v>20</v>
      </c>
      <c r="H2576" t="s">
        <v>1993</v>
      </c>
      <c r="I2576" s="2">
        <v>18.309999999999999</v>
      </c>
      <c r="J2576" s="3">
        <v>4</v>
      </c>
      <c r="K2576" s="2">
        <v>-12.21</v>
      </c>
    </row>
    <row r="2577" spans="1:11" x14ac:dyDescent="0.3">
      <c r="A2577" s="1">
        <v>42162</v>
      </c>
      <c r="B2577" s="1" t="str">
        <f t="shared" si="80"/>
        <v>Jun</v>
      </c>
      <c r="C2577" s="1" t="str">
        <f t="shared" si="81"/>
        <v>2015</v>
      </c>
      <c r="D2577" t="s">
        <v>661</v>
      </c>
      <c r="E2577" t="s">
        <v>23</v>
      </c>
      <c r="F2577" t="s">
        <v>11</v>
      </c>
      <c r="G2577" t="s">
        <v>12</v>
      </c>
      <c r="H2577" t="s">
        <v>934</v>
      </c>
      <c r="I2577" s="2">
        <v>25.92</v>
      </c>
      <c r="J2577" s="3">
        <v>5</v>
      </c>
      <c r="K2577" s="2">
        <v>9.07</v>
      </c>
    </row>
    <row r="2578" spans="1:11" x14ac:dyDescent="0.3">
      <c r="A2578" s="1">
        <v>42162</v>
      </c>
      <c r="B2578" s="1" t="str">
        <f t="shared" si="80"/>
        <v>Jun</v>
      </c>
      <c r="C2578" s="1" t="str">
        <f t="shared" si="81"/>
        <v>2015</v>
      </c>
      <c r="D2578" t="s">
        <v>661</v>
      </c>
      <c r="E2578" t="s">
        <v>23</v>
      </c>
      <c r="F2578" t="s">
        <v>11</v>
      </c>
      <c r="G2578" t="s">
        <v>24</v>
      </c>
      <c r="H2578" t="s">
        <v>338</v>
      </c>
      <c r="I2578" s="2">
        <v>8.02</v>
      </c>
      <c r="J2578" s="3">
        <v>3</v>
      </c>
      <c r="K2578" s="2">
        <v>1</v>
      </c>
    </row>
    <row r="2579" spans="1:11" x14ac:dyDescent="0.3">
      <c r="A2579" s="1">
        <v>42163</v>
      </c>
      <c r="B2579" s="1" t="str">
        <f t="shared" si="80"/>
        <v>Jun</v>
      </c>
      <c r="C2579" s="1" t="str">
        <f t="shared" si="81"/>
        <v>2015</v>
      </c>
      <c r="D2579" t="s">
        <v>1842</v>
      </c>
      <c r="E2579" t="s">
        <v>15</v>
      </c>
      <c r="F2579" t="s">
        <v>39</v>
      </c>
      <c r="G2579" t="s">
        <v>52</v>
      </c>
      <c r="H2579" t="s">
        <v>1520</v>
      </c>
      <c r="I2579" s="2">
        <v>2.38</v>
      </c>
      <c r="J2579" s="3">
        <v>3</v>
      </c>
      <c r="K2579" s="2">
        <v>0.74</v>
      </c>
    </row>
    <row r="2580" spans="1:11" x14ac:dyDescent="0.3">
      <c r="A2580" s="1">
        <v>42163</v>
      </c>
      <c r="B2580" s="1" t="str">
        <f t="shared" si="80"/>
        <v>Jun</v>
      </c>
      <c r="C2580" s="1" t="str">
        <f t="shared" si="81"/>
        <v>2015</v>
      </c>
      <c r="D2580" t="s">
        <v>1842</v>
      </c>
      <c r="E2580" t="s">
        <v>15</v>
      </c>
      <c r="F2580" t="s">
        <v>11</v>
      </c>
      <c r="G2580" t="s">
        <v>92</v>
      </c>
      <c r="H2580" t="s">
        <v>1997</v>
      </c>
      <c r="I2580" s="2">
        <v>143.13</v>
      </c>
      <c r="J2580" s="3">
        <v>2</v>
      </c>
      <c r="K2580" s="2">
        <v>-393.6</v>
      </c>
    </row>
    <row r="2581" spans="1:11" x14ac:dyDescent="0.3">
      <c r="A2581" s="1">
        <v>42163</v>
      </c>
      <c r="B2581" s="1" t="str">
        <f t="shared" si="80"/>
        <v>Jun</v>
      </c>
      <c r="C2581" s="1" t="str">
        <f t="shared" si="81"/>
        <v>2015</v>
      </c>
      <c r="D2581" t="s">
        <v>1886</v>
      </c>
      <c r="E2581" t="s">
        <v>123</v>
      </c>
      <c r="F2581" t="s">
        <v>11</v>
      </c>
      <c r="G2581" t="s">
        <v>12</v>
      </c>
      <c r="H2581" t="s">
        <v>370</v>
      </c>
      <c r="I2581" s="2">
        <v>173.49</v>
      </c>
      <c r="J2581" s="3">
        <v>7</v>
      </c>
      <c r="K2581" s="2">
        <v>54.22</v>
      </c>
    </row>
    <row r="2582" spans="1:11" x14ac:dyDescent="0.3">
      <c r="A2582" s="1">
        <v>42163</v>
      </c>
      <c r="B2582" s="1" t="str">
        <f t="shared" si="80"/>
        <v>Jun</v>
      </c>
      <c r="C2582" s="1" t="str">
        <f t="shared" si="81"/>
        <v>2015</v>
      </c>
      <c r="D2582" t="s">
        <v>1886</v>
      </c>
      <c r="E2582" t="s">
        <v>123</v>
      </c>
      <c r="F2582" t="s">
        <v>11</v>
      </c>
      <c r="G2582" t="s">
        <v>18</v>
      </c>
      <c r="H2582" t="s">
        <v>1410</v>
      </c>
      <c r="I2582" s="2">
        <v>516.96</v>
      </c>
      <c r="J2582" s="3">
        <v>4</v>
      </c>
      <c r="K2582" s="2">
        <v>-6.46</v>
      </c>
    </row>
    <row r="2583" spans="1:11" x14ac:dyDescent="0.3">
      <c r="A2583" s="1">
        <v>42163</v>
      </c>
      <c r="B2583" s="1" t="str">
        <f t="shared" si="80"/>
        <v>Jun</v>
      </c>
      <c r="C2583" s="1" t="str">
        <f t="shared" si="81"/>
        <v>2015</v>
      </c>
      <c r="D2583" t="s">
        <v>1886</v>
      </c>
      <c r="E2583" t="s">
        <v>123</v>
      </c>
      <c r="F2583" t="s">
        <v>34</v>
      </c>
      <c r="G2583" t="s">
        <v>47</v>
      </c>
      <c r="H2583" t="s">
        <v>2105</v>
      </c>
      <c r="I2583" s="2">
        <v>173.21</v>
      </c>
      <c r="J2583" s="3">
        <v>7</v>
      </c>
      <c r="K2583" s="2">
        <v>45.47</v>
      </c>
    </row>
    <row r="2584" spans="1:11" x14ac:dyDescent="0.3">
      <c r="A2584" s="1">
        <v>42163</v>
      </c>
      <c r="B2584" s="1" t="str">
        <f t="shared" si="80"/>
        <v>Jun</v>
      </c>
      <c r="C2584" s="1" t="str">
        <f t="shared" si="81"/>
        <v>2015</v>
      </c>
      <c r="D2584" t="s">
        <v>1886</v>
      </c>
      <c r="E2584" t="s">
        <v>123</v>
      </c>
      <c r="F2584" t="s">
        <v>11</v>
      </c>
      <c r="G2584" t="s">
        <v>24</v>
      </c>
      <c r="H2584" t="s">
        <v>1949</v>
      </c>
      <c r="I2584" s="2">
        <v>4.45</v>
      </c>
      <c r="J2584" s="3">
        <v>2</v>
      </c>
      <c r="K2584" s="2">
        <v>0.33</v>
      </c>
    </row>
    <row r="2585" spans="1:11" x14ac:dyDescent="0.3">
      <c r="A2585" s="1">
        <v>42163</v>
      </c>
      <c r="B2585" s="1" t="str">
        <f t="shared" si="80"/>
        <v>Jun</v>
      </c>
      <c r="C2585" s="1" t="str">
        <f t="shared" si="81"/>
        <v>2015</v>
      </c>
      <c r="D2585" t="s">
        <v>1886</v>
      </c>
      <c r="E2585" t="s">
        <v>123</v>
      </c>
      <c r="F2585" t="s">
        <v>11</v>
      </c>
      <c r="G2585" t="s">
        <v>16</v>
      </c>
      <c r="H2585" t="s">
        <v>393</v>
      </c>
      <c r="I2585" s="2">
        <v>9</v>
      </c>
      <c r="J2585" s="3">
        <v>3</v>
      </c>
      <c r="K2585" s="2">
        <v>3.15</v>
      </c>
    </row>
    <row r="2586" spans="1:11" x14ac:dyDescent="0.3">
      <c r="A2586" s="1">
        <v>42163</v>
      </c>
      <c r="B2586" s="1" t="str">
        <f t="shared" si="80"/>
        <v>Jun</v>
      </c>
      <c r="C2586" s="1" t="str">
        <f t="shared" si="81"/>
        <v>2015</v>
      </c>
      <c r="D2586" t="s">
        <v>1886</v>
      </c>
      <c r="E2586" t="s">
        <v>123</v>
      </c>
      <c r="F2586" t="s">
        <v>11</v>
      </c>
      <c r="G2586" t="s">
        <v>12</v>
      </c>
      <c r="H2586" t="s">
        <v>304</v>
      </c>
      <c r="I2586" s="2">
        <v>42.24</v>
      </c>
      <c r="J2586" s="3">
        <v>10</v>
      </c>
      <c r="K2586" s="2">
        <v>13.2</v>
      </c>
    </row>
    <row r="2587" spans="1:11" x14ac:dyDescent="0.3">
      <c r="A2587" s="1">
        <v>42163</v>
      </c>
      <c r="B2587" s="1" t="str">
        <f t="shared" si="80"/>
        <v>Jun</v>
      </c>
      <c r="C2587" s="1" t="str">
        <f t="shared" si="81"/>
        <v>2015</v>
      </c>
      <c r="D2587" t="s">
        <v>1886</v>
      </c>
      <c r="E2587" t="s">
        <v>123</v>
      </c>
      <c r="F2587" t="s">
        <v>11</v>
      </c>
      <c r="G2587" t="s">
        <v>20</v>
      </c>
      <c r="H2587" t="s">
        <v>1281</v>
      </c>
      <c r="I2587" s="2">
        <v>18.260000000000002</v>
      </c>
      <c r="J2587" s="3">
        <v>2</v>
      </c>
      <c r="K2587" s="2">
        <v>-13.39</v>
      </c>
    </row>
    <row r="2588" spans="1:11" x14ac:dyDescent="0.3">
      <c r="A2588" s="1">
        <v>42164</v>
      </c>
      <c r="B2588" s="1" t="str">
        <f t="shared" si="80"/>
        <v>Jun</v>
      </c>
      <c r="C2588" s="1" t="str">
        <f t="shared" si="81"/>
        <v>2015</v>
      </c>
      <c r="D2588" t="s">
        <v>1312</v>
      </c>
      <c r="E2588" t="s">
        <v>55</v>
      </c>
      <c r="F2588" t="s">
        <v>11</v>
      </c>
      <c r="G2588" t="s">
        <v>20</v>
      </c>
      <c r="H2588" t="s">
        <v>911</v>
      </c>
      <c r="I2588" s="2">
        <v>113.1</v>
      </c>
      <c r="J2588" s="3">
        <v>3</v>
      </c>
      <c r="K2588" s="2">
        <v>56.55</v>
      </c>
    </row>
    <row r="2589" spans="1:11" x14ac:dyDescent="0.3">
      <c r="A2589" s="1">
        <v>42164</v>
      </c>
      <c r="B2589" s="1" t="str">
        <f t="shared" si="80"/>
        <v>Jun</v>
      </c>
      <c r="C2589" s="1" t="str">
        <f t="shared" si="81"/>
        <v>2015</v>
      </c>
      <c r="D2589" t="s">
        <v>607</v>
      </c>
      <c r="E2589" t="s">
        <v>110</v>
      </c>
      <c r="F2589" t="s">
        <v>11</v>
      </c>
      <c r="G2589" t="s">
        <v>12</v>
      </c>
      <c r="H2589" t="s">
        <v>880</v>
      </c>
      <c r="I2589" s="2">
        <v>12.96</v>
      </c>
      <c r="J2589" s="3">
        <v>2</v>
      </c>
      <c r="K2589" s="2">
        <v>6.22</v>
      </c>
    </row>
    <row r="2590" spans="1:11" x14ac:dyDescent="0.3">
      <c r="A2590" s="1">
        <v>42164</v>
      </c>
      <c r="B2590" s="1" t="str">
        <f t="shared" si="80"/>
        <v>Jun</v>
      </c>
      <c r="C2590" s="1" t="str">
        <f t="shared" si="81"/>
        <v>2015</v>
      </c>
      <c r="D2590" t="s">
        <v>429</v>
      </c>
      <c r="E2590" t="s">
        <v>510</v>
      </c>
      <c r="F2590" t="s">
        <v>34</v>
      </c>
      <c r="G2590" t="s">
        <v>47</v>
      </c>
      <c r="H2590" t="s">
        <v>444</v>
      </c>
      <c r="I2590" s="2">
        <v>355.36</v>
      </c>
      <c r="J2590" s="3">
        <v>4</v>
      </c>
      <c r="K2590" s="2">
        <v>92.39</v>
      </c>
    </row>
    <row r="2591" spans="1:11" x14ac:dyDescent="0.3">
      <c r="A2591" s="1">
        <v>42164</v>
      </c>
      <c r="B2591" s="1" t="str">
        <f t="shared" si="80"/>
        <v>Jun</v>
      </c>
      <c r="C2591" s="1" t="str">
        <f t="shared" si="81"/>
        <v>2015</v>
      </c>
      <c r="D2591" t="s">
        <v>429</v>
      </c>
      <c r="E2591" t="s">
        <v>510</v>
      </c>
      <c r="F2591" t="s">
        <v>39</v>
      </c>
      <c r="G2591" t="s">
        <v>40</v>
      </c>
      <c r="H2591" t="s">
        <v>2106</v>
      </c>
      <c r="I2591" s="2">
        <v>140.38</v>
      </c>
      <c r="J2591" s="3">
        <v>3</v>
      </c>
      <c r="K2591" s="2">
        <v>8.77</v>
      </c>
    </row>
    <row r="2592" spans="1:11" x14ac:dyDescent="0.3">
      <c r="A2592" s="1">
        <v>42164</v>
      </c>
      <c r="B2592" s="1" t="str">
        <f t="shared" si="80"/>
        <v>Jun</v>
      </c>
      <c r="C2592" s="1" t="str">
        <f t="shared" si="81"/>
        <v>2015</v>
      </c>
      <c r="D2592" t="s">
        <v>2107</v>
      </c>
      <c r="E2592" t="s">
        <v>123</v>
      </c>
      <c r="F2592" t="s">
        <v>11</v>
      </c>
      <c r="G2592" t="s">
        <v>20</v>
      </c>
      <c r="H2592" t="s">
        <v>737</v>
      </c>
      <c r="I2592" s="2">
        <v>64.2</v>
      </c>
      <c r="J2592" s="3">
        <v>5</v>
      </c>
      <c r="K2592" s="2">
        <v>-42.8</v>
      </c>
    </row>
    <row r="2593" spans="1:11" x14ac:dyDescent="0.3">
      <c r="A2593" s="1">
        <v>42164</v>
      </c>
      <c r="B2593" s="1" t="str">
        <f t="shared" si="80"/>
        <v>Jun</v>
      </c>
      <c r="C2593" s="1" t="str">
        <f t="shared" si="81"/>
        <v>2015</v>
      </c>
      <c r="D2593" t="s">
        <v>2107</v>
      </c>
      <c r="E2593" t="s">
        <v>123</v>
      </c>
      <c r="F2593" t="s">
        <v>11</v>
      </c>
      <c r="G2593" t="s">
        <v>20</v>
      </c>
      <c r="H2593" t="s">
        <v>1174</v>
      </c>
      <c r="I2593" s="2">
        <v>38.520000000000003</v>
      </c>
      <c r="J2593" s="3">
        <v>3</v>
      </c>
      <c r="K2593" s="2">
        <v>-26.96</v>
      </c>
    </row>
    <row r="2594" spans="1:11" x14ac:dyDescent="0.3">
      <c r="A2594" s="1">
        <v>42164</v>
      </c>
      <c r="B2594" s="1" t="str">
        <f t="shared" si="80"/>
        <v>Jun</v>
      </c>
      <c r="C2594" s="1" t="str">
        <f t="shared" si="81"/>
        <v>2015</v>
      </c>
      <c r="D2594" t="s">
        <v>2107</v>
      </c>
      <c r="E2594" t="s">
        <v>123</v>
      </c>
      <c r="F2594" t="s">
        <v>39</v>
      </c>
      <c r="G2594" t="s">
        <v>52</v>
      </c>
      <c r="H2594" t="s">
        <v>2023</v>
      </c>
      <c r="I2594" s="2">
        <v>72.599999999999994</v>
      </c>
      <c r="J2594" s="3">
        <v>5</v>
      </c>
      <c r="K2594" s="2">
        <v>-8.17</v>
      </c>
    </row>
    <row r="2595" spans="1:11" x14ac:dyDescent="0.3">
      <c r="A2595" s="1">
        <v>42166</v>
      </c>
      <c r="B2595" s="1" t="str">
        <f t="shared" si="80"/>
        <v>Jun</v>
      </c>
      <c r="C2595" s="1" t="str">
        <f t="shared" si="81"/>
        <v>2015</v>
      </c>
      <c r="D2595" t="s">
        <v>72</v>
      </c>
      <c r="E2595" t="s">
        <v>62</v>
      </c>
      <c r="F2595" t="s">
        <v>39</v>
      </c>
      <c r="G2595" t="s">
        <v>52</v>
      </c>
      <c r="H2595" t="s">
        <v>1422</v>
      </c>
      <c r="I2595" s="2">
        <v>53.7</v>
      </c>
      <c r="J2595" s="3">
        <v>6</v>
      </c>
      <c r="K2595" s="2">
        <v>10.199999999999999</v>
      </c>
    </row>
    <row r="2596" spans="1:11" x14ac:dyDescent="0.3">
      <c r="A2596" s="1">
        <v>42166</v>
      </c>
      <c r="B2596" s="1" t="str">
        <f t="shared" si="80"/>
        <v>Jun</v>
      </c>
      <c r="C2596" s="1" t="str">
        <f t="shared" si="81"/>
        <v>2015</v>
      </c>
      <c r="D2596" t="s">
        <v>72</v>
      </c>
      <c r="E2596" t="s">
        <v>62</v>
      </c>
      <c r="F2596" t="s">
        <v>11</v>
      </c>
      <c r="G2596" t="s">
        <v>20</v>
      </c>
      <c r="H2596" t="s">
        <v>1160</v>
      </c>
      <c r="I2596" s="2">
        <v>36.26</v>
      </c>
      <c r="J2596" s="3">
        <v>7</v>
      </c>
      <c r="K2596" s="2">
        <v>16.68</v>
      </c>
    </row>
    <row r="2597" spans="1:11" x14ac:dyDescent="0.3">
      <c r="A2597" s="1">
        <v>42166</v>
      </c>
      <c r="B2597" s="1" t="str">
        <f t="shared" si="80"/>
        <v>Jun</v>
      </c>
      <c r="C2597" s="1" t="str">
        <f t="shared" si="81"/>
        <v>2015</v>
      </c>
      <c r="D2597" t="s">
        <v>72</v>
      </c>
      <c r="E2597" t="s">
        <v>62</v>
      </c>
      <c r="F2597" t="s">
        <v>11</v>
      </c>
      <c r="G2597" t="s">
        <v>24</v>
      </c>
      <c r="H2597" t="s">
        <v>1600</v>
      </c>
      <c r="I2597" s="2">
        <v>56.3</v>
      </c>
      <c r="J2597" s="3">
        <v>2</v>
      </c>
      <c r="K2597" s="2">
        <v>15.76</v>
      </c>
    </row>
    <row r="2598" spans="1:11" x14ac:dyDescent="0.3">
      <c r="A2598" s="1">
        <v>42166</v>
      </c>
      <c r="B2598" s="1" t="str">
        <f t="shared" si="80"/>
        <v>Jun</v>
      </c>
      <c r="C2598" s="1" t="str">
        <f t="shared" si="81"/>
        <v>2015</v>
      </c>
      <c r="D2598" t="s">
        <v>72</v>
      </c>
      <c r="E2598" t="s">
        <v>62</v>
      </c>
      <c r="F2598" t="s">
        <v>11</v>
      </c>
      <c r="G2598" t="s">
        <v>12</v>
      </c>
      <c r="H2598" t="s">
        <v>2108</v>
      </c>
      <c r="I2598" s="2">
        <v>32.4</v>
      </c>
      <c r="J2598" s="3">
        <v>5</v>
      </c>
      <c r="K2598" s="2">
        <v>15.55</v>
      </c>
    </row>
    <row r="2599" spans="1:11" x14ac:dyDescent="0.3">
      <c r="A2599" s="1">
        <v>42166</v>
      </c>
      <c r="B2599" s="1" t="str">
        <f t="shared" si="80"/>
        <v>Jun</v>
      </c>
      <c r="C2599" s="1" t="str">
        <f t="shared" si="81"/>
        <v>2015</v>
      </c>
      <c r="D2599" t="s">
        <v>72</v>
      </c>
      <c r="E2599" t="s">
        <v>62</v>
      </c>
      <c r="F2599" t="s">
        <v>34</v>
      </c>
      <c r="G2599" t="s">
        <v>47</v>
      </c>
      <c r="H2599" t="s">
        <v>1028</v>
      </c>
      <c r="I2599" s="2">
        <v>29.16</v>
      </c>
      <c r="J2599" s="3">
        <v>2</v>
      </c>
      <c r="K2599" s="2">
        <v>10.79</v>
      </c>
    </row>
    <row r="2600" spans="1:11" x14ac:dyDescent="0.3">
      <c r="A2600" s="1">
        <v>42166</v>
      </c>
      <c r="B2600" s="1" t="str">
        <f t="shared" si="80"/>
        <v>Jun</v>
      </c>
      <c r="C2600" s="1" t="str">
        <f t="shared" si="81"/>
        <v>2015</v>
      </c>
      <c r="D2600" t="s">
        <v>1466</v>
      </c>
      <c r="E2600" t="s">
        <v>123</v>
      </c>
      <c r="F2600" t="s">
        <v>34</v>
      </c>
      <c r="G2600" t="s">
        <v>35</v>
      </c>
      <c r="H2600" t="s">
        <v>1019</v>
      </c>
      <c r="I2600" s="2">
        <v>1123.92</v>
      </c>
      <c r="J2600" s="3">
        <v>5</v>
      </c>
      <c r="K2600" s="2">
        <v>-182.64</v>
      </c>
    </row>
    <row r="2601" spans="1:11" x14ac:dyDescent="0.3">
      <c r="A2601" s="1">
        <v>42166</v>
      </c>
      <c r="B2601" s="1" t="str">
        <f t="shared" si="80"/>
        <v>Jun</v>
      </c>
      <c r="C2601" s="1" t="str">
        <f t="shared" si="81"/>
        <v>2015</v>
      </c>
      <c r="D2601" t="s">
        <v>1466</v>
      </c>
      <c r="E2601" t="s">
        <v>123</v>
      </c>
      <c r="F2601" t="s">
        <v>39</v>
      </c>
      <c r="G2601" t="s">
        <v>40</v>
      </c>
      <c r="H2601" t="s">
        <v>2109</v>
      </c>
      <c r="I2601" s="2">
        <v>249.58</v>
      </c>
      <c r="J2601" s="3">
        <v>2</v>
      </c>
      <c r="K2601" s="2">
        <v>31.2</v>
      </c>
    </row>
    <row r="2602" spans="1:11" x14ac:dyDescent="0.3">
      <c r="A2602" s="1">
        <v>42166</v>
      </c>
      <c r="B2602" s="1" t="str">
        <f t="shared" si="80"/>
        <v>Jun</v>
      </c>
      <c r="C2602" s="1" t="str">
        <f t="shared" si="81"/>
        <v>2015</v>
      </c>
      <c r="D2602" t="s">
        <v>1466</v>
      </c>
      <c r="E2602" t="s">
        <v>123</v>
      </c>
      <c r="F2602" t="s">
        <v>34</v>
      </c>
      <c r="G2602" t="s">
        <v>47</v>
      </c>
      <c r="H2602" t="s">
        <v>1285</v>
      </c>
      <c r="I2602" s="2">
        <v>48.67</v>
      </c>
      <c r="J2602" s="3">
        <v>3</v>
      </c>
      <c r="K2602" s="2">
        <v>7.3</v>
      </c>
    </row>
    <row r="2603" spans="1:11" x14ac:dyDescent="0.3">
      <c r="A2603" s="1">
        <v>42166</v>
      </c>
      <c r="B2603" s="1" t="str">
        <f t="shared" si="80"/>
        <v>Jun</v>
      </c>
      <c r="C2603" s="1" t="str">
        <f t="shared" si="81"/>
        <v>2015</v>
      </c>
      <c r="D2603" t="s">
        <v>1466</v>
      </c>
      <c r="E2603" t="s">
        <v>123</v>
      </c>
      <c r="F2603" t="s">
        <v>11</v>
      </c>
      <c r="G2603" t="s">
        <v>24</v>
      </c>
      <c r="H2603" t="s">
        <v>1253</v>
      </c>
      <c r="I2603" s="2">
        <v>60.77</v>
      </c>
      <c r="J2603" s="3">
        <v>2</v>
      </c>
      <c r="K2603" s="2">
        <v>7.6</v>
      </c>
    </row>
    <row r="2604" spans="1:11" x14ac:dyDescent="0.3">
      <c r="A2604" s="1">
        <v>42166</v>
      </c>
      <c r="B2604" s="1" t="str">
        <f t="shared" si="80"/>
        <v>Jun</v>
      </c>
      <c r="C2604" s="1" t="str">
        <f t="shared" si="81"/>
        <v>2015</v>
      </c>
      <c r="D2604" t="s">
        <v>1466</v>
      </c>
      <c r="E2604" t="s">
        <v>123</v>
      </c>
      <c r="F2604" t="s">
        <v>11</v>
      </c>
      <c r="G2604" t="s">
        <v>20</v>
      </c>
      <c r="H2604" t="s">
        <v>165</v>
      </c>
      <c r="I2604" s="2">
        <v>78.599999999999994</v>
      </c>
      <c r="J2604" s="3">
        <v>5</v>
      </c>
      <c r="K2604" s="2">
        <v>-62.88</v>
      </c>
    </row>
    <row r="2605" spans="1:11" x14ac:dyDescent="0.3">
      <c r="A2605" s="1">
        <v>42166</v>
      </c>
      <c r="B2605" s="1" t="str">
        <f t="shared" si="80"/>
        <v>Jun</v>
      </c>
      <c r="C2605" s="1" t="str">
        <f t="shared" si="81"/>
        <v>2015</v>
      </c>
      <c r="D2605" t="s">
        <v>1466</v>
      </c>
      <c r="E2605" t="s">
        <v>123</v>
      </c>
      <c r="F2605" t="s">
        <v>11</v>
      </c>
      <c r="G2605" t="s">
        <v>20</v>
      </c>
      <c r="H2605" t="s">
        <v>1409</v>
      </c>
      <c r="I2605" s="2">
        <v>3.77</v>
      </c>
      <c r="J2605" s="3">
        <v>2</v>
      </c>
      <c r="K2605" s="2">
        <v>-3.14</v>
      </c>
    </row>
    <row r="2606" spans="1:11" x14ac:dyDescent="0.3">
      <c r="A2606" s="1">
        <v>42166</v>
      </c>
      <c r="B2606" s="1" t="str">
        <f t="shared" si="80"/>
        <v>Jun</v>
      </c>
      <c r="C2606" s="1" t="str">
        <f t="shared" si="81"/>
        <v>2015</v>
      </c>
      <c r="D2606" t="s">
        <v>1466</v>
      </c>
      <c r="E2606" t="s">
        <v>123</v>
      </c>
      <c r="F2606" t="s">
        <v>11</v>
      </c>
      <c r="G2606" t="s">
        <v>18</v>
      </c>
      <c r="H2606" t="s">
        <v>2110</v>
      </c>
      <c r="I2606" s="2">
        <v>1036.6199999999999</v>
      </c>
      <c r="J2606" s="3">
        <v>2</v>
      </c>
      <c r="K2606" s="2">
        <v>51.83</v>
      </c>
    </row>
    <row r="2607" spans="1:11" x14ac:dyDescent="0.3">
      <c r="A2607" s="1">
        <v>42166</v>
      </c>
      <c r="B2607" s="1" t="str">
        <f t="shared" si="80"/>
        <v>Jun</v>
      </c>
      <c r="C2607" s="1" t="str">
        <f t="shared" si="81"/>
        <v>2015</v>
      </c>
      <c r="D2607" t="s">
        <v>1466</v>
      </c>
      <c r="E2607" t="s">
        <v>123</v>
      </c>
      <c r="F2607" t="s">
        <v>11</v>
      </c>
      <c r="G2607" t="s">
        <v>18</v>
      </c>
      <c r="H2607" t="s">
        <v>1449</v>
      </c>
      <c r="I2607" s="2">
        <v>563.80999999999995</v>
      </c>
      <c r="J2607" s="3">
        <v>4</v>
      </c>
      <c r="K2607" s="2">
        <v>21.14</v>
      </c>
    </row>
    <row r="2608" spans="1:11" x14ac:dyDescent="0.3">
      <c r="A2608" s="1">
        <v>42167</v>
      </c>
      <c r="B2608" s="1" t="str">
        <f t="shared" si="80"/>
        <v>Jun</v>
      </c>
      <c r="C2608" s="1" t="str">
        <f t="shared" si="81"/>
        <v>2015</v>
      </c>
      <c r="D2608" t="s">
        <v>2111</v>
      </c>
      <c r="E2608" t="s">
        <v>23</v>
      </c>
      <c r="F2608" t="s">
        <v>11</v>
      </c>
      <c r="G2608" t="s">
        <v>12</v>
      </c>
      <c r="H2608" t="s">
        <v>1944</v>
      </c>
      <c r="I2608" s="2">
        <v>20.74</v>
      </c>
      <c r="J2608" s="3">
        <v>4</v>
      </c>
      <c r="K2608" s="2">
        <v>7.26</v>
      </c>
    </row>
    <row r="2609" spans="1:11" x14ac:dyDescent="0.3">
      <c r="A2609" s="1">
        <v>42167</v>
      </c>
      <c r="B2609" s="1" t="str">
        <f t="shared" si="80"/>
        <v>Jun</v>
      </c>
      <c r="C2609" s="1" t="str">
        <f t="shared" si="81"/>
        <v>2015</v>
      </c>
      <c r="D2609" t="s">
        <v>2111</v>
      </c>
      <c r="E2609" t="s">
        <v>23</v>
      </c>
      <c r="F2609" t="s">
        <v>34</v>
      </c>
      <c r="G2609" t="s">
        <v>47</v>
      </c>
      <c r="H2609" t="s">
        <v>1037</v>
      </c>
      <c r="I2609" s="2">
        <v>43.3</v>
      </c>
      <c r="J2609" s="3">
        <v>2</v>
      </c>
      <c r="K2609" s="2">
        <v>4.33</v>
      </c>
    </row>
    <row r="2610" spans="1:11" x14ac:dyDescent="0.3">
      <c r="A2610" s="1">
        <v>42167</v>
      </c>
      <c r="B2610" s="1" t="str">
        <f t="shared" si="80"/>
        <v>Jun</v>
      </c>
      <c r="C2610" s="1" t="str">
        <f t="shared" si="81"/>
        <v>2015</v>
      </c>
      <c r="D2610" t="s">
        <v>732</v>
      </c>
      <c r="E2610" t="s">
        <v>59</v>
      </c>
      <c r="F2610" t="s">
        <v>11</v>
      </c>
      <c r="G2610" t="s">
        <v>18</v>
      </c>
      <c r="H2610" t="s">
        <v>927</v>
      </c>
      <c r="I2610" s="2">
        <v>29.9</v>
      </c>
      <c r="J2610" s="3">
        <v>5</v>
      </c>
      <c r="K2610" s="2">
        <v>5.08</v>
      </c>
    </row>
    <row r="2611" spans="1:11" x14ac:dyDescent="0.3">
      <c r="A2611" s="1">
        <v>42167</v>
      </c>
      <c r="B2611" s="1" t="str">
        <f t="shared" si="80"/>
        <v>Jun</v>
      </c>
      <c r="C2611" s="1" t="str">
        <f t="shared" si="81"/>
        <v>2015</v>
      </c>
      <c r="D2611" t="s">
        <v>2112</v>
      </c>
      <c r="E2611" t="s">
        <v>123</v>
      </c>
      <c r="F2611" t="s">
        <v>39</v>
      </c>
      <c r="G2611" t="s">
        <v>40</v>
      </c>
      <c r="H2611" t="s">
        <v>1881</v>
      </c>
      <c r="I2611" s="2">
        <v>55.98</v>
      </c>
      <c r="J2611" s="3">
        <v>2</v>
      </c>
      <c r="K2611" s="2">
        <v>4.2</v>
      </c>
    </row>
    <row r="2612" spans="1:11" x14ac:dyDescent="0.3">
      <c r="A2612" s="1">
        <v>42167</v>
      </c>
      <c r="B2612" s="1" t="str">
        <f t="shared" si="80"/>
        <v>Jun</v>
      </c>
      <c r="C2612" s="1" t="str">
        <f t="shared" si="81"/>
        <v>2015</v>
      </c>
      <c r="D2612" t="s">
        <v>1223</v>
      </c>
      <c r="E2612" t="s">
        <v>129</v>
      </c>
      <c r="F2612" t="s">
        <v>11</v>
      </c>
      <c r="G2612" t="s">
        <v>18</v>
      </c>
      <c r="H2612" t="s">
        <v>843</v>
      </c>
      <c r="I2612" s="2">
        <v>24.56</v>
      </c>
      <c r="J2612" s="3">
        <v>2</v>
      </c>
      <c r="K2612" s="2">
        <v>6.88</v>
      </c>
    </row>
    <row r="2613" spans="1:11" x14ac:dyDescent="0.3">
      <c r="A2613" s="1">
        <v>42168</v>
      </c>
      <c r="B2613" s="1" t="str">
        <f t="shared" si="80"/>
        <v>Jun</v>
      </c>
      <c r="C2613" s="1" t="str">
        <f t="shared" si="81"/>
        <v>2015</v>
      </c>
      <c r="D2613" t="s">
        <v>1937</v>
      </c>
      <c r="E2613" t="s">
        <v>27</v>
      </c>
      <c r="F2613" t="s">
        <v>11</v>
      </c>
      <c r="G2613" t="s">
        <v>20</v>
      </c>
      <c r="H2613" t="s">
        <v>1993</v>
      </c>
      <c r="I2613" s="2">
        <v>36.619999999999997</v>
      </c>
      <c r="J2613" s="3">
        <v>3</v>
      </c>
      <c r="K2613" s="2">
        <v>13.73</v>
      </c>
    </row>
    <row r="2614" spans="1:11" x14ac:dyDescent="0.3">
      <c r="A2614" s="1">
        <v>42168</v>
      </c>
      <c r="B2614" s="1" t="str">
        <f t="shared" si="80"/>
        <v>Jun</v>
      </c>
      <c r="C2614" s="1" t="str">
        <f t="shared" si="81"/>
        <v>2015</v>
      </c>
      <c r="D2614" t="s">
        <v>1669</v>
      </c>
      <c r="E2614" t="s">
        <v>488</v>
      </c>
      <c r="F2614" t="s">
        <v>11</v>
      </c>
      <c r="G2614" t="s">
        <v>24</v>
      </c>
      <c r="H2614" t="s">
        <v>1815</v>
      </c>
      <c r="I2614" s="2">
        <v>24.78</v>
      </c>
      <c r="J2614" s="3">
        <v>6</v>
      </c>
      <c r="K2614" s="2">
        <v>6.94</v>
      </c>
    </row>
    <row r="2615" spans="1:11" x14ac:dyDescent="0.3">
      <c r="A2615" s="1">
        <v>42168</v>
      </c>
      <c r="B2615" s="1" t="str">
        <f t="shared" si="80"/>
        <v>Jun</v>
      </c>
      <c r="C2615" s="1" t="str">
        <f t="shared" si="81"/>
        <v>2015</v>
      </c>
      <c r="D2615" t="s">
        <v>1669</v>
      </c>
      <c r="E2615" t="s">
        <v>488</v>
      </c>
      <c r="F2615" t="s">
        <v>11</v>
      </c>
      <c r="G2615" t="s">
        <v>20</v>
      </c>
      <c r="H2615" t="s">
        <v>682</v>
      </c>
      <c r="I2615" s="2">
        <v>19.14</v>
      </c>
      <c r="J2615" s="3">
        <v>3</v>
      </c>
      <c r="K2615" s="2">
        <v>8.8000000000000007</v>
      </c>
    </row>
    <row r="2616" spans="1:11" x14ac:dyDescent="0.3">
      <c r="A2616" s="1">
        <v>42168</v>
      </c>
      <c r="B2616" s="1" t="str">
        <f t="shared" si="80"/>
        <v>Jun</v>
      </c>
      <c r="C2616" s="1" t="str">
        <f t="shared" si="81"/>
        <v>2015</v>
      </c>
      <c r="D2616" t="s">
        <v>1669</v>
      </c>
      <c r="E2616" t="s">
        <v>488</v>
      </c>
      <c r="F2616" t="s">
        <v>39</v>
      </c>
      <c r="G2616" t="s">
        <v>603</v>
      </c>
      <c r="H2616" t="s">
        <v>604</v>
      </c>
      <c r="I2616" s="2">
        <v>899.97</v>
      </c>
      <c r="J2616" s="3">
        <v>3</v>
      </c>
      <c r="K2616" s="2">
        <v>314.99</v>
      </c>
    </row>
    <row r="2617" spans="1:11" x14ac:dyDescent="0.3">
      <c r="A2617" s="1">
        <v>42168</v>
      </c>
      <c r="B2617" s="1" t="str">
        <f t="shared" si="80"/>
        <v>Jun</v>
      </c>
      <c r="C2617" s="1" t="str">
        <f t="shared" si="81"/>
        <v>2015</v>
      </c>
      <c r="D2617" t="s">
        <v>1669</v>
      </c>
      <c r="E2617" t="s">
        <v>488</v>
      </c>
      <c r="F2617" t="s">
        <v>11</v>
      </c>
      <c r="G2617" t="s">
        <v>12</v>
      </c>
      <c r="H2617" t="s">
        <v>216</v>
      </c>
      <c r="I2617" s="2">
        <v>32.4</v>
      </c>
      <c r="J2617" s="3">
        <v>5</v>
      </c>
      <c r="K2617" s="2">
        <v>15.55</v>
      </c>
    </row>
    <row r="2618" spans="1:11" x14ac:dyDescent="0.3">
      <c r="A2618" s="1">
        <v>42168</v>
      </c>
      <c r="B2618" s="1" t="str">
        <f t="shared" si="80"/>
        <v>Jun</v>
      </c>
      <c r="C2618" s="1" t="str">
        <f t="shared" si="81"/>
        <v>2015</v>
      </c>
      <c r="D2618" t="s">
        <v>1811</v>
      </c>
      <c r="E2618" t="s">
        <v>1061</v>
      </c>
      <c r="F2618" t="s">
        <v>11</v>
      </c>
      <c r="G2618" t="s">
        <v>20</v>
      </c>
      <c r="H2618" t="s">
        <v>559</v>
      </c>
      <c r="I2618" s="2">
        <v>8.26</v>
      </c>
      <c r="J2618" s="3">
        <v>2</v>
      </c>
      <c r="K2618" s="2">
        <v>3.88</v>
      </c>
    </row>
    <row r="2619" spans="1:11" x14ac:dyDescent="0.3">
      <c r="A2619" s="1">
        <v>42168</v>
      </c>
      <c r="B2619" s="1" t="str">
        <f t="shared" si="80"/>
        <v>Jun</v>
      </c>
      <c r="C2619" s="1" t="str">
        <f t="shared" si="81"/>
        <v>2015</v>
      </c>
      <c r="D2619" t="s">
        <v>1811</v>
      </c>
      <c r="E2619" t="s">
        <v>1061</v>
      </c>
      <c r="F2619" t="s">
        <v>11</v>
      </c>
      <c r="G2619" t="s">
        <v>20</v>
      </c>
      <c r="H2619" t="s">
        <v>1825</v>
      </c>
      <c r="I2619" s="2">
        <v>29.84</v>
      </c>
      <c r="J2619" s="3">
        <v>2</v>
      </c>
      <c r="K2619" s="2">
        <v>13.43</v>
      </c>
    </row>
    <row r="2620" spans="1:11" x14ac:dyDescent="0.3">
      <c r="A2620" s="1">
        <v>42168</v>
      </c>
      <c r="B2620" s="1" t="str">
        <f t="shared" si="80"/>
        <v>Jun</v>
      </c>
      <c r="C2620" s="1" t="str">
        <f t="shared" si="81"/>
        <v>2015</v>
      </c>
      <c r="D2620" t="s">
        <v>1811</v>
      </c>
      <c r="E2620" t="s">
        <v>1061</v>
      </c>
      <c r="F2620" t="s">
        <v>39</v>
      </c>
      <c r="G2620" t="s">
        <v>52</v>
      </c>
      <c r="H2620" t="s">
        <v>2113</v>
      </c>
      <c r="I2620" s="2">
        <v>67.98</v>
      </c>
      <c r="J2620" s="3">
        <v>2</v>
      </c>
      <c r="K2620" s="2">
        <v>14.96</v>
      </c>
    </row>
    <row r="2621" spans="1:11" x14ac:dyDescent="0.3">
      <c r="A2621" s="1">
        <v>42168</v>
      </c>
      <c r="B2621" s="1" t="str">
        <f t="shared" si="80"/>
        <v>Jun</v>
      </c>
      <c r="C2621" s="1" t="str">
        <f t="shared" si="81"/>
        <v>2015</v>
      </c>
      <c r="D2621" t="s">
        <v>959</v>
      </c>
      <c r="E2621" t="s">
        <v>30</v>
      </c>
      <c r="F2621" t="s">
        <v>11</v>
      </c>
      <c r="G2621" t="s">
        <v>12</v>
      </c>
      <c r="H2621" t="s">
        <v>2114</v>
      </c>
      <c r="I2621" s="2">
        <v>6.48</v>
      </c>
      <c r="J2621" s="3">
        <v>1</v>
      </c>
      <c r="K2621" s="2">
        <v>3.11</v>
      </c>
    </row>
    <row r="2622" spans="1:11" x14ac:dyDescent="0.3">
      <c r="A2622" s="1">
        <v>42168</v>
      </c>
      <c r="B2622" s="1" t="str">
        <f t="shared" si="80"/>
        <v>Jun</v>
      </c>
      <c r="C2622" s="1" t="str">
        <f t="shared" si="81"/>
        <v>2015</v>
      </c>
      <c r="D2622" t="s">
        <v>2115</v>
      </c>
      <c r="E2622" t="s">
        <v>78</v>
      </c>
      <c r="F2622" t="s">
        <v>11</v>
      </c>
      <c r="G2622" t="s">
        <v>24</v>
      </c>
      <c r="H2622" t="s">
        <v>1270</v>
      </c>
      <c r="I2622" s="2">
        <v>3.42</v>
      </c>
      <c r="J2622" s="3">
        <v>1</v>
      </c>
      <c r="K2622" s="2">
        <v>0.3</v>
      </c>
    </row>
    <row r="2623" spans="1:11" x14ac:dyDescent="0.3">
      <c r="A2623" s="1">
        <v>42169</v>
      </c>
      <c r="B2623" s="1" t="str">
        <f t="shared" si="80"/>
        <v>Jun</v>
      </c>
      <c r="C2623" s="1" t="str">
        <f t="shared" si="81"/>
        <v>2015</v>
      </c>
      <c r="D2623" t="s">
        <v>1665</v>
      </c>
      <c r="E2623" t="s">
        <v>23</v>
      </c>
      <c r="F2623" t="s">
        <v>34</v>
      </c>
      <c r="G2623" t="s">
        <v>47</v>
      </c>
      <c r="H2623" t="s">
        <v>1587</v>
      </c>
      <c r="I2623" s="2">
        <v>51.07</v>
      </c>
      <c r="J2623" s="3">
        <v>6</v>
      </c>
      <c r="K2623" s="2">
        <v>5.1100000000000003</v>
      </c>
    </row>
    <row r="2624" spans="1:11" x14ac:dyDescent="0.3">
      <c r="A2624" s="1">
        <v>42170</v>
      </c>
      <c r="B2624" s="1" t="str">
        <f t="shared" si="80"/>
        <v>Jun</v>
      </c>
      <c r="C2624" s="1" t="str">
        <f t="shared" si="81"/>
        <v>2015</v>
      </c>
      <c r="D2624" t="s">
        <v>618</v>
      </c>
      <c r="E2624" t="s">
        <v>95</v>
      </c>
      <c r="F2624" t="s">
        <v>11</v>
      </c>
      <c r="G2624" t="s">
        <v>12</v>
      </c>
      <c r="H2624" t="s">
        <v>924</v>
      </c>
      <c r="I2624" s="2">
        <v>9.57</v>
      </c>
      <c r="J2624" s="3">
        <v>2</v>
      </c>
      <c r="K2624" s="2">
        <v>2.99</v>
      </c>
    </row>
    <row r="2625" spans="1:11" x14ac:dyDescent="0.3">
      <c r="A2625" s="1">
        <v>42170</v>
      </c>
      <c r="B2625" s="1" t="str">
        <f t="shared" si="80"/>
        <v>Jun</v>
      </c>
      <c r="C2625" s="1" t="str">
        <f t="shared" si="81"/>
        <v>2015</v>
      </c>
      <c r="D2625" t="s">
        <v>618</v>
      </c>
      <c r="E2625" t="s">
        <v>95</v>
      </c>
      <c r="F2625" t="s">
        <v>11</v>
      </c>
      <c r="G2625" t="s">
        <v>18</v>
      </c>
      <c r="H2625" t="s">
        <v>1017</v>
      </c>
      <c r="I2625" s="2">
        <v>82.37</v>
      </c>
      <c r="J2625" s="3">
        <v>2</v>
      </c>
      <c r="K2625" s="2">
        <v>-19.559999999999999</v>
      </c>
    </row>
    <row r="2626" spans="1:11" x14ac:dyDescent="0.3">
      <c r="A2626" s="1">
        <v>42170</v>
      </c>
      <c r="B2626" s="1" t="str">
        <f t="shared" ref="B2626:B2689" si="82">TEXT(A2626,"mmm")</f>
        <v>Jun</v>
      </c>
      <c r="C2626" s="1" t="str">
        <f t="shared" ref="C2626:C2689" si="83">TEXT(A2626,"yyyy")</f>
        <v>2015</v>
      </c>
      <c r="D2626" t="s">
        <v>618</v>
      </c>
      <c r="E2626" t="s">
        <v>95</v>
      </c>
      <c r="F2626" t="s">
        <v>34</v>
      </c>
      <c r="G2626" t="s">
        <v>47</v>
      </c>
      <c r="H2626" t="s">
        <v>1850</v>
      </c>
      <c r="I2626" s="2">
        <v>364.7</v>
      </c>
      <c r="J2626" s="3">
        <v>6</v>
      </c>
      <c r="K2626" s="2">
        <v>-36.47</v>
      </c>
    </row>
    <row r="2627" spans="1:11" x14ac:dyDescent="0.3">
      <c r="A2627" s="1">
        <v>42170</v>
      </c>
      <c r="B2627" s="1" t="str">
        <f t="shared" si="82"/>
        <v>Jun</v>
      </c>
      <c r="C2627" s="1" t="str">
        <f t="shared" si="83"/>
        <v>2015</v>
      </c>
      <c r="D2627" t="s">
        <v>618</v>
      </c>
      <c r="E2627" t="s">
        <v>95</v>
      </c>
      <c r="F2627" t="s">
        <v>34</v>
      </c>
      <c r="G2627" t="s">
        <v>47</v>
      </c>
      <c r="H2627" t="s">
        <v>209</v>
      </c>
      <c r="I2627" s="2">
        <v>40.26</v>
      </c>
      <c r="J2627" s="3">
        <v>4</v>
      </c>
      <c r="K2627" s="2">
        <v>11.07</v>
      </c>
    </row>
    <row r="2628" spans="1:11" x14ac:dyDescent="0.3">
      <c r="A2628" s="1">
        <v>42170</v>
      </c>
      <c r="B2628" s="1" t="str">
        <f t="shared" si="82"/>
        <v>Jun</v>
      </c>
      <c r="C2628" s="1" t="str">
        <f t="shared" si="83"/>
        <v>2015</v>
      </c>
      <c r="D2628" t="s">
        <v>1534</v>
      </c>
      <c r="E2628" t="s">
        <v>123</v>
      </c>
      <c r="F2628" t="s">
        <v>39</v>
      </c>
      <c r="G2628" t="s">
        <v>52</v>
      </c>
      <c r="H2628" t="s">
        <v>1227</v>
      </c>
      <c r="I2628" s="2">
        <v>11.67</v>
      </c>
      <c r="J2628" s="3">
        <v>1</v>
      </c>
      <c r="K2628" s="2">
        <v>-0.73</v>
      </c>
    </row>
    <row r="2629" spans="1:11" x14ac:dyDescent="0.3">
      <c r="A2629" s="1">
        <v>42170</v>
      </c>
      <c r="B2629" s="1" t="str">
        <f t="shared" si="82"/>
        <v>Jun</v>
      </c>
      <c r="C2629" s="1" t="str">
        <f t="shared" si="83"/>
        <v>2015</v>
      </c>
      <c r="D2629" t="s">
        <v>875</v>
      </c>
      <c r="E2629" t="s">
        <v>27</v>
      </c>
      <c r="F2629" t="s">
        <v>39</v>
      </c>
      <c r="G2629" t="s">
        <v>40</v>
      </c>
      <c r="H2629" t="s">
        <v>138</v>
      </c>
      <c r="I2629" s="2">
        <v>225.58</v>
      </c>
      <c r="J2629" s="3">
        <v>3</v>
      </c>
      <c r="K2629" s="2">
        <v>22.56</v>
      </c>
    </row>
    <row r="2630" spans="1:11" x14ac:dyDescent="0.3">
      <c r="A2630" s="1">
        <v>42171</v>
      </c>
      <c r="B2630" s="1" t="str">
        <f t="shared" si="82"/>
        <v>Jun</v>
      </c>
      <c r="C2630" s="1" t="str">
        <f t="shared" si="83"/>
        <v>2015</v>
      </c>
      <c r="D2630" t="s">
        <v>953</v>
      </c>
      <c r="E2630" t="s">
        <v>23</v>
      </c>
      <c r="F2630" t="s">
        <v>11</v>
      </c>
      <c r="G2630" t="s">
        <v>63</v>
      </c>
      <c r="H2630" t="s">
        <v>1272</v>
      </c>
      <c r="I2630" s="2">
        <v>6.21</v>
      </c>
      <c r="J2630" s="3">
        <v>2</v>
      </c>
      <c r="K2630" s="2">
        <v>2.17</v>
      </c>
    </row>
    <row r="2631" spans="1:11" x14ac:dyDescent="0.3">
      <c r="A2631" s="1">
        <v>42171</v>
      </c>
      <c r="B2631" s="1" t="str">
        <f t="shared" si="82"/>
        <v>Jun</v>
      </c>
      <c r="C2631" s="1" t="str">
        <f t="shared" si="83"/>
        <v>2015</v>
      </c>
      <c r="D2631" t="s">
        <v>26</v>
      </c>
      <c r="E2631" t="s">
        <v>10</v>
      </c>
      <c r="F2631" t="s">
        <v>11</v>
      </c>
      <c r="G2631" t="s">
        <v>63</v>
      </c>
      <c r="H2631" t="s">
        <v>64</v>
      </c>
      <c r="I2631" s="2">
        <v>28.75</v>
      </c>
      <c r="J2631" s="3">
        <v>3</v>
      </c>
      <c r="K2631" s="2">
        <v>9.34</v>
      </c>
    </row>
    <row r="2632" spans="1:11" x14ac:dyDescent="0.3">
      <c r="A2632" s="1">
        <v>42171</v>
      </c>
      <c r="B2632" s="1" t="str">
        <f t="shared" si="82"/>
        <v>Jun</v>
      </c>
      <c r="C2632" s="1" t="str">
        <f t="shared" si="83"/>
        <v>2015</v>
      </c>
      <c r="D2632" t="s">
        <v>26</v>
      </c>
      <c r="E2632" t="s">
        <v>10</v>
      </c>
      <c r="F2632" t="s">
        <v>11</v>
      </c>
      <c r="G2632" t="s">
        <v>12</v>
      </c>
      <c r="H2632" t="s">
        <v>2116</v>
      </c>
      <c r="I2632" s="2">
        <v>27.22</v>
      </c>
      <c r="J2632" s="3">
        <v>3</v>
      </c>
      <c r="K2632" s="2">
        <v>9.8699999999999992</v>
      </c>
    </row>
    <row r="2633" spans="1:11" x14ac:dyDescent="0.3">
      <c r="A2633" s="1">
        <v>42171</v>
      </c>
      <c r="B2633" s="1" t="str">
        <f t="shared" si="82"/>
        <v>Jun</v>
      </c>
      <c r="C2633" s="1" t="str">
        <f t="shared" si="83"/>
        <v>2015</v>
      </c>
      <c r="D2633" t="s">
        <v>26</v>
      </c>
      <c r="E2633" t="s">
        <v>10</v>
      </c>
      <c r="F2633" t="s">
        <v>34</v>
      </c>
      <c r="G2633" t="s">
        <v>35</v>
      </c>
      <c r="H2633" t="s">
        <v>1772</v>
      </c>
      <c r="I2633" s="2">
        <v>197.37</v>
      </c>
      <c r="J2633" s="3">
        <v>2</v>
      </c>
      <c r="K2633" s="2">
        <v>-25.38</v>
      </c>
    </row>
    <row r="2634" spans="1:11" x14ac:dyDescent="0.3">
      <c r="A2634" s="1">
        <v>42171</v>
      </c>
      <c r="B2634" s="1" t="str">
        <f t="shared" si="82"/>
        <v>Jun</v>
      </c>
      <c r="C2634" s="1" t="str">
        <f t="shared" si="83"/>
        <v>2015</v>
      </c>
      <c r="D2634" t="s">
        <v>567</v>
      </c>
      <c r="E2634" t="s">
        <v>149</v>
      </c>
      <c r="F2634" t="s">
        <v>11</v>
      </c>
      <c r="G2634" t="s">
        <v>20</v>
      </c>
      <c r="H2634" t="s">
        <v>1606</v>
      </c>
      <c r="I2634" s="2">
        <v>3050.38</v>
      </c>
      <c r="J2634" s="3">
        <v>3</v>
      </c>
      <c r="K2634" s="2">
        <v>1143.8900000000001</v>
      </c>
    </row>
    <row r="2635" spans="1:11" x14ac:dyDescent="0.3">
      <c r="A2635" s="1">
        <v>42171</v>
      </c>
      <c r="B2635" s="1" t="str">
        <f t="shared" si="82"/>
        <v>Jun</v>
      </c>
      <c r="C2635" s="1" t="str">
        <f t="shared" si="83"/>
        <v>2015</v>
      </c>
      <c r="D2635" t="s">
        <v>567</v>
      </c>
      <c r="E2635" t="s">
        <v>149</v>
      </c>
      <c r="F2635" t="s">
        <v>39</v>
      </c>
      <c r="G2635" t="s">
        <v>40</v>
      </c>
      <c r="H2635" t="s">
        <v>494</v>
      </c>
      <c r="I2635" s="2">
        <v>133.97999999999999</v>
      </c>
      <c r="J2635" s="3">
        <v>2</v>
      </c>
      <c r="K2635" s="2">
        <v>33.5</v>
      </c>
    </row>
    <row r="2636" spans="1:11" x14ac:dyDescent="0.3">
      <c r="A2636" s="1">
        <v>42173</v>
      </c>
      <c r="B2636" s="1" t="str">
        <f t="shared" si="82"/>
        <v>Jun</v>
      </c>
      <c r="C2636" s="1" t="str">
        <f t="shared" si="83"/>
        <v>2015</v>
      </c>
      <c r="D2636" t="s">
        <v>2117</v>
      </c>
      <c r="E2636" t="s">
        <v>95</v>
      </c>
      <c r="F2636" t="s">
        <v>11</v>
      </c>
      <c r="G2636" t="s">
        <v>12</v>
      </c>
      <c r="H2636" t="s">
        <v>2118</v>
      </c>
      <c r="I2636" s="2">
        <v>11.95</v>
      </c>
      <c r="J2636" s="3">
        <v>3</v>
      </c>
      <c r="K2636" s="2">
        <v>4.33</v>
      </c>
    </row>
    <row r="2637" spans="1:11" x14ac:dyDescent="0.3">
      <c r="A2637" s="1">
        <v>42173</v>
      </c>
      <c r="B2637" s="1" t="str">
        <f t="shared" si="82"/>
        <v>Jun</v>
      </c>
      <c r="C2637" s="1" t="str">
        <f t="shared" si="83"/>
        <v>2015</v>
      </c>
      <c r="D2637" t="s">
        <v>2117</v>
      </c>
      <c r="E2637" t="s">
        <v>95</v>
      </c>
      <c r="F2637" t="s">
        <v>11</v>
      </c>
      <c r="G2637" t="s">
        <v>20</v>
      </c>
      <c r="H2637" t="s">
        <v>1647</v>
      </c>
      <c r="I2637" s="2">
        <v>4.54</v>
      </c>
      <c r="J2637" s="3">
        <v>7</v>
      </c>
      <c r="K2637" s="2">
        <v>-3.33</v>
      </c>
    </row>
    <row r="2638" spans="1:11" x14ac:dyDescent="0.3">
      <c r="A2638" s="1">
        <v>42173</v>
      </c>
      <c r="B2638" s="1" t="str">
        <f t="shared" si="82"/>
        <v>Jun</v>
      </c>
      <c r="C2638" s="1" t="str">
        <f t="shared" si="83"/>
        <v>2015</v>
      </c>
      <c r="D2638" t="s">
        <v>2117</v>
      </c>
      <c r="E2638" t="s">
        <v>95</v>
      </c>
      <c r="F2638" t="s">
        <v>11</v>
      </c>
      <c r="G2638" t="s">
        <v>20</v>
      </c>
      <c r="H2638" t="s">
        <v>1993</v>
      </c>
      <c r="I2638" s="2">
        <v>9.16</v>
      </c>
      <c r="J2638" s="3">
        <v>2</v>
      </c>
      <c r="K2638" s="2">
        <v>-6.1</v>
      </c>
    </row>
    <row r="2639" spans="1:11" x14ac:dyDescent="0.3">
      <c r="A2639" s="1">
        <v>42173</v>
      </c>
      <c r="B2639" s="1" t="str">
        <f t="shared" si="82"/>
        <v>Jun</v>
      </c>
      <c r="C2639" s="1" t="str">
        <f t="shared" si="83"/>
        <v>2015</v>
      </c>
      <c r="D2639" t="s">
        <v>2117</v>
      </c>
      <c r="E2639" t="s">
        <v>95</v>
      </c>
      <c r="F2639" t="s">
        <v>34</v>
      </c>
      <c r="G2639" t="s">
        <v>47</v>
      </c>
      <c r="H2639" t="s">
        <v>2015</v>
      </c>
      <c r="I2639" s="2">
        <v>75.36</v>
      </c>
      <c r="J2639" s="3">
        <v>5</v>
      </c>
      <c r="K2639" s="2">
        <v>20.72</v>
      </c>
    </row>
    <row r="2640" spans="1:11" x14ac:dyDescent="0.3">
      <c r="A2640" s="1">
        <v>42173</v>
      </c>
      <c r="B2640" s="1" t="str">
        <f t="shared" si="82"/>
        <v>Jun</v>
      </c>
      <c r="C2640" s="1" t="str">
        <f t="shared" si="83"/>
        <v>2015</v>
      </c>
      <c r="D2640" t="s">
        <v>376</v>
      </c>
      <c r="E2640" t="s">
        <v>27</v>
      </c>
      <c r="F2640" t="s">
        <v>11</v>
      </c>
      <c r="G2640" t="s">
        <v>24</v>
      </c>
      <c r="H2640" t="s">
        <v>279</v>
      </c>
      <c r="I2640" s="2">
        <v>51.98</v>
      </c>
      <c r="J2640" s="3">
        <v>2</v>
      </c>
      <c r="K2640" s="2">
        <v>15.07</v>
      </c>
    </row>
    <row r="2641" spans="1:11" x14ac:dyDescent="0.3">
      <c r="A2641" s="1">
        <v>42173</v>
      </c>
      <c r="B2641" s="1" t="str">
        <f t="shared" si="82"/>
        <v>Jun</v>
      </c>
      <c r="C2641" s="1" t="str">
        <f t="shared" si="83"/>
        <v>2015</v>
      </c>
      <c r="D2641" t="s">
        <v>1688</v>
      </c>
      <c r="E2641" t="s">
        <v>123</v>
      </c>
      <c r="F2641" t="s">
        <v>11</v>
      </c>
      <c r="G2641" t="s">
        <v>24</v>
      </c>
      <c r="H2641" t="s">
        <v>31</v>
      </c>
      <c r="I2641" s="2">
        <v>13.63</v>
      </c>
      <c r="J2641" s="3">
        <v>4</v>
      </c>
      <c r="K2641" s="2">
        <v>3.58</v>
      </c>
    </row>
    <row r="2642" spans="1:11" x14ac:dyDescent="0.3">
      <c r="A2642" s="1">
        <v>42173</v>
      </c>
      <c r="B2642" s="1" t="str">
        <f t="shared" si="82"/>
        <v>Jun</v>
      </c>
      <c r="C2642" s="1" t="str">
        <f t="shared" si="83"/>
        <v>2015</v>
      </c>
      <c r="D2642" t="s">
        <v>1977</v>
      </c>
      <c r="E2642" t="s">
        <v>120</v>
      </c>
      <c r="F2642" t="s">
        <v>11</v>
      </c>
      <c r="G2642" t="s">
        <v>20</v>
      </c>
      <c r="H2642" t="s">
        <v>1377</v>
      </c>
      <c r="I2642" s="2">
        <v>6.13</v>
      </c>
      <c r="J2642" s="3">
        <v>3</v>
      </c>
      <c r="K2642" s="2">
        <v>-4.49</v>
      </c>
    </row>
    <row r="2643" spans="1:11" x14ac:dyDescent="0.3">
      <c r="A2643" s="1">
        <v>42173</v>
      </c>
      <c r="B2643" s="1" t="str">
        <f t="shared" si="82"/>
        <v>Jun</v>
      </c>
      <c r="C2643" s="1" t="str">
        <f t="shared" si="83"/>
        <v>2015</v>
      </c>
      <c r="D2643" t="s">
        <v>1977</v>
      </c>
      <c r="E2643" t="s">
        <v>120</v>
      </c>
      <c r="F2643" t="s">
        <v>34</v>
      </c>
      <c r="G2643" t="s">
        <v>35</v>
      </c>
      <c r="H2643" t="s">
        <v>430</v>
      </c>
      <c r="I2643" s="2">
        <v>643.14</v>
      </c>
      <c r="J2643" s="3">
        <v>4</v>
      </c>
      <c r="K2643" s="2">
        <v>56.27</v>
      </c>
    </row>
    <row r="2644" spans="1:11" x14ac:dyDescent="0.3">
      <c r="A2644" s="1">
        <v>42173</v>
      </c>
      <c r="B2644" s="1" t="str">
        <f t="shared" si="82"/>
        <v>Jun</v>
      </c>
      <c r="C2644" s="1" t="str">
        <f t="shared" si="83"/>
        <v>2015</v>
      </c>
      <c r="D2644" t="s">
        <v>1977</v>
      </c>
      <c r="E2644" t="s">
        <v>120</v>
      </c>
      <c r="F2644" t="s">
        <v>11</v>
      </c>
      <c r="G2644" t="s">
        <v>12</v>
      </c>
      <c r="H2644" t="s">
        <v>1096</v>
      </c>
      <c r="I2644" s="2">
        <v>20.74</v>
      </c>
      <c r="J2644" s="3">
        <v>4</v>
      </c>
      <c r="K2644" s="2">
        <v>7.26</v>
      </c>
    </row>
    <row r="2645" spans="1:11" x14ac:dyDescent="0.3">
      <c r="A2645" s="1">
        <v>42173</v>
      </c>
      <c r="B2645" s="1" t="str">
        <f t="shared" si="82"/>
        <v>Jun</v>
      </c>
      <c r="C2645" s="1" t="str">
        <f t="shared" si="83"/>
        <v>2015</v>
      </c>
      <c r="D2645" t="s">
        <v>1121</v>
      </c>
      <c r="E2645" t="s">
        <v>55</v>
      </c>
      <c r="F2645" t="s">
        <v>34</v>
      </c>
      <c r="G2645" t="s">
        <v>47</v>
      </c>
      <c r="H2645" t="s">
        <v>1285</v>
      </c>
      <c r="I2645" s="2">
        <v>60.84</v>
      </c>
      <c r="J2645" s="3">
        <v>3</v>
      </c>
      <c r="K2645" s="2">
        <v>19.47</v>
      </c>
    </row>
    <row r="2646" spans="1:11" x14ac:dyDescent="0.3">
      <c r="A2646" s="1">
        <v>42173</v>
      </c>
      <c r="B2646" s="1" t="str">
        <f t="shared" si="82"/>
        <v>Jun</v>
      </c>
      <c r="C2646" s="1" t="str">
        <f t="shared" si="83"/>
        <v>2015</v>
      </c>
      <c r="D2646" t="s">
        <v>1121</v>
      </c>
      <c r="E2646" t="s">
        <v>55</v>
      </c>
      <c r="F2646" t="s">
        <v>11</v>
      </c>
      <c r="G2646" t="s">
        <v>18</v>
      </c>
      <c r="H2646" t="s">
        <v>1572</v>
      </c>
      <c r="I2646" s="2">
        <v>450.04</v>
      </c>
      <c r="J2646" s="3">
        <v>2</v>
      </c>
      <c r="K2646" s="2">
        <v>58.51</v>
      </c>
    </row>
    <row r="2647" spans="1:11" x14ac:dyDescent="0.3">
      <c r="A2647" s="1">
        <v>42173</v>
      </c>
      <c r="B2647" s="1" t="str">
        <f t="shared" si="82"/>
        <v>Jun</v>
      </c>
      <c r="C2647" s="1" t="str">
        <f t="shared" si="83"/>
        <v>2015</v>
      </c>
      <c r="D2647" t="s">
        <v>1121</v>
      </c>
      <c r="E2647" t="s">
        <v>55</v>
      </c>
      <c r="F2647" t="s">
        <v>11</v>
      </c>
      <c r="G2647" t="s">
        <v>20</v>
      </c>
      <c r="H2647" t="s">
        <v>2119</v>
      </c>
      <c r="I2647" s="2">
        <v>34.6</v>
      </c>
      <c r="J2647" s="3">
        <v>2</v>
      </c>
      <c r="K2647" s="2">
        <v>16.61</v>
      </c>
    </row>
    <row r="2648" spans="1:11" x14ac:dyDescent="0.3">
      <c r="A2648" s="1">
        <v>42173</v>
      </c>
      <c r="B2648" s="1" t="str">
        <f t="shared" si="82"/>
        <v>Jun</v>
      </c>
      <c r="C2648" s="1" t="str">
        <f t="shared" si="83"/>
        <v>2015</v>
      </c>
      <c r="D2648" t="s">
        <v>1121</v>
      </c>
      <c r="E2648" t="s">
        <v>55</v>
      </c>
      <c r="F2648" t="s">
        <v>39</v>
      </c>
      <c r="G2648" t="s">
        <v>40</v>
      </c>
      <c r="H2648" t="s">
        <v>2109</v>
      </c>
      <c r="I2648" s="2">
        <v>467.97</v>
      </c>
      <c r="J2648" s="3">
        <v>3</v>
      </c>
      <c r="K2648" s="2">
        <v>140.38999999999999</v>
      </c>
    </row>
    <row r="2649" spans="1:11" x14ac:dyDescent="0.3">
      <c r="A2649" s="1">
        <v>42173</v>
      </c>
      <c r="B2649" s="1" t="str">
        <f t="shared" si="82"/>
        <v>Jun</v>
      </c>
      <c r="C2649" s="1" t="str">
        <f t="shared" si="83"/>
        <v>2015</v>
      </c>
      <c r="D2649" t="s">
        <v>1121</v>
      </c>
      <c r="E2649" t="s">
        <v>55</v>
      </c>
      <c r="F2649" t="s">
        <v>11</v>
      </c>
      <c r="G2649" t="s">
        <v>20</v>
      </c>
      <c r="H2649" t="s">
        <v>2120</v>
      </c>
      <c r="I2649" s="2">
        <v>33.020000000000003</v>
      </c>
      <c r="J2649" s="3">
        <v>2</v>
      </c>
      <c r="K2649" s="2">
        <v>15.85</v>
      </c>
    </row>
    <row r="2650" spans="1:11" x14ac:dyDescent="0.3">
      <c r="A2650" s="1">
        <v>42174</v>
      </c>
      <c r="B2650" s="1" t="str">
        <f t="shared" si="82"/>
        <v>Jun</v>
      </c>
      <c r="C2650" s="1" t="str">
        <f t="shared" si="83"/>
        <v>2015</v>
      </c>
      <c r="D2650" t="s">
        <v>1778</v>
      </c>
      <c r="E2650" t="s">
        <v>27</v>
      </c>
      <c r="F2650" t="s">
        <v>34</v>
      </c>
      <c r="G2650" t="s">
        <v>47</v>
      </c>
      <c r="H2650" t="s">
        <v>2121</v>
      </c>
      <c r="I2650" s="2">
        <v>12.56</v>
      </c>
      <c r="J2650" s="3">
        <v>2</v>
      </c>
      <c r="K2650" s="2">
        <v>4.0199999999999996</v>
      </c>
    </row>
    <row r="2651" spans="1:11" x14ac:dyDescent="0.3">
      <c r="A2651" s="1">
        <v>42174</v>
      </c>
      <c r="B2651" s="1" t="str">
        <f t="shared" si="82"/>
        <v>Jun</v>
      </c>
      <c r="C2651" s="1" t="str">
        <f t="shared" si="83"/>
        <v>2015</v>
      </c>
      <c r="D2651" t="s">
        <v>1778</v>
      </c>
      <c r="E2651" t="s">
        <v>27</v>
      </c>
      <c r="F2651" t="s">
        <v>11</v>
      </c>
      <c r="G2651" t="s">
        <v>12</v>
      </c>
      <c r="H2651" t="s">
        <v>2122</v>
      </c>
      <c r="I2651" s="2">
        <v>6.48</v>
      </c>
      <c r="J2651" s="3">
        <v>1</v>
      </c>
      <c r="K2651" s="2">
        <v>3.11</v>
      </c>
    </row>
    <row r="2652" spans="1:11" x14ac:dyDescent="0.3">
      <c r="A2652" s="1">
        <v>42174</v>
      </c>
      <c r="B2652" s="1" t="str">
        <f t="shared" si="82"/>
        <v>Jun</v>
      </c>
      <c r="C2652" s="1" t="str">
        <f t="shared" si="83"/>
        <v>2015</v>
      </c>
      <c r="D2652" t="s">
        <v>1778</v>
      </c>
      <c r="E2652" t="s">
        <v>27</v>
      </c>
      <c r="F2652" t="s">
        <v>11</v>
      </c>
      <c r="G2652" t="s">
        <v>63</v>
      </c>
      <c r="H2652" t="s">
        <v>543</v>
      </c>
      <c r="I2652" s="2">
        <v>186.69</v>
      </c>
      <c r="J2652" s="3">
        <v>3</v>
      </c>
      <c r="K2652" s="2">
        <v>87.74</v>
      </c>
    </row>
    <row r="2653" spans="1:11" x14ac:dyDescent="0.3">
      <c r="A2653" s="1">
        <v>42174</v>
      </c>
      <c r="B2653" s="1" t="str">
        <f t="shared" si="82"/>
        <v>Jun</v>
      </c>
      <c r="C2653" s="1" t="str">
        <f t="shared" si="83"/>
        <v>2015</v>
      </c>
      <c r="D2653" t="s">
        <v>32</v>
      </c>
      <c r="E2653" t="s">
        <v>10</v>
      </c>
      <c r="F2653" t="s">
        <v>11</v>
      </c>
      <c r="G2653" t="s">
        <v>20</v>
      </c>
      <c r="H2653" t="s">
        <v>1649</v>
      </c>
      <c r="I2653" s="2">
        <v>5.79</v>
      </c>
      <c r="J2653" s="3">
        <v>2</v>
      </c>
      <c r="K2653" s="2">
        <v>-9.56</v>
      </c>
    </row>
    <row r="2654" spans="1:11" x14ac:dyDescent="0.3">
      <c r="A2654" s="1">
        <v>42174</v>
      </c>
      <c r="B2654" s="1" t="str">
        <f t="shared" si="82"/>
        <v>Jun</v>
      </c>
      <c r="C2654" s="1" t="str">
        <f t="shared" si="83"/>
        <v>2015</v>
      </c>
      <c r="D2654" t="s">
        <v>973</v>
      </c>
      <c r="E2654" t="s">
        <v>10</v>
      </c>
      <c r="F2654" t="s">
        <v>11</v>
      </c>
      <c r="G2654" t="s">
        <v>18</v>
      </c>
      <c r="H2654" t="s">
        <v>144</v>
      </c>
      <c r="I2654" s="2">
        <v>228.92</v>
      </c>
      <c r="J2654" s="3">
        <v>5</v>
      </c>
      <c r="K2654" s="2">
        <v>14.31</v>
      </c>
    </row>
    <row r="2655" spans="1:11" x14ac:dyDescent="0.3">
      <c r="A2655" s="1">
        <v>42174</v>
      </c>
      <c r="B2655" s="1" t="str">
        <f t="shared" si="82"/>
        <v>Jun</v>
      </c>
      <c r="C2655" s="1" t="str">
        <f t="shared" si="83"/>
        <v>2015</v>
      </c>
      <c r="D2655" t="s">
        <v>1181</v>
      </c>
      <c r="E2655" t="s">
        <v>23</v>
      </c>
      <c r="F2655" t="s">
        <v>11</v>
      </c>
      <c r="G2655" t="s">
        <v>16</v>
      </c>
      <c r="H2655" t="s">
        <v>2123</v>
      </c>
      <c r="I2655" s="2">
        <v>5.9</v>
      </c>
      <c r="J2655" s="3">
        <v>2</v>
      </c>
      <c r="K2655" s="2">
        <v>1.99</v>
      </c>
    </row>
    <row r="2656" spans="1:11" x14ac:dyDescent="0.3">
      <c r="A2656" s="1">
        <v>42175</v>
      </c>
      <c r="B2656" s="1" t="str">
        <f t="shared" si="82"/>
        <v>Jun</v>
      </c>
      <c r="C2656" s="1" t="str">
        <f t="shared" si="83"/>
        <v>2015</v>
      </c>
      <c r="D2656" t="s">
        <v>2124</v>
      </c>
      <c r="E2656" t="s">
        <v>27</v>
      </c>
      <c r="F2656" t="s">
        <v>34</v>
      </c>
      <c r="G2656" t="s">
        <v>47</v>
      </c>
      <c r="H2656" t="s">
        <v>1545</v>
      </c>
      <c r="I2656" s="2">
        <v>257.64</v>
      </c>
      <c r="J2656" s="3">
        <v>6</v>
      </c>
      <c r="K2656" s="2">
        <v>100.48</v>
      </c>
    </row>
    <row r="2657" spans="1:11" x14ac:dyDescent="0.3">
      <c r="A2657" s="1">
        <v>42175</v>
      </c>
      <c r="B2657" s="1" t="str">
        <f t="shared" si="82"/>
        <v>Jun</v>
      </c>
      <c r="C2657" s="1" t="str">
        <f t="shared" si="83"/>
        <v>2015</v>
      </c>
      <c r="D2657" t="s">
        <v>2124</v>
      </c>
      <c r="E2657" t="s">
        <v>27</v>
      </c>
      <c r="F2657" t="s">
        <v>39</v>
      </c>
      <c r="G2657" t="s">
        <v>40</v>
      </c>
      <c r="H2657" t="s">
        <v>721</v>
      </c>
      <c r="I2657" s="2">
        <v>125.98</v>
      </c>
      <c r="J2657" s="3">
        <v>3</v>
      </c>
      <c r="K2657" s="2">
        <v>47.24</v>
      </c>
    </row>
    <row r="2658" spans="1:11" x14ac:dyDescent="0.3">
      <c r="A2658" s="1">
        <v>42175</v>
      </c>
      <c r="B2658" s="1" t="str">
        <f t="shared" si="82"/>
        <v>Jun</v>
      </c>
      <c r="C2658" s="1" t="str">
        <f t="shared" si="83"/>
        <v>2015</v>
      </c>
      <c r="D2658" t="s">
        <v>599</v>
      </c>
      <c r="E2658" t="s">
        <v>278</v>
      </c>
      <c r="F2658" t="s">
        <v>39</v>
      </c>
      <c r="G2658" t="s">
        <v>40</v>
      </c>
      <c r="H2658" t="s">
        <v>954</v>
      </c>
      <c r="I2658" s="2">
        <v>125.94</v>
      </c>
      <c r="J2658" s="3">
        <v>7</v>
      </c>
      <c r="K2658" s="2">
        <v>15.74</v>
      </c>
    </row>
    <row r="2659" spans="1:11" x14ac:dyDescent="0.3">
      <c r="A2659" s="1">
        <v>42175</v>
      </c>
      <c r="B2659" s="1" t="str">
        <f t="shared" si="82"/>
        <v>Jun</v>
      </c>
      <c r="C2659" s="1" t="str">
        <f t="shared" si="83"/>
        <v>2015</v>
      </c>
      <c r="D2659" t="s">
        <v>917</v>
      </c>
      <c r="E2659" t="s">
        <v>23</v>
      </c>
      <c r="F2659" t="s">
        <v>39</v>
      </c>
      <c r="G2659" t="s">
        <v>52</v>
      </c>
      <c r="H2659" t="s">
        <v>2125</v>
      </c>
      <c r="I2659" s="2">
        <v>319.98</v>
      </c>
      <c r="J2659" s="3">
        <v>2</v>
      </c>
      <c r="K2659" s="2">
        <v>92</v>
      </c>
    </row>
    <row r="2660" spans="1:11" x14ac:dyDescent="0.3">
      <c r="A2660" s="1">
        <v>42176</v>
      </c>
      <c r="B2660" s="1" t="str">
        <f t="shared" si="82"/>
        <v>Jun</v>
      </c>
      <c r="C2660" s="1" t="str">
        <f t="shared" si="83"/>
        <v>2015</v>
      </c>
      <c r="D2660" t="s">
        <v>915</v>
      </c>
      <c r="E2660" t="s">
        <v>123</v>
      </c>
      <c r="F2660" t="s">
        <v>39</v>
      </c>
      <c r="G2660" t="s">
        <v>40</v>
      </c>
      <c r="H2660" t="s">
        <v>415</v>
      </c>
      <c r="I2660" s="2">
        <v>107.98</v>
      </c>
      <c r="J2660" s="3">
        <v>3</v>
      </c>
      <c r="K2660" s="2">
        <v>37.79</v>
      </c>
    </row>
    <row r="2661" spans="1:11" x14ac:dyDescent="0.3">
      <c r="A2661" s="1">
        <v>42177</v>
      </c>
      <c r="B2661" s="1" t="str">
        <f t="shared" si="82"/>
        <v>Jun</v>
      </c>
      <c r="C2661" s="1" t="str">
        <f t="shared" si="83"/>
        <v>2015</v>
      </c>
      <c r="D2661" t="s">
        <v>1012</v>
      </c>
      <c r="E2661" t="s">
        <v>296</v>
      </c>
      <c r="F2661" t="s">
        <v>11</v>
      </c>
      <c r="G2661" t="s">
        <v>43</v>
      </c>
      <c r="H2661" t="s">
        <v>1796</v>
      </c>
      <c r="I2661" s="2">
        <v>4.96</v>
      </c>
      <c r="J2661" s="3">
        <v>4</v>
      </c>
      <c r="K2661" s="2">
        <v>2.33</v>
      </c>
    </row>
    <row r="2662" spans="1:11" x14ac:dyDescent="0.3">
      <c r="A2662" s="1">
        <v>42177</v>
      </c>
      <c r="B2662" s="1" t="str">
        <f t="shared" si="82"/>
        <v>Jun</v>
      </c>
      <c r="C2662" s="1" t="str">
        <f t="shared" si="83"/>
        <v>2015</v>
      </c>
      <c r="D2662" t="s">
        <v>220</v>
      </c>
      <c r="E2662" t="s">
        <v>15</v>
      </c>
      <c r="F2662" t="s">
        <v>34</v>
      </c>
      <c r="G2662" t="s">
        <v>145</v>
      </c>
      <c r="H2662" t="s">
        <v>1786</v>
      </c>
      <c r="I2662" s="2">
        <v>796.43</v>
      </c>
      <c r="J2662" s="3">
        <v>7</v>
      </c>
      <c r="K2662" s="2">
        <v>-525.64</v>
      </c>
    </row>
    <row r="2663" spans="1:11" x14ac:dyDescent="0.3">
      <c r="A2663" s="1">
        <v>42177</v>
      </c>
      <c r="B2663" s="1" t="str">
        <f t="shared" si="82"/>
        <v>Jun</v>
      </c>
      <c r="C2663" s="1" t="str">
        <f t="shared" si="83"/>
        <v>2015</v>
      </c>
      <c r="D2663" t="s">
        <v>2126</v>
      </c>
      <c r="E2663" t="s">
        <v>149</v>
      </c>
      <c r="F2663" t="s">
        <v>11</v>
      </c>
      <c r="G2663" t="s">
        <v>20</v>
      </c>
      <c r="H2663" t="s">
        <v>2127</v>
      </c>
      <c r="I2663" s="2">
        <v>1217.57</v>
      </c>
      <c r="J2663" s="3">
        <v>2</v>
      </c>
      <c r="K2663" s="2">
        <v>456.59</v>
      </c>
    </row>
    <row r="2664" spans="1:11" x14ac:dyDescent="0.3">
      <c r="A2664" s="1">
        <v>42178</v>
      </c>
      <c r="B2664" s="1" t="str">
        <f t="shared" si="82"/>
        <v>Jun</v>
      </c>
      <c r="C2664" s="1" t="str">
        <f t="shared" si="83"/>
        <v>2015</v>
      </c>
      <c r="D2664" t="s">
        <v>794</v>
      </c>
      <c r="E2664" t="s">
        <v>164</v>
      </c>
      <c r="F2664" t="s">
        <v>39</v>
      </c>
      <c r="G2664" t="s">
        <v>40</v>
      </c>
      <c r="H2664" t="s">
        <v>2128</v>
      </c>
      <c r="I2664" s="2">
        <v>201.57</v>
      </c>
      <c r="J2664" s="3">
        <v>4</v>
      </c>
      <c r="K2664" s="2">
        <v>22.68</v>
      </c>
    </row>
    <row r="2665" spans="1:11" x14ac:dyDescent="0.3">
      <c r="A2665" s="1">
        <v>42178</v>
      </c>
      <c r="B2665" s="1" t="str">
        <f t="shared" si="82"/>
        <v>Jun</v>
      </c>
      <c r="C2665" s="1" t="str">
        <f t="shared" si="83"/>
        <v>2015</v>
      </c>
      <c r="D2665" t="s">
        <v>1122</v>
      </c>
      <c r="E2665" t="s">
        <v>27</v>
      </c>
      <c r="F2665" t="s">
        <v>39</v>
      </c>
      <c r="G2665" t="s">
        <v>40</v>
      </c>
      <c r="H2665" t="s">
        <v>1073</v>
      </c>
      <c r="I2665" s="2">
        <v>217.58</v>
      </c>
      <c r="J2665" s="3">
        <v>2</v>
      </c>
      <c r="K2665" s="2">
        <v>19.04</v>
      </c>
    </row>
    <row r="2666" spans="1:11" x14ac:dyDescent="0.3">
      <c r="A2666" s="1">
        <v>42178</v>
      </c>
      <c r="B2666" s="1" t="str">
        <f t="shared" si="82"/>
        <v>Jun</v>
      </c>
      <c r="C2666" s="1" t="str">
        <f t="shared" si="83"/>
        <v>2015</v>
      </c>
      <c r="D2666" t="s">
        <v>1122</v>
      </c>
      <c r="E2666" t="s">
        <v>27</v>
      </c>
      <c r="F2666" t="s">
        <v>11</v>
      </c>
      <c r="G2666" t="s">
        <v>43</v>
      </c>
      <c r="H2666" t="s">
        <v>1784</v>
      </c>
      <c r="I2666" s="2">
        <v>5.43</v>
      </c>
      <c r="J2666" s="3">
        <v>3</v>
      </c>
      <c r="K2666" s="2">
        <v>1.79</v>
      </c>
    </row>
    <row r="2667" spans="1:11" x14ac:dyDescent="0.3">
      <c r="A2667" s="1">
        <v>42178</v>
      </c>
      <c r="B2667" s="1" t="str">
        <f t="shared" si="82"/>
        <v>Jun</v>
      </c>
      <c r="C2667" s="1" t="str">
        <f t="shared" si="83"/>
        <v>2015</v>
      </c>
      <c r="D2667" t="s">
        <v>1122</v>
      </c>
      <c r="E2667" t="s">
        <v>27</v>
      </c>
      <c r="F2667" t="s">
        <v>39</v>
      </c>
      <c r="G2667" t="s">
        <v>40</v>
      </c>
      <c r="H2667" t="s">
        <v>1239</v>
      </c>
      <c r="I2667" s="2">
        <v>143.97999999999999</v>
      </c>
      <c r="J2667" s="3">
        <v>3</v>
      </c>
      <c r="K2667" s="2">
        <v>9</v>
      </c>
    </row>
    <row r="2668" spans="1:11" x14ac:dyDescent="0.3">
      <c r="A2668" s="1">
        <v>42178</v>
      </c>
      <c r="B2668" s="1" t="str">
        <f t="shared" si="82"/>
        <v>Jun</v>
      </c>
      <c r="C2668" s="1" t="str">
        <f t="shared" si="83"/>
        <v>2015</v>
      </c>
      <c r="D2668" t="s">
        <v>684</v>
      </c>
      <c r="E2668" t="s">
        <v>30</v>
      </c>
      <c r="F2668" t="s">
        <v>34</v>
      </c>
      <c r="G2668" t="s">
        <v>47</v>
      </c>
      <c r="H2668" t="s">
        <v>2129</v>
      </c>
      <c r="I2668" s="2">
        <v>27.42</v>
      </c>
      <c r="J2668" s="3">
        <v>3</v>
      </c>
      <c r="K2668" s="2">
        <v>9.32</v>
      </c>
    </row>
    <row r="2669" spans="1:11" x14ac:dyDescent="0.3">
      <c r="A2669" s="1">
        <v>42178</v>
      </c>
      <c r="B2669" s="1" t="str">
        <f t="shared" si="82"/>
        <v>Jun</v>
      </c>
      <c r="C2669" s="1" t="str">
        <f t="shared" si="83"/>
        <v>2015</v>
      </c>
      <c r="D2669" t="s">
        <v>684</v>
      </c>
      <c r="E2669" t="s">
        <v>30</v>
      </c>
      <c r="F2669" t="s">
        <v>11</v>
      </c>
      <c r="G2669" t="s">
        <v>20</v>
      </c>
      <c r="H2669" t="s">
        <v>666</v>
      </c>
      <c r="I2669" s="2">
        <v>165.98</v>
      </c>
      <c r="J2669" s="3">
        <v>1</v>
      </c>
      <c r="K2669" s="2">
        <v>74.69</v>
      </c>
    </row>
    <row r="2670" spans="1:11" x14ac:dyDescent="0.3">
      <c r="A2670" s="1">
        <v>42178</v>
      </c>
      <c r="B2670" s="1" t="str">
        <f t="shared" si="82"/>
        <v>Jun</v>
      </c>
      <c r="C2670" s="1" t="str">
        <f t="shared" si="83"/>
        <v>2015</v>
      </c>
      <c r="D2670" t="s">
        <v>684</v>
      </c>
      <c r="E2670" t="s">
        <v>30</v>
      </c>
      <c r="F2670" t="s">
        <v>39</v>
      </c>
      <c r="G2670" t="s">
        <v>52</v>
      </c>
      <c r="H2670" t="s">
        <v>2130</v>
      </c>
      <c r="I2670" s="2">
        <v>75</v>
      </c>
      <c r="J2670" s="3">
        <v>3</v>
      </c>
      <c r="K2670" s="2">
        <v>18</v>
      </c>
    </row>
    <row r="2671" spans="1:11" x14ac:dyDescent="0.3">
      <c r="A2671" s="1">
        <v>42180</v>
      </c>
      <c r="B2671" s="1" t="str">
        <f t="shared" si="82"/>
        <v>Jun</v>
      </c>
      <c r="C2671" s="1" t="str">
        <f t="shared" si="83"/>
        <v>2015</v>
      </c>
      <c r="D2671" t="s">
        <v>2131</v>
      </c>
      <c r="E2671" t="s">
        <v>23</v>
      </c>
      <c r="F2671" t="s">
        <v>11</v>
      </c>
      <c r="G2671" t="s">
        <v>12</v>
      </c>
      <c r="H2671" t="s">
        <v>481</v>
      </c>
      <c r="I2671" s="2">
        <v>31.1</v>
      </c>
      <c r="J2671" s="3">
        <v>6</v>
      </c>
      <c r="K2671" s="2">
        <v>10.89</v>
      </c>
    </row>
    <row r="2672" spans="1:11" x14ac:dyDescent="0.3">
      <c r="A2672" s="1">
        <v>42180</v>
      </c>
      <c r="B2672" s="1" t="str">
        <f t="shared" si="82"/>
        <v>Jun</v>
      </c>
      <c r="C2672" s="1" t="str">
        <f t="shared" si="83"/>
        <v>2015</v>
      </c>
      <c r="D2672" t="s">
        <v>2131</v>
      </c>
      <c r="E2672" t="s">
        <v>23</v>
      </c>
      <c r="F2672" t="s">
        <v>11</v>
      </c>
      <c r="G2672" t="s">
        <v>18</v>
      </c>
      <c r="H2672" t="s">
        <v>1870</v>
      </c>
      <c r="I2672" s="2">
        <v>78.260000000000005</v>
      </c>
      <c r="J2672" s="3">
        <v>2</v>
      </c>
      <c r="K2672" s="2">
        <v>-17.61</v>
      </c>
    </row>
    <row r="2673" spans="1:11" x14ac:dyDescent="0.3">
      <c r="A2673" s="1">
        <v>42180</v>
      </c>
      <c r="B2673" s="1" t="str">
        <f t="shared" si="82"/>
        <v>Jun</v>
      </c>
      <c r="C2673" s="1" t="str">
        <f t="shared" si="83"/>
        <v>2015</v>
      </c>
      <c r="D2673" t="s">
        <v>1448</v>
      </c>
      <c r="E2673" t="s">
        <v>27</v>
      </c>
      <c r="F2673" t="s">
        <v>34</v>
      </c>
      <c r="G2673" t="s">
        <v>47</v>
      </c>
      <c r="H2673" t="s">
        <v>1083</v>
      </c>
      <c r="I2673" s="2">
        <v>204.85</v>
      </c>
      <c r="J2673" s="3">
        <v>5</v>
      </c>
      <c r="K2673" s="2">
        <v>57.36</v>
      </c>
    </row>
    <row r="2674" spans="1:11" x14ac:dyDescent="0.3">
      <c r="A2674" s="1">
        <v>42180</v>
      </c>
      <c r="B2674" s="1" t="str">
        <f t="shared" si="82"/>
        <v>Jun</v>
      </c>
      <c r="C2674" s="1" t="str">
        <f t="shared" si="83"/>
        <v>2015</v>
      </c>
      <c r="D2674" t="s">
        <v>1633</v>
      </c>
      <c r="E2674" t="s">
        <v>27</v>
      </c>
      <c r="F2674" t="s">
        <v>11</v>
      </c>
      <c r="G2674" t="s">
        <v>24</v>
      </c>
      <c r="H2674" t="s">
        <v>207</v>
      </c>
      <c r="I2674" s="2">
        <v>20.96</v>
      </c>
      <c r="J2674" s="3">
        <v>2</v>
      </c>
      <c r="K2674" s="2">
        <v>5.24</v>
      </c>
    </row>
    <row r="2675" spans="1:11" x14ac:dyDescent="0.3">
      <c r="A2675" s="1">
        <v>42180</v>
      </c>
      <c r="B2675" s="1" t="str">
        <f t="shared" si="82"/>
        <v>Jun</v>
      </c>
      <c r="C2675" s="1" t="str">
        <f t="shared" si="83"/>
        <v>2015</v>
      </c>
      <c r="D2675" t="s">
        <v>1633</v>
      </c>
      <c r="E2675" t="s">
        <v>27</v>
      </c>
      <c r="F2675" t="s">
        <v>11</v>
      </c>
      <c r="G2675" t="s">
        <v>20</v>
      </c>
      <c r="H2675" t="s">
        <v>2022</v>
      </c>
      <c r="I2675" s="2">
        <v>88.75</v>
      </c>
      <c r="J2675" s="3">
        <v>3</v>
      </c>
      <c r="K2675" s="2">
        <v>27.74</v>
      </c>
    </row>
    <row r="2676" spans="1:11" x14ac:dyDescent="0.3">
      <c r="A2676" s="1">
        <v>42180</v>
      </c>
      <c r="B2676" s="1" t="str">
        <f t="shared" si="82"/>
        <v>Jun</v>
      </c>
      <c r="C2676" s="1" t="str">
        <f t="shared" si="83"/>
        <v>2015</v>
      </c>
      <c r="D2676" t="s">
        <v>1633</v>
      </c>
      <c r="E2676" t="s">
        <v>27</v>
      </c>
      <c r="F2676" t="s">
        <v>11</v>
      </c>
      <c r="G2676" t="s">
        <v>18</v>
      </c>
      <c r="H2676" t="s">
        <v>1525</v>
      </c>
      <c r="I2676" s="2">
        <v>304.23</v>
      </c>
      <c r="J2676" s="3">
        <v>3</v>
      </c>
      <c r="K2676" s="2">
        <v>9.1300000000000008</v>
      </c>
    </row>
    <row r="2677" spans="1:11" x14ac:dyDescent="0.3">
      <c r="A2677" s="1">
        <v>42180</v>
      </c>
      <c r="B2677" s="1" t="str">
        <f t="shared" si="82"/>
        <v>Jun</v>
      </c>
      <c r="C2677" s="1" t="str">
        <f t="shared" si="83"/>
        <v>2015</v>
      </c>
      <c r="D2677" t="s">
        <v>107</v>
      </c>
      <c r="E2677" t="s">
        <v>10</v>
      </c>
      <c r="F2677" t="s">
        <v>11</v>
      </c>
      <c r="G2677" t="s">
        <v>12</v>
      </c>
      <c r="H2677" t="s">
        <v>1052</v>
      </c>
      <c r="I2677" s="2">
        <v>47.95</v>
      </c>
      <c r="J2677" s="3">
        <v>3</v>
      </c>
      <c r="K2677" s="2">
        <v>16.18</v>
      </c>
    </row>
    <row r="2678" spans="1:11" x14ac:dyDescent="0.3">
      <c r="A2678" s="1">
        <v>42180</v>
      </c>
      <c r="B2678" s="1" t="str">
        <f t="shared" si="82"/>
        <v>Jun</v>
      </c>
      <c r="C2678" s="1" t="str">
        <f t="shared" si="83"/>
        <v>2015</v>
      </c>
      <c r="D2678" t="s">
        <v>107</v>
      </c>
      <c r="E2678" t="s">
        <v>10</v>
      </c>
      <c r="F2678" t="s">
        <v>11</v>
      </c>
      <c r="G2678" t="s">
        <v>20</v>
      </c>
      <c r="H2678" t="s">
        <v>1577</v>
      </c>
      <c r="I2678" s="2">
        <v>0.98</v>
      </c>
      <c r="J2678" s="3">
        <v>2</v>
      </c>
      <c r="K2678" s="2">
        <v>-1.48</v>
      </c>
    </row>
    <row r="2679" spans="1:11" x14ac:dyDescent="0.3">
      <c r="A2679" s="1">
        <v>42180</v>
      </c>
      <c r="B2679" s="1" t="str">
        <f t="shared" si="82"/>
        <v>Jun</v>
      </c>
      <c r="C2679" s="1" t="str">
        <f t="shared" si="83"/>
        <v>2015</v>
      </c>
      <c r="D2679" t="s">
        <v>107</v>
      </c>
      <c r="E2679" t="s">
        <v>10</v>
      </c>
      <c r="F2679" t="s">
        <v>34</v>
      </c>
      <c r="G2679" t="s">
        <v>47</v>
      </c>
      <c r="H2679" t="s">
        <v>132</v>
      </c>
      <c r="I2679" s="2">
        <v>75.38</v>
      </c>
      <c r="J2679" s="3">
        <v>9</v>
      </c>
      <c r="K2679" s="2">
        <v>-20.73</v>
      </c>
    </row>
    <row r="2680" spans="1:11" x14ac:dyDescent="0.3">
      <c r="A2680" s="1">
        <v>42180</v>
      </c>
      <c r="B2680" s="1" t="str">
        <f t="shared" si="82"/>
        <v>Jun</v>
      </c>
      <c r="C2680" s="1" t="str">
        <f t="shared" si="83"/>
        <v>2015</v>
      </c>
      <c r="D2680" t="s">
        <v>107</v>
      </c>
      <c r="E2680" t="s">
        <v>10</v>
      </c>
      <c r="F2680" t="s">
        <v>11</v>
      </c>
      <c r="G2680" t="s">
        <v>16</v>
      </c>
      <c r="H2680" t="s">
        <v>584</v>
      </c>
      <c r="I2680" s="2">
        <v>4.6100000000000003</v>
      </c>
      <c r="J2680" s="3">
        <v>2</v>
      </c>
      <c r="K2680" s="2">
        <v>1.67</v>
      </c>
    </row>
    <row r="2681" spans="1:11" x14ac:dyDescent="0.3">
      <c r="A2681" s="1">
        <v>42181</v>
      </c>
      <c r="B2681" s="1" t="str">
        <f t="shared" si="82"/>
        <v>Jun</v>
      </c>
      <c r="C2681" s="1" t="str">
        <f t="shared" si="83"/>
        <v>2015</v>
      </c>
      <c r="D2681" t="s">
        <v>593</v>
      </c>
      <c r="E2681" t="s">
        <v>110</v>
      </c>
      <c r="F2681" t="s">
        <v>39</v>
      </c>
      <c r="G2681" t="s">
        <v>52</v>
      </c>
      <c r="H2681" t="s">
        <v>1836</v>
      </c>
      <c r="I2681" s="2">
        <v>41.9</v>
      </c>
      <c r="J2681" s="3">
        <v>2</v>
      </c>
      <c r="K2681" s="2">
        <v>8.8000000000000007</v>
      </c>
    </row>
    <row r="2682" spans="1:11" x14ac:dyDescent="0.3">
      <c r="A2682" s="1">
        <v>42181</v>
      </c>
      <c r="B2682" s="1" t="str">
        <f t="shared" si="82"/>
        <v>Jun</v>
      </c>
      <c r="C2682" s="1" t="str">
        <f t="shared" si="83"/>
        <v>2015</v>
      </c>
      <c r="D2682" t="s">
        <v>218</v>
      </c>
      <c r="E2682" t="s">
        <v>55</v>
      </c>
      <c r="F2682" t="s">
        <v>11</v>
      </c>
      <c r="G2682" t="s">
        <v>20</v>
      </c>
      <c r="H2682" t="s">
        <v>311</v>
      </c>
      <c r="I2682" s="2">
        <v>143.96</v>
      </c>
      <c r="J2682" s="3">
        <v>4</v>
      </c>
      <c r="K2682" s="2">
        <v>69.099999999999994</v>
      </c>
    </row>
    <row r="2683" spans="1:11" x14ac:dyDescent="0.3">
      <c r="A2683" s="1">
        <v>42181</v>
      </c>
      <c r="B2683" s="1" t="str">
        <f t="shared" si="82"/>
        <v>Jun</v>
      </c>
      <c r="C2683" s="1" t="str">
        <f t="shared" si="83"/>
        <v>2015</v>
      </c>
      <c r="D2683" t="s">
        <v>218</v>
      </c>
      <c r="E2683" t="s">
        <v>55</v>
      </c>
      <c r="F2683" t="s">
        <v>11</v>
      </c>
      <c r="G2683" t="s">
        <v>18</v>
      </c>
      <c r="H2683" t="s">
        <v>1331</v>
      </c>
      <c r="I2683" s="2">
        <v>15.42</v>
      </c>
      <c r="J2683" s="3">
        <v>1</v>
      </c>
      <c r="K2683" s="2">
        <v>4.16</v>
      </c>
    </row>
    <row r="2684" spans="1:11" x14ac:dyDescent="0.3">
      <c r="A2684" s="1">
        <v>42181</v>
      </c>
      <c r="B2684" s="1" t="str">
        <f t="shared" si="82"/>
        <v>Jun</v>
      </c>
      <c r="C2684" s="1" t="str">
        <f t="shared" si="83"/>
        <v>2015</v>
      </c>
      <c r="D2684" t="s">
        <v>218</v>
      </c>
      <c r="E2684" t="s">
        <v>55</v>
      </c>
      <c r="F2684" t="s">
        <v>11</v>
      </c>
      <c r="G2684" t="s">
        <v>20</v>
      </c>
      <c r="H2684" t="s">
        <v>1763</v>
      </c>
      <c r="I2684" s="2">
        <v>43.04</v>
      </c>
      <c r="J2684" s="3">
        <v>8</v>
      </c>
      <c r="K2684" s="2">
        <v>21.09</v>
      </c>
    </row>
    <row r="2685" spans="1:11" x14ac:dyDescent="0.3">
      <c r="A2685" s="1">
        <v>42181</v>
      </c>
      <c r="B2685" s="1" t="str">
        <f t="shared" si="82"/>
        <v>Jun</v>
      </c>
      <c r="C2685" s="1" t="str">
        <f t="shared" si="83"/>
        <v>2015</v>
      </c>
      <c r="D2685" t="s">
        <v>218</v>
      </c>
      <c r="E2685" t="s">
        <v>55</v>
      </c>
      <c r="F2685" t="s">
        <v>34</v>
      </c>
      <c r="G2685" t="s">
        <v>35</v>
      </c>
      <c r="H2685" t="s">
        <v>2132</v>
      </c>
      <c r="I2685" s="2">
        <v>332.94</v>
      </c>
      <c r="J2685" s="3">
        <v>3</v>
      </c>
      <c r="K2685" s="2">
        <v>79.91</v>
      </c>
    </row>
    <row r="2686" spans="1:11" x14ac:dyDescent="0.3">
      <c r="A2686" s="1">
        <v>42181</v>
      </c>
      <c r="B2686" s="1" t="str">
        <f t="shared" si="82"/>
        <v>Jun</v>
      </c>
      <c r="C2686" s="1" t="str">
        <f t="shared" si="83"/>
        <v>2015</v>
      </c>
      <c r="D2686" t="s">
        <v>1055</v>
      </c>
      <c r="E2686" t="s">
        <v>10</v>
      </c>
      <c r="F2686" t="s">
        <v>39</v>
      </c>
      <c r="G2686" t="s">
        <v>40</v>
      </c>
      <c r="H2686" t="s">
        <v>856</v>
      </c>
      <c r="I2686" s="2">
        <v>971.88</v>
      </c>
      <c r="J2686" s="3">
        <v>3</v>
      </c>
      <c r="K2686" s="2">
        <v>109.34</v>
      </c>
    </row>
    <row r="2687" spans="1:11" x14ac:dyDescent="0.3">
      <c r="A2687" s="1">
        <v>42181</v>
      </c>
      <c r="B2687" s="1" t="str">
        <f t="shared" si="82"/>
        <v>Jun</v>
      </c>
      <c r="C2687" s="1" t="str">
        <f t="shared" si="83"/>
        <v>2015</v>
      </c>
      <c r="D2687" t="s">
        <v>1663</v>
      </c>
      <c r="E2687" t="s">
        <v>78</v>
      </c>
      <c r="F2687" t="s">
        <v>11</v>
      </c>
      <c r="G2687" t="s">
        <v>12</v>
      </c>
      <c r="H2687" t="s">
        <v>2133</v>
      </c>
      <c r="I2687" s="2">
        <v>43.06</v>
      </c>
      <c r="J2687" s="3">
        <v>9</v>
      </c>
      <c r="K2687" s="2">
        <v>15.61</v>
      </c>
    </row>
    <row r="2688" spans="1:11" x14ac:dyDescent="0.3">
      <c r="A2688" s="1">
        <v>42183</v>
      </c>
      <c r="B2688" s="1" t="str">
        <f t="shared" si="82"/>
        <v>Jun</v>
      </c>
      <c r="C2688" s="1" t="str">
        <f t="shared" si="83"/>
        <v>2015</v>
      </c>
      <c r="D2688" t="s">
        <v>1776</v>
      </c>
      <c r="E2688" t="s">
        <v>95</v>
      </c>
      <c r="F2688" t="s">
        <v>11</v>
      </c>
      <c r="G2688" t="s">
        <v>16</v>
      </c>
      <c r="H2688" t="s">
        <v>348</v>
      </c>
      <c r="I2688" s="2">
        <v>5.9</v>
      </c>
      <c r="J2688" s="3">
        <v>2</v>
      </c>
      <c r="K2688" s="2">
        <v>1.99</v>
      </c>
    </row>
    <row r="2689" spans="1:11" x14ac:dyDescent="0.3">
      <c r="A2689" s="1">
        <v>42183</v>
      </c>
      <c r="B2689" s="1" t="str">
        <f t="shared" si="82"/>
        <v>Jun</v>
      </c>
      <c r="C2689" s="1" t="str">
        <f t="shared" si="83"/>
        <v>2015</v>
      </c>
      <c r="D2689" t="s">
        <v>1776</v>
      </c>
      <c r="E2689" t="s">
        <v>95</v>
      </c>
      <c r="F2689" t="s">
        <v>34</v>
      </c>
      <c r="G2689" t="s">
        <v>47</v>
      </c>
      <c r="H2689" t="s">
        <v>670</v>
      </c>
      <c r="I2689" s="2">
        <v>621.76</v>
      </c>
      <c r="J2689" s="3">
        <v>4</v>
      </c>
      <c r="K2689" s="2">
        <v>46.63</v>
      </c>
    </row>
    <row r="2690" spans="1:11" x14ac:dyDescent="0.3">
      <c r="A2690" s="1">
        <v>42183</v>
      </c>
      <c r="B2690" s="1" t="str">
        <f t="shared" ref="B2690:B2753" si="84">TEXT(A2690,"mmm")</f>
        <v>Jun</v>
      </c>
      <c r="C2690" s="1" t="str">
        <f t="shared" ref="C2690:C2753" si="85">TEXT(A2690,"yyyy")</f>
        <v>2015</v>
      </c>
      <c r="D2690" t="s">
        <v>1163</v>
      </c>
      <c r="E2690" t="s">
        <v>78</v>
      </c>
      <c r="F2690" t="s">
        <v>11</v>
      </c>
      <c r="G2690" t="s">
        <v>12</v>
      </c>
      <c r="H2690" t="s">
        <v>708</v>
      </c>
      <c r="I2690" s="2">
        <v>15.55</v>
      </c>
      <c r="J2690" s="3">
        <v>3</v>
      </c>
      <c r="K2690" s="2">
        <v>5.44</v>
      </c>
    </row>
    <row r="2691" spans="1:11" x14ac:dyDescent="0.3">
      <c r="A2691" s="1">
        <v>42183</v>
      </c>
      <c r="B2691" s="1" t="str">
        <f t="shared" si="84"/>
        <v>Jun</v>
      </c>
      <c r="C2691" s="1" t="str">
        <f t="shared" si="85"/>
        <v>2015</v>
      </c>
      <c r="D2691" t="s">
        <v>1163</v>
      </c>
      <c r="E2691" t="s">
        <v>78</v>
      </c>
      <c r="F2691" t="s">
        <v>34</v>
      </c>
      <c r="G2691" t="s">
        <v>74</v>
      </c>
      <c r="H2691" t="s">
        <v>2134</v>
      </c>
      <c r="I2691" s="2">
        <v>482.94</v>
      </c>
      <c r="J2691" s="3">
        <v>6</v>
      </c>
      <c r="K2691" s="2">
        <v>-376.69</v>
      </c>
    </row>
    <row r="2692" spans="1:11" x14ac:dyDescent="0.3">
      <c r="A2692" s="1">
        <v>42183</v>
      </c>
      <c r="B2692" s="1" t="str">
        <f t="shared" si="84"/>
        <v>Jun</v>
      </c>
      <c r="C2692" s="1" t="str">
        <f t="shared" si="85"/>
        <v>2015</v>
      </c>
      <c r="D2692" t="s">
        <v>413</v>
      </c>
      <c r="E2692" t="s">
        <v>30</v>
      </c>
      <c r="F2692" t="s">
        <v>11</v>
      </c>
      <c r="G2692" t="s">
        <v>20</v>
      </c>
      <c r="H2692" t="s">
        <v>888</v>
      </c>
      <c r="I2692" s="2">
        <v>119.56</v>
      </c>
      <c r="J2692" s="3">
        <v>2</v>
      </c>
      <c r="K2692" s="2">
        <v>55</v>
      </c>
    </row>
    <row r="2693" spans="1:11" x14ac:dyDescent="0.3">
      <c r="A2693" s="1">
        <v>42183</v>
      </c>
      <c r="B2693" s="1" t="str">
        <f t="shared" si="84"/>
        <v>Jun</v>
      </c>
      <c r="C2693" s="1" t="str">
        <f t="shared" si="85"/>
        <v>2015</v>
      </c>
      <c r="D2693" t="s">
        <v>413</v>
      </c>
      <c r="E2693" t="s">
        <v>30</v>
      </c>
      <c r="F2693" t="s">
        <v>11</v>
      </c>
      <c r="G2693" t="s">
        <v>24</v>
      </c>
      <c r="H2693" t="s">
        <v>2135</v>
      </c>
      <c r="I2693" s="2">
        <v>140.75</v>
      </c>
      <c r="J2693" s="3">
        <v>5</v>
      </c>
      <c r="K2693" s="2">
        <v>42.23</v>
      </c>
    </row>
    <row r="2694" spans="1:11" x14ac:dyDescent="0.3">
      <c r="A2694" s="1">
        <v>42184</v>
      </c>
      <c r="B2694" s="1" t="str">
        <f t="shared" si="84"/>
        <v>Jun</v>
      </c>
      <c r="C2694" s="1" t="str">
        <f t="shared" si="85"/>
        <v>2015</v>
      </c>
      <c r="D2694" t="s">
        <v>768</v>
      </c>
      <c r="E2694" t="s">
        <v>23</v>
      </c>
      <c r="F2694" t="s">
        <v>34</v>
      </c>
      <c r="G2694" t="s">
        <v>47</v>
      </c>
      <c r="H2694" t="s">
        <v>1646</v>
      </c>
      <c r="I2694" s="2">
        <v>20.100000000000001</v>
      </c>
      <c r="J2694" s="3">
        <v>1</v>
      </c>
      <c r="K2694" s="2">
        <v>1.76</v>
      </c>
    </row>
    <row r="2695" spans="1:11" x14ac:dyDescent="0.3">
      <c r="A2695" s="1">
        <v>42184</v>
      </c>
      <c r="B2695" s="1" t="str">
        <f t="shared" si="84"/>
        <v>Jun</v>
      </c>
      <c r="C2695" s="1" t="str">
        <f t="shared" si="85"/>
        <v>2015</v>
      </c>
      <c r="D2695" t="s">
        <v>514</v>
      </c>
      <c r="E2695" t="s">
        <v>149</v>
      </c>
      <c r="F2695" t="s">
        <v>11</v>
      </c>
      <c r="G2695" t="s">
        <v>12</v>
      </c>
      <c r="H2695" t="s">
        <v>2136</v>
      </c>
      <c r="I2695" s="2">
        <v>24.96</v>
      </c>
      <c r="J2695" s="3">
        <v>4</v>
      </c>
      <c r="K2695" s="2">
        <v>11.23</v>
      </c>
    </row>
    <row r="2696" spans="1:11" x14ac:dyDescent="0.3">
      <c r="A2696" s="1">
        <v>42184</v>
      </c>
      <c r="B2696" s="1" t="str">
        <f t="shared" si="84"/>
        <v>Jun</v>
      </c>
      <c r="C2696" s="1" t="str">
        <f t="shared" si="85"/>
        <v>2015</v>
      </c>
      <c r="D2696" t="s">
        <v>1023</v>
      </c>
      <c r="E2696" t="s">
        <v>149</v>
      </c>
      <c r="F2696" t="s">
        <v>34</v>
      </c>
      <c r="G2696" t="s">
        <v>35</v>
      </c>
      <c r="H2696" t="s">
        <v>371</v>
      </c>
      <c r="I2696" s="2">
        <v>117.88</v>
      </c>
      <c r="J2696" s="3">
        <v>1</v>
      </c>
      <c r="K2696" s="2">
        <v>1.31</v>
      </c>
    </row>
    <row r="2697" spans="1:11" x14ac:dyDescent="0.3">
      <c r="A2697" s="1">
        <v>42184</v>
      </c>
      <c r="B2697" s="1" t="str">
        <f t="shared" si="84"/>
        <v>Jun</v>
      </c>
      <c r="C2697" s="1" t="str">
        <f t="shared" si="85"/>
        <v>2015</v>
      </c>
      <c r="D2697" t="s">
        <v>305</v>
      </c>
      <c r="E2697" t="s">
        <v>996</v>
      </c>
      <c r="F2697" t="s">
        <v>39</v>
      </c>
      <c r="G2697" t="s">
        <v>40</v>
      </c>
      <c r="H2697" t="s">
        <v>347</v>
      </c>
      <c r="I2697" s="2">
        <v>269.98</v>
      </c>
      <c r="J2697" s="3">
        <v>2</v>
      </c>
      <c r="K2697" s="2">
        <v>72.89</v>
      </c>
    </row>
    <row r="2698" spans="1:11" x14ac:dyDescent="0.3">
      <c r="A2698" s="1">
        <v>42187</v>
      </c>
      <c r="B2698" s="1" t="str">
        <f t="shared" si="84"/>
        <v>Jul</v>
      </c>
      <c r="C2698" s="1" t="str">
        <f t="shared" si="85"/>
        <v>2015</v>
      </c>
      <c r="D2698" t="s">
        <v>289</v>
      </c>
      <c r="E2698" t="s">
        <v>10</v>
      </c>
      <c r="F2698" t="s">
        <v>11</v>
      </c>
      <c r="G2698" t="s">
        <v>92</v>
      </c>
      <c r="H2698" t="s">
        <v>199</v>
      </c>
      <c r="I2698" s="2">
        <v>32.78</v>
      </c>
      <c r="J2698" s="3">
        <v>4</v>
      </c>
      <c r="K2698" s="2">
        <v>-85.24</v>
      </c>
    </row>
    <row r="2699" spans="1:11" x14ac:dyDescent="0.3">
      <c r="A2699" s="1">
        <v>42187</v>
      </c>
      <c r="B2699" s="1" t="str">
        <f t="shared" si="84"/>
        <v>Jul</v>
      </c>
      <c r="C2699" s="1" t="str">
        <f t="shared" si="85"/>
        <v>2015</v>
      </c>
      <c r="D2699" t="s">
        <v>2137</v>
      </c>
      <c r="E2699" t="s">
        <v>15</v>
      </c>
      <c r="F2699" t="s">
        <v>34</v>
      </c>
      <c r="G2699" t="s">
        <v>35</v>
      </c>
      <c r="H2699" t="s">
        <v>1982</v>
      </c>
      <c r="I2699" s="2">
        <v>408.42</v>
      </c>
      <c r="J2699" s="3">
        <v>2</v>
      </c>
      <c r="K2699" s="2">
        <v>-5.83</v>
      </c>
    </row>
    <row r="2700" spans="1:11" x14ac:dyDescent="0.3">
      <c r="A2700" s="1">
        <v>42187</v>
      </c>
      <c r="B2700" s="1" t="str">
        <f t="shared" si="84"/>
        <v>Jul</v>
      </c>
      <c r="C2700" s="1" t="str">
        <f t="shared" si="85"/>
        <v>2015</v>
      </c>
      <c r="D2700" t="s">
        <v>2137</v>
      </c>
      <c r="E2700" t="s">
        <v>15</v>
      </c>
      <c r="F2700" t="s">
        <v>34</v>
      </c>
      <c r="G2700" t="s">
        <v>35</v>
      </c>
      <c r="H2700" t="s">
        <v>1480</v>
      </c>
      <c r="I2700" s="2">
        <v>382.12</v>
      </c>
      <c r="J2700" s="3">
        <v>6</v>
      </c>
      <c r="K2700" s="2">
        <v>-92.8</v>
      </c>
    </row>
    <row r="2701" spans="1:11" x14ac:dyDescent="0.3">
      <c r="A2701" s="1">
        <v>42187</v>
      </c>
      <c r="B2701" s="1" t="str">
        <f t="shared" si="84"/>
        <v>Jul</v>
      </c>
      <c r="C2701" s="1" t="str">
        <f t="shared" si="85"/>
        <v>2015</v>
      </c>
      <c r="D2701" t="s">
        <v>2137</v>
      </c>
      <c r="E2701" t="s">
        <v>15</v>
      </c>
      <c r="F2701" t="s">
        <v>11</v>
      </c>
      <c r="G2701" t="s">
        <v>18</v>
      </c>
      <c r="H2701" t="s">
        <v>1847</v>
      </c>
      <c r="I2701" s="2">
        <v>68.599999999999994</v>
      </c>
      <c r="J2701" s="3">
        <v>5</v>
      </c>
      <c r="K2701" s="2">
        <v>6</v>
      </c>
    </row>
    <row r="2702" spans="1:11" x14ac:dyDescent="0.3">
      <c r="A2702" s="1">
        <v>42187</v>
      </c>
      <c r="B2702" s="1" t="str">
        <f t="shared" si="84"/>
        <v>Jul</v>
      </c>
      <c r="C2702" s="1" t="str">
        <f t="shared" si="85"/>
        <v>2015</v>
      </c>
      <c r="D2702" t="s">
        <v>2137</v>
      </c>
      <c r="E2702" t="s">
        <v>15</v>
      </c>
      <c r="F2702" t="s">
        <v>11</v>
      </c>
      <c r="G2702" t="s">
        <v>18</v>
      </c>
      <c r="H2702" t="s">
        <v>1549</v>
      </c>
      <c r="I2702" s="2">
        <v>435.5</v>
      </c>
      <c r="J2702" s="3">
        <v>3</v>
      </c>
      <c r="K2702" s="2">
        <v>48.99</v>
      </c>
    </row>
    <row r="2703" spans="1:11" x14ac:dyDescent="0.3">
      <c r="A2703" s="1">
        <v>42187</v>
      </c>
      <c r="B2703" s="1" t="str">
        <f t="shared" si="84"/>
        <v>Jul</v>
      </c>
      <c r="C2703" s="1" t="str">
        <f t="shared" si="85"/>
        <v>2015</v>
      </c>
      <c r="D2703" t="s">
        <v>2137</v>
      </c>
      <c r="E2703" t="s">
        <v>15</v>
      </c>
      <c r="F2703" t="s">
        <v>11</v>
      </c>
      <c r="G2703" t="s">
        <v>12</v>
      </c>
      <c r="H2703" t="s">
        <v>1065</v>
      </c>
      <c r="I2703" s="2">
        <v>11.17</v>
      </c>
      <c r="J2703" s="3">
        <v>2</v>
      </c>
      <c r="K2703" s="2">
        <v>3.77</v>
      </c>
    </row>
    <row r="2704" spans="1:11" x14ac:dyDescent="0.3">
      <c r="A2704" s="1">
        <v>42187</v>
      </c>
      <c r="B2704" s="1" t="str">
        <f t="shared" si="84"/>
        <v>Jul</v>
      </c>
      <c r="C2704" s="1" t="str">
        <f t="shared" si="85"/>
        <v>2015</v>
      </c>
      <c r="D2704" t="s">
        <v>1178</v>
      </c>
      <c r="E2704" t="s">
        <v>123</v>
      </c>
      <c r="F2704" t="s">
        <v>11</v>
      </c>
      <c r="G2704" t="s">
        <v>12</v>
      </c>
      <c r="H2704" t="s">
        <v>625</v>
      </c>
      <c r="I2704" s="2">
        <v>11.95</v>
      </c>
      <c r="J2704" s="3">
        <v>3</v>
      </c>
      <c r="K2704" s="2">
        <v>4.03</v>
      </c>
    </row>
    <row r="2705" spans="1:11" x14ac:dyDescent="0.3">
      <c r="A2705" s="1">
        <v>42187</v>
      </c>
      <c r="B2705" s="1" t="str">
        <f t="shared" si="84"/>
        <v>Jul</v>
      </c>
      <c r="C2705" s="1" t="str">
        <f t="shared" si="85"/>
        <v>2015</v>
      </c>
      <c r="D2705" t="s">
        <v>1178</v>
      </c>
      <c r="E2705" t="s">
        <v>123</v>
      </c>
      <c r="F2705" t="s">
        <v>11</v>
      </c>
      <c r="G2705" t="s">
        <v>12</v>
      </c>
      <c r="H2705" t="s">
        <v>331</v>
      </c>
      <c r="I2705" s="2">
        <v>15.55</v>
      </c>
      <c r="J2705" s="3">
        <v>3</v>
      </c>
      <c r="K2705" s="2">
        <v>5.64</v>
      </c>
    </row>
    <row r="2706" spans="1:11" x14ac:dyDescent="0.3">
      <c r="A2706" s="1">
        <v>42187</v>
      </c>
      <c r="B2706" s="1" t="str">
        <f t="shared" si="84"/>
        <v>Jul</v>
      </c>
      <c r="C2706" s="1" t="str">
        <f t="shared" si="85"/>
        <v>2015</v>
      </c>
      <c r="D2706" t="s">
        <v>215</v>
      </c>
      <c r="E2706" t="s">
        <v>149</v>
      </c>
      <c r="F2706" t="s">
        <v>11</v>
      </c>
      <c r="G2706" t="s">
        <v>12</v>
      </c>
      <c r="H2706" t="s">
        <v>455</v>
      </c>
      <c r="I2706" s="2">
        <v>19.440000000000001</v>
      </c>
      <c r="J2706" s="3">
        <v>3</v>
      </c>
      <c r="K2706" s="2">
        <v>9.33</v>
      </c>
    </row>
    <row r="2707" spans="1:11" x14ac:dyDescent="0.3">
      <c r="A2707" s="1">
        <v>42187</v>
      </c>
      <c r="B2707" s="1" t="str">
        <f t="shared" si="84"/>
        <v>Jul</v>
      </c>
      <c r="C2707" s="1" t="str">
        <f t="shared" si="85"/>
        <v>2015</v>
      </c>
      <c r="D2707" t="s">
        <v>1327</v>
      </c>
      <c r="E2707" t="s">
        <v>245</v>
      </c>
      <c r="F2707" t="s">
        <v>39</v>
      </c>
      <c r="G2707" t="s">
        <v>40</v>
      </c>
      <c r="H2707" t="s">
        <v>745</v>
      </c>
      <c r="I2707" s="2">
        <v>74.239999999999995</v>
      </c>
      <c r="J2707" s="3">
        <v>1</v>
      </c>
      <c r="K2707" s="2">
        <v>8.35</v>
      </c>
    </row>
    <row r="2708" spans="1:11" x14ac:dyDescent="0.3">
      <c r="A2708" s="1">
        <v>42187</v>
      </c>
      <c r="B2708" s="1" t="str">
        <f t="shared" si="84"/>
        <v>Jul</v>
      </c>
      <c r="C2708" s="1" t="str">
        <f t="shared" si="85"/>
        <v>2015</v>
      </c>
      <c r="D2708" t="s">
        <v>1327</v>
      </c>
      <c r="E2708" t="s">
        <v>245</v>
      </c>
      <c r="F2708" t="s">
        <v>34</v>
      </c>
      <c r="G2708" t="s">
        <v>47</v>
      </c>
      <c r="H2708" t="s">
        <v>688</v>
      </c>
      <c r="I2708" s="2">
        <v>159.84</v>
      </c>
      <c r="J2708" s="3">
        <v>10</v>
      </c>
      <c r="K2708" s="2">
        <v>45.95</v>
      </c>
    </row>
    <row r="2709" spans="1:11" x14ac:dyDescent="0.3">
      <c r="A2709" s="1">
        <v>42187</v>
      </c>
      <c r="B2709" s="1" t="str">
        <f t="shared" si="84"/>
        <v>Jul</v>
      </c>
      <c r="C2709" s="1" t="str">
        <f t="shared" si="85"/>
        <v>2015</v>
      </c>
      <c r="D2709" t="s">
        <v>1327</v>
      </c>
      <c r="E2709" t="s">
        <v>245</v>
      </c>
      <c r="F2709" t="s">
        <v>11</v>
      </c>
      <c r="G2709" t="s">
        <v>20</v>
      </c>
      <c r="H2709" t="s">
        <v>189</v>
      </c>
      <c r="I2709" s="2">
        <v>2.89</v>
      </c>
      <c r="J2709" s="3">
        <v>2</v>
      </c>
      <c r="K2709" s="2">
        <v>-2.31</v>
      </c>
    </row>
    <row r="2710" spans="1:11" x14ac:dyDescent="0.3">
      <c r="A2710" s="1">
        <v>42187</v>
      </c>
      <c r="B2710" s="1" t="str">
        <f t="shared" si="84"/>
        <v>Jul</v>
      </c>
      <c r="C2710" s="1" t="str">
        <f t="shared" si="85"/>
        <v>2015</v>
      </c>
      <c r="D2710" t="s">
        <v>1327</v>
      </c>
      <c r="E2710" t="s">
        <v>245</v>
      </c>
      <c r="F2710" t="s">
        <v>11</v>
      </c>
      <c r="G2710" t="s">
        <v>12</v>
      </c>
      <c r="H2710" t="s">
        <v>2076</v>
      </c>
      <c r="I2710" s="2">
        <v>9.39</v>
      </c>
      <c r="J2710" s="3">
        <v>2</v>
      </c>
      <c r="K2710" s="2">
        <v>3.29</v>
      </c>
    </row>
    <row r="2711" spans="1:11" x14ac:dyDescent="0.3">
      <c r="A2711" s="1">
        <v>42188</v>
      </c>
      <c r="B2711" s="1" t="str">
        <f t="shared" si="84"/>
        <v>Jul</v>
      </c>
      <c r="C2711" s="1" t="str">
        <f t="shared" si="85"/>
        <v>2015</v>
      </c>
      <c r="D2711" t="s">
        <v>2138</v>
      </c>
      <c r="E2711" t="s">
        <v>33</v>
      </c>
      <c r="F2711" t="s">
        <v>34</v>
      </c>
      <c r="G2711" t="s">
        <v>35</v>
      </c>
      <c r="H2711" t="s">
        <v>2139</v>
      </c>
      <c r="I2711" s="2">
        <v>70.98</v>
      </c>
      <c r="J2711" s="3">
        <v>1</v>
      </c>
      <c r="K2711" s="2">
        <v>4.97</v>
      </c>
    </row>
    <row r="2712" spans="1:11" x14ac:dyDescent="0.3">
      <c r="A2712" s="1">
        <v>42188</v>
      </c>
      <c r="B2712" s="1" t="str">
        <f t="shared" si="84"/>
        <v>Jul</v>
      </c>
      <c r="C2712" s="1" t="str">
        <f t="shared" si="85"/>
        <v>2015</v>
      </c>
      <c r="D2712" t="s">
        <v>2138</v>
      </c>
      <c r="E2712" t="s">
        <v>33</v>
      </c>
      <c r="F2712" t="s">
        <v>11</v>
      </c>
      <c r="G2712" t="s">
        <v>16</v>
      </c>
      <c r="H2712" t="s">
        <v>814</v>
      </c>
      <c r="I2712" s="2">
        <v>294.93</v>
      </c>
      <c r="J2712" s="3">
        <v>3</v>
      </c>
      <c r="K2712" s="2">
        <v>144.52000000000001</v>
      </c>
    </row>
    <row r="2713" spans="1:11" x14ac:dyDescent="0.3">
      <c r="A2713" s="1">
        <v>42188</v>
      </c>
      <c r="B2713" s="1" t="str">
        <f t="shared" si="84"/>
        <v>Jul</v>
      </c>
      <c r="C2713" s="1" t="str">
        <f t="shared" si="85"/>
        <v>2015</v>
      </c>
      <c r="D2713" t="s">
        <v>1544</v>
      </c>
      <c r="E2713" t="s">
        <v>23</v>
      </c>
      <c r="F2713" t="s">
        <v>34</v>
      </c>
      <c r="G2713" t="s">
        <v>47</v>
      </c>
      <c r="H2713" t="s">
        <v>2140</v>
      </c>
      <c r="I2713" s="2">
        <v>168.46</v>
      </c>
      <c r="J2713" s="3">
        <v>2</v>
      </c>
      <c r="K2713" s="2">
        <v>-29.48</v>
      </c>
    </row>
    <row r="2714" spans="1:11" x14ac:dyDescent="0.3">
      <c r="A2714" s="1">
        <v>42188</v>
      </c>
      <c r="B2714" s="1" t="str">
        <f t="shared" si="84"/>
        <v>Jul</v>
      </c>
      <c r="C2714" s="1" t="str">
        <f t="shared" si="85"/>
        <v>2015</v>
      </c>
      <c r="D2714" t="s">
        <v>1544</v>
      </c>
      <c r="E2714" t="s">
        <v>23</v>
      </c>
      <c r="F2714" t="s">
        <v>11</v>
      </c>
      <c r="G2714" t="s">
        <v>12</v>
      </c>
      <c r="H2714" t="s">
        <v>2141</v>
      </c>
      <c r="I2714" s="2">
        <v>6.72</v>
      </c>
      <c r="J2714" s="3">
        <v>2</v>
      </c>
      <c r="K2714" s="2">
        <v>2.44</v>
      </c>
    </row>
    <row r="2715" spans="1:11" x14ac:dyDescent="0.3">
      <c r="A2715" s="1">
        <v>42188</v>
      </c>
      <c r="B2715" s="1" t="str">
        <f t="shared" si="84"/>
        <v>Jul</v>
      </c>
      <c r="C2715" s="1" t="str">
        <f t="shared" si="85"/>
        <v>2015</v>
      </c>
      <c r="D2715" t="s">
        <v>1544</v>
      </c>
      <c r="E2715" t="s">
        <v>23</v>
      </c>
      <c r="F2715" t="s">
        <v>34</v>
      </c>
      <c r="G2715" t="s">
        <v>47</v>
      </c>
      <c r="H2715" t="s">
        <v>2142</v>
      </c>
      <c r="I2715" s="2">
        <v>282.89</v>
      </c>
      <c r="J2715" s="3">
        <v>9</v>
      </c>
      <c r="K2715" s="2">
        <v>56.58</v>
      </c>
    </row>
    <row r="2716" spans="1:11" x14ac:dyDescent="0.3">
      <c r="A2716" s="1">
        <v>42189</v>
      </c>
      <c r="B2716" s="1" t="str">
        <f t="shared" si="84"/>
        <v>Jul</v>
      </c>
      <c r="C2716" s="1" t="str">
        <f t="shared" si="85"/>
        <v>2015</v>
      </c>
      <c r="D2716" t="s">
        <v>1803</v>
      </c>
      <c r="E2716" t="s">
        <v>157</v>
      </c>
      <c r="F2716" t="s">
        <v>39</v>
      </c>
      <c r="G2716" t="s">
        <v>40</v>
      </c>
      <c r="H2716" t="s">
        <v>2143</v>
      </c>
      <c r="I2716" s="2">
        <v>1099.96</v>
      </c>
      <c r="J2716" s="3">
        <v>4</v>
      </c>
      <c r="K2716" s="2">
        <v>285.99</v>
      </c>
    </row>
    <row r="2717" spans="1:11" x14ac:dyDescent="0.3">
      <c r="A2717" s="1">
        <v>42189</v>
      </c>
      <c r="B2717" s="1" t="str">
        <f t="shared" si="84"/>
        <v>Jul</v>
      </c>
      <c r="C2717" s="1" t="str">
        <f t="shared" si="85"/>
        <v>2015</v>
      </c>
      <c r="D2717" t="s">
        <v>1665</v>
      </c>
      <c r="E2717" t="s">
        <v>149</v>
      </c>
      <c r="F2717" t="s">
        <v>11</v>
      </c>
      <c r="G2717" t="s">
        <v>24</v>
      </c>
      <c r="H2717" t="s">
        <v>2144</v>
      </c>
      <c r="I2717" s="2">
        <v>15.48</v>
      </c>
      <c r="J2717" s="3">
        <v>3</v>
      </c>
      <c r="K2717" s="2">
        <v>4.49</v>
      </c>
    </row>
    <row r="2718" spans="1:11" x14ac:dyDescent="0.3">
      <c r="A2718" s="1">
        <v>42189</v>
      </c>
      <c r="B2718" s="1" t="str">
        <f t="shared" si="84"/>
        <v>Jul</v>
      </c>
      <c r="C2718" s="1" t="str">
        <f t="shared" si="85"/>
        <v>2015</v>
      </c>
      <c r="D2718" t="s">
        <v>1369</v>
      </c>
      <c r="E2718" t="s">
        <v>27</v>
      </c>
      <c r="F2718" t="s">
        <v>11</v>
      </c>
      <c r="G2718" t="s">
        <v>20</v>
      </c>
      <c r="H2718" t="s">
        <v>819</v>
      </c>
      <c r="I2718" s="2">
        <v>22.85</v>
      </c>
      <c r="J2718" s="3">
        <v>2</v>
      </c>
      <c r="K2718" s="2">
        <v>7.43</v>
      </c>
    </row>
    <row r="2719" spans="1:11" x14ac:dyDescent="0.3">
      <c r="A2719" s="1">
        <v>42190</v>
      </c>
      <c r="B2719" s="1" t="str">
        <f t="shared" si="84"/>
        <v>Jul</v>
      </c>
      <c r="C2719" s="1" t="str">
        <f t="shared" si="85"/>
        <v>2015</v>
      </c>
      <c r="D2719" t="s">
        <v>959</v>
      </c>
      <c r="E2719" t="s">
        <v>245</v>
      </c>
      <c r="F2719" t="s">
        <v>34</v>
      </c>
      <c r="G2719" t="s">
        <v>47</v>
      </c>
      <c r="H2719" t="s">
        <v>1790</v>
      </c>
      <c r="I2719" s="2">
        <v>4.93</v>
      </c>
      <c r="J2719" s="3">
        <v>2</v>
      </c>
      <c r="K2719" s="2">
        <v>0.74</v>
      </c>
    </row>
    <row r="2720" spans="1:11" x14ac:dyDescent="0.3">
      <c r="A2720" s="1">
        <v>42190</v>
      </c>
      <c r="B2720" s="1" t="str">
        <f t="shared" si="84"/>
        <v>Jul</v>
      </c>
      <c r="C2720" s="1" t="str">
        <f t="shared" si="85"/>
        <v>2015</v>
      </c>
      <c r="D2720" t="s">
        <v>959</v>
      </c>
      <c r="E2720" t="s">
        <v>245</v>
      </c>
      <c r="F2720" t="s">
        <v>11</v>
      </c>
      <c r="G2720" t="s">
        <v>20</v>
      </c>
      <c r="H2720" t="s">
        <v>189</v>
      </c>
      <c r="I2720" s="2">
        <v>7.23</v>
      </c>
      <c r="J2720" s="3">
        <v>5</v>
      </c>
      <c r="K2720" s="2">
        <v>-5.78</v>
      </c>
    </row>
    <row r="2721" spans="1:11" x14ac:dyDescent="0.3">
      <c r="A2721" s="1">
        <v>42190</v>
      </c>
      <c r="B2721" s="1" t="str">
        <f t="shared" si="84"/>
        <v>Jul</v>
      </c>
      <c r="C2721" s="1" t="str">
        <f t="shared" si="85"/>
        <v>2015</v>
      </c>
      <c r="D2721" t="s">
        <v>2145</v>
      </c>
      <c r="E2721" t="s">
        <v>110</v>
      </c>
      <c r="F2721" t="s">
        <v>11</v>
      </c>
      <c r="G2721" t="s">
        <v>20</v>
      </c>
      <c r="H2721" t="s">
        <v>2146</v>
      </c>
      <c r="I2721" s="2">
        <v>19</v>
      </c>
      <c r="J2721" s="3">
        <v>5</v>
      </c>
      <c r="K2721" s="2">
        <v>8.93</v>
      </c>
    </row>
    <row r="2722" spans="1:11" x14ac:dyDescent="0.3">
      <c r="A2722" s="1">
        <v>42190</v>
      </c>
      <c r="B2722" s="1" t="str">
        <f t="shared" si="84"/>
        <v>Jul</v>
      </c>
      <c r="C2722" s="1" t="str">
        <f t="shared" si="85"/>
        <v>2015</v>
      </c>
      <c r="D2722" t="s">
        <v>1172</v>
      </c>
      <c r="E2722" t="s">
        <v>23</v>
      </c>
      <c r="F2722" t="s">
        <v>39</v>
      </c>
      <c r="G2722" t="s">
        <v>52</v>
      </c>
      <c r="H2722" t="s">
        <v>1660</v>
      </c>
      <c r="I2722" s="2">
        <v>34.799999999999997</v>
      </c>
      <c r="J2722" s="3">
        <v>3</v>
      </c>
      <c r="K2722" s="2">
        <v>2.1800000000000002</v>
      </c>
    </row>
    <row r="2723" spans="1:11" x14ac:dyDescent="0.3">
      <c r="A2723" s="1">
        <v>42190</v>
      </c>
      <c r="B2723" s="1" t="str">
        <f t="shared" si="84"/>
        <v>Jul</v>
      </c>
      <c r="C2723" s="1" t="str">
        <f t="shared" si="85"/>
        <v>2015</v>
      </c>
      <c r="D2723" t="s">
        <v>1172</v>
      </c>
      <c r="E2723" t="s">
        <v>23</v>
      </c>
      <c r="F2723" t="s">
        <v>11</v>
      </c>
      <c r="G2723" t="s">
        <v>18</v>
      </c>
      <c r="H2723" t="s">
        <v>179</v>
      </c>
      <c r="I2723" s="2">
        <v>38.979999999999997</v>
      </c>
      <c r="J2723" s="3">
        <v>3</v>
      </c>
      <c r="K2723" s="2">
        <v>-2.44</v>
      </c>
    </row>
    <row r="2724" spans="1:11" x14ac:dyDescent="0.3">
      <c r="A2724" s="1">
        <v>42190</v>
      </c>
      <c r="B2724" s="1" t="str">
        <f t="shared" si="84"/>
        <v>Jul</v>
      </c>
      <c r="C2724" s="1" t="str">
        <f t="shared" si="85"/>
        <v>2015</v>
      </c>
      <c r="D2724" t="s">
        <v>490</v>
      </c>
      <c r="E2724" t="s">
        <v>245</v>
      </c>
      <c r="F2724" t="s">
        <v>34</v>
      </c>
      <c r="G2724" t="s">
        <v>47</v>
      </c>
      <c r="H2724" t="s">
        <v>1790</v>
      </c>
      <c r="I2724" s="2">
        <v>4.93</v>
      </c>
      <c r="J2724" s="3">
        <v>2</v>
      </c>
      <c r="K2724" s="2">
        <v>0.74</v>
      </c>
    </row>
    <row r="2725" spans="1:11" x14ac:dyDescent="0.3">
      <c r="A2725" s="1">
        <v>42190</v>
      </c>
      <c r="B2725" s="1" t="str">
        <f t="shared" si="84"/>
        <v>Jul</v>
      </c>
      <c r="C2725" s="1" t="str">
        <f t="shared" si="85"/>
        <v>2015</v>
      </c>
      <c r="D2725" t="s">
        <v>490</v>
      </c>
      <c r="E2725" t="s">
        <v>245</v>
      </c>
      <c r="F2725" t="s">
        <v>11</v>
      </c>
      <c r="G2725" t="s">
        <v>16</v>
      </c>
      <c r="H2725" t="s">
        <v>17</v>
      </c>
      <c r="I2725" s="2">
        <v>11.78</v>
      </c>
      <c r="J2725" s="3">
        <v>3</v>
      </c>
      <c r="K2725" s="2">
        <v>4.2699999999999996</v>
      </c>
    </row>
    <row r="2726" spans="1:11" x14ac:dyDescent="0.3">
      <c r="A2726" s="1">
        <v>42191</v>
      </c>
      <c r="B2726" s="1" t="str">
        <f t="shared" si="84"/>
        <v>Jul</v>
      </c>
      <c r="C2726" s="1" t="str">
        <f t="shared" si="85"/>
        <v>2015</v>
      </c>
      <c r="D2726" t="s">
        <v>2147</v>
      </c>
      <c r="E2726" t="s">
        <v>149</v>
      </c>
      <c r="F2726" t="s">
        <v>34</v>
      </c>
      <c r="G2726" t="s">
        <v>47</v>
      </c>
      <c r="H2726" t="s">
        <v>563</v>
      </c>
      <c r="I2726" s="2">
        <v>13.96</v>
      </c>
      <c r="J2726" s="3">
        <v>2</v>
      </c>
      <c r="K2726" s="2">
        <v>6.7</v>
      </c>
    </row>
    <row r="2727" spans="1:11" x14ac:dyDescent="0.3">
      <c r="A2727" s="1">
        <v>42191</v>
      </c>
      <c r="B2727" s="1" t="str">
        <f t="shared" si="84"/>
        <v>Jul</v>
      </c>
      <c r="C2727" s="1" t="str">
        <f t="shared" si="85"/>
        <v>2015</v>
      </c>
      <c r="D2727" t="s">
        <v>2147</v>
      </c>
      <c r="E2727" t="s">
        <v>149</v>
      </c>
      <c r="F2727" t="s">
        <v>34</v>
      </c>
      <c r="G2727" t="s">
        <v>47</v>
      </c>
      <c r="H2727" t="s">
        <v>57</v>
      </c>
      <c r="I2727" s="2">
        <v>155.82</v>
      </c>
      <c r="J2727" s="3">
        <v>3</v>
      </c>
      <c r="K2727" s="2">
        <v>63.89</v>
      </c>
    </row>
    <row r="2728" spans="1:11" x14ac:dyDescent="0.3">
      <c r="A2728" s="1">
        <v>42191</v>
      </c>
      <c r="B2728" s="1" t="str">
        <f t="shared" si="84"/>
        <v>Jul</v>
      </c>
      <c r="C2728" s="1" t="str">
        <f t="shared" si="85"/>
        <v>2015</v>
      </c>
      <c r="D2728" t="s">
        <v>2147</v>
      </c>
      <c r="E2728" t="s">
        <v>149</v>
      </c>
      <c r="F2728" t="s">
        <v>39</v>
      </c>
      <c r="G2728" t="s">
        <v>40</v>
      </c>
      <c r="H2728" t="s">
        <v>1636</v>
      </c>
      <c r="I2728" s="2">
        <v>124.95</v>
      </c>
      <c r="J2728" s="3">
        <v>5</v>
      </c>
      <c r="K2728" s="2">
        <v>2.5</v>
      </c>
    </row>
    <row r="2729" spans="1:11" x14ac:dyDescent="0.3">
      <c r="A2729" s="1">
        <v>42191</v>
      </c>
      <c r="B2729" s="1" t="str">
        <f t="shared" si="84"/>
        <v>Jul</v>
      </c>
      <c r="C2729" s="1" t="str">
        <f t="shared" si="85"/>
        <v>2015</v>
      </c>
      <c r="D2729" t="s">
        <v>2147</v>
      </c>
      <c r="E2729" t="s">
        <v>149</v>
      </c>
      <c r="F2729" t="s">
        <v>11</v>
      </c>
      <c r="G2729" t="s">
        <v>18</v>
      </c>
      <c r="H2729" t="s">
        <v>2148</v>
      </c>
      <c r="I2729" s="2">
        <v>601.65</v>
      </c>
      <c r="J2729" s="3">
        <v>5</v>
      </c>
      <c r="K2729" s="2">
        <v>156.43</v>
      </c>
    </row>
    <row r="2730" spans="1:11" x14ac:dyDescent="0.3">
      <c r="A2730" s="1">
        <v>42191</v>
      </c>
      <c r="B2730" s="1" t="str">
        <f t="shared" si="84"/>
        <v>Jul</v>
      </c>
      <c r="C2730" s="1" t="str">
        <f t="shared" si="85"/>
        <v>2015</v>
      </c>
      <c r="D2730" t="s">
        <v>1181</v>
      </c>
      <c r="E2730" t="s">
        <v>434</v>
      </c>
      <c r="F2730" t="s">
        <v>34</v>
      </c>
      <c r="G2730" t="s">
        <v>74</v>
      </c>
      <c r="H2730" t="s">
        <v>2149</v>
      </c>
      <c r="I2730" s="2">
        <v>301.95999999999998</v>
      </c>
      <c r="J2730" s="3">
        <v>2</v>
      </c>
      <c r="K2730" s="2">
        <v>60.39</v>
      </c>
    </row>
    <row r="2731" spans="1:11" x14ac:dyDescent="0.3">
      <c r="A2731" s="1">
        <v>42191</v>
      </c>
      <c r="B2731" s="1" t="str">
        <f t="shared" si="84"/>
        <v>Jul</v>
      </c>
      <c r="C2731" s="1" t="str">
        <f t="shared" si="85"/>
        <v>2015</v>
      </c>
      <c r="D2731" t="s">
        <v>1916</v>
      </c>
      <c r="E2731" t="s">
        <v>27</v>
      </c>
      <c r="F2731" t="s">
        <v>34</v>
      </c>
      <c r="G2731" t="s">
        <v>35</v>
      </c>
      <c r="H2731" t="s">
        <v>2025</v>
      </c>
      <c r="I2731" s="2">
        <v>170.35</v>
      </c>
      <c r="J2731" s="3">
        <v>3</v>
      </c>
      <c r="K2731" s="2">
        <v>-17.04</v>
      </c>
    </row>
    <row r="2732" spans="1:11" x14ac:dyDescent="0.3">
      <c r="A2732" s="1">
        <v>42191</v>
      </c>
      <c r="B2732" s="1" t="str">
        <f t="shared" si="84"/>
        <v>Jul</v>
      </c>
      <c r="C2732" s="1" t="str">
        <f t="shared" si="85"/>
        <v>2015</v>
      </c>
      <c r="D2732" t="s">
        <v>959</v>
      </c>
      <c r="E2732" t="s">
        <v>177</v>
      </c>
      <c r="F2732" t="s">
        <v>11</v>
      </c>
      <c r="G2732" t="s">
        <v>24</v>
      </c>
      <c r="H2732" t="s">
        <v>326</v>
      </c>
      <c r="I2732" s="2">
        <v>11.12</v>
      </c>
      <c r="J2732" s="3">
        <v>4</v>
      </c>
      <c r="K2732" s="2">
        <v>2.89</v>
      </c>
    </row>
    <row r="2733" spans="1:11" x14ac:dyDescent="0.3">
      <c r="A2733" s="1">
        <v>42193</v>
      </c>
      <c r="B2733" s="1" t="str">
        <f t="shared" si="84"/>
        <v>Jul</v>
      </c>
      <c r="C2733" s="1" t="str">
        <f t="shared" si="85"/>
        <v>2015</v>
      </c>
      <c r="D2733" t="s">
        <v>1303</v>
      </c>
      <c r="E2733" t="s">
        <v>10</v>
      </c>
      <c r="F2733" t="s">
        <v>11</v>
      </c>
      <c r="G2733" t="s">
        <v>12</v>
      </c>
      <c r="H2733" t="s">
        <v>438</v>
      </c>
      <c r="I2733" s="2">
        <v>21.12</v>
      </c>
      <c r="J2733" s="3">
        <v>5</v>
      </c>
      <c r="K2733" s="2">
        <v>6.6</v>
      </c>
    </row>
    <row r="2734" spans="1:11" x14ac:dyDescent="0.3">
      <c r="A2734" s="1">
        <v>42194</v>
      </c>
      <c r="B2734" s="1" t="str">
        <f t="shared" si="84"/>
        <v>Jul</v>
      </c>
      <c r="C2734" s="1" t="str">
        <f t="shared" si="85"/>
        <v>2015</v>
      </c>
      <c r="D2734" t="s">
        <v>1883</v>
      </c>
      <c r="E2734" t="s">
        <v>434</v>
      </c>
      <c r="F2734" t="s">
        <v>11</v>
      </c>
      <c r="G2734" t="s">
        <v>12</v>
      </c>
      <c r="H2734" t="s">
        <v>1673</v>
      </c>
      <c r="I2734" s="2">
        <v>6.58</v>
      </c>
      <c r="J2734" s="3">
        <v>2</v>
      </c>
      <c r="K2734" s="2">
        <v>3.03</v>
      </c>
    </row>
    <row r="2735" spans="1:11" x14ac:dyDescent="0.3">
      <c r="A2735" s="1">
        <v>42194</v>
      </c>
      <c r="B2735" s="1" t="str">
        <f t="shared" si="84"/>
        <v>Jul</v>
      </c>
      <c r="C2735" s="1" t="str">
        <f t="shared" si="85"/>
        <v>2015</v>
      </c>
      <c r="D2735" t="s">
        <v>1883</v>
      </c>
      <c r="E2735" t="s">
        <v>434</v>
      </c>
      <c r="F2735" t="s">
        <v>11</v>
      </c>
      <c r="G2735" t="s">
        <v>20</v>
      </c>
      <c r="H2735" t="s">
        <v>362</v>
      </c>
      <c r="I2735" s="2">
        <v>122.94</v>
      </c>
      <c r="J2735" s="3">
        <v>3</v>
      </c>
      <c r="K2735" s="2">
        <v>59.01</v>
      </c>
    </row>
    <row r="2736" spans="1:11" x14ac:dyDescent="0.3">
      <c r="A2736" s="1">
        <v>42194</v>
      </c>
      <c r="B2736" s="1" t="str">
        <f t="shared" si="84"/>
        <v>Jul</v>
      </c>
      <c r="C2736" s="1" t="str">
        <f t="shared" si="85"/>
        <v>2015</v>
      </c>
      <c r="D2736" t="s">
        <v>622</v>
      </c>
      <c r="E2736" t="s">
        <v>120</v>
      </c>
      <c r="F2736" t="s">
        <v>11</v>
      </c>
      <c r="G2736" t="s">
        <v>24</v>
      </c>
      <c r="H2736" t="s">
        <v>539</v>
      </c>
      <c r="I2736" s="2">
        <v>5.16</v>
      </c>
      <c r="J2736" s="3">
        <v>3</v>
      </c>
      <c r="K2736" s="2">
        <v>0.84</v>
      </c>
    </row>
    <row r="2737" spans="1:11" x14ac:dyDescent="0.3">
      <c r="A2737" s="1">
        <v>42194</v>
      </c>
      <c r="B2737" s="1" t="str">
        <f t="shared" si="84"/>
        <v>Jul</v>
      </c>
      <c r="C2737" s="1" t="str">
        <f t="shared" si="85"/>
        <v>2015</v>
      </c>
      <c r="D2737" t="s">
        <v>1719</v>
      </c>
      <c r="E2737" t="s">
        <v>531</v>
      </c>
      <c r="F2737" t="s">
        <v>11</v>
      </c>
      <c r="G2737" t="s">
        <v>43</v>
      </c>
      <c r="H2737" t="s">
        <v>1508</v>
      </c>
      <c r="I2737" s="2">
        <v>15.8</v>
      </c>
      <c r="J2737" s="3">
        <v>4</v>
      </c>
      <c r="K2737" s="2">
        <v>5.0599999999999996</v>
      </c>
    </row>
    <row r="2738" spans="1:11" x14ac:dyDescent="0.3">
      <c r="A2738" s="1">
        <v>42194</v>
      </c>
      <c r="B2738" s="1" t="str">
        <f t="shared" si="84"/>
        <v>Jul</v>
      </c>
      <c r="C2738" s="1" t="str">
        <f t="shared" si="85"/>
        <v>2015</v>
      </c>
      <c r="D2738" t="s">
        <v>1719</v>
      </c>
      <c r="E2738" t="s">
        <v>531</v>
      </c>
      <c r="F2738" t="s">
        <v>39</v>
      </c>
      <c r="G2738" t="s">
        <v>302</v>
      </c>
      <c r="H2738" t="s">
        <v>2150</v>
      </c>
      <c r="I2738" s="2">
        <v>464.97</v>
      </c>
      <c r="J2738" s="3">
        <v>3</v>
      </c>
      <c r="K2738" s="2">
        <v>209.24</v>
      </c>
    </row>
    <row r="2739" spans="1:11" x14ac:dyDescent="0.3">
      <c r="A2739" s="1">
        <v>42194</v>
      </c>
      <c r="B2739" s="1" t="str">
        <f t="shared" si="84"/>
        <v>Jul</v>
      </c>
      <c r="C2739" s="1" t="str">
        <f t="shared" si="85"/>
        <v>2015</v>
      </c>
      <c r="D2739" t="s">
        <v>1719</v>
      </c>
      <c r="E2739" t="s">
        <v>531</v>
      </c>
      <c r="F2739" t="s">
        <v>34</v>
      </c>
      <c r="G2739" t="s">
        <v>47</v>
      </c>
      <c r="H2739" t="s">
        <v>112</v>
      </c>
      <c r="I2739" s="2">
        <v>181.96</v>
      </c>
      <c r="J2739" s="3">
        <v>2</v>
      </c>
      <c r="K2739" s="2">
        <v>20.02</v>
      </c>
    </row>
    <row r="2740" spans="1:11" x14ac:dyDescent="0.3">
      <c r="A2740" s="1">
        <v>42194</v>
      </c>
      <c r="B2740" s="1" t="str">
        <f t="shared" si="84"/>
        <v>Jul</v>
      </c>
      <c r="C2740" s="1" t="str">
        <f t="shared" si="85"/>
        <v>2015</v>
      </c>
      <c r="D2740" t="s">
        <v>1719</v>
      </c>
      <c r="E2740" t="s">
        <v>531</v>
      </c>
      <c r="F2740" t="s">
        <v>11</v>
      </c>
      <c r="G2740" t="s">
        <v>16</v>
      </c>
      <c r="H2740" t="s">
        <v>2151</v>
      </c>
      <c r="I2740" s="2">
        <v>12.39</v>
      </c>
      <c r="J2740" s="3">
        <v>3</v>
      </c>
      <c r="K2740" s="2">
        <v>5.7</v>
      </c>
    </row>
    <row r="2741" spans="1:11" x14ac:dyDescent="0.3">
      <c r="A2741" s="1">
        <v>42194</v>
      </c>
      <c r="B2741" s="1" t="str">
        <f t="shared" si="84"/>
        <v>Jul</v>
      </c>
      <c r="C2741" s="1" t="str">
        <f t="shared" si="85"/>
        <v>2015</v>
      </c>
      <c r="D2741" t="s">
        <v>1719</v>
      </c>
      <c r="E2741" t="s">
        <v>531</v>
      </c>
      <c r="F2741" t="s">
        <v>11</v>
      </c>
      <c r="G2741" t="s">
        <v>20</v>
      </c>
      <c r="H2741" t="s">
        <v>1112</v>
      </c>
      <c r="I2741" s="2">
        <v>84.09</v>
      </c>
      <c r="J2741" s="3">
        <v>3</v>
      </c>
      <c r="K2741" s="2">
        <v>42.05</v>
      </c>
    </row>
    <row r="2742" spans="1:11" x14ac:dyDescent="0.3">
      <c r="A2742" s="1">
        <v>42194</v>
      </c>
      <c r="B2742" s="1" t="str">
        <f t="shared" si="84"/>
        <v>Jul</v>
      </c>
      <c r="C2742" s="1" t="str">
        <f t="shared" si="85"/>
        <v>2015</v>
      </c>
      <c r="D2742" t="s">
        <v>1719</v>
      </c>
      <c r="E2742" t="s">
        <v>531</v>
      </c>
      <c r="F2742" t="s">
        <v>11</v>
      </c>
      <c r="G2742" t="s">
        <v>24</v>
      </c>
      <c r="H2742" t="s">
        <v>526</v>
      </c>
      <c r="I2742" s="2">
        <v>79.36</v>
      </c>
      <c r="J2742" s="3">
        <v>4</v>
      </c>
      <c r="K2742" s="2">
        <v>32.54</v>
      </c>
    </row>
    <row r="2743" spans="1:11" x14ac:dyDescent="0.3">
      <c r="A2743" s="1">
        <v>42194</v>
      </c>
      <c r="B2743" s="1" t="str">
        <f t="shared" si="84"/>
        <v>Jul</v>
      </c>
      <c r="C2743" s="1" t="str">
        <f t="shared" si="85"/>
        <v>2015</v>
      </c>
      <c r="D2743" t="s">
        <v>1719</v>
      </c>
      <c r="E2743" t="s">
        <v>531</v>
      </c>
      <c r="F2743" t="s">
        <v>11</v>
      </c>
      <c r="G2743" t="s">
        <v>20</v>
      </c>
      <c r="H2743" t="s">
        <v>1533</v>
      </c>
      <c r="I2743" s="2">
        <v>153.36000000000001</v>
      </c>
      <c r="J2743" s="3">
        <v>9</v>
      </c>
      <c r="K2743" s="2">
        <v>70.55</v>
      </c>
    </row>
    <row r="2744" spans="1:11" x14ac:dyDescent="0.3">
      <c r="A2744" s="1">
        <v>42194</v>
      </c>
      <c r="B2744" s="1" t="str">
        <f t="shared" si="84"/>
        <v>Jul</v>
      </c>
      <c r="C2744" s="1" t="str">
        <f t="shared" si="85"/>
        <v>2015</v>
      </c>
      <c r="D2744" t="s">
        <v>1719</v>
      </c>
      <c r="E2744" t="s">
        <v>531</v>
      </c>
      <c r="F2744" t="s">
        <v>11</v>
      </c>
      <c r="G2744" t="s">
        <v>20</v>
      </c>
      <c r="H2744" t="s">
        <v>1630</v>
      </c>
      <c r="I2744" s="2">
        <v>43.68</v>
      </c>
      <c r="J2744" s="3">
        <v>6</v>
      </c>
      <c r="K2744" s="2">
        <v>21.4</v>
      </c>
    </row>
    <row r="2745" spans="1:11" x14ac:dyDescent="0.3">
      <c r="A2745" s="1">
        <v>42194</v>
      </c>
      <c r="B2745" s="1" t="str">
        <f t="shared" si="84"/>
        <v>Jul</v>
      </c>
      <c r="C2745" s="1" t="str">
        <f t="shared" si="85"/>
        <v>2015</v>
      </c>
      <c r="D2745" t="s">
        <v>1719</v>
      </c>
      <c r="E2745" t="s">
        <v>531</v>
      </c>
      <c r="F2745" t="s">
        <v>11</v>
      </c>
      <c r="G2745" t="s">
        <v>18</v>
      </c>
      <c r="H2745" t="s">
        <v>1328</v>
      </c>
      <c r="I2745" s="2">
        <v>98.21</v>
      </c>
      <c r="J2745" s="3">
        <v>7</v>
      </c>
      <c r="K2745" s="2">
        <v>28.48</v>
      </c>
    </row>
    <row r="2746" spans="1:11" x14ac:dyDescent="0.3">
      <c r="A2746" s="1">
        <v>42194</v>
      </c>
      <c r="B2746" s="1" t="str">
        <f t="shared" si="84"/>
        <v>Jul</v>
      </c>
      <c r="C2746" s="1" t="str">
        <f t="shared" si="85"/>
        <v>2015</v>
      </c>
      <c r="D2746" t="s">
        <v>1738</v>
      </c>
      <c r="E2746" t="s">
        <v>23</v>
      </c>
      <c r="F2746" t="s">
        <v>39</v>
      </c>
      <c r="G2746" t="s">
        <v>40</v>
      </c>
      <c r="H2746" t="s">
        <v>1345</v>
      </c>
      <c r="I2746" s="2">
        <v>269.98</v>
      </c>
      <c r="J2746" s="3">
        <v>3</v>
      </c>
      <c r="K2746" s="2">
        <v>40.5</v>
      </c>
    </row>
    <row r="2747" spans="1:11" x14ac:dyDescent="0.3">
      <c r="A2747" s="1">
        <v>42194</v>
      </c>
      <c r="B2747" s="1" t="str">
        <f t="shared" si="84"/>
        <v>Jul</v>
      </c>
      <c r="C2747" s="1" t="str">
        <f t="shared" si="85"/>
        <v>2015</v>
      </c>
      <c r="D2747" t="s">
        <v>519</v>
      </c>
      <c r="E2747" t="s">
        <v>10</v>
      </c>
      <c r="F2747" t="s">
        <v>11</v>
      </c>
      <c r="G2747" t="s">
        <v>92</v>
      </c>
      <c r="H2747" t="s">
        <v>2152</v>
      </c>
      <c r="I2747" s="2">
        <v>48.63</v>
      </c>
      <c r="J2747" s="3">
        <v>2</v>
      </c>
      <c r="K2747" s="2">
        <v>-121.58</v>
      </c>
    </row>
    <row r="2748" spans="1:11" x14ac:dyDescent="0.3">
      <c r="A2748" s="1">
        <v>42195</v>
      </c>
      <c r="B2748" s="1" t="str">
        <f t="shared" si="84"/>
        <v>Jul</v>
      </c>
      <c r="C2748" s="1" t="str">
        <f t="shared" si="85"/>
        <v>2015</v>
      </c>
      <c r="D2748" t="s">
        <v>900</v>
      </c>
      <c r="E2748" t="s">
        <v>95</v>
      </c>
      <c r="F2748" t="s">
        <v>11</v>
      </c>
      <c r="G2748" t="s">
        <v>20</v>
      </c>
      <c r="H2748" t="s">
        <v>1490</v>
      </c>
      <c r="I2748" s="2">
        <v>3.37</v>
      </c>
      <c r="J2748" s="3">
        <v>3</v>
      </c>
      <c r="K2748" s="2">
        <v>-2.2400000000000002</v>
      </c>
    </row>
    <row r="2749" spans="1:11" x14ac:dyDescent="0.3">
      <c r="A2749" s="1">
        <v>42195</v>
      </c>
      <c r="B2749" s="1" t="str">
        <f t="shared" si="84"/>
        <v>Jul</v>
      </c>
      <c r="C2749" s="1" t="str">
        <f t="shared" si="85"/>
        <v>2015</v>
      </c>
      <c r="D2749" t="s">
        <v>151</v>
      </c>
      <c r="E2749" t="s">
        <v>27</v>
      </c>
      <c r="F2749" t="s">
        <v>11</v>
      </c>
      <c r="G2749" t="s">
        <v>20</v>
      </c>
      <c r="H2749" t="s">
        <v>471</v>
      </c>
      <c r="I2749" s="2">
        <v>39.92</v>
      </c>
      <c r="J2749" s="3">
        <v>2</v>
      </c>
      <c r="K2749" s="2">
        <v>12.97</v>
      </c>
    </row>
    <row r="2750" spans="1:11" x14ac:dyDescent="0.3">
      <c r="A2750" s="1">
        <v>42196</v>
      </c>
      <c r="B2750" s="1" t="str">
        <f t="shared" si="84"/>
        <v>Jul</v>
      </c>
      <c r="C2750" s="1" t="str">
        <f t="shared" si="85"/>
        <v>2015</v>
      </c>
      <c r="D2750" t="s">
        <v>1840</v>
      </c>
      <c r="E2750" t="s">
        <v>23</v>
      </c>
      <c r="F2750" t="s">
        <v>34</v>
      </c>
      <c r="G2750" t="s">
        <v>47</v>
      </c>
      <c r="H2750" t="s">
        <v>2153</v>
      </c>
      <c r="I2750" s="2">
        <v>289.8</v>
      </c>
      <c r="J2750" s="3">
        <v>7</v>
      </c>
      <c r="K2750" s="2">
        <v>36.229999999999997</v>
      </c>
    </row>
    <row r="2751" spans="1:11" x14ac:dyDescent="0.3">
      <c r="A2751" s="1">
        <v>42196</v>
      </c>
      <c r="B2751" s="1" t="str">
        <f t="shared" si="84"/>
        <v>Jul</v>
      </c>
      <c r="C2751" s="1" t="str">
        <f t="shared" si="85"/>
        <v>2015</v>
      </c>
      <c r="D2751" t="s">
        <v>1840</v>
      </c>
      <c r="E2751" t="s">
        <v>23</v>
      </c>
      <c r="F2751" t="s">
        <v>11</v>
      </c>
      <c r="G2751" t="s">
        <v>20</v>
      </c>
      <c r="H2751" t="s">
        <v>1291</v>
      </c>
      <c r="I2751" s="2">
        <v>2.5</v>
      </c>
      <c r="J2751" s="3">
        <v>3</v>
      </c>
      <c r="K2751" s="2">
        <v>-2</v>
      </c>
    </row>
    <row r="2752" spans="1:11" x14ac:dyDescent="0.3">
      <c r="A2752" s="1">
        <v>42196</v>
      </c>
      <c r="B2752" s="1" t="str">
        <f t="shared" si="84"/>
        <v>Jul</v>
      </c>
      <c r="C2752" s="1" t="str">
        <f t="shared" si="85"/>
        <v>2015</v>
      </c>
      <c r="D2752" t="s">
        <v>1840</v>
      </c>
      <c r="E2752" t="s">
        <v>23</v>
      </c>
      <c r="F2752" t="s">
        <v>11</v>
      </c>
      <c r="G2752" t="s">
        <v>20</v>
      </c>
      <c r="H2752" t="s">
        <v>1668</v>
      </c>
      <c r="I2752" s="2">
        <v>6.48</v>
      </c>
      <c r="J2752" s="3">
        <v>4</v>
      </c>
      <c r="K2752" s="2">
        <v>-4.75</v>
      </c>
    </row>
    <row r="2753" spans="1:11" x14ac:dyDescent="0.3">
      <c r="A2753" s="1">
        <v>42196</v>
      </c>
      <c r="B2753" s="1" t="str">
        <f t="shared" si="84"/>
        <v>Jul</v>
      </c>
      <c r="C2753" s="1" t="str">
        <f t="shared" si="85"/>
        <v>2015</v>
      </c>
      <c r="D2753" t="s">
        <v>1840</v>
      </c>
      <c r="E2753" t="s">
        <v>23</v>
      </c>
      <c r="F2753" t="s">
        <v>34</v>
      </c>
      <c r="G2753" t="s">
        <v>35</v>
      </c>
      <c r="H2753" t="s">
        <v>1128</v>
      </c>
      <c r="I2753" s="2">
        <v>341.49</v>
      </c>
      <c r="J2753" s="3">
        <v>8</v>
      </c>
      <c r="K2753" s="2">
        <v>-73.180000000000007</v>
      </c>
    </row>
    <row r="2754" spans="1:11" x14ac:dyDescent="0.3">
      <c r="A2754" s="1">
        <v>42196</v>
      </c>
      <c r="B2754" s="1" t="str">
        <f t="shared" ref="B2754:B2817" si="86">TEXT(A2754,"mmm")</f>
        <v>Jul</v>
      </c>
      <c r="C2754" s="1" t="str">
        <f t="shared" ref="C2754:C2817" si="87">TEXT(A2754,"yyyy")</f>
        <v>2015</v>
      </c>
      <c r="D2754" t="s">
        <v>1840</v>
      </c>
      <c r="E2754" t="s">
        <v>23</v>
      </c>
      <c r="F2754" t="s">
        <v>11</v>
      </c>
      <c r="G2754" t="s">
        <v>24</v>
      </c>
      <c r="H2754" t="s">
        <v>326</v>
      </c>
      <c r="I2754" s="2">
        <v>11.12</v>
      </c>
      <c r="J2754" s="3">
        <v>5</v>
      </c>
      <c r="K2754" s="2">
        <v>0.83</v>
      </c>
    </row>
    <row r="2755" spans="1:11" x14ac:dyDescent="0.3">
      <c r="A2755" s="1">
        <v>42196</v>
      </c>
      <c r="B2755" s="1" t="str">
        <f t="shared" si="86"/>
        <v>Jul</v>
      </c>
      <c r="C2755" s="1" t="str">
        <f t="shared" si="87"/>
        <v>2015</v>
      </c>
      <c r="D2755" t="s">
        <v>1840</v>
      </c>
      <c r="E2755" t="s">
        <v>23</v>
      </c>
      <c r="F2755" t="s">
        <v>34</v>
      </c>
      <c r="G2755" t="s">
        <v>47</v>
      </c>
      <c r="H2755" t="s">
        <v>1543</v>
      </c>
      <c r="I2755" s="2">
        <v>25.34</v>
      </c>
      <c r="J2755" s="3">
        <v>6</v>
      </c>
      <c r="K2755" s="2">
        <v>3.48</v>
      </c>
    </row>
    <row r="2756" spans="1:11" x14ac:dyDescent="0.3">
      <c r="A2756" s="1">
        <v>42196</v>
      </c>
      <c r="B2756" s="1" t="str">
        <f t="shared" si="86"/>
        <v>Jul</v>
      </c>
      <c r="C2756" s="1" t="str">
        <f t="shared" si="87"/>
        <v>2015</v>
      </c>
      <c r="D2756" t="s">
        <v>233</v>
      </c>
      <c r="E2756" t="s">
        <v>164</v>
      </c>
      <c r="F2756" t="s">
        <v>11</v>
      </c>
      <c r="G2756" t="s">
        <v>12</v>
      </c>
      <c r="H2756" t="s">
        <v>2154</v>
      </c>
      <c r="I2756" s="2">
        <v>29.97</v>
      </c>
      <c r="J2756" s="3">
        <v>3</v>
      </c>
      <c r="K2756" s="2">
        <v>13.49</v>
      </c>
    </row>
    <row r="2757" spans="1:11" x14ac:dyDescent="0.3">
      <c r="A2757" s="1">
        <v>42196</v>
      </c>
      <c r="B2757" s="1" t="str">
        <f t="shared" si="86"/>
        <v>Jul</v>
      </c>
      <c r="C2757" s="1" t="str">
        <f t="shared" si="87"/>
        <v>2015</v>
      </c>
      <c r="D2757" t="s">
        <v>233</v>
      </c>
      <c r="E2757" t="s">
        <v>164</v>
      </c>
      <c r="F2757" t="s">
        <v>11</v>
      </c>
      <c r="G2757" t="s">
        <v>20</v>
      </c>
      <c r="H2757" t="s">
        <v>362</v>
      </c>
      <c r="I2757" s="2">
        <v>98.35</v>
      </c>
      <c r="J2757" s="3">
        <v>3</v>
      </c>
      <c r="K2757" s="2">
        <v>34.42</v>
      </c>
    </row>
    <row r="2758" spans="1:11" x14ac:dyDescent="0.3">
      <c r="A2758" s="1">
        <v>42196</v>
      </c>
      <c r="B2758" s="1" t="str">
        <f t="shared" si="86"/>
        <v>Jul</v>
      </c>
      <c r="C2758" s="1" t="str">
        <f t="shared" si="87"/>
        <v>2015</v>
      </c>
      <c r="D2758" t="s">
        <v>1514</v>
      </c>
      <c r="E2758" t="s">
        <v>59</v>
      </c>
      <c r="F2758" t="s">
        <v>34</v>
      </c>
      <c r="G2758" t="s">
        <v>145</v>
      </c>
      <c r="H2758" t="s">
        <v>818</v>
      </c>
      <c r="I2758" s="2">
        <v>199.84</v>
      </c>
      <c r="J2758" s="3">
        <v>4</v>
      </c>
      <c r="K2758" s="2">
        <v>-37.11</v>
      </c>
    </row>
    <row r="2759" spans="1:11" x14ac:dyDescent="0.3">
      <c r="A2759" s="1">
        <v>42196</v>
      </c>
      <c r="B2759" s="1" t="str">
        <f t="shared" si="86"/>
        <v>Jul</v>
      </c>
      <c r="C2759" s="1" t="str">
        <f t="shared" si="87"/>
        <v>2015</v>
      </c>
      <c r="D2759" t="s">
        <v>1514</v>
      </c>
      <c r="E2759" t="s">
        <v>59</v>
      </c>
      <c r="F2759" t="s">
        <v>39</v>
      </c>
      <c r="G2759" t="s">
        <v>40</v>
      </c>
      <c r="H2759" t="s">
        <v>648</v>
      </c>
      <c r="I2759" s="2">
        <v>716</v>
      </c>
      <c r="J2759" s="3">
        <v>2</v>
      </c>
      <c r="K2759" s="2">
        <v>193.32</v>
      </c>
    </row>
    <row r="2760" spans="1:11" x14ac:dyDescent="0.3">
      <c r="A2760" s="1">
        <v>42196</v>
      </c>
      <c r="B2760" s="1" t="str">
        <f t="shared" si="86"/>
        <v>Jul</v>
      </c>
      <c r="C2760" s="1" t="str">
        <f t="shared" si="87"/>
        <v>2015</v>
      </c>
      <c r="D2760" t="s">
        <v>1514</v>
      </c>
      <c r="E2760" t="s">
        <v>59</v>
      </c>
      <c r="F2760" t="s">
        <v>11</v>
      </c>
      <c r="G2760" t="s">
        <v>20</v>
      </c>
      <c r="H2760" t="s">
        <v>2155</v>
      </c>
      <c r="I2760" s="2">
        <v>221.06</v>
      </c>
      <c r="J2760" s="3">
        <v>7</v>
      </c>
      <c r="K2760" s="2">
        <v>103.9</v>
      </c>
    </row>
    <row r="2761" spans="1:11" x14ac:dyDescent="0.3">
      <c r="A2761" s="1">
        <v>42197</v>
      </c>
      <c r="B2761" s="1" t="str">
        <f t="shared" si="86"/>
        <v>Jul</v>
      </c>
      <c r="C2761" s="1" t="str">
        <f t="shared" si="87"/>
        <v>2015</v>
      </c>
      <c r="D2761" t="s">
        <v>1751</v>
      </c>
      <c r="E2761" t="s">
        <v>15</v>
      </c>
      <c r="F2761" t="s">
        <v>34</v>
      </c>
      <c r="G2761" t="s">
        <v>35</v>
      </c>
      <c r="H2761" t="s">
        <v>265</v>
      </c>
      <c r="I2761" s="2">
        <v>383.61</v>
      </c>
      <c r="J2761" s="3">
        <v>9</v>
      </c>
      <c r="K2761" s="2">
        <v>-5.48</v>
      </c>
    </row>
    <row r="2762" spans="1:11" x14ac:dyDescent="0.3">
      <c r="A2762" s="1">
        <v>42197</v>
      </c>
      <c r="B2762" s="1" t="str">
        <f t="shared" si="86"/>
        <v>Jul</v>
      </c>
      <c r="C2762" s="1" t="str">
        <f t="shared" si="87"/>
        <v>2015</v>
      </c>
      <c r="D2762" t="s">
        <v>1751</v>
      </c>
      <c r="E2762" t="s">
        <v>15</v>
      </c>
      <c r="F2762" t="s">
        <v>39</v>
      </c>
      <c r="G2762" t="s">
        <v>40</v>
      </c>
      <c r="H2762" t="s">
        <v>745</v>
      </c>
      <c r="I2762" s="2">
        <v>148.47999999999999</v>
      </c>
      <c r="J2762" s="3">
        <v>2</v>
      </c>
      <c r="K2762" s="2">
        <v>16.7</v>
      </c>
    </row>
    <row r="2763" spans="1:11" x14ac:dyDescent="0.3">
      <c r="A2763" s="1">
        <v>42197</v>
      </c>
      <c r="B2763" s="1" t="str">
        <f t="shared" si="86"/>
        <v>Jul</v>
      </c>
      <c r="C2763" s="1" t="str">
        <f t="shared" si="87"/>
        <v>2015</v>
      </c>
      <c r="D2763" t="s">
        <v>1751</v>
      </c>
      <c r="E2763" t="s">
        <v>15</v>
      </c>
      <c r="F2763" t="s">
        <v>39</v>
      </c>
      <c r="G2763" t="s">
        <v>40</v>
      </c>
      <c r="H2763" t="s">
        <v>1306</v>
      </c>
      <c r="I2763" s="2">
        <v>537.54</v>
      </c>
      <c r="J2763" s="3">
        <v>7</v>
      </c>
      <c r="K2763" s="2">
        <v>53.75</v>
      </c>
    </row>
    <row r="2764" spans="1:11" x14ac:dyDescent="0.3">
      <c r="A2764" s="1">
        <v>42197</v>
      </c>
      <c r="B2764" s="1" t="str">
        <f t="shared" si="86"/>
        <v>Jul</v>
      </c>
      <c r="C2764" s="1" t="str">
        <f t="shared" si="87"/>
        <v>2015</v>
      </c>
      <c r="D2764" t="s">
        <v>1751</v>
      </c>
      <c r="E2764" t="s">
        <v>15</v>
      </c>
      <c r="F2764" t="s">
        <v>11</v>
      </c>
      <c r="G2764" t="s">
        <v>20</v>
      </c>
      <c r="H2764" t="s">
        <v>941</v>
      </c>
      <c r="I2764" s="2">
        <v>1.93</v>
      </c>
      <c r="J2764" s="3">
        <v>2</v>
      </c>
      <c r="K2764" s="2">
        <v>-2.99</v>
      </c>
    </row>
    <row r="2765" spans="1:11" x14ac:dyDescent="0.3">
      <c r="A2765" s="1">
        <v>42197</v>
      </c>
      <c r="B2765" s="1" t="str">
        <f t="shared" si="86"/>
        <v>Jul</v>
      </c>
      <c r="C2765" s="1" t="str">
        <f t="shared" si="87"/>
        <v>2015</v>
      </c>
      <c r="D2765" t="s">
        <v>1751</v>
      </c>
      <c r="E2765" t="s">
        <v>15</v>
      </c>
      <c r="F2765" t="s">
        <v>11</v>
      </c>
      <c r="G2765" t="s">
        <v>24</v>
      </c>
      <c r="H2765" t="s">
        <v>1000</v>
      </c>
      <c r="I2765" s="2">
        <v>6.91</v>
      </c>
      <c r="J2765" s="3">
        <v>3</v>
      </c>
      <c r="K2765" s="2">
        <v>0.69</v>
      </c>
    </row>
    <row r="2766" spans="1:11" x14ac:dyDescent="0.3">
      <c r="A2766" s="1">
        <v>42197</v>
      </c>
      <c r="B2766" s="1" t="str">
        <f t="shared" si="86"/>
        <v>Jul</v>
      </c>
      <c r="C2766" s="1" t="str">
        <f t="shared" si="87"/>
        <v>2015</v>
      </c>
      <c r="D2766" t="s">
        <v>1751</v>
      </c>
      <c r="E2766" t="s">
        <v>15</v>
      </c>
      <c r="F2766" t="s">
        <v>34</v>
      </c>
      <c r="G2766" t="s">
        <v>47</v>
      </c>
      <c r="H2766" t="s">
        <v>1728</v>
      </c>
      <c r="I2766" s="2">
        <v>7.76</v>
      </c>
      <c r="J2766" s="3">
        <v>1</v>
      </c>
      <c r="K2766" s="2">
        <v>-2.13</v>
      </c>
    </row>
    <row r="2767" spans="1:11" x14ac:dyDescent="0.3">
      <c r="A2767" s="1">
        <v>42197</v>
      </c>
      <c r="B2767" s="1" t="str">
        <f t="shared" si="86"/>
        <v>Jul</v>
      </c>
      <c r="C2767" s="1" t="str">
        <f t="shared" si="87"/>
        <v>2015</v>
      </c>
      <c r="D2767" t="s">
        <v>1751</v>
      </c>
      <c r="E2767" t="s">
        <v>15</v>
      </c>
      <c r="F2767" t="s">
        <v>39</v>
      </c>
      <c r="G2767" t="s">
        <v>40</v>
      </c>
      <c r="H2767" t="s">
        <v>855</v>
      </c>
      <c r="I2767" s="2">
        <v>659.17</v>
      </c>
      <c r="J2767" s="3">
        <v>4</v>
      </c>
      <c r="K2767" s="2">
        <v>49.44</v>
      </c>
    </row>
    <row r="2768" spans="1:11" x14ac:dyDescent="0.3">
      <c r="A2768" s="1">
        <v>42197</v>
      </c>
      <c r="B2768" s="1" t="str">
        <f t="shared" si="86"/>
        <v>Jul</v>
      </c>
      <c r="C2768" s="1" t="str">
        <f t="shared" si="87"/>
        <v>2015</v>
      </c>
      <c r="D2768" t="s">
        <v>2156</v>
      </c>
      <c r="E2768" t="s">
        <v>10</v>
      </c>
      <c r="F2768" t="s">
        <v>39</v>
      </c>
      <c r="G2768" t="s">
        <v>40</v>
      </c>
      <c r="H2768" t="s">
        <v>1306</v>
      </c>
      <c r="I2768" s="2">
        <v>307.17</v>
      </c>
      <c r="J2768" s="3">
        <v>4</v>
      </c>
      <c r="K2768" s="2">
        <v>30.72</v>
      </c>
    </row>
    <row r="2769" spans="1:11" x14ac:dyDescent="0.3">
      <c r="A2769" s="1">
        <v>42198</v>
      </c>
      <c r="B2769" s="1" t="str">
        <f t="shared" si="86"/>
        <v>Jul</v>
      </c>
      <c r="C2769" s="1" t="str">
        <f t="shared" si="87"/>
        <v>2015</v>
      </c>
      <c r="D2769" t="s">
        <v>69</v>
      </c>
      <c r="E2769" t="s">
        <v>149</v>
      </c>
      <c r="F2769" t="s">
        <v>11</v>
      </c>
      <c r="G2769" t="s">
        <v>20</v>
      </c>
      <c r="H2769" t="s">
        <v>222</v>
      </c>
      <c r="I2769" s="2">
        <v>11.81</v>
      </c>
      <c r="J2769" s="3">
        <v>2</v>
      </c>
      <c r="K2769" s="2">
        <v>4.28</v>
      </c>
    </row>
    <row r="2770" spans="1:11" x14ac:dyDescent="0.3">
      <c r="A2770" s="1">
        <v>42198</v>
      </c>
      <c r="B2770" s="1" t="str">
        <f t="shared" si="86"/>
        <v>Jul</v>
      </c>
      <c r="C2770" s="1" t="str">
        <f t="shared" si="87"/>
        <v>2015</v>
      </c>
      <c r="D2770" t="s">
        <v>69</v>
      </c>
      <c r="E2770" t="s">
        <v>149</v>
      </c>
      <c r="F2770" t="s">
        <v>34</v>
      </c>
      <c r="G2770" t="s">
        <v>35</v>
      </c>
      <c r="H2770" t="s">
        <v>1679</v>
      </c>
      <c r="I2770" s="2">
        <v>1931.04</v>
      </c>
      <c r="J2770" s="3">
        <v>9</v>
      </c>
      <c r="K2770" s="2">
        <v>321.83999999999997</v>
      </c>
    </row>
    <row r="2771" spans="1:11" x14ac:dyDescent="0.3">
      <c r="A2771" s="1">
        <v>42198</v>
      </c>
      <c r="B2771" s="1" t="str">
        <f t="shared" si="86"/>
        <v>Jul</v>
      </c>
      <c r="C2771" s="1" t="str">
        <f t="shared" si="87"/>
        <v>2015</v>
      </c>
      <c r="D2771" t="s">
        <v>69</v>
      </c>
      <c r="E2771" t="s">
        <v>149</v>
      </c>
      <c r="F2771" t="s">
        <v>11</v>
      </c>
      <c r="G2771" t="s">
        <v>12</v>
      </c>
      <c r="H2771" t="s">
        <v>625</v>
      </c>
      <c r="I2771" s="2">
        <v>9.9600000000000009</v>
      </c>
      <c r="J2771" s="3">
        <v>2</v>
      </c>
      <c r="K2771" s="2">
        <v>4.68</v>
      </c>
    </row>
    <row r="2772" spans="1:11" x14ac:dyDescent="0.3">
      <c r="A2772" s="1">
        <v>42198</v>
      </c>
      <c r="B2772" s="1" t="str">
        <f t="shared" si="86"/>
        <v>Jul</v>
      </c>
      <c r="C2772" s="1" t="str">
        <f t="shared" si="87"/>
        <v>2015</v>
      </c>
      <c r="D2772" t="s">
        <v>1357</v>
      </c>
      <c r="E2772" t="s">
        <v>10</v>
      </c>
      <c r="F2772" t="s">
        <v>11</v>
      </c>
      <c r="G2772" t="s">
        <v>20</v>
      </c>
      <c r="H2772" t="s">
        <v>763</v>
      </c>
      <c r="I2772" s="2">
        <v>41.57</v>
      </c>
      <c r="J2772" s="3">
        <v>6</v>
      </c>
      <c r="K2772" s="2">
        <v>-66.510000000000005</v>
      </c>
    </row>
    <row r="2773" spans="1:11" x14ac:dyDescent="0.3">
      <c r="A2773" s="1">
        <v>42198</v>
      </c>
      <c r="B2773" s="1" t="str">
        <f t="shared" si="86"/>
        <v>Jul</v>
      </c>
      <c r="C2773" s="1" t="str">
        <f t="shared" si="87"/>
        <v>2015</v>
      </c>
      <c r="D2773" t="s">
        <v>171</v>
      </c>
      <c r="E2773" t="s">
        <v>30</v>
      </c>
      <c r="F2773" t="s">
        <v>11</v>
      </c>
      <c r="G2773" t="s">
        <v>12</v>
      </c>
      <c r="H2773" t="s">
        <v>1157</v>
      </c>
      <c r="I2773" s="2">
        <v>38.880000000000003</v>
      </c>
      <c r="J2773" s="3">
        <v>6</v>
      </c>
      <c r="K2773" s="2">
        <v>18.66</v>
      </c>
    </row>
    <row r="2774" spans="1:11" x14ac:dyDescent="0.3">
      <c r="A2774" s="1">
        <v>42199</v>
      </c>
      <c r="B2774" s="1" t="str">
        <f t="shared" si="86"/>
        <v>Jul</v>
      </c>
      <c r="C2774" s="1" t="str">
        <f t="shared" si="87"/>
        <v>2015</v>
      </c>
      <c r="D2774" t="s">
        <v>1945</v>
      </c>
      <c r="E2774" t="s">
        <v>95</v>
      </c>
      <c r="F2774" t="s">
        <v>11</v>
      </c>
      <c r="G2774" t="s">
        <v>18</v>
      </c>
      <c r="H2774" t="s">
        <v>19</v>
      </c>
      <c r="I2774" s="2">
        <v>272.74</v>
      </c>
      <c r="J2774" s="3">
        <v>3</v>
      </c>
      <c r="K2774" s="2">
        <v>-64.77</v>
      </c>
    </row>
    <row r="2775" spans="1:11" x14ac:dyDescent="0.3">
      <c r="A2775" s="1">
        <v>42199</v>
      </c>
      <c r="B2775" s="1" t="str">
        <f t="shared" si="86"/>
        <v>Jul</v>
      </c>
      <c r="C2775" s="1" t="str">
        <f t="shared" si="87"/>
        <v>2015</v>
      </c>
      <c r="D2775" t="s">
        <v>1945</v>
      </c>
      <c r="E2775" t="s">
        <v>95</v>
      </c>
      <c r="F2775" t="s">
        <v>11</v>
      </c>
      <c r="G2775" t="s">
        <v>12</v>
      </c>
      <c r="H2775" t="s">
        <v>1147</v>
      </c>
      <c r="I2775" s="2">
        <v>18.5</v>
      </c>
      <c r="J2775" s="3">
        <v>4</v>
      </c>
      <c r="K2775" s="2">
        <v>6.7</v>
      </c>
    </row>
    <row r="2776" spans="1:11" x14ac:dyDescent="0.3">
      <c r="A2776" s="1">
        <v>42199</v>
      </c>
      <c r="B2776" s="1" t="str">
        <f t="shared" si="86"/>
        <v>Jul</v>
      </c>
      <c r="C2776" s="1" t="str">
        <f t="shared" si="87"/>
        <v>2015</v>
      </c>
      <c r="D2776" t="s">
        <v>1945</v>
      </c>
      <c r="E2776" t="s">
        <v>95</v>
      </c>
      <c r="F2776" t="s">
        <v>34</v>
      </c>
      <c r="G2776" t="s">
        <v>35</v>
      </c>
      <c r="H2776" t="s">
        <v>1237</v>
      </c>
      <c r="I2776" s="2">
        <v>441.92</v>
      </c>
      <c r="J2776" s="3">
        <v>2</v>
      </c>
      <c r="K2776" s="2">
        <v>49.72</v>
      </c>
    </row>
    <row r="2777" spans="1:11" x14ac:dyDescent="0.3">
      <c r="A2777" s="1">
        <v>42199</v>
      </c>
      <c r="B2777" s="1" t="str">
        <f t="shared" si="86"/>
        <v>Jul</v>
      </c>
      <c r="C2777" s="1" t="str">
        <f t="shared" si="87"/>
        <v>2015</v>
      </c>
      <c r="D2777" t="s">
        <v>1945</v>
      </c>
      <c r="E2777" t="s">
        <v>95</v>
      </c>
      <c r="F2777" t="s">
        <v>34</v>
      </c>
      <c r="G2777" t="s">
        <v>74</v>
      </c>
      <c r="H2777" t="s">
        <v>835</v>
      </c>
      <c r="I2777" s="2">
        <v>127.76</v>
      </c>
      <c r="J2777" s="3">
        <v>6</v>
      </c>
      <c r="K2777" s="2">
        <v>-191.65</v>
      </c>
    </row>
    <row r="2778" spans="1:11" x14ac:dyDescent="0.3">
      <c r="A2778" s="1">
        <v>42201</v>
      </c>
      <c r="B2778" s="1" t="str">
        <f t="shared" si="86"/>
        <v>Jul</v>
      </c>
      <c r="C2778" s="1" t="str">
        <f t="shared" si="87"/>
        <v>2015</v>
      </c>
      <c r="D2778" t="s">
        <v>2104</v>
      </c>
      <c r="E2778" t="s">
        <v>27</v>
      </c>
      <c r="F2778" t="s">
        <v>34</v>
      </c>
      <c r="G2778" t="s">
        <v>35</v>
      </c>
      <c r="H2778" t="s">
        <v>1019</v>
      </c>
      <c r="I2778" s="2">
        <v>1348.7</v>
      </c>
      <c r="J2778" s="3">
        <v>6</v>
      </c>
      <c r="K2778" s="2">
        <v>-219.16</v>
      </c>
    </row>
    <row r="2779" spans="1:11" x14ac:dyDescent="0.3">
      <c r="A2779" s="1">
        <v>42201</v>
      </c>
      <c r="B2779" s="1" t="str">
        <f t="shared" si="86"/>
        <v>Jul</v>
      </c>
      <c r="C2779" s="1" t="str">
        <f t="shared" si="87"/>
        <v>2015</v>
      </c>
      <c r="D2779" t="s">
        <v>2104</v>
      </c>
      <c r="E2779" t="s">
        <v>27</v>
      </c>
      <c r="F2779" t="s">
        <v>34</v>
      </c>
      <c r="G2779" t="s">
        <v>35</v>
      </c>
      <c r="H2779" t="s">
        <v>1982</v>
      </c>
      <c r="I2779" s="2">
        <v>700.15</v>
      </c>
      <c r="J2779" s="3">
        <v>3</v>
      </c>
      <c r="K2779" s="2">
        <v>78.77</v>
      </c>
    </row>
    <row r="2780" spans="1:11" x14ac:dyDescent="0.3">
      <c r="A2780" s="1">
        <v>42201</v>
      </c>
      <c r="B2780" s="1" t="str">
        <f t="shared" si="86"/>
        <v>Jul</v>
      </c>
      <c r="C2780" s="1" t="str">
        <f t="shared" si="87"/>
        <v>2015</v>
      </c>
      <c r="D2780" t="s">
        <v>445</v>
      </c>
      <c r="E2780" t="s">
        <v>149</v>
      </c>
      <c r="F2780" t="s">
        <v>11</v>
      </c>
      <c r="G2780" t="s">
        <v>12</v>
      </c>
      <c r="H2780" t="s">
        <v>2157</v>
      </c>
      <c r="I2780" s="2">
        <v>80.88</v>
      </c>
      <c r="J2780" s="3">
        <v>3</v>
      </c>
      <c r="K2780" s="2">
        <v>39.630000000000003</v>
      </c>
    </row>
    <row r="2781" spans="1:11" x14ac:dyDescent="0.3">
      <c r="A2781" s="1">
        <v>42201</v>
      </c>
      <c r="B2781" s="1" t="str">
        <f t="shared" si="86"/>
        <v>Jul</v>
      </c>
      <c r="C2781" s="1" t="str">
        <f t="shared" si="87"/>
        <v>2015</v>
      </c>
      <c r="D2781" t="s">
        <v>445</v>
      </c>
      <c r="E2781" t="s">
        <v>149</v>
      </c>
      <c r="F2781" t="s">
        <v>39</v>
      </c>
      <c r="G2781" t="s">
        <v>52</v>
      </c>
      <c r="H2781" t="s">
        <v>2158</v>
      </c>
      <c r="I2781" s="2">
        <v>599.9</v>
      </c>
      <c r="J2781" s="3">
        <v>10</v>
      </c>
      <c r="K2781" s="2">
        <v>191.97</v>
      </c>
    </row>
    <row r="2782" spans="1:11" x14ac:dyDescent="0.3">
      <c r="A2782" s="1">
        <v>42201</v>
      </c>
      <c r="B2782" s="1" t="str">
        <f t="shared" si="86"/>
        <v>Jul</v>
      </c>
      <c r="C2782" s="1" t="str">
        <f t="shared" si="87"/>
        <v>2015</v>
      </c>
      <c r="D2782" t="s">
        <v>1863</v>
      </c>
      <c r="E2782" t="s">
        <v>531</v>
      </c>
      <c r="F2782" t="s">
        <v>34</v>
      </c>
      <c r="G2782" t="s">
        <v>35</v>
      </c>
      <c r="H2782" t="s">
        <v>2159</v>
      </c>
      <c r="I2782" s="2">
        <v>150.97999999999999</v>
      </c>
      <c r="J2782" s="3">
        <v>1</v>
      </c>
      <c r="K2782" s="2">
        <v>43.78</v>
      </c>
    </row>
    <row r="2783" spans="1:11" x14ac:dyDescent="0.3">
      <c r="A2783" s="1">
        <v>42201</v>
      </c>
      <c r="B2783" s="1" t="str">
        <f t="shared" si="86"/>
        <v>Jul</v>
      </c>
      <c r="C2783" s="1" t="str">
        <f t="shared" si="87"/>
        <v>2015</v>
      </c>
      <c r="D2783" t="s">
        <v>1863</v>
      </c>
      <c r="E2783" t="s">
        <v>531</v>
      </c>
      <c r="F2783" t="s">
        <v>11</v>
      </c>
      <c r="G2783" t="s">
        <v>63</v>
      </c>
      <c r="H2783" t="s">
        <v>2160</v>
      </c>
      <c r="I2783" s="2">
        <v>137.25</v>
      </c>
      <c r="J2783" s="3">
        <v>9</v>
      </c>
      <c r="K2783" s="2">
        <v>63.14</v>
      </c>
    </row>
    <row r="2784" spans="1:11" x14ac:dyDescent="0.3">
      <c r="A2784" s="1">
        <v>42201</v>
      </c>
      <c r="B2784" s="1" t="str">
        <f t="shared" si="86"/>
        <v>Jul</v>
      </c>
      <c r="C2784" s="1" t="str">
        <f t="shared" si="87"/>
        <v>2015</v>
      </c>
      <c r="D2784" t="s">
        <v>1863</v>
      </c>
      <c r="E2784" t="s">
        <v>531</v>
      </c>
      <c r="F2784" t="s">
        <v>11</v>
      </c>
      <c r="G2784" t="s">
        <v>43</v>
      </c>
      <c r="H2784" t="s">
        <v>506</v>
      </c>
      <c r="I2784" s="2">
        <v>11.52</v>
      </c>
      <c r="J2784" s="3">
        <v>4</v>
      </c>
      <c r="K2784" s="2">
        <v>5.41</v>
      </c>
    </row>
    <row r="2785" spans="1:11" x14ac:dyDescent="0.3">
      <c r="A2785" s="1">
        <v>42202</v>
      </c>
      <c r="B2785" s="1" t="str">
        <f t="shared" si="86"/>
        <v>Jul</v>
      </c>
      <c r="C2785" s="1" t="str">
        <f t="shared" si="87"/>
        <v>2015</v>
      </c>
      <c r="D2785" t="s">
        <v>1288</v>
      </c>
      <c r="E2785" t="s">
        <v>27</v>
      </c>
      <c r="F2785" t="s">
        <v>34</v>
      </c>
      <c r="G2785" t="s">
        <v>74</v>
      </c>
      <c r="H2785" t="s">
        <v>1706</v>
      </c>
      <c r="I2785" s="2">
        <v>195.47</v>
      </c>
      <c r="J2785" s="3">
        <v>2</v>
      </c>
      <c r="K2785" s="2">
        <v>-13.8</v>
      </c>
    </row>
    <row r="2786" spans="1:11" x14ac:dyDescent="0.3">
      <c r="A2786" s="1">
        <v>42202</v>
      </c>
      <c r="B2786" s="1" t="str">
        <f t="shared" si="86"/>
        <v>Jul</v>
      </c>
      <c r="C2786" s="1" t="str">
        <f t="shared" si="87"/>
        <v>2015</v>
      </c>
      <c r="D2786" t="s">
        <v>2033</v>
      </c>
      <c r="E2786" t="s">
        <v>123</v>
      </c>
      <c r="F2786" t="s">
        <v>34</v>
      </c>
      <c r="G2786" t="s">
        <v>74</v>
      </c>
      <c r="H2786" t="s">
        <v>2161</v>
      </c>
      <c r="I2786" s="2">
        <v>231.92</v>
      </c>
      <c r="J2786" s="3">
        <v>5</v>
      </c>
      <c r="K2786" s="2">
        <v>5.8</v>
      </c>
    </row>
    <row r="2787" spans="1:11" x14ac:dyDescent="0.3">
      <c r="A2787" s="1">
        <v>42202</v>
      </c>
      <c r="B2787" s="1" t="str">
        <f t="shared" si="86"/>
        <v>Jul</v>
      </c>
      <c r="C2787" s="1" t="str">
        <f t="shared" si="87"/>
        <v>2015</v>
      </c>
      <c r="D2787" t="s">
        <v>2162</v>
      </c>
      <c r="E2787" t="s">
        <v>10</v>
      </c>
      <c r="F2787" t="s">
        <v>11</v>
      </c>
      <c r="G2787" t="s">
        <v>16</v>
      </c>
      <c r="H2787" t="s">
        <v>532</v>
      </c>
      <c r="I2787" s="2">
        <v>6.26</v>
      </c>
      <c r="J2787" s="3">
        <v>3</v>
      </c>
      <c r="K2787" s="2">
        <v>2.04</v>
      </c>
    </row>
    <row r="2788" spans="1:11" x14ac:dyDescent="0.3">
      <c r="A2788" s="1">
        <v>42202</v>
      </c>
      <c r="B2788" s="1" t="str">
        <f t="shared" si="86"/>
        <v>Jul</v>
      </c>
      <c r="C2788" s="1" t="str">
        <f t="shared" si="87"/>
        <v>2015</v>
      </c>
      <c r="D2788" t="s">
        <v>2162</v>
      </c>
      <c r="E2788" t="s">
        <v>10</v>
      </c>
      <c r="F2788" t="s">
        <v>11</v>
      </c>
      <c r="G2788" t="s">
        <v>43</v>
      </c>
      <c r="H2788" t="s">
        <v>1806</v>
      </c>
      <c r="I2788" s="2">
        <v>14.43</v>
      </c>
      <c r="J2788" s="3">
        <v>4</v>
      </c>
      <c r="K2788" s="2">
        <v>3.43</v>
      </c>
    </row>
    <row r="2789" spans="1:11" x14ac:dyDescent="0.3">
      <c r="A2789" s="1">
        <v>42203</v>
      </c>
      <c r="B2789" s="1" t="str">
        <f t="shared" si="86"/>
        <v>Jul</v>
      </c>
      <c r="C2789" s="1" t="str">
        <f t="shared" si="87"/>
        <v>2015</v>
      </c>
      <c r="D2789" t="s">
        <v>1076</v>
      </c>
      <c r="E2789" t="s">
        <v>27</v>
      </c>
      <c r="F2789" t="s">
        <v>39</v>
      </c>
      <c r="G2789" t="s">
        <v>52</v>
      </c>
      <c r="H2789" t="s">
        <v>2081</v>
      </c>
      <c r="I2789" s="2">
        <v>519.96</v>
      </c>
      <c r="J2789" s="3">
        <v>4</v>
      </c>
      <c r="K2789" s="2">
        <v>176.79</v>
      </c>
    </row>
    <row r="2790" spans="1:11" x14ac:dyDescent="0.3">
      <c r="A2790" s="1">
        <v>42203</v>
      </c>
      <c r="B2790" s="1" t="str">
        <f t="shared" si="86"/>
        <v>Jul</v>
      </c>
      <c r="C2790" s="1" t="str">
        <f t="shared" si="87"/>
        <v>2015</v>
      </c>
      <c r="D2790" t="s">
        <v>1242</v>
      </c>
      <c r="E2790" t="s">
        <v>149</v>
      </c>
      <c r="F2790" t="s">
        <v>11</v>
      </c>
      <c r="G2790" t="s">
        <v>24</v>
      </c>
      <c r="H2790" t="s">
        <v>1000</v>
      </c>
      <c r="I2790" s="2">
        <v>5.76</v>
      </c>
      <c r="J2790" s="3">
        <v>2</v>
      </c>
      <c r="K2790" s="2">
        <v>1.61</v>
      </c>
    </row>
    <row r="2791" spans="1:11" x14ac:dyDescent="0.3">
      <c r="A2791" s="1">
        <v>42203</v>
      </c>
      <c r="B2791" s="1" t="str">
        <f t="shared" si="86"/>
        <v>Jul</v>
      </c>
      <c r="C2791" s="1" t="str">
        <f t="shared" si="87"/>
        <v>2015</v>
      </c>
      <c r="D2791" t="s">
        <v>487</v>
      </c>
      <c r="E2791" t="s">
        <v>149</v>
      </c>
      <c r="F2791" t="s">
        <v>11</v>
      </c>
      <c r="G2791" t="s">
        <v>20</v>
      </c>
      <c r="H2791" t="s">
        <v>2163</v>
      </c>
      <c r="I2791" s="2">
        <v>3.33</v>
      </c>
      <c r="J2791" s="3">
        <v>2</v>
      </c>
      <c r="K2791" s="2">
        <v>1.21</v>
      </c>
    </row>
    <row r="2792" spans="1:11" x14ac:dyDescent="0.3">
      <c r="A2792" s="1">
        <v>42203</v>
      </c>
      <c r="B2792" s="1" t="str">
        <f t="shared" si="86"/>
        <v>Jul</v>
      </c>
      <c r="C2792" s="1" t="str">
        <f t="shared" si="87"/>
        <v>2015</v>
      </c>
      <c r="D2792" t="s">
        <v>487</v>
      </c>
      <c r="E2792" t="s">
        <v>149</v>
      </c>
      <c r="F2792" t="s">
        <v>39</v>
      </c>
      <c r="G2792" t="s">
        <v>40</v>
      </c>
      <c r="H2792" t="s">
        <v>1073</v>
      </c>
      <c r="I2792" s="2">
        <v>135.99</v>
      </c>
      <c r="J2792" s="3">
        <v>1</v>
      </c>
      <c r="K2792" s="2">
        <v>36.72</v>
      </c>
    </row>
    <row r="2793" spans="1:11" x14ac:dyDescent="0.3">
      <c r="A2793" s="1">
        <v>42203</v>
      </c>
      <c r="B2793" s="1" t="str">
        <f t="shared" si="86"/>
        <v>Jul</v>
      </c>
      <c r="C2793" s="1" t="str">
        <f t="shared" si="87"/>
        <v>2015</v>
      </c>
      <c r="D2793" t="s">
        <v>487</v>
      </c>
      <c r="E2793" t="s">
        <v>149</v>
      </c>
      <c r="F2793" t="s">
        <v>34</v>
      </c>
      <c r="G2793" t="s">
        <v>47</v>
      </c>
      <c r="H2793" t="s">
        <v>1532</v>
      </c>
      <c r="I2793" s="2">
        <v>7.38</v>
      </c>
      <c r="J2793" s="3">
        <v>1</v>
      </c>
      <c r="K2793" s="2">
        <v>2.14</v>
      </c>
    </row>
    <row r="2794" spans="1:11" x14ac:dyDescent="0.3">
      <c r="A2794" s="1">
        <v>42204</v>
      </c>
      <c r="B2794" s="1" t="str">
        <f t="shared" si="86"/>
        <v>Jul</v>
      </c>
      <c r="C2794" s="1" t="str">
        <f t="shared" si="87"/>
        <v>2015</v>
      </c>
      <c r="D2794" t="s">
        <v>2164</v>
      </c>
      <c r="E2794" t="s">
        <v>95</v>
      </c>
      <c r="F2794" t="s">
        <v>11</v>
      </c>
      <c r="G2794" t="s">
        <v>20</v>
      </c>
      <c r="H2794" t="s">
        <v>2165</v>
      </c>
      <c r="I2794" s="2">
        <v>2.0299999999999998</v>
      </c>
      <c r="J2794" s="3">
        <v>1</v>
      </c>
      <c r="K2794" s="2">
        <v>-1.35</v>
      </c>
    </row>
    <row r="2795" spans="1:11" x14ac:dyDescent="0.3">
      <c r="A2795" s="1">
        <v>42205</v>
      </c>
      <c r="B2795" s="1" t="str">
        <f t="shared" si="86"/>
        <v>Jul</v>
      </c>
      <c r="C2795" s="1" t="str">
        <f t="shared" si="87"/>
        <v>2015</v>
      </c>
      <c r="D2795" t="s">
        <v>2166</v>
      </c>
      <c r="E2795" t="s">
        <v>129</v>
      </c>
      <c r="F2795" t="s">
        <v>11</v>
      </c>
      <c r="G2795" t="s">
        <v>18</v>
      </c>
      <c r="H2795" t="s">
        <v>1540</v>
      </c>
      <c r="I2795" s="2">
        <v>34.76</v>
      </c>
      <c r="J2795" s="3">
        <v>1</v>
      </c>
      <c r="K2795" s="2">
        <v>9.73</v>
      </c>
    </row>
    <row r="2796" spans="1:11" x14ac:dyDescent="0.3">
      <c r="A2796" s="1">
        <v>42205</v>
      </c>
      <c r="B2796" s="1" t="str">
        <f t="shared" si="86"/>
        <v>Jul</v>
      </c>
      <c r="C2796" s="1" t="str">
        <f t="shared" si="87"/>
        <v>2015</v>
      </c>
      <c r="D2796" t="s">
        <v>2166</v>
      </c>
      <c r="E2796" t="s">
        <v>129</v>
      </c>
      <c r="F2796" t="s">
        <v>39</v>
      </c>
      <c r="G2796" t="s">
        <v>52</v>
      </c>
      <c r="H2796" t="s">
        <v>1980</v>
      </c>
      <c r="I2796" s="2">
        <v>831.2</v>
      </c>
      <c r="J2796" s="3">
        <v>5</v>
      </c>
      <c r="K2796" s="2">
        <v>124.68</v>
      </c>
    </row>
    <row r="2797" spans="1:11" x14ac:dyDescent="0.3">
      <c r="A2797" s="1">
        <v>42205</v>
      </c>
      <c r="B2797" s="1" t="str">
        <f t="shared" si="86"/>
        <v>Jul</v>
      </c>
      <c r="C2797" s="1" t="str">
        <f t="shared" si="87"/>
        <v>2015</v>
      </c>
      <c r="D2797" t="s">
        <v>2166</v>
      </c>
      <c r="E2797" t="s">
        <v>129</v>
      </c>
      <c r="F2797" t="s">
        <v>11</v>
      </c>
      <c r="G2797" t="s">
        <v>12</v>
      </c>
      <c r="H2797" t="s">
        <v>1857</v>
      </c>
      <c r="I2797" s="2">
        <v>26.4</v>
      </c>
      <c r="J2797" s="3">
        <v>5</v>
      </c>
      <c r="K2797" s="2">
        <v>11.88</v>
      </c>
    </row>
    <row r="2798" spans="1:11" x14ac:dyDescent="0.3">
      <c r="A2798" s="1">
        <v>42205</v>
      </c>
      <c r="B2798" s="1" t="str">
        <f t="shared" si="86"/>
        <v>Jul</v>
      </c>
      <c r="C2798" s="1" t="str">
        <f t="shared" si="87"/>
        <v>2015</v>
      </c>
      <c r="D2798" t="s">
        <v>2166</v>
      </c>
      <c r="E2798" t="s">
        <v>129</v>
      </c>
      <c r="F2798" t="s">
        <v>11</v>
      </c>
      <c r="G2798" t="s">
        <v>63</v>
      </c>
      <c r="H2798" t="s">
        <v>2160</v>
      </c>
      <c r="I2798" s="2">
        <v>106.75</v>
      </c>
      <c r="J2798" s="3">
        <v>7</v>
      </c>
      <c r="K2798" s="2">
        <v>49.11</v>
      </c>
    </row>
    <row r="2799" spans="1:11" x14ac:dyDescent="0.3">
      <c r="A2799" s="1">
        <v>42205</v>
      </c>
      <c r="B2799" s="1" t="str">
        <f t="shared" si="86"/>
        <v>Jul</v>
      </c>
      <c r="C2799" s="1" t="str">
        <f t="shared" si="87"/>
        <v>2015</v>
      </c>
      <c r="D2799" t="s">
        <v>2166</v>
      </c>
      <c r="E2799" t="s">
        <v>129</v>
      </c>
      <c r="F2799" t="s">
        <v>11</v>
      </c>
      <c r="G2799" t="s">
        <v>12</v>
      </c>
      <c r="H2799" t="s">
        <v>2167</v>
      </c>
      <c r="I2799" s="2">
        <v>97.82</v>
      </c>
      <c r="J2799" s="3">
        <v>2</v>
      </c>
      <c r="K2799" s="2">
        <v>45.98</v>
      </c>
    </row>
    <row r="2800" spans="1:11" x14ac:dyDescent="0.3">
      <c r="A2800" s="1">
        <v>42205</v>
      </c>
      <c r="B2800" s="1" t="str">
        <f t="shared" si="86"/>
        <v>Jul</v>
      </c>
      <c r="C2800" s="1" t="str">
        <f t="shared" si="87"/>
        <v>2015</v>
      </c>
      <c r="D2800" t="s">
        <v>2166</v>
      </c>
      <c r="E2800" t="s">
        <v>129</v>
      </c>
      <c r="F2800" t="s">
        <v>11</v>
      </c>
      <c r="G2800" t="s">
        <v>18</v>
      </c>
      <c r="H2800" t="s">
        <v>623</v>
      </c>
      <c r="I2800" s="2">
        <v>141.4</v>
      </c>
      <c r="J2800" s="3">
        <v>5</v>
      </c>
      <c r="K2800" s="2">
        <v>38.18</v>
      </c>
    </row>
    <row r="2801" spans="1:11" x14ac:dyDescent="0.3">
      <c r="A2801" s="1">
        <v>42205</v>
      </c>
      <c r="B2801" s="1" t="str">
        <f t="shared" si="86"/>
        <v>Jul</v>
      </c>
      <c r="C2801" s="1" t="str">
        <f t="shared" si="87"/>
        <v>2015</v>
      </c>
      <c r="D2801" t="s">
        <v>889</v>
      </c>
      <c r="E2801" t="s">
        <v>15</v>
      </c>
      <c r="F2801" t="s">
        <v>11</v>
      </c>
      <c r="G2801" t="s">
        <v>20</v>
      </c>
      <c r="H2801" t="s">
        <v>899</v>
      </c>
      <c r="I2801" s="2">
        <v>2.88</v>
      </c>
      <c r="J2801" s="3">
        <v>5</v>
      </c>
      <c r="K2801" s="2">
        <v>-4.46</v>
      </c>
    </row>
    <row r="2802" spans="1:11" x14ac:dyDescent="0.3">
      <c r="A2802" s="1">
        <v>42205</v>
      </c>
      <c r="B2802" s="1" t="str">
        <f t="shared" si="86"/>
        <v>Jul</v>
      </c>
      <c r="C2802" s="1" t="str">
        <f t="shared" si="87"/>
        <v>2015</v>
      </c>
      <c r="D2802" t="s">
        <v>889</v>
      </c>
      <c r="E2802" t="s">
        <v>15</v>
      </c>
      <c r="F2802" t="s">
        <v>34</v>
      </c>
      <c r="G2802" t="s">
        <v>74</v>
      </c>
      <c r="H2802" t="s">
        <v>2168</v>
      </c>
      <c r="I2802" s="2">
        <v>384.94</v>
      </c>
      <c r="J2802" s="3">
        <v>4</v>
      </c>
      <c r="K2802" s="2">
        <v>-126.48</v>
      </c>
    </row>
    <row r="2803" spans="1:11" x14ac:dyDescent="0.3">
      <c r="A2803" s="1">
        <v>42205</v>
      </c>
      <c r="B2803" s="1" t="str">
        <f t="shared" si="86"/>
        <v>Jul</v>
      </c>
      <c r="C2803" s="1" t="str">
        <f t="shared" si="87"/>
        <v>2015</v>
      </c>
      <c r="D2803" t="s">
        <v>889</v>
      </c>
      <c r="E2803" t="s">
        <v>15</v>
      </c>
      <c r="F2803" t="s">
        <v>39</v>
      </c>
      <c r="G2803" t="s">
        <v>40</v>
      </c>
      <c r="H2803" t="s">
        <v>520</v>
      </c>
      <c r="I2803" s="2">
        <v>153.58000000000001</v>
      </c>
      <c r="J2803" s="3">
        <v>2</v>
      </c>
      <c r="K2803" s="2">
        <v>13.44</v>
      </c>
    </row>
    <row r="2804" spans="1:11" x14ac:dyDescent="0.3">
      <c r="A2804" s="1">
        <v>42205</v>
      </c>
      <c r="B2804" s="1" t="str">
        <f t="shared" si="86"/>
        <v>Jul</v>
      </c>
      <c r="C2804" s="1" t="str">
        <f t="shared" si="87"/>
        <v>2015</v>
      </c>
      <c r="D2804" t="s">
        <v>889</v>
      </c>
      <c r="E2804" t="s">
        <v>15</v>
      </c>
      <c r="F2804" t="s">
        <v>34</v>
      </c>
      <c r="G2804" t="s">
        <v>74</v>
      </c>
      <c r="H2804" t="s">
        <v>1604</v>
      </c>
      <c r="I2804" s="2">
        <v>913.43</v>
      </c>
      <c r="J2804" s="3">
        <v>5</v>
      </c>
      <c r="K2804" s="2">
        <v>-52.2</v>
      </c>
    </row>
    <row r="2805" spans="1:11" x14ac:dyDescent="0.3">
      <c r="A2805" s="1">
        <v>42208</v>
      </c>
      <c r="B2805" s="1" t="str">
        <f t="shared" si="86"/>
        <v>Jul</v>
      </c>
      <c r="C2805" s="1" t="str">
        <f t="shared" si="87"/>
        <v>2015</v>
      </c>
      <c r="D2805" t="s">
        <v>456</v>
      </c>
      <c r="E2805" t="s">
        <v>149</v>
      </c>
      <c r="F2805" t="s">
        <v>11</v>
      </c>
      <c r="G2805" t="s">
        <v>92</v>
      </c>
      <c r="H2805" t="s">
        <v>801</v>
      </c>
      <c r="I2805" s="2">
        <v>68.94</v>
      </c>
      <c r="J2805" s="3">
        <v>3</v>
      </c>
      <c r="K2805" s="2">
        <v>20.68</v>
      </c>
    </row>
    <row r="2806" spans="1:11" x14ac:dyDescent="0.3">
      <c r="A2806" s="1">
        <v>42208</v>
      </c>
      <c r="B2806" s="1" t="str">
        <f t="shared" si="86"/>
        <v>Jul</v>
      </c>
      <c r="C2806" s="1" t="str">
        <f t="shared" si="87"/>
        <v>2015</v>
      </c>
      <c r="D2806" t="s">
        <v>456</v>
      </c>
      <c r="E2806" t="s">
        <v>149</v>
      </c>
      <c r="F2806" t="s">
        <v>34</v>
      </c>
      <c r="G2806" t="s">
        <v>47</v>
      </c>
      <c r="H2806" t="s">
        <v>1545</v>
      </c>
      <c r="I2806" s="2">
        <v>128.82</v>
      </c>
      <c r="J2806" s="3">
        <v>3</v>
      </c>
      <c r="K2806" s="2">
        <v>50.24</v>
      </c>
    </row>
    <row r="2807" spans="1:11" x14ac:dyDescent="0.3">
      <c r="A2807" s="1">
        <v>42208</v>
      </c>
      <c r="B2807" s="1" t="str">
        <f t="shared" si="86"/>
        <v>Jul</v>
      </c>
      <c r="C2807" s="1" t="str">
        <f t="shared" si="87"/>
        <v>2015</v>
      </c>
      <c r="D2807" t="s">
        <v>50</v>
      </c>
      <c r="E2807" t="s">
        <v>149</v>
      </c>
      <c r="F2807" t="s">
        <v>11</v>
      </c>
      <c r="G2807" t="s">
        <v>20</v>
      </c>
      <c r="H2807" t="s">
        <v>1380</v>
      </c>
      <c r="I2807" s="2">
        <v>10.51</v>
      </c>
      <c r="J2807" s="3">
        <v>3</v>
      </c>
      <c r="K2807" s="2">
        <v>3.68</v>
      </c>
    </row>
    <row r="2808" spans="1:11" x14ac:dyDescent="0.3">
      <c r="A2808" s="1">
        <v>42209</v>
      </c>
      <c r="B2808" s="1" t="str">
        <f t="shared" si="86"/>
        <v>Jul</v>
      </c>
      <c r="C2808" s="1" t="str">
        <f t="shared" si="87"/>
        <v>2015</v>
      </c>
      <c r="D2808" t="s">
        <v>957</v>
      </c>
      <c r="E2808" t="s">
        <v>33</v>
      </c>
      <c r="F2808" t="s">
        <v>34</v>
      </c>
      <c r="G2808" t="s">
        <v>47</v>
      </c>
      <c r="H2808" t="s">
        <v>797</v>
      </c>
      <c r="I2808" s="2">
        <v>20.94</v>
      </c>
      <c r="J2808" s="3">
        <v>3</v>
      </c>
      <c r="K2808" s="2">
        <v>6.07</v>
      </c>
    </row>
    <row r="2809" spans="1:11" x14ac:dyDescent="0.3">
      <c r="A2809" s="1">
        <v>42209</v>
      </c>
      <c r="B2809" s="1" t="str">
        <f t="shared" si="86"/>
        <v>Jul</v>
      </c>
      <c r="C2809" s="1" t="str">
        <f t="shared" si="87"/>
        <v>2015</v>
      </c>
      <c r="D2809" t="s">
        <v>957</v>
      </c>
      <c r="E2809" t="s">
        <v>33</v>
      </c>
      <c r="F2809" t="s">
        <v>11</v>
      </c>
      <c r="G2809" t="s">
        <v>20</v>
      </c>
      <c r="H2809" t="s">
        <v>852</v>
      </c>
      <c r="I2809" s="2">
        <v>135.09</v>
      </c>
      <c r="J2809" s="3">
        <v>9</v>
      </c>
      <c r="K2809" s="2">
        <v>62.14</v>
      </c>
    </row>
    <row r="2810" spans="1:11" x14ac:dyDescent="0.3">
      <c r="A2810" s="1">
        <v>42209</v>
      </c>
      <c r="B2810" s="1" t="str">
        <f t="shared" si="86"/>
        <v>Jul</v>
      </c>
      <c r="C2810" s="1" t="str">
        <f t="shared" si="87"/>
        <v>2015</v>
      </c>
      <c r="D2810" t="s">
        <v>957</v>
      </c>
      <c r="E2810" t="s">
        <v>33</v>
      </c>
      <c r="F2810" t="s">
        <v>39</v>
      </c>
      <c r="G2810" t="s">
        <v>52</v>
      </c>
      <c r="H2810" t="s">
        <v>1992</v>
      </c>
      <c r="I2810" s="2">
        <v>279.86</v>
      </c>
      <c r="J2810" s="3">
        <v>14</v>
      </c>
      <c r="K2810" s="2">
        <v>64.37</v>
      </c>
    </row>
    <row r="2811" spans="1:11" x14ac:dyDescent="0.3">
      <c r="A2811" s="1">
        <v>42209</v>
      </c>
      <c r="B2811" s="1" t="str">
        <f t="shared" si="86"/>
        <v>Jul</v>
      </c>
      <c r="C2811" s="1" t="str">
        <f t="shared" si="87"/>
        <v>2015</v>
      </c>
      <c r="D2811" t="s">
        <v>957</v>
      </c>
      <c r="E2811" t="s">
        <v>33</v>
      </c>
      <c r="F2811" t="s">
        <v>11</v>
      </c>
      <c r="G2811" t="s">
        <v>20</v>
      </c>
      <c r="H2811" t="s">
        <v>852</v>
      </c>
      <c r="I2811" s="2">
        <v>90.06</v>
      </c>
      <c r="J2811" s="3">
        <v>6</v>
      </c>
      <c r="K2811" s="2">
        <v>41.43</v>
      </c>
    </row>
    <row r="2812" spans="1:11" x14ac:dyDescent="0.3">
      <c r="A2812" s="1">
        <v>42210</v>
      </c>
      <c r="B2812" s="1" t="str">
        <f t="shared" si="86"/>
        <v>Jul</v>
      </c>
      <c r="C2812" s="1" t="str">
        <f t="shared" si="87"/>
        <v>2015</v>
      </c>
      <c r="D2812" t="s">
        <v>769</v>
      </c>
      <c r="E2812" t="s">
        <v>23</v>
      </c>
      <c r="F2812" t="s">
        <v>11</v>
      </c>
      <c r="G2812" t="s">
        <v>20</v>
      </c>
      <c r="H2812" t="s">
        <v>1029</v>
      </c>
      <c r="I2812" s="2">
        <v>25.18</v>
      </c>
      <c r="J2812" s="3">
        <v>4</v>
      </c>
      <c r="K2812" s="2">
        <v>-18.46</v>
      </c>
    </row>
    <row r="2813" spans="1:11" x14ac:dyDescent="0.3">
      <c r="A2813" s="1">
        <v>42210</v>
      </c>
      <c r="B2813" s="1" t="str">
        <f t="shared" si="86"/>
        <v>Jul</v>
      </c>
      <c r="C2813" s="1" t="str">
        <f t="shared" si="87"/>
        <v>2015</v>
      </c>
      <c r="D2813" t="s">
        <v>921</v>
      </c>
      <c r="E2813" t="s">
        <v>164</v>
      </c>
      <c r="F2813" t="s">
        <v>11</v>
      </c>
      <c r="G2813" t="s">
        <v>43</v>
      </c>
      <c r="H2813" t="s">
        <v>234</v>
      </c>
      <c r="I2813" s="2">
        <v>9.42</v>
      </c>
      <c r="J2813" s="3">
        <v>2</v>
      </c>
      <c r="K2813" s="2">
        <v>0.47</v>
      </c>
    </row>
    <row r="2814" spans="1:11" x14ac:dyDescent="0.3">
      <c r="A2814" s="1">
        <v>42210</v>
      </c>
      <c r="B2814" s="1" t="str">
        <f t="shared" si="86"/>
        <v>Jul</v>
      </c>
      <c r="C2814" s="1" t="str">
        <f t="shared" si="87"/>
        <v>2015</v>
      </c>
      <c r="D2814" t="s">
        <v>921</v>
      </c>
      <c r="E2814" t="s">
        <v>164</v>
      </c>
      <c r="F2814" t="s">
        <v>11</v>
      </c>
      <c r="G2814" t="s">
        <v>12</v>
      </c>
      <c r="H2814" t="s">
        <v>2169</v>
      </c>
      <c r="I2814" s="2">
        <v>12.96</v>
      </c>
      <c r="J2814" s="3">
        <v>2</v>
      </c>
      <c r="K2814" s="2">
        <v>6.22</v>
      </c>
    </row>
    <row r="2815" spans="1:11" x14ac:dyDescent="0.3">
      <c r="A2815" s="1">
        <v>42210</v>
      </c>
      <c r="B2815" s="1" t="str">
        <f t="shared" si="86"/>
        <v>Jul</v>
      </c>
      <c r="C2815" s="1" t="str">
        <f t="shared" si="87"/>
        <v>2015</v>
      </c>
      <c r="D2815" t="s">
        <v>921</v>
      </c>
      <c r="E2815" t="s">
        <v>164</v>
      </c>
      <c r="F2815" t="s">
        <v>34</v>
      </c>
      <c r="G2815" t="s">
        <v>74</v>
      </c>
      <c r="H2815" t="s">
        <v>2170</v>
      </c>
      <c r="I2815" s="2">
        <v>704.9</v>
      </c>
      <c r="J2815" s="3">
        <v>5</v>
      </c>
      <c r="K2815" s="2">
        <v>56.39</v>
      </c>
    </row>
    <row r="2816" spans="1:11" x14ac:dyDescent="0.3">
      <c r="A2816" s="1">
        <v>42210</v>
      </c>
      <c r="B2816" s="1" t="str">
        <f t="shared" si="86"/>
        <v>Jul</v>
      </c>
      <c r="C2816" s="1" t="str">
        <f t="shared" si="87"/>
        <v>2015</v>
      </c>
      <c r="D2816" t="s">
        <v>921</v>
      </c>
      <c r="E2816" t="s">
        <v>164</v>
      </c>
      <c r="F2816" t="s">
        <v>34</v>
      </c>
      <c r="G2816" t="s">
        <v>35</v>
      </c>
      <c r="H2816" t="s">
        <v>1726</v>
      </c>
      <c r="I2816" s="2">
        <v>561.57000000000005</v>
      </c>
      <c r="J2816" s="3">
        <v>2</v>
      </c>
      <c r="K2816" s="2">
        <v>28.08</v>
      </c>
    </row>
    <row r="2817" spans="1:11" x14ac:dyDescent="0.3">
      <c r="A2817" s="1">
        <v>42210</v>
      </c>
      <c r="B2817" s="1" t="str">
        <f t="shared" si="86"/>
        <v>Jul</v>
      </c>
      <c r="C2817" s="1" t="str">
        <f t="shared" si="87"/>
        <v>2015</v>
      </c>
      <c r="D2817" t="s">
        <v>1891</v>
      </c>
      <c r="E2817" t="s">
        <v>488</v>
      </c>
      <c r="F2817" t="s">
        <v>11</v>
      </c>
      <c r="G2817" t="s">
        <v>63</v>
      </c>
      <c r="H2817" t="s">
        <v>1481</v>
      </c>
      <c r="I2817" s="2">
        <v>98.46</v>
      </c>
      <c r="J2817" s="3">
        <v>9</v>
      </c>
      <c r="K2817" s="2">
        <v>49.23</v>
      </c>
    </row>
    <row r="2818" spans="1:11" x14ac:dyDescent="0.3">
      <c r="A2818" s="1">
        <v>42210</v>
      </c>
      <c r="B2818" s="1" t="str">
        <f t="shared" ref="B2818:B2881" si="88">TEXT(A2818,"mmm")</f>
        <v>Jul</v>
      </c>
      <c r="C2818" s="1" t="str">
        <f t="shared" ref="C2818:C2881" si="89">TEXT(A2818,"yyyy")</f>
        <v>2015</v>
      </c>
      <c r="D2818" t="s">
        <v>1891</v>
      </c>
      <c r="E2818" t="s">
        <v>488</v>
      </c>
      <c r="F2818" t="s">
        <v>34</v>
      </c>
      <c r="G2818" t="s">
        <v>145</v>
      </c>
      <c r="H2818" t="s">
        <v>790</v>
      </c>
      <c r="I2818" s="2">
        <v>358.58</v>
      </c>
      <c r="J2818" s="3">
        <v>2</v>
      </c>
      <c r="K2818" s="2">
        <v>39.44</v>
      </c>
    </row>
    <row r="2819" spans="1:11" x14ac:dyDescent="0.3">
      <c r="A2819" s="1">
        <v>42210</v>
      </c>
      <c r="B2819" s="1" t="str">
        <f t="shared" si="88"/>
        <v>Jul</v>
      </c>
      <c r="C2819" s="1" t="str">
        <f t="shared" si="89"/>
        <v>2015</v>
      </c>
      <c r="D2819" t="s">
        <v>1429</v>
      </c>
      <c r="E2819" t="s">
        <v>27</v>
      </c>
      <c r="F2819" t="s">
        <v>39</v>
      </c>
      <c r="G2819" t="s">
        <v>40</v>
      </c>
      <c r="H2819" t="s">
        <v>2171</v>
      </c>
      <c r="I2819" s="2">
        <v>623.96</v>
      </c>
      <c r="J2819" s="3">
        <v>5</v>
      </c>
      <c r="K2819" s="2">
        <v>39</v>
      </c>
    </row>
    <row r="2820" spans="1:11" x14ac:dyDescent="0.3">
      <c r="A2820" s="1">
        <v>42211</v>
      </c>
      <c r="B2820" s="1" t="str">
        <f t="shared" si="88"/>
        <v>Jul</v>
      </c>
      <c r="C2820" s="1" t="str">
        <f t="shared" si="89"/>
        <v>2015</v>
      </c>
      <c r="D2820" t="s">
        <v>879</v>
      </c>
      <c r="E2820" t="s">
        <v>95</v>
      </c>
      <c r="F2820" t="s">
        <v>34</v>
      </c>
      <c r="G2820" t="s">
        <v>145</v>
      </c>
      <c r="H2820" t="s">
        <v>1613</v>
      </c>
      <c r="I2820" s="2">
        <v>393.17</v>
      </c>
      <c r="J2820" s="3">
        <v>3</v>
      </c>
      <c r="K2820" s="2">
        <v>-204.45</v>
      </c>
    </row>
    <row r="2821" spans="1:11" x14ac:dyDescent="0.3">
      <c r="A2821" s="1">
        <v>42211</v>
      </c>
      <c r="B2821" s="1" t="str">
        <f t="shared" si="88"/>
        <v>Jul</v>
      </c>
      <c r="C2821" s="1" t="str">
        <f t="shared" si="89"/>
        <v>2015</v>
      </c>
      <c r="D2821" t="s">
        <v>1452</v>
      </c>
      <c r="E2821" t="s">
        <v>27</v>
      </c>
      <c r="F2821" t="s">
        <v>11</v>
      </c>
      <c r="G2821" t="s">
        <v>63</v>
      </c>
      <c r="H2821" t="s">
        <v>414</v>
      </c>
      <c r="I2821" s="2">
        <v>167.86</v>
      </c>
      <c r="J2821" s="3">
        <v>2</v>
      </c>
      <c r="K2821" s="2">
        <v>78.89</v>
      </c>
    </row>
    <row r="2822" spans="1:11" x14ac:dyDescent="0.3">
      <c r="A2822" s="1">
        <v>42211</v>
      </c>
      <c r="B2822" s="1" t="str">
        <f t="shared" si="88"/>
        <v>Jul</v>
      </c>
      <c r="C2822" s="1" t="str">
        <f t="shared" si="89"/>
        <v>2015</v>
      </c>
      <c r="D2822" t="s">
        <v>788</v>
      </c>
      <c r="E2822" t="s">
        <v>27</v>
      </c>
      <c r="F2822" t="s">
        <v>11</v>
      </c>
      <c r="G2822" t="s">
        <v>20</v>
      </c>
      <c r="H2822" t="s">
        <v>113</v>
      </c>
      <c r="I2822" s="2">
        <v>9.14</v>
      </c>
      <c r="J2822" s="3">
        <v>3</v>
      </c>
      <c r="K2822" s="2">
        <v>3.09</v>
      </c>
    </row>
    <row r="2823" spans="1:11" x14ac:dyDescent="0.3">
      <c r="A2823" s="1">
        <v>42211</v>
      </c>
      <c r="B2823" s="1" t="str">
        <f t="shared" si="88"/>
        <v>Jul</v>
      </c>
      <c r="C2823" s="1" t="str">
        <f t="shared" si="89"/>
        <v>2015</v>
      </c>
      <c r="D2823" t="s">
        <v>788</v>
      </c>
      <c r="E2823" t="s">
        <v>27</v>
      </c>
      <c r="F2823" t="s">
        <v>11</v>
      </c>
      <c r="G2823" t="s">
        <v>20</v>
      </c>
      <c r="H2823" t="s">
        <v>941</v>
      </c>
      <c r="I2823" s="2">
        <v>23.14</v>
      </c>
      <c r="J2823" s="3">
        <v>6</v>
      </c>
      <c r="K2823" s="2">
        <v>8.39</v>
      </c>
    </row>
    <row r="2824" spans="1:11" x14ac:dyDescent="0.3">
      <c r="A2824" s="1">
        <v>42211</v>
      </c>
      <c r="B2824" s="1" t="str">
        <f t="shared" si="88"/>
        <v>Jul</v>
      </c>
      <c r="C2824" s="1" t="str">
        <f t="shared" si="89"/>
        <v>2015</v>
      </c>
      <c r="D2824" t="s">
        <v>788</v>
      </c>
      <c r="E2824" t="s">
        <v>27</v>
      </c>
      <c r="F2824" t="s">
        <v>11</v>
      </c>
      <c r="G2824" t="s">
        <v>24</v>
      </c>
      <c r="H2824" t="s">
        <v>990</v>
      </c>
      <c r="I2824" s="2">
        <v>99.2</v>
      </c>
      <c r="J2824" s="3">
        <v>5</v>
      </c>
      <c r="K2824" s="2">
        <v>25.79</v>
      </c>
    </row>
    <row r="2825" spans="1:11" x14ac:dyDescent="0.3">
      <c r="A2825" s="1">
        <v>42211</v>
      </c>
      <c r="B2825" s="1" t="str">
        <f t="shared" si="88"/>
        <v>Jul</v>
      </c>
      <c r="C2825" s="1" t="str">
        <f t="shared" si="89"/>
        <v>2015</v>
      </c>
      <c r="D2825" t="s">
        <v>176</v>
      </c>
      <c r="E2825" t="s">
        <v>95</v>
      </c>
      <c r="F2825" t="s">
        <v>34</v>
      </c>
      <c r="G2825" t="s">
        <v>35</v>
      </c>
      <c r="H2825" t="s">
        <v>2132</v>
      </c>
      <c r="I2825" s="2">
        <v>266.35000000000002</v>
      </c>
      <c r="J2825" s="3">
        <v>3</v>
      </c>
      <c r="K2825" s="2">
        <v>13.32</v>
      </c>
    </row>
    <row r="2826" spans="1:11" x14ac:dyDescent="0.3">
      <c r="A2826" s="1">
        <v>42211</v>
      </c>
      <c r="B2826" s="1" t="str">
        <f t="shared" si="88"/>
        <v>Jul</v>
      </c>
      <c r="C2826" s="1" t="str">
        <f t="shared" si="89"/>
        <v>2015</v>
      </c>
      <c r="D2826" t="s">
        <v>307</v>
      </c>
      <c r="E2826" t="s">
        <v>23</v>
      </c>
      <c r="F2826" t="s">
        <v>11</v>
      </c>
      <c r="G2826" t="s">
        <v>12</v>
      </c>
      <c r="H2826" t="s">
        <v>134</v>
      </c>
      <c r="I2826" s="2">
        <v>10.37</v>
      </c>
      <c r="J2826" s="3">
        <v>2</v>
      </c>
      <c r="K2826" s="2">
        <v>3.63</v>
      </c>
    </row>
    <row r="2827" spans="1:11" x14ac:dyDescent="0.3">
      <c r="A2827" s="1">
        <v>42212</v>
      </c>
      <c r="B2827" s="1" t="str">
        <f t="shared" si="88"/>
        <v>Jul</v>
      </c>
      <c r="C2827" s="1" t="str">
        <f t="shared" si="89"/>
        <v>2015</v>
      </c>
      <c r="D2827" t="s">
        <v>635</v>
      </c>
      <c r="E2827" t="s">
        <v>33</v>
      </c>
      <c r="F2827" t="s">
        <v>39</v>
      </c>
      <c r="G2827" t="s">
        <v>40</v>
      </c>
      <c r="H2827" t="s">
        <v>1862</v>
      </c>
      <c r="I2827" s="2">
        <v>29.97</v>
      </c>
      <c r="J2827" s="3">
        <v>3</v>
      </c>
      <c r="K2827" s="2">
        <v>0.3</v>
      </c>
    </row>
    <row r="2828" spans="1:11" x14ac:dyDescent="0.3">
      <c r="A2828" s="1">
        <v>42215</v>
      </c>
      <c r="B2828" s="1" t="str">
        <f t="shared" si="88"/>
        <v>Jul</v>
      </c>
      <c r="C2828" s="1" t="str">
        <f t="shared" si="89"/>
        <v>2015</v>
      </c>
      <c r="D2828" t="s">
        <v>1452</v>
      </c>
      <c r="E2828" t="s">
        <v>27</v>
      </c>
      <c r="F2828" t="s">
        <v>39</v>
      </c>
      <c r="G2828" t="s">
        <v>52</v>
      </c>
      <c r="H2828" t="s">
        <v>84</v>
      </c>
      <c r="I2828" s="2">
        <v>209.93</v>
      </c>
      <c r="J2828" s="3">
        <v>7</v>
      </c>
      <c r="K2828" s="2">
        <v>92.37</v>
      </c>
    </row>
    <row r="2829" spans="1:11" x14ac:dyDescent="0.3">
      <c r="A2829" s="1">
        <v>42215</v>
      </c>
      <c r="B2829" s="1" t="str">
        <f t="shared" si="88"/>
        <v>Jul</v>
      </c>
      <c r="C2829" s="1" t="str">
        <f t="shared" si="89"/>
        <v>2015</v>
      </c>
      <c r="D2829" t="s">
        <v>1452</v>
      </c>
      <c r="E2829" t="s">
        <v>27</v>
      </c>
      <c r="F2829" t="s">
        <v>34</v>
      </c>
      <c r="G2829" t="s">
        <v>47</v>
      </c>
      <c r="H2829" t="s">
        <v>1155</v>
      </c>
      <c r="I2829" s="2">
        <v>5.28</v>
      </c>
      <c r="J2829" s="3">
        <v>3</v>
      </c>
      <c r="K2829" s="2">
        <v>2.3199999999999998</v>
      </c>
    </row>
    <row r="2830" spans="1:11" x14ac:dyDescent="0.3">
      <c r="A2830" s="1">
        <v>42215</v>
      </c>
      <c r="B2830" s="1" t="str">
        <f t="shared" si="88"/>
        <v>Jul</v>
      </c>
      <c r="C2830" s="1" t="str">
        <f t="shared" si="89"/>
        <v>2015</v>
      </c>
      <c r="D2830" t="s">
        <v>1452</v>
      </c>
      <c r="E2830" t="s">
        <v>27</v>
      </c>
      <c r="F2830" t="s">
        <v>11</v>
      </c>
      <c r="G2830" t="s">
        <v>20</v>
      </c>
      <c r="H2830" t="s">
        <v>787</v>
      </c>
      <c r="I2830" s="2">
        <v>10.92</v>
      </c>
      <c r="J2830" s="3">
        <v>3</v>
      </c>
      <c r="K2830" s="2">
        <v>4.0999999999999996</v>
      </c>
    </row>
    <row r="2831" spans="1:11" x14ac:dyDescent="0.3">
      <c r="A2831" s="1">
        <v>42215</v>
      </c>
      <c r="B2831" s="1" t="str">
        <f t="shared" si="88"/>
        <v>Jul</v>
      </c>
      <c r="C2831" s="1" t="str">
        <f t="shared" si="89"/>
        <v>2015</v>
      </c>
      <c r="D2831" t="s">
        <v>1186</v>
      </c>
      <c r="E2831" t="s">
        <v>10</v>
      </c>
      <c r="F2831" t="s">
        <v>11</v>
      </c>
      <c r="G2831" t="s">
        <v>18</v>
      </c>
      <c r="H2831" t="s">
        <v>1317</v>
      </c>
      <c r="I2831" s="2">
        <v>61.79</v>
      </c>
      <c r="J2831" s="3">
        <v>4</v>
      </c>
      <c r="K2831" s="2">
        <v>6.18</v>
      </c>
    </row>
    <row r="2832" spans="1:11" x14ac:dyDescent="0.3">
      <c r="A2832" s="1">
        <v>42215</v>
      </c>
      <c r="B2832" s="1" t="str">
        <f t="shared" si="88"/>
        <v>Jul</v>
      </c>
      <c r="C2832" s="1" t="str">
        <f t="shared" si="89"/>
        <v>2015</v>
      </c>
      <c r="D2832" t="s">
        <v>925</v>
      </c>
      <c r="E2832" t="s">
        <v>315</v>
      </c>
      <c r="F2832" t="s">
        <v>34</v>
      </c>
      <c r="G2832" t="s">
        <v>35</v>
      </c>
      <c r="H2832" t="s">
        <v>416</v>
      </c>
      <c r="I2832" s="2">
        <v>155.88</v>
      </c>
      <c r="J2832" s="3">
        <v>6</v>
      </c>
      <c r="K2832" s="2">
        <v>38.97</v>
      </c>
    </row>
    <row r="2833" spans="1:11" x14ac:dyDescent="0.3">
      <c r="A2833" s="1">
        <v>42216</v>
      </c>
      <c r="B2833" s="1" t="str">
        <f t="shared" si="88"/>
        <v>Jul</v>
      </c>
      <c r="C2833" s="1" t="str">
        <f t="shared" si="89"/>
        <v>2015</v>
      </c>
      <c r="D2833" t="s">
        <v>1148</v>
      </c>
      <c r="E2833" t="s">
        <v>149</v>
      </c>
      <c r="F2833" t="s">
        <v>39</v>
      </c>
      <c r="G2833" t="s">
        <v>52</v>
      </c>
      <c r="H2833" t="s">
        <v>1787</v>
      </c>
      <c r="I2833" s="2">
        <v>2309.65</v>
      </c>
      <c r="J2833" s="3">
        <v>7</v>
      </c>
      <c r="K2833" s="2">
        <v>762.18</v>
      </c>
    </row>
    <row r="2834" spans="1:11" x14ac:dyDescent="0.3">
      <c r="A2834" s="1">
        <v>42216</v>
      </c>
      <c r="B2834" s="1" t="str">
        <f t="shared" si="88"/>
        <v>Jul</v>
      </c>
      <c r="C2834" s="1" t="str">
        <f t="shared" si="89"/>
        <v>2015</v>
      </c>
      <c r="D2834" t="s">
        <v>1148</v>
      </c>
      <c r="E2834" t="s">
        <v>149</v>
      </c>
      <c r="F2834" t="s">
        <v>34</v>
      </c>
      <c r="G2834" t="s">
        <v>145</v>
      </c>
      <c r="H2834" t="s">
        <v>1460</v>
      </c>
      <c r="I2834" s="2">
        <v>1090.78</v>
      </c>
      <c r="J2834" s="3">
        <v>7</v>
      </c>
      <c r="K2834" s="2">
        <v>-290.88</v>
      </c>
    </row>
    <row r="2835" spans="1:11" x14ac:dyDescent="0.3">
      <c r="A2835" s="1">
        <v>42216</v>
      </c>
      <c r="B2835" s="1" t="str">
        <f t="shared" si="88"/>
        <v>Jul</v>
      </c>
      <c r="C2835" s="1" t="str">
        <f t="shared" si="89"/>
        <v>2015</v>
      </c>
      <c r="D2835" t="s">
        <v>1148</v>
      </c>
      <c r="E2835" t="s">
        <v>149</v>
      </c>
      <c r="F2835" t="s">
        <v>11</v>
      </c>
      <c r="G2835" t="s">
        <v>12</v>
      </c>
      <c r="H2835" t="s">
        <v>2172</v>
      </c>
      <c r="I2835" s="2">
        <v>19.440000000000001</v>
      </c>
      <c r="J2835" s="3">
        <v>3</v>
      </c>
      <c r="K2835" s="2">
        <v>9.33</v>
      </c>
    </row>
    <row r="2836" spans="1:11" x14ac:dyDescent="0.3">
      <c r="A2836" s="1">
        <v>42216</v>
      </c>
      <c r="B2836" s="1" t="str">
        <f t="shared" si="88"/>
        <v>Jul</v>
      </c>
      <c r="C2836" s="1" t="str">
        <f t="shared" si="89"/>
        <v>2015</v>
      </c>
      <c r="D2836" t="s">
        <v>1424</v>
      </c>
      <c r="E2836" t="s">
        <v>329</v>
      </c>
      <c r="F2836" t="s">
        <v>39</v>
      </c>
      <c r="G2836" t="s">
        <v>52</v>
      </c>
      <c r="H2836" t="s">
        <v>1939</v>
      </c>
      <c r="I2836" s="2">
        <v>239.7</v>
      </c>
      <c r="J2836" s="3">
        <v>6</v>
      </c>
      <c r="K2836" s="2">
        <v>105.47</v>
      </c>
    </row>
    <row r="2837" spans="1:11" x14ac:dyDescent="0.3">
      <c r="A2837" s="1">
        <v>42216</v>
      </c>
      <c r="B2837" s="1" t="str">
        <f t="shared" si="88"/>
        <v>Jul</v>
      </c>
      <c r="C2837" s="1" t="str">
        <f t="shared" si="89"/>
        <v>2015</v>
      </c>
      <c r="D2837" t="s">
        <v>1797</v>
      </c>
      <c r="E2837" t="s">
        <v>186</v>
      </c>
      <c r="F2837" t="s">
        <v>11</v>
      </c>
      <c r="G2837" t="s">
        <v>200</v>
      </c>
      <c r="H2837" t="s">
        <v>2056</v>
      </c>
      <c r="I2837" s="2">
        <v>52.59</v>
      </c>
      <c r="J2837" s="3">
        <v>3</v>
      </c>
      <c r="K2837" s="2">
        <v>15.78</v>
      </c>
    </row>
    <row r="2838" spans="1:11" x14ac:dyDescent="0.3">
      <c r="A2838" s="1">
        <v>42217</v>
      </c>
      <c r="B2838" s="1" t="str">
        <f t="shared" si="88"/>
        <v>Aug</v>
      </c>
      <c r="C2838" s="1" t="str">
        <f t="shared" si="89"/>
        <v>2015</v>
      </c>
      <c r="D2838" t="s">
        <v>500</v>
      </c>
      <c r="E2838" t="s">
        <v>27</v>
      </c>
      <c r="F2838" t="s">
        <v>11</v>
      </c>
      <c r="G2838" t="s">
        <v>24</v>
      </c>
      <c r="H2838" t="s">
        <v>541</v>
      </c>
      <c r="I2838" s="2">
        <v>6.72</v>
      </c>
      <c r="J2838" s="3">
        <v>4</v>
      </c>
      <c r="K2838" s="2">
        <v>3.36</v>
      </c>
    </row>
    <row r="2839" spans="1:11" x14ac:dyDescent="0.3">
      <c r="A2839" s="1">
        <v>42217</v>
      </c>
      <c r="B2839" s="1" t="str">
        <f t="shared" si="88"/>
        <v>Aug</v>
      </c>
      <c r="C2839" s="1" t="str">
        <f t="shared" si="89"/>
        <v>2015</v>
      </c>
      <c r="D2839" t="s">
        <v>500</v>
      </c>
      <c r="E2839" t="s">
        <v>27</v>
      </c>
      <c r="F2839" t="s">
        <v>34</v>
      </c>
      <c r="G2839" t="s">
        <v>145</v>
      </c>
      <c r="H2839" t="s">
        <v>183</v>
      </c>
      <c r="I2839" s="2">
        <v>1004.98</v>
      </c>
      <c r="J2839" s="3">
        <v>6</v>
      </c>
      <c r="K2839" s="2">
        <v>-175.87</v>
      </c>
    </row>
    <row r="2840" spans="1:11" x14ac:dyDescent="0.3">
      <c r="A2840" s="1">
        <v>42218</v>
      </c>
      <c r="B2840" s="1" t="str">
        <f t="shared" si="88"/>
        <v>Aug</v>
      </c>
      <c r="C2840" s="1" t="str">
        <f t="shared" si="89"/>
        <v>2015</v>
      </c>
      <c r="D2840" t="s">
        <v>839</v>
      </c>
      <c r="E2840" t="s">
        <v>164</v>
      </c>
      <c r="F2840" t="s">
        <v>11</v>
      </c>
      <c r="G2840" t="s">
        <v>20</v>
      </c>
      <c r="H2840" t="s">
        <v>2173</v>
      </c>
      <c r="I2840" s="2">
        <v>6.37</v>
      </c>
      <c r="J2840" s="3">
        <v>2</v>
      </c>
      <c r="K2840" s="2">
        <v>2.15</v>
      </c>
    </row>
    <row r="2841" spans="1:11" x14ac:dyDescent="0.3">
      <c r="A2841" s="1">
        <v>42218</v>
      </c>
      <c r="B2841" s="1" t="str">
        <f t="shared" si="88"/>
        <v>Aug</v>
      </c>
      <c r="C2841" s="1" t="str">
        <f t="shared" si="89"/>
        <v>2015</v>
      </c>
      <c r="D2841" t="s">
        <v>839</v>
      </c>
      <c r="E2841" t="s">
        <v>164</v>
      </c>
      <c r="F2841" t="s">
        <v>39</v>
      </c>
      <c r="G2841" t="s">
        <v>302</v>
      </c>
      <c r="H2841" t="s">
        <v>837</v>
      </c>
      <c r="I2841" s="2">
        <v>558.4</v>
      </c>
      <c r="J2841" s="3">
        <v>2</v>
      </c>
      <c r="K2841" s="2">
        <v>41.88</v>
      </c>
    </row>
    <row r="2842" spans="1:11" x14ac:dyDescent="0.3">
      <c r="A2842" s="1">
        <v>42218</v>
      </c>
      <c r="B2842" s="1" t="str">
        <f t="shared" si="88"/>
        <v>Aug</v>
      </c>
      <c r="C2842" s="1" t="str">
        <f t="shared" si="89"/>
        <v>2015</v>
      </c>
      <c r="D2842" t="s">
        <v>2174</v>
      </c>
      <c r="E2842" t="s">
        <v>1529</v>
      </c>
      <c r="F2842" t="s">
        <v>39</v>
      </c>
      <c r="G2842" t="s">
        <v>40</v>
      </c>
      <c r="H2842" t="s">
        <v>1953</v>
      </c>
      <c r="I2842" s="2">
        <v>128.85</v>
      </c>
      <c r="J2842" s="3">
        <v>3</v>
      </c>
      <c r="K2842" s="2">
        <v>3.87</v>
      </c>
    </row>
    <row r="2843" spans="1:11" x14ac:dyDescent="0.3">
      <c r="A2843" s="1">
        <v>42218</v>
      </c>
      <c r="B2843" s="1" t="str">
        <f t="shared" si="88"/>
        <v>Aug</v>
      </c>
      <c r="C2843" s="1" t="str">
        <f t="shared" si="89"/>
        <v>2015</v>
      </c>
      <c r="D2843" t="s">
        <v>2174</v>
      </c>
      <c r="E2843" t="s">
        <v>1529</v>
      </c>
      <c r="F2843" t="s">
        <v>11</v>
      </c>
      <c r="G2843" t="s">
        <v>12</v>
      </c>
      <c r="H2843" t="s">
        <v>2141</v>
      </c>
      <c r="I2843" s="2">
        <v>8.4</v>
      </c>
      <c r="J2843" s="3">
        <v>2</v>
      </c>
      <c r="K2843" s="2">
        <v>4.12</v>
      </c>
    </row>
    <row r="2844" spans="1:11" x14ac:dyDescent="0.3">
      <c r="A2844" s="1">
        <v>42218</v>
      </c>
      <c r="B2844" s="1" t="str">
        <f t="shared" si="88"/>
        <v>Aug</v>
      </c>
      <c r="C2844" s="1" t="str">
        <f t="shared" si="89"/>
        <v>2015</v>
      </c>
      <c r="D2844" t="s">
        <v>2174</v>
      </c>
      <c r="E2844" t="s">
        <v>1529</v>
      </c>
      <c r="F2844" t="s">
        <v>39</v>
      </c>
      <c r="G2844" t="s">
        <v>52</v>
      </c>
      <c r="H2844" t="s">
        <v>1078</v>
      </c>
      <c r="I2844" s="2">
        <v>199.98</v>
      </c>
      <c r="J2844" s="3">
        <v>2</v>
      </c>
      <c r="K2844" s="2">
        <v>83.99</v>
      </c>
    </row>
    <row r="2845" spans="1:11" x14ac:dyDescent="0.3">
      <c r="A2845" s="1">
        <v>42218</v>
      </c>
      <c r="B2845" s="1" t="str">
        <f t="shared" si="88"/>
        <v>Aug</v>
      </c>
      <c r="C2845" s="1" t="str">
        <f t="shared" si="89"/>
        <v>2015</v>
      </c>
      <c r="D2845" t="s">
        <v>2174</v>
      </c>
      <c r="E2845" t="s">
        <v>1529</v>
      </c>
      <c r="F2845" t="s">
        <v>34</v>
      </c>
      <c r="G2845" t="s">
        <v>35</v>
      </c>
      <c r="H2845" t="s">
        <v>1685</v>
      </c>
      <c r="I2845" s="2">
        <v>110.98</v>
      </c>
      <c r="J2845" s="3">
        <v>1</v>
      </c>
      <c r="K2845" s="2">
        <v>15.54</v>
      </c>
    </row>
    <row r="2846" spans="1:11" x14ac:dyDescent="0.3">
      <c r="A2846" s="1">
        <v>42218</v>
      </c>
      <c r="B2846" s="1" t="str">
        <f t="shared" si="88"/>
        <v>Aug</v>
      </c>
      <c r="C2846" s="1" t="str">
        <f t="shared" si="89"/>
        <v>2015</v>
      </c>
      <c r="D2846" t="s">
        <v>1693</v>
      </c>
      <c r="E2846" t="s">
        <v>91</v>
      </c>
      <c r="F2846" t="s">
        <v>34</v>
      </c>
      <c r="G2846" t="s">
        <v>145</v>
      </c>
      <c r="H2846" t="s">
        <v>146</v>
      </c>
      <c r="I2846" s="2">
        <v>277.5</v>
      </c>
      <c r="J2846" s="3">
        <v>4</v>
      </c>
      <c r="K2846" s="2">
        <v>-188.7</v>
      </c>
    </row>
    <row r="2847" spans="1:11" x14ac:dyDescent="0.3">
      <c r="A2847" s="1">
        <v>42221</v>
      </c>
      <c r="B2847" s="1" t="str">
        <f t="shared" si="88"/>
        <v>Aug</v>
      </c>
      <c r="C2847" s="1" t="str">
        <f t="shared" si="89"/>
        <v>2015</v>
      </c>
      <c r="D2847" t="s">
        <v>443</v>
      </c>
      <c r="E2847" t="s">
        <v>10</v>
      </c>
      <c r="F2847" t="s">
        <v>11</v>
      </c>
      <c r="G2847" t="s">
        <v>18</v>
      </c>
      <c r="H2847" t="s">
        <v>927</v>
      </c>
      <c r="I2847" s="2">
        <v>33.49</v>
      </c>
      <c r="J2847" s="3">
        <v>7</v>
      </c>
      <c r="K2847" s="2">
        <v>-1.26</v>
      </c>
    </row>
    <row r="2848" spans="1:11" x14ac:dyDescent="0.3">
      <c r="A2848" s="1">
        <v>42221</v>
      </c>
      <c r="B2848" s="1" t="str">
        <f t="shared" si="88"/>
        <v>Aug</v>
      </c>
      <c r="C2848" s="1" t="str">
        <f t="shared" si="89"/>
        <v>2015</v>
      </c>
      <c r="D2848" t="s">
        <v>443</v>
      </c>
      <c r="E2848" t="s">
        <v>10</v>
      </c>
      <c r="F2848" t="s">
        <v>11</v>
      </c>
      <c r="G2848" t="s">
        <v>200</v>
      </c>
      <c r="H2848" t="s">
        <v>1421</v>
      </c>
      <c r="I2848" s="2">
        <v>23.04</v>
      </c>
      <c r="J2848" s="3">
        <v>3</v>
      </c>
      <c r="K2848" s="2">
        <v>-4.9000000000000004</v>
      </c>
    </row>
    <row r="2849" spans="1:11" x14ac:dyDescent="0.3">
      <c r="A2849" s="1">
        <v>42221</v>
      </c>
      <c r="B2849" s="1" t="str">
        <f t="shared" si="88"/>
        <v>Aug</v>
      </c>
      <c r="C2849" s="1" t="str">
        <f t="shared" si="89"/>
        <v>2015</v>
      </c>
      <c r="D2849" t="s">
        <v>443</v>
      </c>
      <c r="E2849" t="s">
        <v>10</v>
      </c>
      <c r="F2849" t="s">
        <v>11</v>
      </c>
      <c r="G2849" t="s">
        <v>20</v>
      </c>
      <c r="H2849" t="s">
        <v>1377</v>
      </c>
      <c r="I2849" s="2">
        <v>1.36</v>
      </c>
      <c r="J2849" s="3">
        <v>1</v>
      </c>
      <c r="K2849" s="2">
        <v>-2.1800000000000002</v>
      </c>
    </row>
    <row r="2850" spans="1:11" x14ac:dyDescent="0.3">
      <c r="A2850" s="1">
        <v>42221</v>
      </c>
      <c r="B2850" s="1" t="str">
        <f t="shared" si="88"/>
        <v>Aug</v>
      </c>
      <c r="C2850" s="1" t="str">
        <f t="shared" si="89"/>
        <v>2015</v>
      </c>
      <c r="D2850" t="s">
        <v>443</v>
      </c>
      <c r="E2850" t="s">
        <v>10</v>
      </c>
      <c r="F2850" t="s">
        <v>34</v>
      </c>
      <c r="G2850" t="s">
        <v>47</v>
      </c>
      <c r="H2850" t="s">
        <v>1532</v>
      </c>
      <c r="I2850" s="2">
        <v>14.76</v>
      </c>
      <c r="J2850" s="3">
        <v>5</v>
      </c>
      <c r="K2850" s="2">
        <v>-11.44</v>
      </c>
    </row>
    <row r="2851" spans="1:11" x14ac:dyDescent="0.3">
      <c r="A2851" s="1">
        <v>42222</v>
      </c>
      <c r="B2851" s="1" t="str">
        <f t="shared" si="88"/>
        <v>Aug</v>
      </c>
      <c r="C2851" s="1" t="str">
        <f t="shared" si="89"/>
        <v>2015</v>
      </c>
      <c r="D2851" t="s">
        <v>892</v>
      </c>
      <c r="E2851" t="s">
        <v>10</v>
      </c>
      <c r="F2851" t="s">
        <v>11</v>
      </c>
      <c r="G2851" t="s">
        <v>12</v>
      </c>
      <c r="H2851" t="s">
        <v>2116</v>
      </c>
      <c r="I2851" s="2">
        <v>27.22</v>
      </c>
      <c r="J2851" s="3">
        <v>3</v>
      </c>
      <c r="K2851" s="2">
        <v>9.8699999999999992</v>
      </c>
    </row>
    <row r="2852" spans="1:11" x14ac:dyDescent="0.3">
      <c r="A2852" s="1">
        <v>42222</v>
      </c>
      <c r="B2852" s="1" t="str">
        <f t="shared" si="88"/>
        <v>Aug</v>
      </c>
      <c r="C2852" s="1" t="str">
        <f t="shared" si="89"/>
        <v>2015</v>
      </c>
      <c r="D2852" t="s">
        <v>1489</v>
      </c>
      <c r="E2852" t="s">
        <v>10</v>
      </c>
      <c r="F2852" t="s">
        <v>11</v>
      </c>
      <c r="G2852" t="s">
        <v>16</v>
      </c>
      <c r="H2852" t="s">
        <v>364</v>
      </c>
      <c r="I2852" s="2">
        <v>35.520000000000003</v>
      </c>
      <c r="J2852" s="3">
        <v>3</v>
      </c>
      <c r="K2852" s="2">
        <v>13.32</v>
      </c>
    </row>
    <row r="2853" spans="1:11" x14ac:dyDescent="0.3">
      <c r="A2853" s="1">
        <v>42222</v>
      </c>
      <c r="B2853" s="1" t="str">
        <f t="shared" si="88"/>
        <v>Aug</v>
      </c>
      <c r="C2853" s="1" t="str">
        <f t="shared" si="89"/>
        <v>2015</v>
      </c>
      <c r="D2853" t="s">
        <v>1489</v>
      </c>
      <c r="E2853" t="s">
        <v>10</v>
      </c>
      <c r="F2853" t="s">
        <v>11</v>
      </c>
      <c r="G2853" t="s">
        <v>20</v>
      </c>
      <c r="H2853" t="s">
        <v>428</v>
      </c>
      <c r="I2853" s="2">
        <v>6.23</v>
      </c>
      <c r="J2853" s="3">
        <v>5</v>
      </c>
      <c r="K2853" s="2">
        <v>-9.66</v>
      </c>
    </row>
    <row r="2854" spans="1:11" x14ac:dyDescent="0.3">
      <c r="A2854" s="1">
        <v>42222</v>
      </c>
      <c r="B2854" s="1" t="str">
        <f t="shared" si="88"/>
        <v>Aug</v>
      </c>
      <c r="C2854" s="1" t="str">
        <f t="shared" si="89"/>
        <v>2015</v>
      </c>
      <c r="D2854" t="s">
        <v>1489</v>
      </c>
      <c r="E2854" t="s">
        <v>10</v>
      </c>
      <c r="F2854" t="s">
        <v>11</v>
      </c>
      <c r="G2854" t="s">
        <v>12</v>
      </c>
      <c r="H2854" t="s">
        <v>1855</v>
      </c>
      <c r="I2854" s="2">
        <v>56.7</v>
      </c>
      <c r="J2854" s="3">
        <v>2</v>
      </c>
      <c r="K2854" s="2">
        <v>19.14</v>
      </c>
    </row>
    <row r="2855" spans="1:11" x14ac:dyDescent="0.3">
      <c r="A2855" s="1">
        <v>42222</v>
      </c>
      <c r="B2855" s="1" t="str">
        <f t="shared" si="88"/>
        <v>Aug</v>
      </c>
      <c r="C2855" s="1" t="str">
        <f t="shared" si="89"/>
        <v>2015</v>
      </c>
      <c r="D2855" t="s">
        <v>1489</v>
      </c>
      <c r="E2855" t="s">
        <v>10</v>
      </c>
      <c r="F2855" t="s">
        <v>34</v>
      </c>
      <c r="G2855" t="s">
        <v>74</v>
      </c>
      <c r="H2855" t="s">
        <v>2175</v>
      </c>
      <c r="I2855" s="2">
        <v>369.2</v>
      </c>
      <c r="J2855" s="3">
        <v>3</v>
      </c>
      <c r="K2855" s="2">
        <v>-114.02</v>
      </c>
    </row>
    <row r="2856" spans="1:11" x14ac:dyDescent="0.3">
      <c r="A2856" s="1">
        <v>42223</v>
      </c>
      <c r="B2856" s="1" t="str">
        <f t="shared" si="88"/>
        <v>Aug</v>
      </c>
      <c r="C2856" s="1" t="str">
        <f t="shared" si="89"/>
        <v>2015</v>
      </c>
      <c r="D2856" t="s">
        <v>873</v>
      </c>
      <c r="E2856" t="s">
        <v>510</v>
      </c>
      <c r="F2856" t="s">
        <v>11</v>
      </c>
      <c r="G2856" t="s">
        <v>20</v>
      </c>
      <c r="H2856" t="s">
        <v>559</v>
      </c>
      <c r="I2856" s="2">
        <v>3.3</v>
      </c>
      <c r="J2856" s="3">
        <v>1</v>
      </c>
      <c r="K2856" s="2">
        <v>1.1200000000000001</v>
      </c>
    </row>
    <row r="2857" spans="1:11" x14ac:dyDescent="0.3">
      <c r="A2857" s="1">
        <v>42223</v>
      </c>
      <c r="B2857" s="1" t="str">
        <f t="shared" si="88"/>
        <v>Aug</v>
      </c>
      <c r="C2857" s="1" t="str">
        <f t="shared" si="89"/>
        <v>2015</v>
      </c>
      <c r="D2857" t="s">
        <v>2176</v>
      </c>
      <c r="E2857" t="s">
        <v>27</v>
      </c>
      <c r="F2857" t="s">
        <v>11</v>
      </c>
      <c r="G2857" t="s">
        <v>20</v>
      </c>
      <c r="H2857" t="s">
        <v>2177</v>
      </c>
      <c r="I2857" s="2">
        <v>19.149999999999999</v>
      </c>
      <c r="J2857" s="3">
        <v>3</v>
      </c>
      <c r="K2857" s="2">
        <v>6.46</v>
      </c>
    </row>
    <row r="2858" spans="1:11" x14ac:dyDescent="0.3">
      <c r="A2858" s="1">
        <v>42223</v>
      </c>
      <c r="B2858" s="1" t="str">
        <f t="shared" si="88"/>
        <v>Aug</v>
      </c>
      <c r="C2858" s="1" t="str">
        <f t="shared" si="89"/>
        <v>2015</v>
      </c>
      <c r="D2858" t="s">
        <v>1412</v>
      </c>
      <c r="E2858" t="s">
        <v>186</v>
      </c>
      <c r="F2858" t="s">
        <v>11</v>
      </c>
      <c r="G2858" t="s">
        <v>20</v>
      </c>
      <c r="H2858" t="s">
        <v>1185</v>
      </c>
      <c r="I2858" s="2">
        <v>28.4</v>
      </c>
      <c r="J2858" s="3">
        <v>4</v>
      </c>
      <c r="K2858" s="2">
        <v>13.06</v>
      </c>
    </row>
    <row r="2859" spans="1:11" x14ac:dyDescent="0.3">
      <c r="A2859" s="1">
        <v>42223</v>
      </c>
      <c r="B2859" s="1" t="str">
        <f t="shared" si="88"/>
        <v>Aug</v>
      </c>
      <c r="C2859" s="1" t="str">
        <f t="shared" si="89"/>
        <v>2015</v>
      </c>
      <c r="D2859" t="s">
        <v>1412</v>
      </c>
      <c r="E2859" t="s">
        <v>186</v>
      </c>
      <c r="F2859" t="s">
        <v>34</v>
      </c>
      <c r="G2859" t="s">
        <v>47</v>
      </c>
      <c r="H2859" t="s">
        <v>2178</v>
      </c>
      <c r="I2859" s="2">
        <v>212.94</v>
      </c>
      <c r="J2859" s="3">
        <v>3</v>
      </c>
      <c r="K2859" s="2">
        <v>34.07</v>
      </c>
    </row>
    <row r="2860" spans="1:11" x14ac:dyDescent="0.3">
      <c r="A2860" s="1">
        <v>42223</v>
      </c>
      <c r="B2860" s="1" t="str">
        <f t="shared" si="88"/>
        <v>Aug</v>
      </c>
      <c r="C2860" s="1" t="str">
        <f t="shared" si="89"/>
        <v>2015</v>
      </c>
      <c r="D2860" t="s">
        <v>749</v>
      </c>
      <c r="E2860" t="s">
        <v>23</v>
      </c>
      <c r="F2860" t="s">
        <v>11</v>
      </c>
      <c r="G2860" t="s">
        <v>24</v>
      </c>
      <c r="H2860" t="s">
        <v>466</v>
      </c>
      <c r="I2860" s="2">
        <v>106.8</v>
      </c>
      <c r="J2860" s="3">
        <v>10</v>
      </c>
      <c r="K2860" s="2">
        <v>10.68</v>
      </c>
    </row>
    <row r="2861" spans="1:11" x14ac:dyDescent="0.3">
      <c r="A2861" s="1">
        <v>42223</v>
      </c>
      <c r="B2861" s="1" t="str">
        <f t="shared" si="88"/>
        <v>Aug</v>
      </c>
      <c r="C2861" s="1" t="str">
        <f t="shared" si="89"/>
        <v>2015</v>
      </c>
      <c r="D2861" t="s">
        <v>873</v>
      </c>
      <c r="E2861" t="s">
        <v>531</v>
      </c>
      <c r="F2861" t="s">
        <v>11</v>
      </c>
      <c r="G2861" t="s">
        <v>92</v>
      </c>
      <c r="H2861" t="s">
        <v>1387</v>
      </c>
      <c r="I2861" s="2">
        <v>77.58</v>
      </c>
      <c r="J2861" s="3">
        <v>9</v>
      </c>
      <c r="K2861" s="2">
        <v>20.170000000000002</v>
      </c>
    </row>
    <row r="2862" spans="1:11" x14ac:dyDescent="0.3">
      <c r="A2862" s="1">
        <v>42223</v>
      </c>
      <c r="B2862" s="1" t="str">
        <f t="shared" si="88"/>
        <v>Aug</v>
      </c>
      <c r="C2862" s="1" t="str">
        <f t="shared" si="89"/>
        <v>2015</v>
      </c>
      <c r="D2862" t="s">
        <v>2179</v>
      </c>
      <c r="E2862" t="s">
        <v>55</v>
      </c>
      <c r="F2862" t="s">
        <v>39</v>
      </c>
      <c r="G2862" t="s">
        <v>40</v>
      </c>
      <c r="H2862" t="s">
        <v>2180</v>
      </c>
      <c r="I2862" s="2">
        <v>494.97</v>
      </c>
      <c r="J2862" s="3">
        <v>3</v>
      </c>
      <c r="K2862" s="2">
        <v>148.49</v>
      </c>
    </row>
    <row r="2863" spans="1:11" x14ac:dyDescent="0.3">
      <c r="A2863" s="1">
        <v>42223</v>
      </c>
      <c r="B2863" s="1" t="str">
        <f t="shared" si="88"/>
        <v>Aug</v>
      </c>
      <c r="C2863" s="1" t="str">
        <f t="shared" si="89"/>
        <v>2015</v>
      </c>
      <c r="D2863" t="s">
        <v>2179</v>
      </c>
      <c r="E2863" t="s">
        <v>55</v>
      </c>
      <c r="F2863" t="s">
        <v>11</v>
      </c>
      <c r="G2863" t="s">
        <v>16</v>
      </c>
      <c r="H2863" t="s">
        <v>2181</v>
      </c>
      <c r="I2863" s="2">
        <v>25.06</v>
      </c>
      <c r="J2863" s="3">
        <v>2</v>
      </c>
      <c r="K2863" s="2">
        <v>11.78</v>
      </c>
    </row>
    <row r="2864" spans="1:11" x14ac:dyDescent="0.3">
      <c r="A2864" s="1">
        <v>42224</v>
      </c>
      <c r="B2864" s="1" t="str">
        <f t="shared" si="88"/>
        <v>Aug</v>
      </c>
      <c r="C2864" s="1" t="str">
        <f t="shared" si="89"/>
        <v>2015</v>
      </c>
      <c r="D2864" t="s">
        <v>1371</v>
      </c>
      <c r="E2864" t="s">
        <v>27</v>
      </c>
      <c r="F2864" t="s">
        <v>11</v>
      </c>
      <c r="G2864" t="s">
        <v>20</v>
      </c>
      <c r="H2864" t="s">
        <v>559</v>
      </c>
      <c r="I2864" s="2">
        <v>6.61</v>
      </c>
      <c r="J2864" s="3">
        <v>2</v>
      </c>
      <c r="K2864" s="2">
        <v>2.23</v>
      </c>
    </row>
    <row r="2865" spans="1:11" x14ac:dyDescent="0.3">
      <c r="A2865" s="1">
        <v>42224</v>
      </c>
      <c r="B2865" s="1" t="str">
        <f t="shared" si="88"/>
        <v>Aug</v>
      </c>
      <c r="C2865" s="1" t="str">
        <f t="shared" si="89"/>
        <v>2015</v>
      </c>
      <c r="D2865" t="s">
        <v>1371</v>
      </c>
      <c r="E2865" t="s">
        <v>27</v>
      </c>
      <c r="F2865" t="s">
        <v>11</v>
      </c>
      <c r="G2865" t="s">
        <v>20</v>
      </c>
      <c r="H2865" t="s">
        <v>787</v>
      </c>
      <c r="I2865" s="2">
        <v>7.28</v>
      </c>
      <c r="J2865" s="3">
        <v>2</v>
      </c>
      <c r="K2865" s="2">
        <v>2.73</v>
      </c>
    </row>
    <row r="2866" spans="1:11" x14ac:dyDescent="0.3">
      <c r="A2866" s="1">
        <v>42224</v>
      </c>
      <c r="B2866" s="1" t="str">
        <f t="shared" si="88"/>
        <v>Aug</v>
      </c>
      <c r="C2866" s="1" t="str">
        <f t="shared" si="89"/>
        <v>2015</v>
      </c>
      <c r="D2866" t="s">
        <v>1371</v>
      </c>
      <c r="E2866" t="s">
        <v>27</v>
      </c>
      <c r="F2866" t="s">
        <v>34</v>
      </c>
      <c r="G2866" t="s">
        <v>35</v>
      </c>
      <c r="H2866" t="s">
        <v>2182</v>
      </c>
      <c r="I2866" s="2">
        <v>144.78</v>
      </c>
      <c r="J2866" s="3">
        <v>1</v>
      </c>
      <c r="K2866" s="2">
        <v>10.86</v>
      </c>
    </row>
    <row r="2867" spans="1:11" x14ac:dyDescent="0.3">
      <c r="A2867" s="1">
        <v>42224</v>
      </c>
      <c r="B2867" s="1" t="str">
        <f t="shared" si="88"/>
        <v>Aug</v>
      </c>
      <c r="C2867" s="1" t="str">
        <f t="shared" si="89"/>
        <v>2015</v>
      </c>
      <c r="D2867" t="s">
        <v>2183</v>
      </c>
      <c r="E2867" t="s">
        <v>434</v>
      </c>
      <c r="F2867" t="s">
        <v>11</v>
      </c>
      <c r="G2867" t="s">
        <v>24</v>
      </c>
      <c r="H2867" t="s">
        <v>2184</v>
      </c>
      <c r="I2867" s="2">
        <v>39.659999999999997</v>
      </c>
      <c r="J2867" s="3">
        <v>2</v>
      </c>
      <c r="K2867" s="2">
        <v>11.9</v>
      </c>
    </row>
    <row r="2868" spans="1:11" x14ac:dyDescent="0.3">
      <c r="A2868" s="1">
        <v>42224</v>
      </c>
      <c r="B2868" s="1" t="str">
        <f t="shared" si="88"/>
        <v>Aug</v>
      </c>
      <c r="C2868" s="1" t="str">
        <f t="shared" si="89"/>
        <v>2015</v>
      </c>
      <c r="D2868" t="s">
        <v>2183</v>
      </c>
      <c r="E2868" t="s">
        <v>434</v>
      </c>
      <c r="F2868" t="s">
        <v>11</v>
      </c>
      <c r="G2868" t="s">
        <v>92</v>
      </c>
      <c r="H2868" t="s">
        <v>1681</v>
      </c>
      <c r="I2868" s="2">
        <v>113.92</v>
      </c>
      <c r="J2868" s="3">
        <v>2</v>
      </c>
      <c r="K2868" s="2">
        <v>33.04</v>
      </c>
    </row>
    <row r="2869" spans="1:11" x14ac:dyDescent="0.3">
      <c r="A2869" s="1">
        <v>42224</v>
      </c>
      <c r="B2869" s="1" t="str">
        <f t="shared" si="88"/>
        <v>Aug</v>
      </c>
      <c r="C2869" s="1" t="str">
        <f t="shared" si="89"/>
        <v>2015</v>
      </c>
      <c r="D2869" t="s">
        <v>2183</v>
      </c>
      <c r="E2869" t="s">
        <v>434</v>
      </c>
      <c r="F2869" t="s">
        <v>11</v>
      </c>
      <c r="G2869" t="s">
        <v>20</v>
      </c>
      <c r="H2869" t="s">
        <v>1136</v>
      </c>
      <c r="I2869" s="2">
        <v>447.86</v>
      </c>
      <c r="J2869" s="3">
        <v>7</v>
      </c>
      <c r="K2869" s="2">
        <v>210.49</v>
      </c>
    </row>
    <row r="2870" spans="1:11" x14ac:dyDescent="0.3">
      <c r="A2870" s="1">
        <v>42224</v>
      </c>
      <c r="B2870" s="1" t="str">
        <f t="shared" si="88"/>
        <v>Aug</v>
      </c>
      <c r="C2870" s="1" t="str">
        <f t="shared" si="89"/>
        <v>2015</v>
      </c>
      <c r="D2870" t="s">
        <v>437</v>
      </c>
      <c r="E2870" t="s">
        <v>149</v>
      </c>
      <c r="F2870" t="s">
        <v>39</v>
      </c>
      <c r="G2870" t="s">
        <v>52</v>
      </c>
      <c r="H2870" t="s">
        <v>198</v>
      </c>
      <c r="I2870" s="2">
        <v>79.989999999999995</v>
      </c>
      <c r="J2870" s="3">
        <v>1</v>
      </c>
      <c r="K2870" s="2">
        <v>28.8</v>
      </c>
    </row>
    <row r="2871" spans="1:11" x14ac:dyDescent="0.3">
      <c r="A2871" s="1">
        <v>42225</v>
      </c>
      <c r="B2871" s="1" t="str">
        <f t="shared" si="88"/>
        <v>Aug</v>
      </c>
      <c r="C2871" s="1" t="str">
        <f t="shared" si="89"/>
        <v>2015</v>
      </c>
      <c r="D2871" t="s">
        <v>589</v>
      </c>
      <c r="E2871" t="s">
        <v>110</v>
      </c>
      <c r="F2871" t="s">
        <v>11</v>
      </c>
      <c r="G2871" t="s">
        <v>24</v>
      </c>
      <c r="H2871" t="s">
        <v>894</v>
      </c>
      <c r="I2871" s="2">
        <v>2.2000000000000002</v>
      </c>
      <c r="J2871" s="3">
        <v>1</v>
      </c>
      <c r="K2871" s="2">
        <v>0.97</v>
      </c>
    </row>
    <row r="2872" spans="1:11" x14ac:dyDescent="0.3">
      <c r="A2872" s="1">
        <v>42225</v>
      </c>
      <c r="B2872" s="1" t="str">
        <f t="shared" si="88"/>
        <v>Aug</v>
      </c>
      <c r="C2872" s="1" t="str">
        <f t="shared" si="89"/>
        <v>2015</v>
      </c>
      <c r="D2872" t="s">
        <v>589</v>
      </c>
      <c r="E2872" t="s">
        <v>110</v>
      </c>
      <c r="F2872" t="s">
        <v>34</v>
      </c>
      <c r="G2872" t="s">
        <v>145</v>
      </c>
      <c r="H2872" t="s">
        <v>501</v>
      </c>
      <c r="I2872" s="2">
        <v>622.45000000000005</v>
      </c>
      <c r="J2872" s="3">
        <v>5</v>
      </c>
      <c r="K2872" s="2">
        <v>136.94</v>
      </c>
    </row>
    <row r="2873" spans="1:11" x14ac:dyDescent="0.3">
      <c r="A2873" s="1">
        <v>42225</v>
      </c>
      <c r="B2873" s="1" t="str">
        <f t="shared" si="88"/>
        <v>Aug</v>
      </c>
      <c r="C2873" s="1" t="str">
        <f t="shared" si="89"/>
        <v>2015</v>
      </c>
      <c r="D2873" t="s">
        <v>589</v>
      </c>
      <c r="E2873" t="s">
        <v>110</v>
      </c>
      <c r="F2873" t="s">
        <v>11</v>
      </c>
      <c r="G2873" t="s">
        <v>18</v>
      </c>
      <c r="H2873" t="s">
        <v>1756</v>
      </c>
      <c r="I2873" s="2">
        <v>21.98</v>
      </c>
      <c r="J2873" s="3">
        <v>1</v>
      </c>
      <c r="K2873" s="2">
        <v>0.22</v>
      </c>
    </row>
    <row r="2874" spans="1:11" x14ac:dyDescent="0.3">
      <c r="A2874" s="1">
        <v>42225</v>
      </c>
      <c r="B2874" s="1" t="str">
        <f t="shared" si="88"/>
        <v>Aug</v>
      </c>
      <c r="C2874" s="1" t="str">
        <f t="shared" si="89"/>
        <v>2015</v>
      </c>
      <c r="D2874" t="s">
        <v>667</v>
      </c>
      <c r="E2874" t="s">
        <v>149</v>
      </c>
      <c r="F2874" t="s">
        <v>39</v>
      </c>
      <c r="G2874" t="s">
        <v>40</v>
      </c>
      <c r="H2874" t="s">
        <v>1347</v>
      </c>
      <c r="I2874" s="2">
        <v>307.98</v>
      </c>
      <c r="J2874" s="3">
        <v>2</v>
      </c>
      <c r="K2874" s="2">
        <v>89.31</v>
      </c>
    </row>
    <row r="2875" spans="1:11" x14ac:dyDescent="0.3">
      <c r="A2875" s="1">
        <v>42225</v>
      </c>
      <c r="B2875" s="1" t="str">
        <f t="shared" si="88"/>
        <v>Aug</v>
      </c>
      <c r="C2875" s="1" t="str">
        <f t="shared" si="89"/>
        <v>2015</v>
      </c>
      <c r="D2875" t="s">
        <v>667</v>
      </c>
      <c r="E2875" t="s">
        <v>149</v>
      </c>
      <c r="F2875" t="s">
        <v>34</v>
      </c>
      <c r="G2875" t="s">
        <v>145</v>
      </c>
      <c r="H2875" t="s">
        <v>728</v>
      </c>
      <c r="I2875" s="2">
        <v>382.81</v>
      </c>
      <c r="J2875" s="3">
        <v>9</v>
      </c>
      <c r="K2875" s="2">
        <v>-153.12</v>
      </c>
    </row>
    <row r="2876" spans="1:11" x14ac:dyDescent="0.3">
      <c r="A2876" s="1">
        <v>42225</v>
      </c>
      <c r="B2876" s="1" t="str">
        <f t="shared" si="88"/>
        <v>Aug</v>
      </c>
      <c r="C2876" s="1" t="str">
        <f t="shared" si="89"/>
        <v>2015</v>
      </c>
      <c r="D2876" t="s">
        <v>667</v>
      </c>
      <c r="E2876" t="s">
        <v>149</v>
      </c>
      <c r="F2876" t="s">
        <v>11</v>
      </c>
      <c r="G2876" t="s">
        <v>18</v>
      </c>
      <c r="H2876" t="s">
        <v>1439</v>
      </c>
      <c r="I2876" s="2">
        <v>41.96</v>
      </c>
      <c r="J2876" s="3">
        <v>2</v>
      </c>
      <c r="K2876" s="2">
        <v>2.94</v>
      </c>
    </row>
    <row r="2877" spans="1:11" x14ac:dyDescent="0.3">
      <c r="A2877" s="1">
        <v>42225</v>
      </c>
      <c r="B2877" s="1" t="str">
        <f t="shared" si="88"/>
        <v>Aug</v>
      </c>
      <c r="C2877" s="1" t="str">
        <f t="shared" si="89"/>
        <v>2015</v>
      </c>
      <c r="D2877" t="s">
        <v>667</v>
      </c>
      <c r="E2877" t="s">
        <v>149</v>
      </c>
      <c r="F2877" t="s">
        <v>11</v>
      </c>
      <c r="G2877" t="s">
        <v>20</v>
      </c>
      <c r="H2877" t="s">
        <v>2127</v>
      </c>
      <c r="I2877" s="2">
        <v>1217.57</v>
      </c>
      <c r="J2877" s="3">
        <v>2</v>
      </c>
      <c r="K2877" s="2">
        <v>456.59</v>
      </c>
    </row>
    <row r="2878" spans="1:11" x14ac:dyDescent="0.3">
      <c r="A2878" s="1">
        <v>42225</v>
      </c>
      <c r="B2878" s="1" t="str">
        <f t="shared" si="88"/>
        <v>Aug</v>
      </c>
      <c r="C2878" s="1" t="str">
        <f t="shared" si="89"/>
        <v>2015</v>
      </c>
      <c r="D2878" t="s">
        <v>667</v>
      </c>
      <c r="E2878" t="s">
        <v>149</v>
      </c>
      <c r="F2878" t="s">
        <v>34</v>
      </c>
      <c r="G2878" t="s">
        <v>47</v>
      </c>
      <c r="H2878" t="s">
        <v>2185</v>
      </c>
      <c r="I2878" s="2">
        <v>47.04</v>
      </c>
      <c r="J2878" s="3">
        <v>3</v>
      </c>
      <c r="K2878" s="2">
        <v>18.350000000000001</v>
      </c>
    </row>
    <row r="2879" spans="1:11" x14ac:dyDescent="0.3">
      <c r="A2879" s="1">
        <v>42225</v>
      </c>
      <c r="B2879" s="1" t="str">
        <f t="shared" si="88"/>
        <v>Aug</v>
      </c>
      <c r="C2879" s="1" t="str">
        <f t="shared" si="89"/>
        <v>2015</v>
      </c>
      <c r="D2879" t="s">
        <v>667</v>
      </c>
      <c r="E2879" t="s">
        <v>149</v>
      </c>
      <c r="F2879" t="s">
        <v>34</v>
      </c>
      <c r="G2879" t="s">
        <v>47</v>
      </c>
      <c r="H2879" t="s">
        <v>1404</v>
      </c>
      <c r="I2879" s="2">
        <v>6.16</v>
      </c>
      <c r="J2879" s="3">
        <v>2</v>
      </c>
      <c r="K2879" s="2">
        <v>2.96</v>
      </c>
    </row>
    <row r="2880" spans="1:11" x14ac:dyDescent="0.3">
      <c r="A2880" s="1">
        <v>42225</v>
      </c>
      <c r="B2880" s="1" t="str">
        <f t="shared" si="88"/>
        <v>Aug</v>
      </c>
      <c r="C2880" s="1" t="str">
        <f t="shared" si="89"/>
        <v>2015</v>
      </c>
      <c r="D2880" t="s">
        <v>667</v>
      </c>
      <c r="E2880" t="s">
        <v>149</v>
      </c>
      <c r="F2880" t="s">
        <v>39</v>
      </c>
      <c r="G2880" t="s">
        <v>40</v>
      </c>
      <c r="H2880" t="s">
        <v>287</v>
      </c>
      <c r="I2880" s="2">
        <v>979.95</v>
      </c>
      <c r="J2880" s="3">
        <v>5</v>
      </c>
      <c r="K2880" s="2">
        <v>274.39</v>
      </c>
    </row>
    <row r="2881" spans="1:11" x14ac:dyDescent="0.3">
      <c r="A2881" s="1">
        <v>42225</v>
      </c>
      <c r="B2881" s="1" t="str">
        <f t="shared" si="88"/>
        <v>Aug</v>
      </c>
      <c r="C2881" s="1" t="str">
        <f t="shared" si="89"/>
        <v>2015</v>
      </c>
      <c r="D2881" t="s">
        <v>667</v>
      </c>
      <c r="E2881" t="s">
        <v>149</v>
      </c>
      <c r="F2881" t="s">
        <v>11</v>
      </c>
      <c r="G2881" t="s">
        <v>12</v>
      </c>
      <c r="H2881" t="s">
        <v>2186</v>
      </c>
      <c r="I2881" s="2">
        <v>143.69999999999999</v>
      </c>
      <c r="J2881" s="3">
        <v>3</v>
      </c>
      <c r="K2881" s="2">
        <v>68.98</v>
      </c>
    </row>
    <row r="2882" spans="1:11" x14ac:dyDescent="0.3">
      <c r="A2882" s="1">
        <v>42225</v>
      </c>
      <c r="B2882" s="1" t="str">
        <f t="shared" ref="B2882:B2945" si="90">TEXT(A2882,"mmm")</f>
        <v>Aug</v>
      </c>
      <c r="C2882" s="1" t="str">
        <f t="shared" ref="C2882:C2945" si="91">TEXT(A2882,"yyyy")</f>
        <v>2015</v>
      </c>
      <c r="D2882" t="s">
        <v>667</v>
      </c>
      <c r="E2882" t="s">
        <v>149</v>
      </c>
      <c r="F2882" t="s">
        <v>11</v>
      </c>
      <c r="G2882" t="s">
        <v>43</v>
      </c>
      <c r="H2882" t="s">
        <v>1045</v>
      </c>
      <c r="I2882" s="2">
        <v>10.65</v>
      </c>
      <c r="J2882" s="3">
        <v>3</v>
      </c>
      <c r="K2882" s="2">
        <v>5.01</v>
      </c>
    </row>
    <row r="2883" spans="1:11" x14ac:dyDescent="0.3">
      <c r="A2883" s="1">
        <v>42225</v>
      </c>
      <c r="B2883" s="1" t="str">
        <f t="shared" si="90"/>
        <v>Aug</v>
      </c>
      <c r="C2883" s="1" t="str">
        <f t="shared" si="91"/>
        <v>2015</v>
      </c>
      <c r="D2883" t="s">
        <v>667</v>
      </c>
      <c r="E2883" t="s">
        <v>149</v>
      </c>
      <c r="F2883" t="s">
        <v>39</v>
      </c>
      <c r="G2883" t="s">
        <v>52</v>
      </c>
      <c r="H2883" t="s">
        <v>1802</v>
      </c>
      <c r="I2883" s="2">
        <v>247.8</v>
      </c>
      <c r="J2883" s="3">
        <v>4</v>
      </c>
      <c r="K2883" s="2">
        <v>34.69</v>
      </c>
    </row>
    <row r="2884" spans="1:11" x14ac:dyDescent="0.3">
      <c r="A2884" s="1">
        <v>42225</v>
      </c>
      <c r="B2884" s="1" t="str">
        <f t="shared" si="90"/>
        <v>Aug</v>
      </c>
      <c r="C2884" s="1" t="str">
        <f t="shared" si="91"/>
        <v>2015</v>
      </c>
      <c r="D2884" t="s">
        <v>498</v>
      </c>
      <c r="E2884" t="s">
        <v>123</v>
      </c>
      <c r="F2884" t="s">
        <v>11</v>
      </c>
      <c r="G2884" t="s">
        <v>16</v>
      </c>
      <c r="H2884" t="s">
        <v>584</v>
      </c>
      <c r="I2884" s="2">
        <v>4.6100000000000003</v>
      </c>
      <c r="J2884" s="3">
        <v>2</v>
      </c>
      <c r="K2884" s="2">
        <v>1.67</v>
      </c>
    </row>
    <row r="2885" spans="1:11" x14ac:dyDescent="0.3">
      <c r="A2885" s="1">
        <v>42225</v>
      </c>
      <c r="B2885" s="1" t="str">
        <f t="shared" si="90"/>
        <v>Aug</v>
      </c>
      <c r="C2885" s="1" t="str">
        <f t="shared" si="91"/>
        <v>2015</v>
      </c>
      <c r="D2885" t="s">
        <v>228</v>
      </c>
      <c r="E2885" t="s">
        <v>157</v>
      </c>
      <c r="F2885" t="s">
        <v>34</v>
      </c>
      <c r="G2885" t="s">
        <v>74</v>
      </c>
      <c r="H2885" t="s">
        <v>2168</v>
      </c>
      <c r="I2885" s="2">
        <v>687.4</v>
      </c>
      <c r="J2885" s="3">
        <v>5</v>
      </c>
      <c r="K2885" s="2">
        <v>48.12</v>
      </c>
    </row>
    <row r="2886" spans="1:11" x14ac:dyDescent="0.3">
      <c r="A2886" s="1">
        <v>42225</v>
      </c>
      <c r="B2886" s="1" t="str">
        <f t="shared" si="90"/>
        <v>Aug</v>
      </c>
      <c r="C2886" s="1" t="str">
        <f t="shared" si="91"/>
        <v>2015</v>
      </c>
      <c r="D2886" t="s">
        <v>1310</v>
      </c>
      <c r="E2886" t="s">
        <v>149</v>
      </c>
      <c r="F2886" t="s">
        <v>34</v>
      </c>
      <c r="G2886" t="s">
        <v>47</v>
      </c>
      <c r="H2886" t="s">
        <v>1570</v>
      </c>
      <c r="I2886" s="2">
        <v>10.02</v>
      </c>
      <c r="J2886" s="3">
        <v>3</v>
      </c>
      <c r="K2886" s="2">
        <v>4.41</v>
      </c>
    </row>
    <row r="2887" spans="1:11" x14ac:dyDescent="0.3">
      <c r="A2887" s="1">
        <v>42225</v>
      </c>
      <c r="B2887" s="1" t="str">
        <f t="shared" si="90"/>
        <v>Aug</v>
      </c>
      <c r="C2887" s="1" t="str">
        <f t="shared" si="91"/>
        <v>2015</v>
      </c>
      <c r="D2887" t="s">
        <v>1310</v>
      </c>
      <c r="E2887" t="s">
        <v>149</v>
      </c>
      <c r="F2887" t="s">
        <v>11</v>
      </c>
      <c r="G2887" t="s">
        <v>12</v>
      </c>
      <c r="H2887" t="s">
        <v>1697</v>
      </c>
      <c r="I2887" s="2">
        <v>144.12</v>
      </c>
      <c r="J2887" s="3">
        <v>3</v>
      </c>
      <c r="K2887" s="2">
        <v>69.180000000000007</v>
      </c>
    </row>
    <row r="2888" spans="1:11" x14ac:dyDescent="0.3">
      <c r="A2888" s="1">
        <v>42226</v>
      </c>
      <c r="B2888" s="1" t="str">
        <f t="shared" si="90"/>
        <v>Aug</v>
      </c>
      <c r="C2888" s="1" t="str">
        <f t="shared" si="91"/>
        <v>2015</v>
      </c>
      <c r="D2888" t="s">
        <v>1547</v>
      </c>
      <c r="E2888" t="s">
        <v>315</v>
      </c>
      <c r="F2888" t="s">
        <v>11</v>
      </c>
      <c r="G2888" t="s">
        <v>16</v>
      </c>
      <c r="H2888" t="s">
        <v>172</v>
      </c>
      <c r="I2888" s="2">
        <v>3.75</v>
      </c>
      <c r="J2888" s="3">
        <v>1</v>
      </c>
      <c r="K2888" s="2">
        <v>1.8</v>
      </c>
    </row>
    <row r="2889" spans="1:11" x14ac:dyDescent="0.3">
      <c r="A2889" s="1">
        <v>42226</v>
      </c>
      <c r="B2889" s="1" t="str">
        <f t="shared" si="90"/>
        <v>Aug</v>
      </c>
      <c r="C2889" s="1" t="str">
        <f t="shared" si="91"/>
        <v>2015</v>
      </c>
      <c r="D2889" t="s">
        <v>1547</v>
      </c>
      <c r="E2889" t="s">
        <v>315</v>
      </c>
      <c r="F2889" t="s">
        <v>11</v>
      </c>
      <c r="G2889" t="s">
        <v>16</v>
      </c>
      <c r="H2889" t="s">
        <v>1716</v>
      </c>
      <c r="I2889" s="2">
        <v>41.4</v>
      </c>
      <c r="J2889" s="3">
        <v>4</v>
      </c>
      <c r="K2889" s="2">
        <v>19.87</v>
      </c>
    </row>
    <row r="2890" spans="1:11" x14ac:dyDescent="0.3">
      <c r="A2890" s="1">
        <v>42226</v>
      </c>
      <c r="B2890" s="1" t="str">
        <f t="shared" si="90"/>
        <v>Aug</v>
      </c>
      <c r="C2890" s="1" t="str">
        <f t="shared" si="91"/>
        <v>2015</v>
      </c>
      <c r="D2890" t="s">
        <v>1547</v>
      </c>
      <c r="E2890" t="s">
        <v>315</v>
      </c>
      <c r="F2890" t="s">
        <v>11</v>
      </c>
      <c r="G2890" t="s">
        <v>24</v>
      </c>
      <c r="H2890" t="s">
        <v>406</v>
      </c>
      <c r="I2890" s="2">
        <v>29.79</v>
      </c>
      <c r="J2890" s="3">
        <v>3</v>
      </c>
      <c r="K2890" s="2">
        <v>12.51</v>
      </c>
    </row>
    <row r="2891" spans="1:11" x14ac:dyDescent="0.3">
      <c r="A2891" s="1">
        <v>42226</v>
      </c>
      <c r="B2891" s="1" t="str">
        <f t="shared" si="90"/>
        <v>Aug</v>
      </c>
      <c r="C2891" s="1" t="str">
        <f t="shared" si="91"/>
        <v>2015</v>
      </c>
      <c r="D2891" t="s">
        <v>1563</v>
      </c>
      <c r="E2891" t="s">
        <v>91</v>
      </c>
      <c r="F2891" t="s">
        <v>39</v>
      </c>
      <c r="G2891" t="s">
        <v>40</v>
      </c>
      <c r="H2891" t="s">
        <v>521</v>
      </c>
      <c r="I2891" s="2">
        <v>438.37</v>
      </c>
      <c r="J2891" s="3">
        <v>4</v>
      </c>
      <c r="K2891" s="2">
        <v>38.36</v>
      </c>
    </row>
    <row r="2892" spans="1:11" x14ac:dyDescent="0.3">
      <c r="A2892" s="1">
        <v>42226</v>
      </c>
      <c r="B2892" s="1" t="str">
        <f t="shared" si="90"/>
        <v>Aug</v>
      </c>
      <c r="C2892" s="1" t="str">
        <f t="shared" si="91"/>
        <v>2015</v>
      </c>
      <c r="D2892" t="s">
        <v>1563</v>
      </c>
      <c r="E2892" t="s">
        <v>91</v>
      </c>
      <c r="F2892" t="s">
        <v>39</v>
      </c>
      <c r="G2892" t="s">
        <v>40</v>
      </c>
      <c r="H2892" t="s">
        <v>1636</v>
      </c>
      <c r="I2892" s="2">
        <v>139.94</v>
      </c>
      <c r="J2892" s="3">
        <v>7</v>
      </c>
      <c r="K2892" s="2">
        <v>-31.49</v>
      </c>
    </row>
    <row r="2893" spans="1:11" x14ac:dyDescent="0.3">
      <c r="A2893" s="1">
        <v>42226</v>
      </c>
      <c r="B2893" s="1" t="str">
        <f t="shared" si="90"/>
        <v>Aug</v>
      </c>
      <c r="C2893" s="1" t="str">
        <f t="shared" si="91"/>
        <v>2015</v>
      </c>
      <c r="D2893" t="s">
        <v>1563</v>
      </c>
      <c r="E2893" t="s">
        <v>91</v>
      </c>
      <c r="F2893" t="s">
        <v>11</v>
      </c>
      <c r="G2893" t="s">
        <v>92</v>
      </c>
      <c r="H2893" t="s">
        <v>1278</v>
      </c>
      <c r="I2893" s="2">
        <v>133.47</v>
      </c>
      <c r="J2893" s="3">
        <v>4</v>
      </c>
      <c r="K2893" s="2">
        <v>15.02</v>
      </c>
    </row>
    <row r="2894" spans="1:11" x14ac:dyDescent="0.3">
      <c r="A2894" s="1">
        <v>42226</v>
      </c>
      <c r="B2894" s="1" t="str">
        <f t="shared" si="90"/>
        <v>Aug</v>
      </c>
      <c r="C2894" s="1" t="str">
        <f t="shared" si="91"/>
        <v>2015</v>
      </c>
      <c r="D2894" t="s">
        <v>2094</v>
      </c>
      <c r="E2894" t="s">
        <v>110</v>
      </c>
      <c r="F2894" t="s">
        <v>11</v>
      </c>
      <c r="G2894" t="s">
        <v>20</v>
      </c>
      <c r="H2894" t="s">
        <v>2187</v>
      </c>
      <c r="I2894" s="2">
        <v>64.75</v>
      </c>
      <c r="J2894" s="3">
        <v>5</v>
      </c>
      <c r="K2894" s="2">
        <v>29.14</v>
      </c>
    </row>
    <row r="2895" spans="1:11" x14ac:dyDescent="0.3">
      <c r="A2895" s="1">
        <v>42227</v>
      </c>
      <c r="B2895" s="1" t="str">
        <f t="shared" si="90"/>
        <v>Aug</v>
      </c>
      <c r="C2895" s="1" t="str">
        <f t="shared" si="91"/>
        <v>2015</v>
      </c>
      <c r="D2895" t="s">
        <v>717</v>
      </c>
      <c r="E2895" t="s">
        <v>245</v>
      </c>
      <c r="F2895" t="s">
        <v>34</v>
      </c>
      <c r="G2895" t="s">
        <v>47</v>
      </c>
      <c r="H2895" t="s">
        <v>339</v>
      </c>
      <c r="I2895" s="2">
        <v>46.15</v>
      </c>
      <c r="J2895" s="3">
        <v>3</v>
      </c>
      <c r="K2895" s="2">
        <v>12.11</v>
      </c>
    </row>
    <row r="2896" spans="1:11" x14ac:dyDescent="0.3">
      <c r="A2896" s="1">
        <v>42227</v>
      </c>
      <c r="B2896" s="1" t="str">
        <f t="shared" si="90"/>
        <v>Aug</v>
      </c>
      <c r="C2896" s="1" t="str">
        <f t="shared" si="91"/>
        <v>2015</v>
      </c>
      <c r="D2896" t="s">
        <v>2188</v>
      </c>
      <c r="E2896" t="s">
        <v>149</v>
      </c>
      <c r="F2896" t="s">
        <v>11</v>
      </c>
      <c r="G2896" t="s">
        <v>24</v>
      </c>
      <c r="H2896" t="s">
        <v>266</v>
      </c>
      <c r="I2896" s="2">
        <v>11.96</v>
      </c>
      <c r="J2896" s="3">
        <v>2</v>
      </c>
      <c r="K2896" s="2">
        <v>3.11</v>
      </c>
    </row>
    <row r="2897" spans="1:11" x14ac:dyDescent="0.3">
      <c r="A2897" s="1">
        <v>42227</v>
      </c>
      <c r="B2897" s="1" t="str">
        <f t="shared" si="90"/>
        <v>Aug</v>
      </c>
      <c r="C2897" s="1" t="str">
        <f t="shared" si="91"/>
        <v>2015</v>
      </c>
      <c r="D2897" t="s">
        <v>2188</v>
      </c>
      <c r="E2897" t="s">
        <v>149</v>
      </c>
      <c r="F2897" t="s">
        <v>39</v>
      </c>
      <c r="G2897" t="s">
        <v>40</v>
      </c>
      <c r="H2897" t="s">
        <v>87</v>
      </c>
      <c r="I2897" s="2">
        <v>138</v>
      </c>
      <c r="J2897" s="3">
        <v>2</v>
      </c>
      <c r="K2897" s="2">
        <v>34.5</v>
      </c>
    </row>
    <row r="2898" spans="1:11" x14ac:dyDescent="0.3">
      <c r="A2898" s="1">
        <v>42229</v>
      </c>
      <c r="B2898" s="1" t="str">
        <f t="shared" si="90"/>
        <v>Aug</v>
      </c>
      <c r="C2898" s="1" t="str">
        <f t="shared" si="91"/>
        <v>2015</v>
      </c>
      <c r="D2898" t="s">
        <v>1289</v>
      </c>
      <c r="E2898" t="s">
        <v>27</v>
      </c>
      <c r="F2898" t="s">
        <v>11</v>
      </c>
      <c r="G2898" t="s">
        <v>24</v>
      </c>
      <c r="H2898" t="s">
        <v>1603</v>
      </c>
      <c r="I2898" s="2">
        <v>50.8</v>
      </c>
      <c r="J2898" s="3">
        <v>5</v>
      </c>
      <c r="K2898" s="2">
        <v>13.21</v>
      </c>
    </row>
    <row r="2899" spans="1:11" x14ac:dyDescent="0.3">
      <c r="A2899" s="1">
        <v>42229</v>
      </c>
      <c r="B2899" s="1" t="str">
        <f t="shared" si="90"/>
        <v>Aug</v>
      </c>
      <c r="C2899" s="1" t="str">
        <f t="shared" si="91"/>
        <v>2015</v>
      </c>
      <c r="D2899" t="s">
        <v>1840</v>
      </c>
      <c r="E2899" t="s">
        <v>30</v>
      </c>
      <c r="F2899" t="s">
        <v>11</v>
      </c>
      <c r="G2899" t="s">
        <v>20</v>
      </c>
      <c r="H2899" t="s">
        <v>67</v>
      </c>
      <c r="I2899" s="2">
        <v>5.64</v>
      </c>
      <c r="J2899" s="3">
        <v>3</v>
      </c>
      <c r="K2899" s="2">
        <v>2.71</v>
      </c>
    </row>
    <row r="2900" spans="1:11" x14ac:dyDescent="0.3">
      <c r="A2900" s="1">
        <v>42229</v>
      </c>
      <c r="B2900" s="1" t="str">
        <f t="shared" si="90"/>
        <v>Aug</v>
      </c>
      <c r="C2900" s="1" t="str">
        <f t="shared" si="91"/>
        <v>2015</v>
      </c>
      <c r="D2900" t="s">
        <v>1781</v>
      </c>
      <c r="E2900" t="s">
        <v>129</v>
      </c>
      <c r="F2900" t="s">
        <v>11</v>
      </c>
      <c r="G2900" t="s">
        <v>20</v>
      </c>
      <c r="H2900" t="s">
        <v>423</v>
      </c>
      <c r="I2900" s="2">
        <v>11.36</v>
      </c>
      <c r="J2900" s="3">
        <v>4</v>
      </c>
      <c r="K2900" s="2">
        <v>5.57</v>
      </c>
    </row>
    <row r="2901" spans="1:11" x14ac:dyDescent="0.3">
      <c r="A2901" s="1">
        <v>42229</v>
      </c>
      <c r="B2901" s="1" t="str">
        <f t="shared" si="90"/>
        <v>Aug</v>
      </c>
      <c r="C2901" s="1" t="str">
        <f t="shared" si="91"/>
        <v>2015</v>
      </c>
      <c r="D2901" t="s">
        <v>143</v>
      </c>
      <c r="E2901" t="s">
        <v>23</v>
      </c>
      <c r="F2901" t="s">
        <v>11</v>
      </c>
      <c r="G2901" t="s">
        <v>18</v>
      </c>
      <c r="H2901" t="s">
        <v>1449</v>
      </c>
      <c r="I2901" s="2">
        <v>422.86</v>
      </c>
      <c r="J2901" s="3">
        <v>3</v>
      </c>
      <c r="K2901" s="2">
        <v>15.86</v>
      </c>
    </row>
    <row r="2902" spans="1:11" x14ac:dyDescent="0.3">
      <c r="A2902" s="1">
        <v>42229</v>
      </c>
      <c r="B2902" s="1" t="str">
        <f t="shared" si="90"/>
        <v>Aug</v>
      </c>
      <c r="C2902" s="1" t="str">
        <f t="shared" si="91"/>
        <v>2015</v>
      </c>
      <c r="D2902" t="s">
        <v>1273</v>
      </c>
      <c r="E2902" t="s">
        <v>27</v>
      </c>
      <c r="F2902" t="s">
        <v>34</v>
      </c>
      <c r="G2902" t="s">
        <v>47</v>
      </c>
      <c r="H2902" t="s">
        <v>124</v>
      </c>
      <c r="I2902" s="2">
        <v>31.56</v>
      </c>
      <c r="J2902" s="3">
        <v>3</v>
      </c>
      <c r="K2902" s="2">
        <v>10.41</v>
      </c>
    </row>
    <row r="2903" spans="1:11" x14ac:dyDescent="0.3">
      <c r="A2903" s="1">
        <v>42229</v>
      </c>
      <c r="B2903" s="1" t="str">
        <f t="shared" si="90"/>
        <v>Aug</v>
      </c>
      <c r="C2903" s="1" t="str">
        <f t="shared" si="91"/>
        <v>2015</v>
      </c>
      <c r="D2903" t="s">
        <v>875</v>
      </c>
      <c r="E2903" t="s">
        <v>245</v>
      </c>
      <c r="F2903" t="s">
        <v>11</v>
      </c>
      <c r="G2903" t="s">
        <v>24</v>
      </c>
      <c r="H2903" t="s">
        <v>2189</v>
      </c>
      <c r="I2903" s="2">
        <v>64.680000000000007</v>
      </c>
      <c r="J2903" s="3">
        <v>7</v>
      </c>
      <c r="K2903" s="2">
        <v>8.09</v>
      </c>
    </row>
    <row r="2904" spans="1:11" x14ac:dyDescent="0.3">
      <c r="A2904" s="1">
        <v>42231</v>
      </c>
      <c r="B2904" s="1" t="str">
        <f t="shared" si="90"/>
        <v>Aug</v>
      </c>
      <c r="C2904" s="1" t="str">
        <f t="shared" si="91"/>
        <v>2015</v>
      </c>
      <c r="D2904" t="s">
        <v>2190</v>
      </c>
      <c r="E2904" t="s">
        <v>27</v>
      </c>
      <c r="F2904" t="s">
        <v>11</v>
      </c>
      <c r="G2904" t="s">
        <v>18</v>
      </c>
      <c r="H2904" t="s">
        <v>1410</v>
      </c>
      <c r="I2904" s="2">
        <v>323.10000000000002</v>
      </c>
      <c r="J2904" s="3">
        <v>2</v>
      </c>
      <c r="K2904" s="2">
        <v>61.39</v>
      </c>
    </row>
    <row r="2905" spans="1:11" x14ac:dyDescent="0.3">
      <c r="A2905" s="1">
        <v>42231</v>
      </c>
      <c r="B2905" s="1" t="str">
        <f t="shared" si="90"/>
        <v>Aug</v>
      </c>
      <c r="C2905" s="1" t="str">
        <f t="shared" si="91"/>
        <v>2015</v>
      </c>
      <c r="D2905" t="s">
        <v>771</v>
      </c>
      <c r="E2905" t="s">
        <v>27</v>
      </c>
      <c r="F2905" t="s">
        <v>34</v>
      </c>
      <c r="G2905" t="s">
        <v>47</v>
      </c>
      <c r="H2905" t="s">
        <v>1020</v>
      </c>
      <c r="I2905" s="2">
        <v>104.23</v>
      </c>
      <c r="J2905" s="3">
        <v>7</v>
      </c>
      <c r="K2905" s="2">
        <v>28.14</v>
      </c>
    </row>
    <row r="2906" spans="1:11" x14ac:dyDescent="0.3">
      <c r="A2906" s="1">
        <v>42231</v>
      </c>
      <c r="B2906" s="1" t="str">
        <f t="shared" si="90"/>
        <v>Aug</v>
      </c>
      <c r="C2906" s="1" t="str">
        <f t="shared" si="91"/>
        <v>2015</v>
      </c>
      <c r="D2906" t="s">
        <v>771</v>
      </c>
      <c r="E2906" t="s">
        <v>27</v>
      </c>
      <c r="F2906" t="s">
        <v>11</v>
      </c>
      <c r="G2906" t="s">
        <v>18</v>
      </c>
      <c r="H2906" t="s">
        <v>2191</v>
      </c>
      <c r="I2906" s="2">
        <v>70.260000000000005</v>
      </c>
      <c r="J2906" s="3">
        <v>3</v>
      </c>
      <c r="K2906" s="2">
        <v>18.97</v>
      </c>
    </row>
    <row r="2907" spans="1:11" x14ac:dyDescent="0.3">
      <c r="A2907" s="1">
        <v>42232</v>
      </c>
      <c r="B2907" s="1" t="str">
        <f t="shared" si="90"/>
        <v>Aug</v>
      </c>
      <c r="C2907" s="1" t="str">
        <f t="shared" si="91"/>
        <v>2015</v>
      </c>
      <c r="D2907" t="s">
        <v>1661</v>
      </c>
      <c r="E2907" t="s">
        <v>95</v>
      </c>
      <c r="F2907" t="s">
        <v>11</v>
      </c>
      <c r="G2907" t="s">
        <v>24</v>
      </c>
      <c r="H2907" t="s">
        <v>2192</v>
      </c>
      <c r="I2907" s="2">
        <v>2.2999999999999998</v>
      </c>
      <c r="J2907" s="3">
        <v>1</v>
      </c>
      <c r="K2907" s="2">
        <v>0.26</v>
      </c>
    </row>
    <row r="2908" spans="1:11" x14ac:dyDescent="0.3">
      <c r="A2908" s="1">
        <v>42232</v>
      </c>
      <c r="B2908" s="1" t="str">
        <f t="shared" si="90"/>
        <v>Aug</v>
      </c>
      <c r="C2908" s="1" t="str">
        <f t="shared" si="91"/>
        <v>2015</v>
      </c>
      <c r="D2908" t="s">
        <v>1661</v>
      </c>
      <c r="E2908" t="s">
        <v>95</v>
      </c>
      <c r="F2908" t="s">
        <v>39</v>
      </c>
      <c r="G2908" t="s">
        <v>40</v>
      </c>
      <c r="H2908" t="s">
        <v>2193</v>
      </c>
      <c r="I2908" s="2">
        <v>1879.96</v>
      </c>
      <c r="J2908" s="3">
        <v>5</v>
      </c>
      <c r="K2908" s="2">
        <v>211.5</v>
      </c>
    </row>
    <row r="2909" spans="1:11" x14ac:dyDescent="0.3">
      <c r="A2909" s="1">
        <v>42232</v>
      </c>
      <c r="B2909" s="1" t="str">
        <f t="shared" si="90"/>
        <v>Aug</v>
      </c>
      <c r="C2909" s="1" t="str">
        <f t="shared" si="91"/>
        <v>2015</v>
      </c>
      <c r="D2909" t="s">
        <v>1661</v>
      </c>
      <c r="E2909" t="s">
        <v>95</v>
      </c>
      <c r="F2909" t="s">
        <v>11</v>
      </c>
      <c r="G2909" t="s">
        <v>12</v>
      </c>
      <c r="H2909" t="s">
        <v>264</v>
      </c>
      <c r="I2909" s="2">
        <v>313.02</v>
      </c>
      <c r="J2909" s="3">
        <v>8</v>
      </c>
      <c r="K2909" s="2">
        <v>105.65</v>
      </c>
    </row>
    <row r="2910" spans="1:11" x14ac:dyDescent="0.3">
      <c r="A2910" s="1">
        <v>42232</v>
      </c>
      <c r="B2910" s="1" t="str">
        <f t="shared" si="90"/>
        <v>Aug</v>
      </c>
      <c r="C2910" s="1" t="str">
        <f t="shared" si="91"/>
        <v>2015</v>
      </c>
      <c r="D2910" t="s">
        <v>1661</v>
      </c>
      <c r="E2910" t="s">
        <v>95</v>
      </c>
      <c r="F2910" t="s">
        <v>11</v>
      </c>
      <c r="G2910" t="s">
        <v>16</v>
      </c>
      <c r="H2910" t="s">
        <v>582</v>
      </c>
      <c r="I2910" s="2">
        <v>5.04</v>
      </c>
      <c r="J2910" s="3">
        <v>2</v>
      </c>
      <c r="K2910" s="2">
        <v>1.76</v>
      </c>
    </row>
    <row r="2911" spans="1:11" x14ac:dyDescent="0.3">
      <c r="A2911" s="1">
        <v>42232</v>
      </c>
      <c r="B2911" s="1" t="str">
        <f t="shared" si="90"/>
        <v>Aug</v>
      </c>
      <c r="C2911" s="1" t="str">
        <f t="shared" si="91"/>
        <v>2015</v>
      </c>
      <c r="D2911" t="s">
        <v>1791</v>
      </c>
      <c r="E2911" t="s">
        <v>23</v>
      </c>
      <c r="F2911" t="s">
        <v>39</v>
      </c>
      <c r="G2911" t="s">
        <v>40</v>
      </c>
      <c r="H2911" t="s">
        <v>2194</v>
      </c>
      <c r="I2911" s="2">
        <v>519.79</v>
      </c>
      <c r="J2911" s="3">
        <v>4</v>
      </c>
      <c r="K2911" s="2">
        <v>-112.62</v>
      </c>
    </row>
    <row r="2912" spans="1:11" x14ac:dyDescent="0.3">
      <c r="A2912" s="1">
        <v>42232</v>
      </c>
      <c r="B2912" s="1" t="str">
        <f t="shared" si="90"/>
        <v>Aug</v>
      </c>
      <c r="C2912" s="1" t="str">
        <f t="shared" si="91"/>
        <v>2015</v>
      </c>
      <c r="D2912" t="s">
        <v>1791</v>
      </c>
      <c r="E2912" t="s">
        <v>23</v>
      </c>
      <c r="F2912" t="s">
        <v>39</v>
      </c>
      <c r="G2912" t="s">
        <v>52</v>
      </c>
      <c r="H2912" t="s">
        <v>691</v>
      </c>
      <c r="I2912" s="2">
        <v>31.18</v>
      </c>
      <c r="J2912" s="3">
        <v>3</v>
      </c>
      <c r="K2912" s="2">
        <v>-5.46</v>
      </c>
    </row>
    <row r="2913" spans="1:11" x14ac:dyDescent="0.3">
      <c r="A2913" s="1">
        <v>42232</v>
      </c>
      <c r="B2913" s="1" t="str">
        <f t="shared" si="90"/>
        <v>Aug</v>
      </c>
      <c r="C2913" s="1" t="str">
        <f t="shared" si="91"/>
        <v>2015</v>
      </c>
      <c r="D2913" t="s">
        <v>1791</v>
      </c>
      <c r="E2913" t="s">
        <v>23</v>
      </c>
      <c r="F2913" t="s">
        <v>11</v>
      </c>
      <c r="G2913" t="s">
        <v>12</v>
      </c>
      <c r="H2913" t="s">
        <v>2195</v>
      </c>
      <c r="I2913" s="2">
        <v>10.37</v>
      </c>
      <c r="J2913" s="3">
        <v>2</v>
      </c>
      <c r="K2913" s="2">
        <v>3.63</v>
      </c>
    </row>
    <row r="2914" spans="1:11" x14ac:dyDescent="0.3">
      <c r="A2914" s="1">
        <v>42232</v>
      </c>
      <c r="B2914" s="1" t="str">
        <f t="shared" si="90"/>
        <v>Aug</v>
      </c>
      <c r="C2914" s="1" t="str">
        <f t="shared" si="91"/>
        <v>2015</v>
      </c>
      <c r="D2914" t="s">
        <v>1791</v>
      </c>
      <c r="E2914" t="s">
        <v>23</v>
      </c>
      <c r="F2914" t="s">
        <v>11</v>
      </c>
      <c r="G2914" t="s">
        <v>20</v>
      </c>
      <c r="H2914" t="s">
        <v>609</v>
      </c>
      <c r="I2914" s="2">
        <v>2.72</v>
      </c>
      <c r="J2914" s="3">
        <v>2</v>
      </c>
      <c r="K2914" s="2">
        <v>-1.91</v>
      </c>
    </row>
    <row r="2915" spans="1:11" x14ac:dyDescent="0.3">
      <c r="A2915" s="1">
        <v>42232</v>
      </c>
      <c r="B2915" s="1" t="str">
        <f t="shared" si="90"/>
        <v>Aug</v>
      </c>
      <c r="C2915" s="1" t="str">
        <f t="shared" si="91"/>
        <v>2015</v>
      </c>
      <c r="D2915" t="s">
        <v>1791</v>
      </c>
      <c r="E2915" t="s">
        <v>23</v>
      </c>
      <c r="F2915" t="s">
        <v>34</v>
      </c>
      <c r="G2915" t="s">
        <v>47</v>
      </c>
      <c r="H2915" t="s">
        <v>2196</v>
      </c>
      <c r="I2915" s="2">
        <v>254.35</v>
      </c>
      <c r="J2915" s="3">
        <v>3</v>
      </c>
      <c r="K2915" s="2">
        <v>0</v>
      </c>
    </row>
    <row r="2916" spans="1:11" x14ac:dyDescent="0.3">
      <c r="A2916" s="1">
        <v>42232</v>
      </c>
      <c r="B2916" s="1" t="str">
        <f t="shared" si="90"/>
        <v>Aug</v>
      </c>
      <c r="C2916" s="1" t="str">
        <f t="shared" si="91"/>
        <v>2015</v>
      </c>
      <c r="D2916" t="s">
        <v>1791</v>
      </c>
      <c r="E2916" t="s">
        <v>23</v>
      </c>
      <c r="F2916" t="s">
        <v>11</v>
      </c>
      <c r="G2916" t="s">
        <v>20</v>
      </c>
      <c r="H2916" t="s">
        <v>1491</v>
      </c>
      <c r="I2916" s="2">
        <v>3.76</v>
      </c>
      <c r="J2916" s="3">
        <v>3</v>
      </c>
      <c r="K2916" s="2">
        <v>-2.76</v>
      </c>
    </row>
    <row r="2917" spans="1:11" x14ac:dyDescent="0.3">
      <c r="A2917" s="1">
        <v>42232</v>
      </c>
      <c r="B2917" s="1" t="str">
        <f t="shared" si="90"/>
        <v>Aug</v>
      </c>
      <c r="C2917" s="1" t="str">
        <f t="shared" si="91"/>
        <v>2015</v>
      </c>
      <c r="D2917" t="s">
        <v>1791</v>
      </c>
      <c r="E2917" t="s">
        <v>23</v>
      </c>
      <c r="F2917" t="s">
        <v>11</v>
      </c>
      <c r="G2917" t="s">
        <v>12</v>
      </c>
      <c r="H2917" t="s">
        <v>1590</v>
      </c>
      <c r="I2917" s="2">
        <v>10.27</v>
      </c>
      <c r="J2917" s="3">
        <v>3</v>
      </c>
      <c r="K2917" s="2">
        <v>3.21</v>
      </c>
    </row>
    <row r="2918" spans="1:11" x14ac:dyDescent="0.3">
      <c r="A2918" s="1">
        <v>42232</v>
      </c>
      <c r="B2918" s="1" t="str">
        <f t="shared" si="90"/>
        <v>Aug</v>
      </c>
      <c r="C2918" s="1" t="str">
        <f t="shared" si="91"/>
        <v>2015</v>
      </c>
      <c r="D2918" t="s">
        <v>2197</v>
      </c>
      <c r="E2918" t="s">
        <v>23</v>
      </c>
      <c r="F2918" t="s">
        <v>11</v>
      </c>
      <c r="G2918" t="s">
        <v>18</v>
      </c>
      <c r="H2918" t="s">
        <v>1453</v>
      </c>
      <c r="I2918" s="2">
        <v>44.69</v>
      </c>
      <c r="J2918" s="3">
        <v>7</v>
      </c>
      <c r="K2918" s="2">
        <v>3.35</v>
      </c>
    </row>
    <row r="2919" spans="1:11" x14ac:dyDescent="0.3">
      <c r="A2919" s="1">
        <v>42232</v>
      </c>
      <c r="B2919" s="1" t="str">
        <f t="shared" si="90"/>
        <v>Aug</v>
      </c>
      <c r="C2919" s="1" t="str">
        <f t="shared" si="91"/>
        <v>2015</v>
      </c>
      <c r="D2919" t="s">
        <v>2197</v>
      </c>
      <c r="E2919" t="s">
        <v>23</v>
      </c>
      <c r="F2919" t="s">
        <v>34</v>
      </c>
      <c r="G2919" t="s">
        <v>74</v>
      </c>
      <c r="H2919" t="s">
        <v>2198</v>
      </c>
      <c r="I2919" s="2">
        <v>301.47000000000003</v>
      </c>
      <c r="J2919" s="3">
        <v>3</v>
      </c>
      <c r="K2919" s="2">
        <v>-205</v>
      </c>
    </row>
    <row r="2920" spans="1:11" x14ac:dyDescent="0.3">
      <c r="A2920" s="1">
        <v>42233</v>
      </c>
      <c r="B2920" s="1" t="str">
        <f t="shared" si="90"/>
        <v>Aug</v>
      </c>
      <c r="C2920" s="1" t="str">
        <f t="shared" si="91"/>
        <v>2015</v>
      </c>
      <c r="D2920" t="s">
        <v>2199</v>
      </c>
      <c r="E2920" t="s">
        <v>434</v>
      </c>
      <c r="F2920" t="s">
        <v>11</v>
      </c>
      <c r="G2920" t="s">
        <v>20</v>
      </c>
      <c r="H2920" t="s">
        <v>2200</v>
      </c>
      <c r="I2920" s="2">
        <v>52.2</v>
      </c>
      <c r="J2920" s="3">
        <v>9</v>
      </c>
      <c r="K2920" s="2">
        <v>23.49</v>
      </c>
    </row>
    <row r="2921" spans="1:11" x14ac:dyDescent="0.3">
      <c r="A2921" s="1">
        <v>42233</v>
      </c>
      <c r="B2921" s="1" t="str">
        <f t="shared" si="90"/>
        <v>Aug</v>
      </c>
      <c r="C2921" s="1" t="str">
        <f t="shared" si="91"/>
        <v>2015</v>
      </c>
      <c r="D2921" t="s">
        <v>768</v>
      </c>
      <c r="E2921" t="s">
        <v>95</v>
      </c>
      <c r="F2921" t="s">
        <v>39</v>
      </c>
      <c r="G2921" t="s">
        <v>52</v>
      </c>
      <c r="H2921" t="s">
        <v>673</v>
      </c>
      <c r="I2921" s="2">
        <v>30.08</v>
      </c>
      <c r="J2921" s="3">
        <v>2</v>
      </c>
      <c r="K2921" s="2">
        <v>-5.26</v>
      </c>
    </row>
    <row r="2922" spans="1:11" x14ac:dyDescent="0.3">
      <c r="A2922" s="1">
        <v>42233</v>
      </c>
      <c r="B2922" s="1" t="str">
        <f t="shared" si="90"/>
        <v>Aug</v>
      </c>
      <c r="C2922" s="1" t="str">
        <f t="shared" si="91"/>
        <v>2015</v>
      </c>
      <c r="D2922" t="s">
        <v>768</v>
      </c>
      <c r="E2922" t="s">
        <v>95</v>
      </c>
      <c r="F2922" t="s">
        <v>11</v>
      </c>
      <c r="G2922" t="s">
        <v>12</v>
      </c>
      <c r="H2922" t="s">
        <v>1096</v>
      </c>
      <c r="I2922" s="2">
        <v>36.29</v>
      </c>
      <c r="J2922" s="3">
        <v>7</v>
      </c>
      <c r="K2922" s="2">
        <v>12.7</v>
      </c>
    </row>
    <row r="2923" spans="1:11" x14ac:dyDescent="0.3">
      <c r="A2923" s="1">
        <v>42233</v>
      </c>
      <c r="B2923" s="1" t="str">
        <f t="shared" si="90"/>
        <v>Aug</v>
      </c>
      <c r="C2923" s="1" t="str">
        <f t="shared" si="91"/>
        <v>2015</v>
      </c>
      <c r="D2923" t="s">
        <v>768</v>
      </c>
      <c r="E2923" t="s">
        <v>95</v>
      </c>
      <c r="F2923" t="s">
        <v>11</v>
      </c>
      <c r="G2923" t="s">
        <v>24</v>
      </c>
      <c r="H2923" t="s">
        <v>2201</v>
      </c>
      <c r="I2923" s="2">
        <v>10.27</v>
      </c>
      <c r="J2923" s="3">
        <v>3</v>
      </c>
      <c r="K2923" s="2">
        <v>1.1599999999999999</v>
      </c>
    </row>
    <row r="2924" spans="1:11" x14ac:dyDescent="0.3">
      <c r="A2924" s="1">
        <v>42233</v>
      </c>
      <c r="B2924" s="1" t="str">
        <f t="shared" si="90"/>
        <v>Aug</v>
      </c>
      <c r="C2924" s="1" t="str">
        <f t="shared" si="91"/>
        <v>2015</v>
      </c>
      <c r="D2924" t="s">
        <v>768</v>
      </c>
      <c r="E2924" t="s">
        <v>95</v>
      </c>
      <c r="F2924" t="s">
        <v>39</v>
      </c>
      <c r="G2924" t="s">
        <v>52</v>
      </c>
      <c r="H2924" t="s">
        <v>1795</v>
      </c>
      <c r="I2924" s="2">
        <v>252.8</v>
      </c>
      <c r="J2924" s="3">
        <v>4</v>
      </c>
      <c r="K2924" s="2">
        <v>-31.6</v>
      </c>
    </row>
    <row r="2925" spans="1:11" x14ac:dyDescent="0.3">
      <c r="A2925" s="1">
        <v>42237</v>
      </c>
      <c r="B2925" s="1" t="str">
        <f t="shared" si="90"/>
        <v>Aug</v>
      </c>
      <c r="C2925" s="1" t="str">
        <f t="shared" si="91"/>
        <v>2015</v>
      </c>
      <c r="D2925" t="s">
        <v>1046</v>
      </c>
      <c r="E2925" t="s">
        <v>27</v>
      </c>
      <c r="F2925" t="s">
        <v>34</v>
      </c>
      <c r="G2925" t="s">
        <v>35</v>
      </c>
      <c r="H2925" t="s">
        <v>1072</v>
      </c>
      <c r="I2925" s="2">
        <v>544.01</v>
      </c>
      <c r="J2925" s="3">
        <v>3</v>
      </c>
      <c r="K2925" s="2">
        <v>40.799999999999997</v>
      </c>
    </row>
    <row r="2926" spans="1:11" x14ac:dyDescent="0.3">
      <c r="A2926" s="1">
        <v>42237</v>
      </c>
      <c r="B2926" s="1" t="str">
        <f t="shared" si="90"/>
        <v>Aug</v>
      </c>
      <c r="C2926" s="1" t="str">
        <f t="shared" si="91"/>
        <v>2015</v>
      </c>
      <c r="D2926" t="s">
        <v>1046</v>
      </c>
      <c r="E2926" t="s">
        <v>27</v>
      </c>
      <c r="F2926" t="s">
        <v>11</v>
      </c>
      <c r="G2926" t="s">
        <v>12</v>
      </c>
      <c r="H2926" t="s">
        <v>2202</v>
      </c>
      <c r="I2926" s="2">
        <v>59.94</v>
      </c>
      <c r="J2926" s="3">
        <v>3</v>
      </c>
      <c r="K2926" s="2">
        <v>28.17</v>
      </c>
    </row>
    <row r="2927" spans="1:11" x14ac:dyDescent="0.3">
      <c r="A2927" s="1">
        <v>42237</v>
      </c>
      <c r="B2927" s="1" t="str">
        <f t="shared" si="90"/>
        <v>Aug</v>
      </c>
      <c r="C2927" s="1" t="str">
        <f t="shared" si="91"/>
        <v>2015</v>
      </c>
      <c r="D2927" t="s">
        <v>1046</v>
      </c>
      <c r="E2927" t="s">
        <v>27</v>
      </c>
      <c r="F2927" t="s">
        <v>11</v>
      </c>
      <c r="G2927" t="s">
        <v>12</v>
      </c>
      <c r="H2927" t="s">
        <v>1612</v>
      </c>
      <c r="I2927" s="2">
        <v>23.92</v>
      </c>
      <c r="J2927" s="3">
        <v>4</v>
      </c>
      <c r="K2927" s="2">
        <v>11.72</v>
      </c>
    </row>
    <row r="2928" spans="1:11" x14ac:dyDescent="0.3">
      <c r="A2928" s="1">
        <v>42237</v>
      </c>
      <c r="B2928" s="1" t="str">
        <f t="shared" si="90"/>
        <v>Aug</v>
      </c>
      <c r="C2928" s="1" t="str">
        <f t="shared" si="91"/>
        <v>2015</v>
      </c>
      <c r="D2928" t="s">
        <v>1046</v>
      </c>
      <c r="E2928" t="s">
        <v>27</v>
      </c>
      <c r="F2928" t="s">
        <v>11</v>
      </c>
      <c r="G2928" t="s">
        <v>12</v>
      </c>
      <c r="H2928" t="s">
        <v>1845</v>
      </c>
      <c r="I2928" s="2">
        <v>4.28</v>
      </c>
      <c r="J2928" s="3">
        <v>1</v>
      </c>
      <c r="K2928" s="2">
        <v>1.93</v>
      </c>
    </row>
    <row r="2929" spans="1:11" x14ac:dyDescent="0.3">
      <c r="A2929" s="1">
        <v>42237</v>
      </c>
      <c r="B2929" s="1" t="str">
        <f t="shared" si="90"/>
        <v>Aug</v>
      </c>
      <c r="C2929" s="1" t="str">
        <f t="shared" si="91"/>
        <v>2015</v>
      </c>
      <c r="D2929" t="s">
        <v>589</v>
      </c>
      <c r="E2929" t="s">
        <v>27</v>
      </c>
      <c r="F2929" t="s">
        <v>34</v>
      </c>
      <c r="G2929" t="s">
        <v>74</v>
      </c>
      <c r="H2929" t="s">
        <v>2203</v>
      </c>
      <c r="I2929" s="2">
        <v>586.4</v>
      </c>
      <c r="J2929" s="3">
        <v>6</v>
      </c>
      <c r="K2929" s="2">
        <v>34.49</v>
      </c>
    </row>
    <row r="2930" spans="1:11" x14ac:dyDescent="0.3">
      <c r="A2930" s="1">
        <v>42237</v>
      </c>
      <c r="B2930" s="1" t="str">
        <f t="shared" si="90"/>
        <v>Aug</v>
      </c>
      <c r="C2930" s="1" t="str">
        <f t="shared" si="91"/>
        <v>2015</v>
      </c>
      <c r="D2930" t="s">
        <v>589</v>
      </c>
      <c r="E2930" t="s">
        <v>27</v>
      </c>
      <c r="F2930" t="s">
        <v>11</v>
      </c>
      <c r="G2930" t="s">
        <v>18</v>
      </c>
      <c r="H2930" t="s">
        <v>297</v>
      </c>
      <c r="I2930" s="2">
        <v>80.98</v>
      </c>
      <c r="J2930" s="3">
        <v>1</v>
      </c>
      <c r="K2930" s="2">
        <v>3.24</v>
      </c>
    </row>
    <row r="2931" spans="1:11" x14ac:dyDescent="0.3">
      <c r="A2931" s="1">
        <v>42237</v>
      </c>
      <c r="B2931" s="1" t="str">
        <f t="shared" si="90"/>
        <v>Aug</v>
      </c>
      <c r="C2931" s="1" t="str">
        <f t="shared" si="91"/>
        <v>2015</v>
      </c>
      <c r="D2931" t="s">
        <v>1736</v>
      </c>
      <c r="E2931" t="s">
        <v>78</v>
      </c>
      <c r="F2931" t="s">
        <v>11</v>
      </c>
      <c r="G2931" t="s">
        <v>20</v>
      </c>
      <c r="H2931" t="s">
        <v>952</v>
      </c>
      <c r="I2931" s="2">
        <v>12.83</v>
      </c>
      <c r="J2931" s="3">
        <v>2</v>
      </c>
      <c r="K2931" s="2">
        <v>-8.98</v>
      </c>
    </row>
    <row r="2932" spans="1:11" x14ac:dyDescent="0.3">
      <c r="A2932" s="1">
        <v>42237</v>
      </c>
      <c r="B2932" s="1" t="str">
        <f t="shared" si="90"/>
        <v>Aug</v>
      </c>
      <c r="C2932" s="1" t="str">
        <f t="shared" si="91"/>
        <v>2015</v>
      </c>
      <c r="D2932" t="s">
        <v>1736</v>
      </c>
      <c r="E2932" t="s">
        <v>78</v>
      </c>
      <c r="F2932" t="s">
        <v>34</v>
      </c>
      <c r="G2932" t="s">
        <v>35</v>
      </c>
      <c r="H2932" t="s">
        <v>294</v>
      </c>
      <c r="I2932" s="2">
        <v>598.46</v>
      </c>
      <c r="J2932" s="3">
        <v>3</v>
      </c>
      <c r="K2932" s="2">
        <v>-42.75</v>
      </c>
    </row>
    <row r="2933" spans="1:11" x14ac:dyDescent="0.3">
      <c r="A2933" s="1">
        <v>42237</v>
      </c>
      <c r="B2933" s="1" t="str">
        <f t="shared" si="90"/>
        <v>Aug</v>
      </c>
      <c r="C2933" s="1" t="str">
        <f t="shared" si="91"/>
        <v>2015</v>
      </c>
      <c r="D2933" t="s">
        <v>1736</v>
      </c>
      <c r="E2933" t="s">
        <v>78</v>
      </c>
      <c r="F2933" t="s">
        <v>34</v>
      </c>
      <c r="G2933" t="s">
        <v>47</v>
      </c>
      <c r="H2933" t="s">
        <v>1506</v>
      </c>
      <c r="I2933" s="2">
        <v>25.98</v>
      </c>
      <c r="J2933" s="3">
        <v>1</v>
      </c>
      <c r="K2933" s="2">
        <v>-3.9</v>
      </c>
    </row>
    <row r="2934" spans="1:11" x14ac:dyDescent="0.3">
      <c r="A2934" s="1">
        <v>42237</v>
      </c>
      <c r="B2934" s="1" t="str">
        <f t="shared" si="90"/>
        <v>Aug</v>
      </c>
      <c r="C2934" s="1" t="str">
        <f t="shared" si="91"/>
        <v>2015</v>
      </c>
      <c r="D2934" t="s">
        <v>1343</v>
      </c>
      <c r="E2934" t="s">
        <v>33</v>
      </c>
      <c r="F2934" t="s">
        <v>11</v>
      </c>
      <c r="G2934" t="s">
        <v>24</v>
      </c>
      <c r="H2934" t="s">
        <v>2204</v>
      </c>
      <c r="I2934" s="2">
        <v>17.52</v>
      </c>
      <c r="J2934" s="3">
        <v>3</v>
      </c>
      <c r="K2934" s="2">
        <v>8.23</v>
      </c>
    </row>
    <row r="2935" spans="1:11" x14ac:dyDescent="0.3">
      <c r="A2935" s="1">
        <v>42237</v>
      </c>
      <c r="B2935" s="1" t="str">
        <f t="shared" si="90"/>
        <v>Aug</v>
      </c>
      <c r="C2935" s="1" t="str">
        <f t="shared" si="91"/>
        <v>2015</v>
      </c>
      <c r="D2935" t="s">
        <v>1343</v>
      </c>
      <c r="E2935" t="s">
        <v>33</v>
      </c>
      <c r="F2935" t="s">
        <v>11</v>
      </c>
      <c r="G2935" t="s">
        <v>24</v>
      </c>
      <c r="H2935" t="s">
        <v>998</v>
      </c>
      <c r="I2935" s="2">
        <v>35.76</v>
      </c>
      <c r="J2935" s="3">
        <v>12</v>
      </c>
      <c r="K2935" s="2">
        <v>10.01</v>
      </c>
    </row>
    <row r="2936" spans="1:11" x14ac:dyDescent="0.3">
      <c r="A2936" s="1">
        <v>42237</v>
      </c>
      <c r="B2936" s="1" t="str">
        <f t="shared" si="90"/>
        <v>Aug</v>
      </c>
      <c r="C2936" s="1" t="str">
        <f t="shared" si="91"/>
        <v>2015</v>
      </c>
      <c r="D2936" t="s">
        <v>336</v>
      </c>
      <c r="E2936" t="s">
        <v>23</v>
      </c>
      <c r="F2936" t="s">
        <v>11</v>
      </c>
      <c r="G2936" t="s">
        <v>200</v>
      </c>
      <c r="H2936" t="s">
        <v>807</v>
      </c>
      <c r="I2936" s="2">
        <v>3.49</v>
      </c>
      <c r="J2936" s="3">
        <v>2</v>
      </c>
      <c r="K2936" s="2">
        <v>-0.7</v>
      </c>
    </row>
    <row r="2937" spans="1:11" x14ac:dyDescent="0.3">
      <c r="A2937" s="1">
        <v>42237</v>
      </c>
      <c r="B2937" s="1" t="str">
        <f t="shared" si="90"/>
        <v>Aug</v>
      </c>
      <c r="C2937" s="1" t="str">
        <f t="shared" si="91"/>
        <v>2015</v>
      </c>
      <c r="D2937" t="s">
        <v>336</v>
      </c>
      <c r="E2937" t="s">
        <v>23</v>
      </c>
      <c r="F2937" t="s">
        <v>39</v>
      </c>
      <c r="G2937" t="s">
        <v>52</v>
      </c>
      <c r="H2937" t="s">
        <v>1873</v>
      </c>
      <c r="I2937" s="2">
        <v>21.73</v>
      </c>
      <c r="J2937" s="3">
        <v>4</v>
      </c>
      <c r="K2937" s="2">
        <v>3.8</v>
      </c>
    </row>
    <row r="2938" spans="1:11" x14ac:dyDescent="0.3">
      <c r="A2938" s="1">
        <v>42237</v>
      </c>
      <c r="B2938" s="1" t="str">
        <f t="shared" si="90"/>
        <v>Aug</v>
      </c>
      <c r="C2938" s="1" t="str">
        <f t="shared" si="91"/>
        <v>2015</v>
      </c>
      <c r="D2938" t="s">
        <v>336</v>
      </c>
      <c r="E2938" t="s">
        <v>23</v>
      </c>
      <c r="F2938" t="s">
        <v>11</v>
      </c>
      <c r="G2938" t="s">
        <v>18</v>
      </c>
      <c r="H2938" t="s">
        <v>557</v>
      </c>
      <c r="I2938" s="2">
        <v>663.07</v>
      </c>
      <c r="J2938" s="3">
        <v>6</v>
      </c>
      <c r="K2938" s="2">
        <v>-165.77</v>
      </c>
    </row>
    <row r="2939" spans="1:11" x14ac:dyDescent="0.3">
      <c r="A2939" s="1">
        <v>42237</v>
      </c>
      <c r="B2939" s="1" t="str">
        <f t="shared" si="90"/>
        <v>Aug</v>
      </c>
      <c r="C2939" s="1" t="str">
        <f t="shared" si="91"/>
        <v>2015</v>
      </c>
      <c r="D2939" t="s">
        <v>336</v>
      </c>
      <c r="E2939" t="s">
        <v>23</v>
      </c>
      <c r="F2939" t="s">
        <v>11</v>
      </c>
      <c r="G2939" t="s">
        <v>20</v>
      </c>
      <c r="H2939" t="s">
        <v>666</v>
      </c>
      <c r="I2939" s="2">
        <v>99.59</v>
      </c>
      <c r="J2939" s="3">
        <v>2</v>
      </c>
      <c r="K2939" s="2">
        <v>-82.99</v>
      </c>
    </row>
    <row r="2940" spans="1:11" x14ac:dyDescent="0.3">
      <c r="A2940" s="1">
        <v>42237</v>
      </c>
      <c r="B2940" s="1" t="str">
        <f t="shared" si="90"/>
        <v>Aug</v>
      </c>
      <c r="C2940" s="1" t="str">
        <f t="shared" si="91"/>
        <v>2015</v>
      </c>
      <c r="D2940" t="s">
        <v>336</v>
      </c>
      <c r="E2940" t="s">
        <v>23</v>
      </c>
      <c r="F2940" t="s">
        <v>11</v>
      </c>
      <c r="G2940" t="s">
        <v>12</v>
      </c>
      <c r="H2940" t="s">
        <v>1605</v>
      </c>
      <c r="I2940" s="2">
        <v>49.57</v>
      </c>
      <c r="J2940" s="3">
        <v>2</v>
      </c>
      <c r="K2940" s="2">
        <v>15.49</v>
      </c>
    </row>
    <row r="2941" spans="1:11" x14ac:dyDescent="0.3">
      <c r="A2941" s="1">
        <v>42238</v>
      </c>
      <c r="B2941" s="1" t="str">
        <f t="shared" si="90"/>
        <v>Aug</v>
      </c>
      <c r="C2941" s="1" t="str">
        <f t="shared" si="91"/>
        <v>2015</v>
      </c>
      <c r="D2941" t="s">
        <v>2205</v>
      </c>
      <c r="E2941" t="s">
        <v>149</v>
      </c>
      <c r="F2941" t="s">
        <v>11</v>
      </c>
      <c r="G2941" t="s">
        <v>20</v>
      </c>
      <c r="H2941" t="s">
        <v>969</v>
      </c>
      <c r="I2941" s="2">
        <v>50.11</v>
      </c>
      <c r="J2941" s="3">
        <v>6</v>
      </c>
      <c r="K2941" s="2">
        <v>16.29</v>
      </c>
    </row>
    <row r="2942" spans="1:11" x14ac:dyDescent="0.3">
      <c r="A2942" s="1">
        <v>42238</v>
      </c>
      <c r="B2942" s="1" t="str">
        <f t="shared" si="90"/>
        <v>Aug</v>
      </c>
      <c r="C2942" s="1" t="str">
        <f t="shared" si="91"/>
        <v>2015</v>
      </c>
      <c r="D2942" t="s">
        <v>2206</v>
      </c>
      <c r="E2942" t="s">
        <v>149</v>
      </c>
      <c r="F2942" t="s">
        <v>11</v>
      </c>
      <c r="G2942" t="s">
        <v>24</v>
      </c>
      <c r="H2942" t="s">
        <v>271</v>
      </c>
      <c r="I2942" s="2">
        <v>16.52</v>
      </c>
      <c r="J2942" s="3">
        <v>4</v>
      </c>
      <c r="K2942" s="2">
        <v>7.6</v>
      </c>
    </row>
    <row r="2943" spans="1:11" x14ac:dyDescent="0.3">
      <c r="A2943" s="1">
        <v>42239</v>
      </c>
      <c r="B2943" s="1" t="str">
        <f t="shared" si="90"/>
        <v>Aug</v>
      </c>
      <c r="C2943" s="1" t="str">
        <f t="shared" si="91"/>
        <v>2015</v>
      </c>
      <c r="D2943" t="s">
        <v>683</v>
      </c>
      <c r="E2943" t="s">
        <v>15</v>
      </c>
      <c r="F2943" t="s">
        <v>11</v>
      </c>
      <c r="G2943" t="s">
        <v>200</v>
      </c>
      <c r="H2943" t="s">
        <v>2207</v>
      </c>
      <c r="I2943" s="2">
        <v>31.68</v>
      </c>
      <c r="J2943" s="3">
        <v>4</v>
      </c>
      <c r="K2943" s="2">
        <v>2.77</v>
      </c>
    </row>
    <row r="2944" spans="1:11" x14ac:dyDescent="0.3">
      <c r="A2944" s="1">
        <v>42239</v>
      </c>
      <c r="B2944" s="1" t="str">
        <f t="shared" si="90"/>
        <v>Aug</v>
      </c>
      <c r="C2944" s="1" t="str">
        <f t="shared" si="91"/>
        <v>2015</v>
      </c>
      <c r="D2944" t="s">
        <v>683</v>
      </c>
      <c r="E2944" t="s">
        <v>15</v>
      </c>
      <c r="F2944" t="s">
        <v>11</v>
      </c>
      <c r="G2944" t="s">
        <v>12</v>
      </c>
      <c r="H2944" t="s">
        <v>2208</v>
      </c>
      <c r="I2944" s="2">
        <v>10.37</v>
      </c>
      <c r="J2944" s="3">
        <v>2</v>
      </c>
      <c r="K2944" s="2">
        <v>3.63</v>
      </c>
    </row>
    <row r="2945" spans="1:11" x14ac:dyDescent="0.3">
      <c r="A2945" s="1">
        <v>42239</v>
      </c>
      <c r="B2945" s="1" t="str">
        <f t="shared" si="90"/>
        <v>Aug</v>
      </c>
      <c r="C2945" s="1" t="str">
        <f t="shared" si="91"/>
        <v>2015</v>
      </c>
      <c r="D2945" t="s">
        <v>683</v>
      </c>
      <c r="E2945" t="s">
        <v>15</v>
      </c>
      <c r="F2945" t="s">
        <v>11</v>
      </c>
      <c r="G2945" t="s">
        <v>43</v>
      </c>
      <c r="H2945" t="s">
        <v>160</v>
      </c>
      <c r="I2945" s="2">
        <v>12.03</v>
      </c>
      <c r="J2945" s="3">
        <v>8</v>
      </c>
      <c r="K2945" s="2">
        <v>2.2599999999999998</v>
      </c>
    </row>
    <row r="2946" spans="1:11" x14ac:dyDescent="0.3">
      <c r="A2946" s="1">
        <v>42239</v>
      </c>
      <c r="B2946" s="1" t="str">
        <f t="shared" ref="B2946:B3009" si="92">TEXT(A2946,"mmm")</f>
        <v>Aug</v>
      </c>
      <c r="C2946" s="1" t="str">
        <f t="shared" ref="C2946:C3009" si="93">TEXT(A2946,"yyyy")</f>
        <v>2015</v>
      </c>
      <c r="D2946" t="s">
        <v>683</v>
      </c>
      <c r="E2946" t="s">
        <v>15</v>
      </c>
      <c r="F2946" t="s">
        <v>11</v>
      </c>
      <c r="G2946" t="s">
        <v>92</v>
      </c>
      <c r="H2946" t="s">
        <v>617</v>
      </c>
      <c r="I2946" s="2">
        <v>5.77</v>
      </c>
      <c r="J2946" s="3">
        <v>2</v>
      </c>
      <c r="K2946" s="2">
        <v>-13.55</v>
      </c>
    </row>
    <row r="2947" spans="1:11" x14ac:dyDescent="0.3">
      <c r="A2947" s="1">
        <v>42239</v>
      </c>
      <c r="B2947" s="1" t="str">
        <f t="shared" si="92"/>
        <v>Aug</v>
      </c>
      <c r="C2947" s="1" t="str">
        <f t="shared" si="93"/>
        <v>2015</v>
      </c>
      <c r="D2947" t="s">
        <v>2209</v>
      </c>
      <c r="E2947" t="s">
        <v>30</v>
      </c>
      <c r="F2947" t="s">
        <v>11</v>
      </c>
      <c r="G2947" t="s">
        <v>92</v>
      </c>
      <c r="H2947" t="s">
        <v>1835</v>
      </c>
      <c r="I2947" s="2">
        <v>542.94000000000005</v>
      </c>
      <c r="J2947" s="3">
        <v>3</v>
      </c>
      <c r="K2947" s="2">
        <v>152.02000000000001</v>
      </c>
    </row>
    <row r="2948" spans="1:11" x14ac:dyDescent="0.3">
      <c r="A2948" s="1">
        <v>42239</v>
      </c>
      <c r="B2948" s="1" t="str">
        <f t="shared" si="92"/>
        <v>Aug</v>
      </c>
      <c r="C2948" s="1" t="str">
        <f t="shared" si="93"/>
        <v>2015</v>
      </c>
      <c r="D2948" t="s">
        <v>2209</v>
      </c>
      <c r="E2948" t="s">
        <v>30</v>
      </c>
      <c r="F2948" t="s">
        <v>11</v>
      </c>
      <c r="G2948" t="s">
        <v>16</v>
      </c>
      <c r="H2948" t="s">
        <v>2210</v>
      </c>
      <c r="I2948" s="2">
        <v>8.64</v>
      </c>
      <c r="J2948" s="3">
        <v>3</v>
      </c>
      <c r="K2948" s="2">
        <v>4.2300000000000004</v>
      </c>
    </row>
    <row r="2949" spans="1:11" x14ac:dyDescent="0.3">
      <c r="A2949" s="1">
        <v>42239</v>
      </c>
      <c r="B2949" s="1" t="str">
        <f t="shared" si="92"/>
        <v>Aug</v>
      </c>
      <c r="C2949" s="1" t="str">
        <f t="shared" si="93"/>
        <v>2015</v>
      </c>
      <c r="D2949" t="s">
        <v>2209</v>
      </c>
      <c r="E2949" t="s">
        <v>30</v>
      </c>
      <c r="F2949" t="s">
        <v>11</v>
      </c>
      <c r="G2949" t="s">
        <v>12</v>
      </c>
      <c r="H2949" t="s">
        <v>713</v>
      </c>
      <c r="I2949" s="2">
        <v>193.8</v>
      </c>
      <c r="J2949" s="3">
        <v>5</v>
      </c>
      <c r="K2949" s="2">
        <v>94.96</v>
      </c>
    </row>
    <row r="2950" spans="1:11" x14ac:dyDescent="0.3">
      <c r="A2950" s="1">
        <v>42239</v>
      </c>
      <c r="B2950" s="1" t="str">
        <f t="shared" si="92"/>
        <v>Aug</v>
      </c>
      <c r="C2950" s="1" t="str">
        <f t="shared" si="93"/>
        <v>2015</v>
      </c>
      <c r="D2950" t="s">
        <v>2209</v>
      </c>
      <c r="E2950" t="s">
        <v>30</v>
      </c>
      <c r="F2950" t="s">
        <v>11</v>
      </c>
      <c r="G2950" t="s">
        <v>12</v>
      </c>
      <c r="H2950" t="s">
        <v>2069</v>
      </c>
      <c r="I2950" s="2">
        <v>21.4</v>
      </c>
      <c r="J2950" s="3">
        <v>5</v>
      </c>
      <c r="K2950" s="2">
        <v>9.6300000000000008</v>
      </c>
    </row>
    <row r="2951" spans="1:11" x14ac:dyDescent="0.3">
      <c r="A2951" s="1">
        <v>42239</v>
      </c>
      <c r="B2951" s="1" t="str">
        <f t="shared" si="92"/>
        <v>Aug</v>
      </c>
      <c r="C2951" s="1" t="str">
        <f t="shared" si="93"/>
        <v>2015</v>
      </c>
      <c r="D2951" t="s">
        <v>2209</v>
      </c>
      <c r="E2951" t="s">
        <v>30</v>
      </c>
      <c r="F2951" t="s">
        <v>11</v>
      </c>
      <c r="G2951" t="s">
        <v>12</v>
      </c>
      <c r="H2951" t="s">
        <v>2211</v>
      </c>
      <c r="I2951" s="2">
        <v>97.88</v>
      </c>
      <c r="J2951" s="3">
        <v>2</v>
      </c>
      <c r="K2951" s="2">
        <v>48.94</v>
      </c>
    </row>
    <row r="2952" spans="1:11" x14ac:dyDescent="0.3">
      <c r="A2952" s="1">
        <v>42239</v>
      </c>
      <c r="B2952" s="1" t="str">
        <f t="shared" si="92"/>
        <v>Aug</v>
      </c>
      <c r="C2952" s="1" t="str">
        <f t="shared" si="93"/>
        <v>2015</v>
      </c>
      <c r="D2952" t="s">
        <v>2209</v>
      </c>
      <c r="E2952" t="s">
        <v>30</v>
      </c>
      <c r="F2952" t="s">
        <v>39</v>
      </c>
      <c r="G2952" t="s">
        <v>52</v>
      </c>
      <c r="H2952" t="s">
        <v>1526</v>
      </c>
      <c r="I2952" s="2">
        <v>251.91</v>
      </c>
      <c r="J2952" s="3">
        <v>9</v>
      </c>
      <c r="K2952" s="2">
        <v>47.86</v>
      </c>
    </row>
    <row r="2953" spans="1:11" x14ac:dyDescent="0.3">
      <c r="A2953" s="1">
        <v>42239</v>
      </c>
      <c r="B2953" s="1" t="str">
        <f t="shared" si="92"/>
        <v>Aug</v>
      </c>
      <c r="C2953" s="1" t="str">
        <f t="shared" si="93"/>
        <v>2015</v>
      </c>
      <c r="D2953" t="s">
        <v>2209</v>
      </c>
      <c r="E2953" t="s">
        <v>30</v>
      </c>
      <c r="F2953" t="s">
        <v>11</v>
      </c>
      <c r="G2953" t="s">
        <v>92</v>
      </c>
      <c r="H2953" t="s">
        <v>1387</v>
      </c>
      <c r="I2953" s="2">
        <v>25.86</v>
      </c>
      <c r="J2953" s="3">
        <v>3</v>
      </c>
      <c r="K2953" s="2">
        <v>6.72</v>
      </c>
    </row>
    <row r="2954" spans="1:11" x14ac:dyDescent="0.3">
      <c r="A2954" s="1">
        <v>42240</v>
      </c>
      <c r="B2954" s="1" t="str">
        <f t="shared" si="92"/>
        <v>Aug</v>
      </c>
      <c r="C2954" s="1" t="str">
        <f t="shared" si="93"/>
        <v>2015</v>
      </c>
      <c r="D2954" t="s">
        <v>352</v>
      </c>
      <c r="E2954" t="s">
        <v>10</v>
      </c>
      <c r="F2954" t="s">
        <v>11</v>
      </c>
      <c r="G2954" t="s">
        <v>18</v>
      </c>
      <c r="H2954" t="s">
        <v>308</v>
      </c>
      <c r="I2954" s="2">
        <v>999.43</v>
      </c>
      <c r="J2954" s="3">
        <v>7</v>
      </c>
      <c r="K2954" s="2">
        <v>124.93</v>
      </c>
    </row>
    <row r="2955" spans="1:11" x14ac:dyDescent="0.3">
      <c r="A2955" s="1">
        <v>42240</v>
      </c>
      <c r="B2955" s="1" t="str">
        <f t="shared" si="92"/>
        <v>Aug</v>
      </c>
      <c r="C2955" s="1" t="str">
        <f t="shared" si="93"/>
        <v>2015</v>
      </c>
      <c r="D2955" t="s">
        <v>352</v>
      </c>
      <c r="E2955" t="s">
        <v>10</v>
      </c>
      <c r="F2955" t="s">
        <v>11</v>
      </c>
      <c r="G2955" t="s">
        <v>18</v>
      </c>
      <c r="H2955" t="s">
        <v>418</v>
      </c>
      <c r="I2955" s="2">
        <v>724.08</v>
      </c>
      <c r="J2955" s="3">
        <v>14</v>
      </c>
      <c r="K2955" s="2">
        <v>-135.77000000000001</v>
      </c>
    </row>
    <row r="2956" spans="1:11" x14ac:dyDescent="0.3">
      <c r="A2956" s="1">
        <v>42240</v>
      </c>
      <c r="B2956" s="1" t="str">
        <f t="shared" si="92"/>
        <v>Aug</v>
      </c>
      <c r="C2956" s="1" t="str">
        <f t="shared" si="93"/>
        <v>2015</v>
      </c>
      <c r="D2956" t="s">
        <v>352</v>
      </c>
      <c r="E2956" t="s">
        <v>10</v>
      </c>
      <c r="F2956" t="s">
        <v>34</v>
      </c>
      <c r="G2956" t="s">
        <v>145</v>
      </c>
      <c r="H2956" t="s">
        <v>1553</v>
      </c>
      <c r="I2956" s="2">
        <v>918.79</v>
      </c>
      <c r="J2956" s="3">
        <v>5</v>
      </c>
      <c r="K2956" s="2">
        <v>-118.13</v>
      </c>
    </row>
    <row r="2957" spans="1:11" x14ac:dyDescent="0.3">
      <c r="A2957" s="1">
        <v>42240</v>
      </c>
      <c r="B2957" s="1" t="str">
        <f t="shared" si="92"/>
        <v>Aug</v>
      </c>
      <c r="C2957" s="1" t="str">
        <f t="shared" si="93"/>
        <v>2015</v>
      </c>
      <c r="D2957" t="s">
        <v>352</v>
      </c>
      <c r="E2957" t="s">
        <v>10</v>
      </c>
      <c r="F2957" t="s">
        <v>11</v>
      </c>
      <c r="G2957" t="s">
        <v>20</v>
      </c>
      <c r="H2957" t="s">
        <v>609</v>
      </c>
      <c r="I2957" s="2">
        <v>2.72</v>
      </c>
      <c r="J2957" s="3">
        <v>3</v>
      </c>
      <c r="K2957" s="2">
        <v>-4.22</v>
      </c>
    </row>
    <row r="2958" spans="1:11" x14ac:dyDescent="0.3">
      <c r="A2958" s="1">
        <v>42240</v>
      </c>
      <c r="B2958" s="1" t="str">
        <f t="shared" si="92"/>
        <v>Aug</v>
      </c>
      <c r="C2958" s="1" t="str">
        <f t="shared" si="93"/>
        <v>2015</v>
      </c>
      <c r="D2958" t="s">
        <v>2104</v>
      </c>
      <c r="E2958" t="s">
        <v>149</v>
      </c>
      <c r="F2958" t="s">
        <v>34</v>
      </c>
      <c r="G2958" t="s">
        <v>145</v>
      </c>
      <c r="H2958" t="s">
        <v>741</v>
      </c>
      <c r="I2958" s="2">
        <v>284.36</v>
      </c>
      <c r="J2958" s="3">
        <v>2</v>
      </c>
      <c r="K2958" s="2">
        <v>-75.83</v>
      </c>
    </row>
    <row r="2959" spans="1:11" x14ac:dyDescent="0.3">
      <c r="A2959" s="1">
        <v>42240</v>
      </c>
      <c r="B2959" s="1" t="str">
        <f t="shared" si="92"/>
        <v>Aug</v>
      </c>
      <c r="C2959" s="1" t="str">
        <f t="shared" si="93"/>
        <v>2015</v>
      </c>
      <c r="D2959" t="s">
        <v>2104</v>
      </c>
      <c r="E2959" t="s">
        <v>149</v>
      </c>
      <c r="F2959" t="s">
        <v>39</v>
      </c>
      <c r="G2959" t="s">
        <v>52</v>
      </c>
      <c r="H2959" t="s">
        <v>53</v>
      </c>
      <c r="I2959" s="2">
        <v>26</v>
      </c>
      <c r="J2959" s="3">
        <v>2</v>
      </c>
      <c r="K2959" s="2">
        <v>11.7</v>
      </c>
    </row>
    <row r="2960" spans="1:11" x14ac:dyDescent="0.3">
      <c r="A2960" s="1">
        <v>42240</v>
      </c>
      <c r="B2960" s="1" t="str">
        <f t="shared" si="92"/>
        <v>Aug</v>
      </c>
      <c r="C2960" s="1" t="str">
        <f t="shared" si="93"/>
        <v>2015</v>
      </c>
      <c r="D2960" t="s">
        <v>2212</v>
      </c>
      <c r="E2960" t="s">
        <v>33</v>
      </c>
      <c r="F2960" t="s">
        <v>39</v>
      </c>
      <c r="G2960" t="s">
        <v>302</v>
      </c>
      <c r="H2960" t="s">
        <v>1882</v>
      </c>
      <c r="I2960" s="2">
        <v>3080</v>
      </c>
      <c r="J2960" s="3">
        <v>7</v>
      </c>
      <c r="K2960" s="2">
        <v>1416.8</v>
      </c>
    </row>
    <row r="2961" spans="1:11" x14ac:dyDescent="0.3">
      <c r="A2961" s="1">
        <v>42240</v>
      </c>
      <c r="B2961" s="1" t="str">
        <f t="shared" si="92"/>
        <v>Aug</v>
      </c>
      <c r="C2961" s="1" t="str">
        <f t="shared" si="93"/>
        <v>2015</v>
      </c>
      <c r="D2961" t="s">
        <v>2212</v>
      </c>
      <c r="E2961" t="s">
        <v>33</v>
      </c>
      <c r="F2961" t="s">
        <v>39</v>
      </c>
      <c r="G2961" t="s">
        <v>52</v>
      </c>
      <c r="H2961" t="s">
        <v>1992</v>
      </c>
      <c r="I2961" s="2">
        <v>79.959999999999994</v>
      </c>
      <c r="J2961" s="3">
        <v>4</v>
      </c>
      <c r="K2961" s="2">
        <v>18.39</v>
      </c>
    </row>
    <row r="2962" spans="1:11" x14ac:dyDescent="0.3">
      <c r="A2962" s="1">
        <v>42240</v>
      </c>
      <c r="B2962" s="1" t="str">
        <f t="shared" si="92"/>
        <v>Aug</v>
      </c>
      <c r="C2962" s="1" t="str">
        <f t="shared" si="93"/>
        <v>2015</v>
      </c>
      <c r="D2962" t="s">
        <v>2212</v>
      </c>
      <c r="E2962" t="s">
        <v>33</v>
      </c>
      <c r="F2962" t="s">
        <v>39</v>
      </c>
      <c r="G2962" t="s">
        <v>40</v>
      </c>
      <c r="H2962" t="s">
        <v>1940</v>
      </c>
      <c r="I2962" s="2">
        <v>587.97</v>
      </c>
      <c r="J2962" s="3">
        <v>3</v>
      </c>
      <c r="K2962" s="2">
        <v>170.51</v>
      </c>
    </row>
    <row r="2963" spans="1:11" x14ac:dyDescent="0.3">
      <c r="A2963" s="1">
        <v>42240</v>
      </c>
      <c r="B2963" s="1" t="str">
        <f t="shared" si="92"/>
        <v>Aug</v>
      </c>
      <c r="C2963" s="1" t="str">
        <f t="shared" si="93"/>
        <v>2015</v>
      </c>
      <c r="D2963" t="s">
        <v>233</v>
      </c>
      <c r="E2963" t="s">
        <v>149</v>
      </c>
      <c r="F2963" t="s">
        <v>34</v>
      </c>
      <c r="G2963" t="s">
        <v>47</v>
      </c>
      <c r="H2963" t="s">
        <v>60</v>
      </c>
      <c r="I2963" s="2">
        <v>14.91</v>
      </c>
      <c r="J2963" s="3">
        <v>3</v>
      </c>
      <c r="K2963" s="2">
        <v>4.62</v>
      </c>
    </row>
    <row r="2964" spans="1:11" x14ac:dyDescent="0.3">
      <c r="A2964" s="1">
        <v>42240</v>
      </c>
      <c r="B2964" s="1" t="str">
        <f t="shared" si="92"/>
        <v>Aug</v>
      </c>
      <c r="C2964" s="1" t="str">
        <f t="shared" si="93"/>
        <v>2015</v>
      </c>
      <c r="D2964" t="s">
        <v>1426</v>
      </c>
      <c r="E2964" t="s">
        <v>91</v>
      </c>
      <c r="F2964" t="s">
        <v>11</v>
      </c>
      <c r="G2964" t="s">
        <v>24</v>
      </c>
      <c r="H2964" t="s">
        <v>998</v>
      </c>
      <c r="I2964" s="2">
        <v>7.15</v>
      </c>
      <c r="J2964" s="3">
        <v>3</v>
      </c>
      <c r="K2964" s="2">
        <v>0.72</v>
      </c>
    </row>
    <row r="2965" spans="1:11" x14ac:dyDescent="0.3">
      <c r="A2965" s="1">
        <v>42240</v>
      </c>
      <c r="B2965" s="1" t="str">
        <f t="shared" si="92"/>
        <v>Aug</v>
      </c>
      <c r="C2965" s="1" t="str">
        <f t="shared" si="93"/>
        <v>2015</v>
      </c>
      <c r="D2965" t="s">
        <v>380</v>
      </c>
      <c r="E2965" t="s">
        <v>78</v>
      </c>
      <c r="F2965" t="s">
        <v>39</v>
      </c>
      <c r="G2965" t="s">
        <v>40</v>
      </c>
      <c r="H2965" t="s">
        <v>2213</v>
      </c>
      <c r="I2965" s="2">
        <v>26.98</v>
      </c>
      <c r="J2965" s="3">
        <v>3</v>
      </c>
      <c r="K2965" s="2">
        <v>4.05</v>
      </c>
    </row>
    <row r="2966" spans="1:11" x14ac:dyDescent="0.3">
      <c r="A2966" s="1">
        <v>42240</v>
      </c>
      <c r="B2966" s="1" t="str">
        <f t="shared" si="92"/>
        <v>Aug</v>
      </c>
      <c r="C2966" s="1" t="str">
        <f t="shared" si="93"/>
        <v>2015</v>
      </c>
      <c r="D2966" t="s">
        <v>380</v>
      </c>
      <c r="E2966" t="s">
        <v>78</v>
      </c>
      <c r="F2966" t="s">
        <v>11</v>
      </c>
      <c r="G2966" t="s">
        <v>16</v>
      </c>
      <c r="H2966" t="s">
        <v>2210</v>
      </c>
      <c r="I2966" s="2">
        <v>6.91</v>
      </c>
      <c r="J2966" s="3">
        <v>3</v>
      </c>
      <c r="K2966" s="2">
        <v>2.5099999999999998</v>
      </c>
    </row>
    <row r="2967" spans="1:11" x14ac:dyDescent="0.3">
      <c r="A2967" s="1">
        <v>42240</v>
      </c>
      <c r="B2967" s="1" t="str">
        <f t="shared" si="92"/>
        <v>Aug</v>
      </c>
      <c r="C2967" s="1" t="str">
        <f t="shared" si="93"/>
        <v>2015</v>
      </c>
      <c r="D2967" t="s">
        <v>380</v>
      </c>
      <c r="E2967" t="s">
        <v>78</v>
      </c>
      <c r="F2967" t="s">
        <v>11</v>
      </c>
      <c r="G2967" t="s">
        <v>18</v>
      </c>
      <c r="H2967" t="s">
        <v>1549</v>
      </c>
      <c r="I2967" s="2">
        <v>435.5</v>
      </c>
      <c r="J2967" s="3">
        <v>3</v>
      </c>
      <c r="K2967" s="2">
        <v>48.99</v>
      </c>
    </row>
    <row r="2968" spans="1:11" x14ac:dyDescent="0.3">
      <c r="A2968" s="1">
        <v>42241</v>
      </c>
      <c r="B2968" s="1" t="str">
        <f t="shared" si="92"/>
        <v>Aug</v>
      </c>
      <c r="C2968" s="1" t="str">
        <f t="shared" si="93"/>
        <v>2015</v>
      </c>
      <c r="D2968" t="s">
        <v>1535</v>
      </c>
      <c r="E2968" t="s">
        <v>27</v>
      </c>
      <c r="F2968" t="s">
        <v>34</v>
      </c>
      <c r="G2968" t="s">
        <v>35</v>
      </c>
      <c r="H2968" t="s">
        <v>1425</v>
      </c>
      <c r="I2968" s="2">
        <v>40.78</v>
      </c>
      <c r="J2968" s="3">
        <v>1</v>
      </c>
      <c r="K2968" s="2">
        <v>4.59</v>
      </c>
    </row>
    <row r="2969" spans="1:11" x14ac:dyDescent="0.3">
      <c r="A2969" s="1">
        <v>42241</v>
      </c>
      <c r="B2969" s="1" t="str">
        <f t="shared" si="92"/>
        <v>Aug</v>
      </c>
      <c r="C2969" s="1" t="str">
        <f t="shared" si="93"/>
        <v>2015</v>
      </c>
      <c r="D2969" t="s">
        <v>1535</v>
      </c>
      <c r="E2969" t="s">
        <v>27</v>
      </c>
      <c r="F2969" t="s">
        <v>11</v>
      </c>
      <c r="G2969" t="s">
        <v>92</v>
      </c>
      <c r="H2969" t="s">
        <v>421</v>
      </c>
      <c r="I2969" s="2">
        <v>105.96</v>
      </c>
      <c r="J2969" s="3">
        <v>4</v>
      </c>
      <c r="K2969" s="2">
        <v>29.67</v>
      </c>
    </row>
    <row r="2970" spans="1:11" x14ac:dyDescent="0.3">
      <c r="A2970" s="1">
        <v>42241</v>
      </c>
      <c r="B2970" s="1" t="str">
        <f t="shared" si="92"/>
        <v>Aug</v>
      </c>
      <c r="C2970" s="1" t="str">
        <f t="shared" si="93"/>
        <v>2015</v>
      </c>
      <c r="D2970" t="s">
        <v>831</v>
      </c>
      <c r="E2970" t="s">
        <v>10</v>
      </c>
      <c r="F2970" t="s">
        <v>34</v>
      </c>
      <c r="G2970" t="s">
        <v>47</v>
      </c>
      <c r="H2970" t="s">
        <v>1646</v>
      </c>
      <c r="I2970" s="2">
        <v>20.100000000000001</v>
      </c>
      <c r="J2970" s="3">
        <v>2</v>
      </c>
      <c r="K2970" s="2">
        <v>-16.59</v>
      </c>
    </row>
    <row r="2971" spans="1:11" x14ac:dyDescent="0.3">
      <c r="A2971" s="1">
        <v>42241</v>
      </c>
      <c r="B2971" s="1" t="str">
        <f t="shared" si="92"/>
        <v>Aug</v>
      </c>
      <c r="C2971" s="1" t="str">
        <f t="shared" si="93"/>
        <v>2015</v>
      </c>
      <c r="D2971" t="s">
        <v>831</v>
      </c>
      <c r="E2971" t="s">
        <v>10</v>
      </c>
      <c r="F2971" t="s">
        <v>11</v>
      </c>
      <c r="G2971" t="s">
        <v>20</v>
      </c>
      <c r="H2971" t="s">
        <v>1770</v>
      </c>
      <c r="I2971" s="2">
        <v>3.8</v>
      </c>
      <c r="J2971" s="3">
        <v>1</v>
      </c>
      <c r="K2971" s="2">
        <v>-6.08</v>
      </c>
    </row>
    <row r="2972" spans="1:11" x14ac:dyDescent="0.3">
      <c r="A2972" s="1">
        <v>42241</v>
      </c>
      <c r="B2972" s="1" t="str">
        <f t="shared" si="92"/>
        <v>Aug</v>
      </c>
      <c r="C2972" s="1" t="str">
        <f t="shared" si="93"/>
        <v>2015</v>
      </c>
      <c r="D2972" t="s">
        <v>831</v>
      </c>
      <c r="E2972" t="s">
        <v>10</v>
      </c>
      <c r="F2972" t="s">
        <v>34</v>
      </c>
      <c r="G2972" t="s">
        <v>47</v>
      </c>
      <c r="H2972" t="s">
        <v>2214</v>
      </c>
      <c r="I2972" s="2">
        <v>7.88</v>
      </c>
      <c r="J2972" s="3">
        <v>5</v>
      </c>
      <c r="K2972" s="2">
        <v>-3.94</v>
      </c>
    </row>
    <row r="2973" spans="1:11" x14ac:dyDescent="0.3">
      <c r="A2973" s="1">
        <v>42243</v>
      </c>
      <c r="B2973" s="1" t="str">
        <f t="shared" si="92"/>
        <v>Aug</v>
      </c>
      <c r="C2973" s="1" t="str">
        <f t="shared" si="93"/>
        <v>2015</v>
      </c>
      <c r="D2973" t="s">
        <v>1193</v>
      </c>
      <c r="E2973" t="s">
        <v>27</v>
      </c>
      <c r="F2973" t="s">
        <v>11</v>
      </c>
      <c r="G2973" t="s">
        <v>18</v>
      </c>
      <c r="H2973" t="s">
        <v>1410</v>
      </c>
      <c r="I2973" s="2">
        <v>484.65</v>
      </c>
      <c r="J2973" s="3">
        <v>3</v>
      </c>
      <c r="K2973" s="2">
        <v>92.08</v>
      </c>
    </row>
    <row r="2974" spans="1:11" x14ac:dyDescent="0.3">
      <c r="A2974" s="1">
        <v>42243</v>
      </c>
      <c r="B2974" s="1" t="str">
        <f t="shared" si="92"/>
        <v>Aug</v>
      </c>
      <c r="C2974" s="1" t="str">
        <f t="shared" si="93"/>
        <v>2015</v>
      </c>
      <c r="D2974" t="s">
        <v>1334</v>
      </c>
      <c r="E2974" t="s">
        <v>27</v>
      </c>
      <c r="F2974" t="s">
        <v>11</v>
      </c>
      <c r="G2974" t="s">
        <v>200</v>
      </c>
      <c r="H2974" t="s">
        <v>2215</v>
      </c>
      <c r="I2974" s="2">
        <v>32.94</v>
      </c>
      <c r="J2974" s="3">
        <v>3</v>
      </c>
      <c r="K2974" s="2">
        <v>9.2200000000000006</v>
      </c>
    </row>
    <row r="2975" spans="1:11" x14ac:dyDescent="0.3">
      <c r="A2975" s="1">
        <v>42243</v>
      </c>
      <c r="B2975" s="1" t="str">
        <f t="shared" si="92"/>
        <v>Aug</v>
      </c>
      <c r="C2975" s="1" t="str">
        <f t="shared" si="93"/>
        <v>2015</v>
      </c>
      <c r="D2975" t="s">
        <v>1334</v>
      </c>
      <c r="E2975" t="s">
        <v>27</v>
      </c>
      <c r="F2975" t="s">
        <v>11</v>
      </c>
      <c r="G2975" t="s">
        <v>12</v>
      </c>
      <c r="H2975" t="s">
        <v>2014</v>
      </c>
      <c r="I2975" s="2">
        <v>114.2</v>
      </c>
      <c r="J2975" s="3">
        <v>5</v>
      </c>
      <c r="K2975" s="2">
        <v>52.53</v>
      </c>
    </row>
    <row r="2976" spans="1:11" x14ac:dyDescent="0.3">
      <c r="A2976" s="1">
        <v>42243</v>
      </c>
      <c r="B2976" s="1" t="str">
        <f t="shared" si="92"/>
        <v>Aug</v>
      </c>
      <c r="C2976" s="1" t="str">
        <f t="shared" si="93"/>
        <v>2015</v>
      </c>
      <c r="D2976" t="s">
        <v>1334</v>
      </c>
      <c r="E2976" t="s">
        <v>27</v>
      </c>
      <c r="F2976" t="s">
        <v>11</v>
      </c>
      <c r="G2976" t="s">
        <v>16</v>
      </c>
      <c r="H2976" t="s">
        <v>2216</v>
      </c>
      <c r="I2976" s="2">
        <v>3.08</v>
      </c>
      <c r="J2976" s="3">
        <v>1</v>
      </c>
      <c r="K2976" s="2">
        <v>1.48</v>
      </c>
    </row>
    <row r="2977" spans="1:11" x14ac:dyDescent="0.3">
      <c r="A2977" s="1">
        <v>42243</v>
      </c>
      <c r="B2977" s="1" t="str">
        <f t="shared" si="92"/>
        <v>Aug</v>
      </c>
      <c r="C2977" s="1" t="str">
        <f t="shared" si="93"/>
        <v>2015</v>
      </c>
      <c r="D2977" t="s">
        <v>1793</v>
      </c>
      <c r="E2977" t="s">
        <v>27</v>
      </c>
      <c r="F2977" t="s">
        <v>11</v>
      </c>
      <c r="G2977" t="s">
        <v>20</v>
      </c>
      <c r="H2977" t="s">
        <v>682</v>
      </c>
      <c r="I2977" s="2">
        <v>5.0999999999999996</v>
      </c>
      <c r="J2977" s="3">
        <v>1</v>
      </c>
      <c r="K2977" s="2">
        <v>1.66</v>
      </c>
    </row>
    <row r="2978" spans="1:11" x14ac:dyDescent="0.3">
      <c r="A2978" s="1">
        <v>42244</v>
      </c>
      <c r="B2978" s="1" t="str">
        <f t="shared" si="92"/>
        <v>Aug</v>
      </c>
      <c r="C2978" s="1" t="str">
        <f t="shared" si="93"/>
        <v>2015</v>
      </c>
      <c r="D2978" t="s">
        <v>1514</v>
      </c>
      <c r="E2978" t="s">
        <v>15</v>
      </c>
      <c r="F2978" t="s">
        <v>39</v>
      </c>
      <c r="G2978" t="s">
        <v>603</v>
      </c>
      <c r="H2978" t="s">
        <v>916</v>
      </c>
      <c r="I2978" s="2">
        <v>2799.96</v>
      </c>
      <c r="J2978" s="3">
        <v>5</v>
      </c>
      <c r="K2978" s="2">
        <v>874.99</v>
      </c>
    </row>
    <row r="2979" spans="1:11" x14ac:dyDescent="0.3">
      <c r="A2979" s="1">
        <v>42244</v>
      </c>
      <c r="B2979" s="1" t="str">
        <f t="shared" si="92"/>
        <v>Aug</v>
      </c>
      <c r="C2979" s="1" t="str">
        <f t="shared" si="93"/>
        <v>2015</v>
      </c>
      <c r="D2979" t="s">
        <v>352</v>
      </c>
      <c r="E2979" t="s">
        <v>27</v>
      </c>
      <c r="F2979" t="s">
        <v>11</v>
      </c>
      <c r="G2979" t="s">
        <v>18</v>
      </c>
      <c r="H2979" t="s">
        <v>308</v>
      </c>
      <c r="I2979" s="2">
        <v>892.35</v>
      </c>
      <c r="J2979" s="3">
        <v>5</v>
      </c>
      <c r="K2979" s="2">
        <v>267.70999999999998</v>
      </c>
    </row>
    <row r="2980" spans="1:11" x14ac:dyDescent="0.3">
      <c r="A2980" s="1">
        <v>42244</v>
      </c>
      <c r="B2980" s="1" t="str">
        <f t="shared" si="92"/>
        <v>Aug</v>
      </c>
      <c r="C2980" s="1" t="str">
        <f t="shared" si="93"/>
        <v>2015</v>
      </c>
      <c r="D2980" t="s">
        <v>352</v>
      </c>
      <c r="E2980" t="s">
        <v>27</v>
      </c>
      <c r="F2980" t="s">
        <v>34</v>
      </c>
      <c r="G2980" t="s">
        <v>74</v>
      </c>
      <c r="H2980" t="s">
        <v>1880</v>
      </c>
      <c r="I2980" s="2">
        <v>307.67</v>
      </c>
      <c r="J2980" s="3">
        <v>2</v>
      </c>
      <c r="K2980" s="2">
        <v>28.96</v>
      </c>
    </row>
    <row r="2981" spans="1:11" x14ac:dyDescent="0.3">
      <c r="A2981" s="1">
        <v>42244</v>
      </c>
      <c r="B2981" s="1" t="str">
        <f t="shared" si="92"/>
        <v>Aug</v>
      </c>
      <c r="C2981" s="1" t="str">
        <f t="shared" si="93"/>
        <v>2015</v>
      </c>
      <c r="D2981" t="s">
        <v>352</v>
      </c>
      <c r="E2981" t="s">
        <v>27</v>
      </c>
      <c r="F2981" t="s">
        <v>11</v>
      </c>
      <c r="G2981" t="s">
        <v>18</v>
      </c>
      <c r="H2981" t="s">
        <v>297</v>
      </c>
      <c r="I2981" s="2">
        <v>728.82</v>
      </c>
      <c r="J2981" s="3">
        <v>9</v>
      </c>
      <c r="K2981" s="2">
        <v>29.15</v>
      </c>
    </row>
    <row r="2982" spans="1:11" x14ac:dyDescent="0.3">
      <c r="A2982" s="1">
        <v>42244</v>
      </c>
      <c r="B2982" s="1" t="str">
        <f t="shared" si="92"/>
        <v>Aug</v>
      </c>
      <c r="C2982" s="1" t="str">
        <f t="shared" si="93"/>
        <v>2015</v>
      </c>
      <c r="D2982" t="s">
        <v>352</v>
      </c>
      <c r="E2982" t="s">
        <v>27</v>
      </c>
      <c r="F2982" t="s">
        <v>11</v>
      </c>
      <c r="G2982" t="s">
        <v>20</v>
      </c>
      <c r="H2982" t="s">
        <v>263</v>
      </c>
      <c r="I2982" s="2">
        <v>41.36</v>
      </c>
      <c r="J2982" s="3">
        <v>5</v>
      </c>
      <c r="K2982" s="2">
        <v>13.96</v>
      </c>
    </row>
    <row r="2983" spans="1:11" x14ac:dyDescent="0.3">
      <c r="A2983" s="1">
        <v>42244</v>
      </c>
      <c r="B2983" s="1" t="str">
        <f t="shared" si="92"/>
        <v>Aug</v>
      </c>
      <c r="C2983" s="1" t="str">
        <f t="shared" si="93"/>
        <v>2015</v>
      </c>
      <c r="D2983" t="s">
        <v>352</v>
      </c>
      <c r="E2983" t="s">
        <v>27</v>
      </c>
      <c r="F2983" t="s">
        <v>39</v>
      </c>
      <c r="G2983" t="s">
        <v>40</v>
      </c>
      <c r="H2983" t="s">
        <v>1215</v>
      </c>
      <c r="I2983" s="2">
        <v>43.18</v>
      </c>
      <c r="J2983" s="3">
        <v>3</v>
      </c>
      <c r="K2983" s="2">
        <v>15.11</v>
      </c>
    </row>
    <row r="2984" spans="1:11" x14ac:dyDescent="0.3">
      <c r="A2984" s="1">
        <v>42244</v>
      </c>
      <c r="B2984" s="1" t="str">
        <f t="shared" si="92"/>
        <v>Aug</v>
      </c>
      <c r="C2984" s="1" t="str">
        <f t="shared" si="93"/>
        <v>2015</v>
      </c>
      <c r="D2984" t="s">
        <v>352</v>
      </c>
      <c r="E2984" t="s">
        <v>27</v>
      </c>
      <c r="F2984" t="s">
        <v>34</v>
      </c>
      <c r="G2984" t="s">
        <v>47</v>
      </c>
      <c r="H2984" t="s">
        <v>281</v>
      </c>
      <c r="I2984" s="2">
        <v>4.16</v>
      </c>
      <c r="J2984" s="3">
        <v>2</v>
      </c>
      <c r="K2984" s="2">
        <v>1.75</v>
      </c>
    </row>
    <row r="2985" spans="1:11" x14ac:dyDescent="0.3">
      <c r="A2985" s="1">
        <v>42244</v>
      </c>
      <c r="B2985" s="1" t="str">
        <f t="shared" si="92"/>
        <v>Aug</v>
      </c>
      <c r="C2985" s="1" t="str">
        <f t="shared" si="93"/>
        <v>2015</v>
      </c>
      <c r="D2985" t="s">
        <v>1974</v>
      </c>
      <c r="E2985" t="s">
        <v>10</v>
      </c>
      <c r="F2985" t="s">
        <v>39</v>
      </c>
      <c r="G2985" t="s">
        <v>40</v>
      </c>
      <c r="H2985" t="s">
        <v>2143</v>
      </c>
      <c r="I2985" s="2">
        <v>1099.96</v>
      </c>
      <c r="J2985" s="3">
        <v>5</v>
      </c>
      <c r="K2985" s="2">
        <v>82.5</v>
      </c>
    </row>
    <row r="2986" spans="1:11" x14ac:dyDescent="0.3">
      <c r="A2986" s="1">
        <v>42244</v>
      </c>
      <c r="B2986" s="1" t="str">
        <f t="shared" si="92"/>
        <v>Aug</v>
      </c>
      <c r="C2986" s="1" t="str">
        <f t="shared" si="93"/>
        <v>2015</v>
      </c>
      <c r="D2986" t="s">
        <v>1974</v>
      </c>
      <c r="E2986" t="s">
        <v>10</v>
      </c>
      <c r="F2986" t="s">
        <v>34</v>
      </c>
      <c r="G2986" t="s">
        <v>145</v>
      </c>
      <c r="H2986" t="s">
        <v>1333</v>
      </c>
      <c r="I2986" s="2">
        <v>103.48</v>
      </c>
      <c r="J2986" s="3">
        <v>1</v>
      </c>
      <c r="K2986" s="2">
        <v>-16.260000000000002</v>
      </c>
    </row>
    <row r="2987" spans="1:11" x14ac:dyDescent="0.3">
      <c r="A2987" s="1">
        <v>42244</v>
      </c>
      <c r="B2987" s="1" t="str">
        <f t="shared" si="92"/>
        <v>Aug</v>
      </c>
      <c r="C2987" s="1" t="str">
        <f t="shared" si="93"/>
        <v>2015</v>
      </c>
      <c r="D2987" t="s">
        <v>1401</v>
      </c>
      <c r="E2987" t="s">
        <v>613</v>
      </c>
      <c r="F2987" t="s">
        <v>11</v>
      </c>
      <c r="G2987" t="s">
        <v>18</v>
      </c>
      <c r="H2987" t="s">
        <v>725</v>
      </c>
      <c r="I2987" s="2">
        <v>470.36</v>
      </c>
      <c r="J2987" s="3">
        <v>11</v>
      </c>
      <c r="K2987" s="2">
        <v>122.29</v>
      </c>
    </row>
    <row r="2988" spans="1:11" x14ac:dyDescent="0.3">
      <c r="A2988" s="1">
        <v>42245</v>
      </c>
      <c r="B2988" s="1" t="str">
        <f t="shared" si="92"/>
        <v>Aug</v>
      </c>
      <c r="C2988" s="1" t="str">
        <f t="shared" si="93"/>
        <v>2015</v>
      </c>
      <c r="D2988" t="s">
        <v>1793</v>
      </c>
      <c r="E2988" t="s">
        <v>110</v>
      </c>
      <c r="F2988" t="s">
        <v>39</v>
      </c>
      <c r="G2988" t="s">
        <v>40</v>
      </c>
      <c r="H2988" t="s">
        <v>1551</v>
      </c>
      <c r="I2988" s="2">
        <v>131.97999999999999</v>
      </c>
      <c r="J2988" s="3">
        <v>2</v>
      </c>
      <c r="K2988" s="2">
        <v>35.630000000000003</v>
      </c>
    </row>
    <row r="2989" spans="1:11" x14ac:dyDescent="0.3">
      <c r="A2989" s="1">
        <v>42245</v>
      </c>
      <c r="B2989" s="1" t="str">
        <f t="shared" si="92"/>
        <v>Aug</v>
      </c>
      <c r="C2989" s="1" t="str">
        <f t="shared" si="93"/>
        <v>2015</v>
      </c>
      <c r="D2989" t="s">
        <v>1793</v>
      </c>
      <c r="E2989" t="s">
        <v>110</v>
      </c>
      <c r="F2989" t="s">
        <v>39</v>
      </c>
      <c r="G2989" t="s">
        <v>52</v>
      </c>
      <c r="H2989" t="s">
        <v>1068</v>
      </c>
      <c r="I2989" s="2">
        <v>114.52</v>
      </c>
      <c r="J2989" s="3">
        <v>7</v>
      </c>
      <c r="K2989" s="2">
        <v>11.45</v>
      </c>
    </row>
    <row r="2990" spans="1:11" x14ac:dyDescent="0.3">
      <c r="A2990" s="1">
        <v>42247</v>
      </c>
      <c r="B2990" s="1" t="str">
        <f t="shared" si="92"/>
        <v>Aug</v>
      </c>
      <c r="C2990" s="1" t="str">
        <f t="shared" si="93"/>
        <v>2015</v>
      </c>
      <c r="D2990" t="s">
        <v>601</v>
      </c>
      <c r="E2990" t="s">
        <v>27</v>
      </c>
      <c r="F2990" t="s">
        <v>11</v>
      </c>
      <c r="G2990" t="s">
        <v>12</v>
      </c>
      <c r="H2990" t="s">
        <v>493</v>
      </c>
      <c r="I2990" s="2">
        <v>58.32</v>
      </c>
      <c r="J2990" s="3">
        <v>9</v>
      </c>
      <c r="K2990" s="2">
        <v>27.99</v>
      </c>
    </row>
    <row r="2991" spans="1:11" x14ac:dyDescent="0.3">
      <c r="A2991" s="1">
        <v>42247</v>
      </c>
      <c r="B2991" s="1" t="str">
        <f t="shared" si="92"/>
        <v>Aug</v>
      </c>
      <c r="C2991" s="1" t="str">
        <f t="shared" si="93"/>
        <v>2015</v>
      </c>
      <c r="D2991" t="s">
        <v>475</v>
      </c>
      <c r="E2991" t="s">
        <v>27</v>
      </c>
      <c r="F2991" t="s">
        <v>34</v>
      </c>
      <c r="G2991" t="s">
        <v>74</v>
      </c>
      <c r="H2991" t="s">
        <v>1604</v>
      </c>
      <c r="I2991" s="2">
        <v>1552.83</v>
      </c>
      <c r="J2991" s="3">
        <v>7</v>
      </c>
      <c r="K2991" s="2">
        <v>200.95</v>
      </c>
    </row>
    <row r="2992" spans="1:11" x14ac:dyDescent="0.3">
      <c r="A2992" s="1">
        <v>42247</v>
      </c>
      <c r="B2992" s="1" t="str">
        <f t="shared" si="92"/>
        <v>Aug</v>
      </c>
      <c r="C2992" s="1" t="str">
        <f t="shared" si="93"/>
        <v>2015</v>
      </c>
      <c r="D2992" t="s">
        <v>475</v>
      </c>
      <c r="E2992" t="s">
        <v>27</v>
      </c>
      <c r="F2992" t="s">
        <v>11</v>
      </c>
      <c r="G2992" t="s">
        <v>20</v>
      </c>
      <c r="H2992" t="s">
        <v>368</v>
      </c>
      <c r="I2992" s="2">
        <v>137.24</v>
      </c>
      <c r="J2992" s="3">
        <v>5</v>
      </c>
      <c r="K2992" s="2">
        <v>46.32</v>
      </c>
    </row>
    <row r="2993" spans="1:11" x14ac:dyDescent="0.3">
      <c r="A2993" s="1">
        <v>42247</v>
      </c>
      <c r="B2993" s="1" t="str">
        <f t="shared" si="92"/>
        <v>Aug</v>
      </c>
      <c r="C2993" s="1" t="str">
        <f t="shared" si="93"/>
        <v>2015</v>
      </c>
      <c r="D2993" t="s">
        <v>475</v>
      </c>
      <c r="E2993" t="s">
        <v>27</v>
      </c>
      <c r="F2993" t="s">
        <v>39</v>
      </c>
      <c r="G2993" t="s">
        <v>52</v>
      </c>
      <c r="H2993" t="s">
        <v>1573</v>
      </c>
      <c r="I2993" s="2">
        <v>36.51</v>
      </c>
      <c r="J2993" s="3">
        <v>1</v>
      </c>
      <c r="K2993" s="2">
        <v>15.7</v>
      </c>
    </row>
    <row r="2994" spans="1:11" x14ac:dyDescent="0.3">
      <c r="A2994" s="1">
        <v>42247</v>
      </c>
      <c r="B2994" s="1" t="str">
        <f t="shared" si="92"/>
        <v>Aug</v>
      </c>
      <c r="C2994" s="1" t="str">
        <f t="shared" si="93"/>
        <v>2015</v>
      </c>
      <c r="D2994" t="s">
        <v>475</v>
      </c>
      <c r="E2994" t="s">
        <v>27</v>
      </c>
      <c r="F2994" t="s">
        <v>39</v>
      </c>
      <c r="G2994" t="s">
        <v>302</v>
      </c>
      <c r="H2994" t="s">
        <v>2217</v>
      </c>
      <c r="I2994" s="2">
        <v>239.98</v>
      </c>
      <c r="J2994" s="3">
        <v>3</v>
      </c>
      <c r="K2994" s="2">
        <v>80.989999999999995</v>
      </c>
    </row>
    <row r="2995" spans="1:11" x14ac:dyDescent="0.3">
      <c r="A2995" s="1">
        <v>42247</v>
      </c>
      <c r="B2995" s="1" t="str">
        <f t="shared" si="92"/>
        <v>Aug</v>
      </c>
      <c r="C2995" s="1" t="str">
        <f t="shared" si="93"/>
        <v>2015</v>
      </c>
      <c r="D2995" t="s">
        <v>131</v>
      </c>
      <c r="E2995" t="s">
        <v>10</v>
      </c>
      <c r="F2995" t="s">
        <v>11</v>
      </c>
      <c r="G2995" t="s">
        <v>12</v>
      </c>
      <c r="H2995" t="s">
        <v>854</v>
      </c>
      <c r="I2995" s="2">
        <v>20.96</v>
      </c>
      <c r="J2995" s="3">
        <v>4</v>
      </c>
      <c r="K2995" s="2">
        <v>6.81</v>
      </c>
    </row>
    <row r="2996" spans="1:11" x14ac:dyDescent="0.3">
      <c r="A2996" s="1">
        <v>42247</v>
      </c>
      <c r="B2996" s="1" t="str">
        <f t="shared" si="92"/>
        <v>Aug</v>
      </c>
      <c r="C2996" s="1" t="str">
        <f t="shared" si="93"/>
        <v>2015</v>
      </c>
      <c r="D2996" t="s">
        <v>1629</v>
      </c>
      <c r="E2996" t="s">
        <v>27</v>
      </c>
      <c r="F2996" t="s">
        <v>39</v>
      </c>
      <c r="G2996" t="s">
        <v>40</v>
      </c>
      <c r="H2996" t="s">
        <v>1580</v>
      </c>
      <c r="I2996" s="2">
        <v>555.96</v>
      </c>
      <c r="J2996" s="3">
        <v>5</v>
      </c>
      <c r="K2996" s="2">
        <v>41.7</v>
      </c>
    </row>
    <row r="2997" spans="1:11" x14ac:dyDescent="0.3">
      <c r="A2997" s="1">
        <v>42248</v>
      </c>
      <c r="B2997" s="1" t="str">
        <f t="shared" si="92"/>
        <v>Sep</v>
      </c>
      <c r="C2997" s="1" t="str">
        <f t="shared" si="93"/>
        <v>2015</v>
      </c>
      <c r="D2997" t="s">
        <v>1413</v>
      </c>
      <c r="E2997" t="s">
        <v>27</v>
      </c>
      <c r="F2997" t="s">
        <v>11</v>
      </c>
      <c r="G2997" t="s">
        <v>20</v>
      </c>
      <c r="H2997" t="s">
        <v>118</v>
      </c>
      <c r="I2997" s="2">
        <v>4.75</v>
      </c>
      <c r="J2997" s="3">
        <v>1</v>
      </c>
      <c r="K2997" s="2">
        <v>1.6</v>
      </c>
    </row>
    <row r="2998" spans="1:11" x14ac:dyDescent="0.3">
      <c r="A2998" s="1">
        <v>42248</v>
      </c>
      <c r="B2998" s="1" t="str">
        <f t="shared" si="92"/>
        <v>Sep</v>
      </c>
      <c r="C2998" s="1" t="str">
        <f t="shared" si="93"/>
        <v>2015</v>
      </c>
      <c r="D2998" t="s">
        <v>1413</v>
      </c>
      <c r="E2998" t="s">
        <v>27</v>
      </c>
      <c r="F2998" t="s">
        <v>39</v>
      </c>
      <c r="G2998" t="s">
        <v>603</v>
      </c>
      <c r="H2998" t="s">
        <v>634</v>
      </c>
      <c r="I2998" s="2">
        <v>959.98</v>
      </c>
      <c r="J2998" s="3">
        <v>2</v>
      </c>
      <c r="K2998" s="2">
        <v>335.99</v>
      </c>
    </row>
    <row r="2999" spans="1:11" x14ac:dyDescent="0.3">
      <c r="A2999" s="1">
        <v>42248</v>
      </c>
      <c r="B2999" s="1" t="str">
        <f t="shared" si="92"/>
        <v>Sep</v>
      </c>
      <c r="C2999" s="1" t="str">
        <f t="shared" si="93"/>
        <v>2015</v>
      </c>
      <c r="D2999" t="s">
        <v>1413</v>
      </c>
      <c r="E2999" t="s">
        <v>27</v>
      </c>
      <c r="F2999" t="s">
        <v>11</v>
      </c>
      <c r="G2999" t="s">
        <v>20</v>
      </c>
      <c r="H2999" t="s">
        <v>451</v>
      </c>
      <c r="I2999" s="2">
        <v>14.37</v>
      </c>
      <c r="J2999" s="3">
        <v>4</v>
      </c>
      <c r="K2999" s="2">
        <v>4.49</v>
      </c>
    </row>
    <row r="3000" spans="1:11" x14ac:dyDescent="0.3">
      <c r="A3000" s="1">
        <v>42248</v>
      </c>
      <c r="B3000" s="1" t="str">
        <f t="shared" si="92"/>
        <v>Sep</v>
      </c>
      <c r="C3000" s="1" t="str">
        <f t="shared" si="93"/>
        <v>2015</v>
      </c>
      <c r="D3000" t="s">
        <v>398</v>
      </c>
      <c r="E3000" t="s">
        <v>434</v>
      </c>
      <c r="F3000" t="s">
        <v>11</v>
      </c>
      <c r="G3000" t="s">
        <v>20</v>
      </c>
      <c r="H3000" t="s">
        <v>2218</v>
      </c>
      <c r="I3000" s="2">
        <v>114.6</v>
      </c>
      <c r="J3000" s="3">
        <v>5</v>
      </c>
      <c r="K3000" s="2">
        <v>51.57</v>
      </c>
    </row>
    <row r="3001" spans="1:11" x14ac:dyDescent="0.3">
      <c r="A3001" s="1">
        <v>42248</v>
      </c>
      <c r="B3001" s="1" t="str">
        <f t="shared" si="92"/>
        <v>Sep</v>
      </c>
      <c r="C3001" s="1" t="str">
        <f t="shared" si="93"/>
        <v>2015</v>
      </c>
      <c r="D3001" t="s">
        <v>398</v>
      </c>
      <c r="E3001" t="s">
        <v>434</v>
      </c>
      <c r="F3001" t="s">
        <v>34</v>
      </c>
      <c r="G3001" t="s">
        <v>35</v>
      </c>
      <c r="H3001" t="s">
        <v>1066</v>
      </c>
      <c r="I3001" s="2">
        <v>60.74</v>
      </c>
      <c r="J3001" s="3">
        <v>1</v>
      </c>
      <c r="K3001" s="2">
        <v>15.19</v>
      </c>
    </row>
    <row r="3002" spans="1:11" x14ac:dyDescent="0.3">
      <c r="A3002" s="1">
        <v>42248</v>
      </c>
      <c r="B3002" s="1" t="str">
        <f t="shared" si="92"/>
        <v>Sep</v>
      </c>
      <c r="C3002" s="1" t="str">
        <f t="shared" si="93"/>
        <v>2015</v>
      </c>
      <c r="D3002" t="s">
        <v>398</v>
      </c>
      <c r="E3002" t="s">
        <v>434</v>
      </c>
      <c r="F3002" t="s">
        <v>34</v>
      </c>
      <c r="G3002" t="s">
        <v>47</v>
      </c>
      <c r="H3002" t="s">
        <v>678</v>
      </c>
      <c r="I3002" s="2">
        <v>124.36</v>
      </c>
      <c r="J3002" s="3">
        <v>2</v>
      </c>
      <c r="K3002" s="2">
        <v>27.36</v>
      </c>
    </row>
    <row r="3003" spans="1:11" x14ac:dyDescent="0.3">
      <c r="A3003" s="1">
        <v>42248</v>
      </c>
      <c r="B3003" s="1" t="str">
        <f t="shared" si="92"/>
        <v>Sep</v>
      </c>
      <c r="C3003" s="1" t="str">
        <f t="shared" si="93"/>
        <v>2015</v>
      </c>
      <c r="D3003" t="s">
        <v>398</v>
      </c>
      <c r="E3003" t="s">
        <v>434</v>
      </c>
      <c r="F3003" t="s">
        <v>11</v>
      </c>
      <c r="G3003" t="s">
        <v>18</v>
      </c>
      <c r="H3003" t="s">
        <v>1549</v>
      </c>
      <c r="I3003" s="2">
        <v>1088.76</v>
      </c>
      <c r="J3003" s="3">
        <v>6</v>
      </c>
      <c r="K3003" s="2">
        <v>315.74</v>
      </c>
    </row>
    <row r="3004" spans="1:11" x14ac:dyDescent="0.3">
      <c r="A3004" s="1">
        <v>42250</v>
      </c>
      <c r="B3004" s="1" t="str">
        <f t="shared" si="92"/>
        <v>Sep</v>
      </c>
      <c r="C3004" s="1" t="str">
        <f t="shared" si="93"/>
        <v>2015</v>
      </c>
      <c r="D3004" t="s">
        <v>1655</v>
      </c>
      <c r="E3004" t="s">
        <v>245</v>
      </c>
      <c r="F3004" t="s">
        <v>11</v>
      </c>
      <c r="G3004" t="s">
        <v>63</v>
      </c>
      <c r="H3004" t="s">
        <v>2072</v>
      </c>
      <c r="I3004" s="2">
        <v>200.98</v>
      </c>
      <c r="J3004" s="3">
        <v>7</v>
      </c>
      <c r="K3004" s="2">
        <v>62.81</v>
      </c>
    </row>
    <row r="3005" spans="1:11" x14ac:dyDescent="0.3">
      <c r="A3005" s="1">
        <v>42250</v>
      </c>
      <c r="B3005" s="1" t="str">
        <f t="shared" si="92"/>
        <v>Sep</v>
      </c>
      <c r="C3005" s="1" t="str">
        <f t="shared" si="93"/>
        <v>2015</v>
      </c>
      <c r="D3005" t="s">
        <v>403</v>
      </c>
      <c r="E3005" t="s">
        <v>23</v>
      </c>
      <c r="F3005" t="s">
        <v>11</v>
      </c>
      <c r="G3005" t="s">
        <v>18</v>
      </c>
      <c r="H3005" t="s">
        <v>1316</v>
      </c>
      <c r="I3005" s="2">
        <v>36.340000000000003</v>
      </c>
      <c r="J3005" s="3">
        <v>3</v>
      </c>
      <c r="K3005" s="2">
        <v>-7.27</v>
      </c>
    </row>
    <row r="3006" spans="1:11" x14ac:dyDescent="0.3">
      <c r="A3006" s="1">
        <v>42250</v>
      </c>
      <c r="B3006" s="1" t="str">
        <f t="shared" si="92"/>
        <v>Sep</v>
      </c>
      <c r="C3006" s="1" t="str">
        <f t="shared" si="93"/>
        <v>2015</v>
      </c>
      <c r="D3006" t="s">
        <v>403</v>
      </c>
      <c r="E3006" t="s">
        <v>23</v>
      </c>
      <c r="F3006" t="s">
        <v>11</v>
      </c>
      <c r="G3006" t="s">
        <v>200</v>
      </c>
      <c r="H3006" t="s">
        <v>461</v>
      </c>
      <c r="I3006" s="2">
        <v>666.25</v>
      </c>
      <c r="J3006" s="3">
        <v>1</v>
      </c>
      <c r="K3006" s="2">
        <v>-149.91</v>
      </c>
    </row>
    <row r="3007" spans="1:11" x14ac:dyDescent="0.3">
      <c r="A3007" s="1">
        <v>42250</v>
      </c>
      <c r="B3007" s="1" t="str">
        <f t="shared" si="92"/>
        <v>Sep</v>
      </c>
      <c r="C3007" s="1" t="str">
        <f t="shared" si="93"/>
        <v>2015</v>
      </c>
      <c r="D3007" t="s">
        <v>403</v>
      </c>
      <c r="E3007" t="s">
        <v>23</v>
      </c>
      <c r="F3007" t="s">
        <v>11</v>
      </c>
      <c r="G3007" t="s">
        <v>63</v>
      </c>
      <c r="H3007" t="s">
        <v>1481</v>
      </c>
      <c r="I3007" s="2">
        <v>52.51</v>
      </c>
      <c r="J3007" s="3">
        <v>6</v>
      </c>
      <c r="K3007" s="2">
        <v>19.690000000000001</v>
      </c>
    </row>
    <row r="3008" spans="1:11" x14ac:dyDescent="0.3">
      <c r="A3008" s="1">
        <v>42250</v>
      </c>
      <c r="B3008" s="1" t="str">
        <f t="shared" si="92"/>
        <v>Sep</v>
      </c>
      <c r="C3008" s="1" t="str">
        <f t="shared" si="93"/>
        <v>2015</v>
      </c>
      <c r="D3008" t="s">
        <v>2053</v>
      </c>
      <c r="E3008" t="s">
        <v>27</v>
      </c>
      <c r="F3008" t="s">
        <v>11</v>
      </c>
      <c r="G3008" t="s">
        <v>18</v>
      </c>
      <c r="H3008" t="s">
        <v>2219</v>
      </c>
      <c r="I3008" s="2">
        <v>31.44</v>
      </c>
      <c r="J3008" s="3">
        <v>3</v>
      </c>
      <c r="K3008" s="2">
        <v>8.49</v>
      </c>
    </row>
    <row r="3009" spans="1:11" x14ac:dyDescent="0.3">
      <c r="A3009" s="1">
        <v>42250</v>
      </c>
      <c r="B3009" s="1" t="str">
        <f t="shared" si="92"/>
        <v>Sep</v>
      </c>
      <c r="C3009" s="1" t="str">
        <f t="shared" si="93"/>
        <v>2015</v>
      </c>
      <c r="D3009" t="s">
        <v>2053</v>
      </c>
      <c r="E3009" t="s">
        <v>27</v>
      </c>
      <c r="F3009" t="s">
        <v>39</v>
      </c>
      <c r="G3009" t="s">
        <v>52</v>
      </c>
      <c r="H3009" t="s">
        <v>1422</v>
      </c>
      <c r="I3009" s="2">
        <v>17.899999999999999</v>
      </c>
      <c r="J3009" s="3">
        <v>2</v>
      </c>
      <c r="K3009" s="2">
        <v>3.4</v>
      </c>
    </row>
    <row r="3010" spans="1:11" x14ac:dyDescent="0.3">
      <c r="A3010" s="1">
        <v>42250</v>
      </c>
      <c r="B3010" s="1" t="str">
        <f t="shared" ref="B3010:B3073" si="94">TEXT(A3010,"mmm")</f>
        <v>Sep</v>
      </c>
      <c r="C3010" s="1" t="str">
        <f t="shared" ref="C3010:C3073" si="95">TEXT(A3010,"yyyy")</f>
        <v>2015</v>
      </c>
      <c r="D3010" t="s">
        <v>2053</v>
      </c>
      <c r="E3010" t="s">
        <v>27</v>
      </c>
      <c r="F3010" t="s">
        <v>39</v>
      </c>
      <c r="G3010" t="s">
        <v>52</v>
      </c>
      <c r="H3010" t="s">
        <v>2034</v>
      </c>
      <c r="I3010" s="2">
        <v>129.44999999999999</v>
      </c>
      <c r="J3010" s="3">
        <v>5</v>
      </c>
      <c r="K3010" s="2">
        <v>46.6</v>
      </c>
    </row>
    <row r="3011" spans="1:11" x14ac:dyDescent="0.3">
      <c r="A3011" s="1">
        <v>42250</v>
      </c>
      <c r="B3011" s="1" t="str">
        <f t="shared" si="94"/>
        <v>Sep</v>
      </c>
      <c r="C3011" s="1" t="str">
        <f t="shared" si="95"/>
        <v>2015</v>
      </c>
      <c r="D3011" t="s">
        <v>1295</v>
      </c>
      <c r="E3011" t="s">
        <v>613</v>
      </c>
      <c r="F3011" t="s">
        <v>11</v>
      </c>
      <c r="G3011" t="s">
        <v>92</v>
      </c>
      <c r="H3011" t="s">
        <v>114</v>
      </c>
      <c r="I3011" s="2">
        <v>137.62</v>
      </c>
      <c r="J3011" s="3">
        <v>2</v>
      </c>
      <c r="K3011" s="2">
        <v>60.55</v>
      </c>
    </row>
    <row r="3012" spans="1:11" x14ac:dyDescent="0.3">
      <c r="A3012" s="1">
        <v>42250</v>
      </c>
      <c r="B3012" s="1" t="str">
        <f t="shared" si="94"/>
        <v>Sep</v>
      </c>
      <c r="C3012" s="1" t="str">
        <f t="shared" si="95"/>
        <v>2015</v>
      </c>
      <c r="D3012" t="s">
        <v>1295</v>
      </c>
      <c r="E3012" t="s">
        <v>613</v>
      </c>
      <c r="F3012" t="s">
        <v>39</v>
      </c>
      <c r="G3012" t="s">
        <v>40</v>
      </c>
      <c r="H3012" t="s">
        <v>1602</v>
      </c>
      <c r="I3012" s="2">
        <v>100.49</v>
      </c>
      <c r="J3012" s="3">
        <v>1</v>
      </c>
      <c r="K3012" s="2">
        <v>25.12</v>
      </c>
    </row>
    <row r="3013" spans="1:11" x14ac:dyDescent="0.3">
      <c r="A3013" s="1">
        <v>42250</v>
      </c>
      <c r="B3013" s="1" t="str">
        <f t="shared" si="94"/>
        <v>Sep</v>
      </c>
      <c r="C3013" s="1" t="str">
        <f t="shared" si="95"/>
        <v>2015</v>
      </c>
      <c r="D3013" t="s">
        <v>1295</v>
      </c>
      <c r="E3013" t="s">
        <v>149</v>
      </c>
      <c r="F3013" t="s">
        <v>11</v>
      </c>
      <c r="G3013" t="s">
        <v>18</v>
      </c>
      <c r="H3013" t="s">
        <v>2148</v>
      </c>
      <c r="I3013" s="2">
        <v>120.33</v>
      </c>
      <c r="J3013" s="3">
        <v>1</v>
      </c>
      <c r="K3013" s="2">
        <v>31.29</v>
      </c>
    </row>
    <row r="3014" spans="1:11" x14ac:dyDescent="0.3">
      <c r="A3014" s="1">
        <v>42250</v>
      </c>
      <c r="B3014" s="1" t="str">
        <f t="shared" si="94"/>
        <v>Sep</v>
      </c>
      <c r="C3014" s="1" t="str">
        <f t="shared" si="95"/>
        <v>2015</v>
      </c>
      <c r="D3014" t="s">
        <v>1044</v>
      </c>
      <c r="E3014" t="s">
        <v>27</v>
      </c>
      <c r="F3014" t="s">
        <v>34</v>
      </c>
      <c r="G3014" t="s">
        <v>35</v>
      </c>
      <c r="H3014" t="s">
        <v>964</v>
      </c>
      <c r="I3014" s="2">
        <v>129.57</v>
      </c>
      <c r="J3014" s="3">
        <v>2</v>
      </c>
      <c r="K3014" s="2">
        <v>-12.96</v>
      </c>
    </row>
    <row r="3015" spans="1:11" x14ac:dyDescent="0.3">
      <c r="A3015" s="1">
        <v>42250</v>
      </c>
      <c r="B3015" s="1" t="str">
        <f t="shared" si="94"/>
        <v>Sep</v>
      </c>
      <c r="C3015" s="1" t="str">
        <f t="shared" si="95"/>
        <v>2015</v>
      </c>
      <c r="D3015" t="s">
        <v>1044</v>
      </c>
      <c r="E3015" t="s">
        <v>27</v>
      </c>
      <c r="F3015" t="s">
        <v>11</v>
      </c>
      <c r="G3015" t="s">
        <v>20</v>
      </c>
      <c r="H3015" t="s">
        <v>1386</v>
      </c>
      <c r="I3015" s="2">
        <v>6.37</v>
      </c>
      <c r="J3015" s="3">
        <v>2</v>
      </c>
      <c r="K3015" s="2">
        <v>2.15</v>
      </c>
    </row>
    <row r="3016" spans="1:11" x14ac:dyDescent="0.3">
      <c r="A3016" s="1">
        <v>42250</v>
      </c>
      <c r="B3016" s="1" t="str">
        <f t="shared" si="94"/>
        <v>Sep</v>
      </c>
      <c r="C3016" s="1" t="str">
        <f t="shared" si="95"/>
        <v>2015</v>
      </c>
      <c r="D3016" t="s">
        <v>1744</v>
      </c>
      <c r="E3016" t="s">
        <v>95</v>
      </c>
      <c r="F3016" t="s">
        <v>34</v>
      </c>
      <c r="G3016" t="s">
        <v>47</v>
      </c>
      <c r="H3016" t="s">
        <v>2036</v>
      </c>
      <c r="I3016" s="2">
        <v>238.15</v>
      </c>
      <c r="J3016" s="3">
        <v>3</v>
      </c>
      <c r="K3016" s="2">
        <v>89.31</v>
      </c>
    </row>
    <row r="3017" spans="1:11" x14ac:dyDescent="0.3">
      <c r="A3017" s="1">
        <v>42250</v>
      </c>
      <c r="B3017" s="1" t="str">
        <f t="shared" si="94"/>
        <v>Sep</v>
      </c>
      <c r="C3017" s="1" t="str">
        <f t="shared" si="95"/>
        <v>2015</v>
      </c>
      <c r="D3017" t="s">
        <v>681</v>
      </c>
      <c r="E3017" t="s">
        <v>110</v>
      </c>
      <c r="F3017" t="s">
        <v>11</v>
      </c>
      <c r="G3017" t="s">
        <v>16</v>
      </c>
      <c r="H3017" t="s">
        <v>393</v>
      </c>
      <c r="I3017" s="2">
        <v>7.5</v>
      </c>
      <c r="J3017" s="3">
        <v>2</v>
      </c>
      <c r="K3017" s="2">
        <v>3.6</v>
      </c>
    </row>
    <row r="3018" spans="1:11" x14ac:dyDescent="0.3">
      <c r="A3018" s="1">
        <v>42251</v>
      </c>
      <c r="B3018" s="1" t="str">
        <f t="shared" si="94"/>
        <v>Sep</v>
      </c>
      <c r="C3018" s="1" t="str">
        <f t="shared" si="95"/>
        <v>2015</v>
      </c>
      <c r="D3018" t="s">
        <v>1122</v>
      </c>
      <c r="E3018" t="s">
        <v>30</v>
      </c>
      <c r="F3018" t="s">
        <v>11</v>
      </c>
      <c r="G3018" t="s">
        <v>12</v>
      </c>
      <c r="H3018" t="s">
        <v>2220</v>
      </c>
      <c r="I3018" s="2">
        <v>279.89999999999998</v>
      </c>
      <c r="J3018" s="3">
        <v>5</v>
      </c>
      <c r="K3018" s="2">
        <v>137.15</v>
      </c>
    </row>
    <row r="3019" spans="1:11" x14ac:dyDescent="0.3">
      <c r="A3019" s="1">
        <v>42251</v>
      </c>
      <c r="B3019" s="1" t="str">
        <f t="shared" si="94"/>
        <v>Sep</v>
      </c>
      <c r="C3019" s="1" t="str">
        <f t="shared" si="95"/>
        <v>2015</v>
      </c>
      <c r="D3019" t="s">
        <v>1122</v>
      </c>
      <c r="E3019" t="s">
        <v>30</v>
      </c>
      <c r="F3019" t="s">
        <v>39</v>
      </c>
      <c r="G3019" t="s">
        <v>52</v>
      </c>
      <c r="H3019" t="s">
        <v>2221</v>
      </c>
      <c r="I3019" s="2">
        <v>619.95000000000005</v>
      </c>
      <c r="J3019" s="3">
        <v>5</v>
      </c>
      <c r="K3019" s="2">
        <v>111.59</v>
      </c>
    </row>
    <row r="3020" spans="1:11" x14ac:dyDescent="0.3">
      <c r="A3020" s="1">
        <v>42251</v>
      </c>
      <c r="B3020" s="1" t="str">
        <f t="shared" si="94"/>
        <v>Sep</v>
      </c>
      <c r="C3020" s="1" t="str">
        <f t="shared" si="95"/>
        <v>2015</v>
      </c>
      <c r="D3020" t="s">
        <v>1122</v>
      </c>
      <c r="E3020" t="s">
        <v>30</v>
      </c>
      <c r="F3020" t="s">
        <v>11</v>
      </c>
      <c r="G3020" t="s">
        <v>12</v>
      </c>
      <c r="H3020" t="s">
        <v>1552</v>
      </c>
      <c r="I3020" s="2">
        <v>4.3600000000000003</v>
      </c>
      <c r="J3020" s="3">
        <v>2</v>
      </c>
      <c r="K3020" s="2">
        <v>2.0499999999999998</v>
      </c>
    </row>
    <row r="3021" spans="1:11" x14ac:dyDescent="0.3">
      <c r="A3021" s="1">
        <v>42251</v>
      </c>
      <c r="B3021" s="1" t="str">
        <f t="shared" si="94"/>
        <v>Sep</v>
      </c>
      <c r="C3021" s="1" t="str">
        <f t="shared" si="95"/>
        <v>2015</v>
      </c>
      <c r="D3021" t="s">
        <v>1122</v>
      </c>
      <c r="E3021" t="s">
        <v>30</v>
      </c>
      <c r="F3021" t="s">
        <v>11</v>
      </c>
      <c r="G3021" t="s">
        <v>63</v>
      </c>
      <c r="H3021" t="s">
        <v>770</v>
      </c>
      <c r="I3021" s="2">
        <v>15.28</v>
      </c>
      <c r="J3021" s="3">
        <v>2</v>
      </c>
      <c r="K3021" s="2">
        <v>7.49</v>
      </c>
    </row>
    <row r="3022" spans="1:11" x14ac:dyDescent="0.3">
      <c r="A3022" s="1">
        <v>42251</v>
      </c>
      <c r="B3022" s="1" t="str">
        <f t="shared" si="94"/>
        <v>Sep</v>
      </c>
      <c r="C3022" s="1" t="str">
        <f t="shared" si="95"/>
        <v>2015</v>
      </c>
      <c r="D3022" t="s">
        <v>452</v>
      </c>
      <c r="E3022" t="s">
        <v>91</v>
      </c>
      <c r="F3022" t="s">
        <v>11</v>
      </c>
      <c r="G3022" t="s">
        <v>20</v>
      </c>
      <c r="H3022" t="s">
        <v>1567</v>
      </c>
      <c r="I3022" s="2">
        <v>9.76</v>
      </c>
      <c r="J3022" s="3">
        <v>2</v>
      </c>
      <c r="K3022" s="2">
        <v>-6.83</v>
      </c>
    </row>
    <row r="3023" spans="1:11" x14ac:dyDescent="0.3">
      <c r="A3023" s="1">
        <v>42251</v>
      </c>
      <c r="B3023" s="1" t="str">
        <f t="shared" si="94"/>
        <v>Sep</v>
      </c>
      <c r="C3023" s="1" t="str">
        <f t="shared" si="95"/>
        <v>2015</v>
      </c>
      <c r="D3023" t="s">
        <v>589</v>
      </c>
      <c r="E3023" t="s">
        <v>10</v>
      </c>
      <c r="F3023" t="s">
        <v>39</v>
      </c>
      <c r="G3023" t="s">
        <v>52</v>
      </c>
      <c r="H3023" t="s">
        <v>636</v>
      </c>
      <c r="I3023" s="2">
        <v>134.38</v>
      </c>
      <c r="J3023" s="3">
        <v>3</v>
      </c>
      <c r="K3023" s="2">
        <v>6.72</v>
      </c>
    </row>
    <row r="3024" spans="1:11" x14ac:dyDescent="0.3">
      <c r="A3024" s="1">
        <v>42251</v>
      </c>
      <c r="B3024" s="1" t="str">
        <f t="shared" si="94"/>
        <v>Sep</v>
      </c>
      <c r="C3024" s="1" t="str">
        <f t="shared" si="95"/>
        <v>2015</v>
      </c>
      <c r="D3024" t="s">
        <v>2199</v>
      </c>
      <c r="E3024" t="s">
        <v>23</v>
      </c>
      <c r="F3024" t="s">
        <v>11</v>
      </c>
      <c r="G3024" t="s">
        <v>20</v>
      </c>
      <c r="H3024" t="s">
        <v>682</v>
      </c>
      <c r="I3024" s="2">
        <v>7.66</v>
      </c>
      <c r="J3024" s="3">
        <v>4</v>
      </c>
      <c r="K3024" s="2">
        <v>-6.12</v>
      </c>
    </row>
    <row r="3025" spans="1:11" x14ac:dyDescent="0.3">
      <c r="A3025" s="1">
        <v>42252</v>
      </c>
      <c r="B3025" s="1" t="str">
        <f t="shared" si="94"/>
        <v>Sep</v>
      </c>
      <c r="C3025" s="1" t="str">
        <f t="shared" si="95"/>
        <v>2015</v>
      </c>
      <c r="D3025" t="s">
        <v>1005</v>
      </c>
      <c r="E3025" t="s">
        <v>27</v>
      </c>
      <c r="F3025" t="s">
        <v>34</v>
      </c>
      <c r="G3025" t="s">
        <v>74</v>
      </c>
      <c r="H3025" t="s">
        <v>1717</v>
      </c>
      <c r="I3025" s="2">
        <v>411.33</v>
      </c>
      <c r="J3025" s="3">
        <v>4</v>
      </c>
      <c r="K3025" s="2">
        <v>-4.84</v>
      </c>
    </row>
    <row r="3026" spans="1:11" x14ac:dyDescent="0.3">
      <c r="A3026" s="1">
        <v>42252</v>
      </c>
      <c r="B3026" s="1" t="str">
        <f t="shared" si="94"/>
        <v>Sep</v>
      </c>
      <c r="C3026" s="1" t="str">
        <f t="shared" si="95"/>
        <v>2015</v>
      </c>
      <c r="D3026" t="s">
        <v>1005</v>
      </c>
      <c r="E3026" t="s">
        <v>27</v>
      </c>
      <c r="F3026" t="s">
        <v>11</v>
      </c>
      <c r="G3026" t="s">
        <v>20</v>
      </c>
      <c r="H3026" t="s">
        <v>2027</v>
      </c>
      <c r="I3026" s="2">
        <v>28.75</v>
      </c>
      <c r="J3026" s="3">
        <v>6</v>
      </c>
      <c r="K3026" s="2">
        <v>9.6999999999999993</v>
      </c>
    </row>
    <row r="3027" spans="1:11" x14ac:dyDescent="0.3">
      <c r="A3027" s="1">
        <v>42252</v>
      </c>
      <c r="B3027" s="1" t="str">
        <f t="shared" si="94"/>
        <v>Sep</v>
      </c>
      <c r="C3027" s="1" t="str">
        <f t="shared" si="95"/>
        <v>2015</v>
      </c>
      <c r="D3027" t="s">
        <v>1005</v>
      </c>
      <c r="E3027" t="s">
        <v>27</v>
      </c>
      <c r="F3027" t="s">
        <v>34</v>
      </c>
      <c r="G3027" t="s">
        <v>74</v>
      </c>
      <c r="H3027" t="s">
        <v>1706</v>
      </c>
      <c r="I3027" s="2">
        <v>293.2</v>
      </c>
      <c r="J3027" s="3">
        <v>3</v>
      </c>
      <c r="K3027" s="2">
        <v>-20.7</v>
      </c>
    </row>
    <row r="3028" spans="1:11" x14ac:dyDescent="0.3">
      <c r="A3028" s="1">
        <v>42252</v>
      </c>
      <c r="B3028" s="1" t="str">
        <f t="shared" si="94"/>
        <v>Sep</v>
      </c>
      <c r="C3028" s="1" t="str">
        <f t="shared" si="95"/>
        <v>2015</v>
      </c>
      <c r="D3028" t="s">
        <v>2222</v>
      </c>
      <c r="E3028" t="s">
        <v>10</v>
      </c>
      <c r="F3028" t="s">
        <v>11</v>
      </c>
      <c r="G3028" t="s">
        <v>20</v>
      </c>
      <c r="H3028" t="s">
        <v>1567</v>
      </c>
      <c r="I3028" s="2">
        <v>16.27</v>
      </c>
      <c r="J3028" s="3">
        <v>5</v>
      </c>
      <c r="K3028" s="2">
        <v>-25.22</v>
      </c>
    </row>
    <row r="3029" spans="1:11" x14ac:dyDescent="0.3">
      <c r="A3029" s="1">
        <v>42252</v>
      </c>
      <c r="B3029" s="1" t="str">
        <f t="shared" si="94"/>
        <v>Sep</v>
      </c>
      <c r="C3029" s="1" t="str">
        <f t="shared" si="95"/>
        <v>2015</v>
      </c>
      <c r="D3029" t="s">
        <v>2222</v>
      </c>
      <c r="E3029" t="s">
        <v>10</v>
      </c>
      <c r="F3029" t="s">
        <v>11</v>
      </c>
      <c r="G3029" t="s">
        <v>200</v>
      </c>
      <c r="H3029" t="s">
        <v>1421</v>
      </c>
      <c r="I3029" s="2">
        <v>69.12</v>
      </c>
      <c r="J3029" s="3">
        <v>9</v>
      </c>
      <c r="K3029" s="2">
        <v>-14.69</v>
      </c>
    </row>
    <row r="3030" spans="1:11" x14ac:dyDescent="0.3">
      <c r="A3030" s="1">
        <v>42252</v>
      </c>
      <c r="B3030" s="1" t="str">
        <f t="shared" si="94"/>
        <v>Sep</v>
      </c>
      <c r="C3030" s="1" t="str">
        <f t="shared" si="95"/>
        <v>2015</v>
      </c>
      <c r="D3030" t="s">
        <v>2222</v>
      </c>
      <c r="E3030" t="s">
        <v>10</v>
      </c>
      <c r="F3030" t="s">
        <v>11</v>
      </c>
      <c r="G3030" t="s">
        <v>20</v>
      </c>
      <c r="H3030" t="s">
        <v>49</v>
      </c>
      <c r="I3030" s="2">
        <v>4.47</v>
      </c>
      <c r="J3030" s="3">
        <v>3</v>
      </c>
      <c r="K3030" s="2">
        <v>-7.82</v>
      </c>
    </row>
    <row r="3031" spans="1:11" x14ac:dyDescent="0.3">
      <c r="A3031" s="1">
        <v>42252</v>
      </c>
      <c r="B3031" s="1" t="str">
        <f t="shared" si="94"/>
        <v>Sep</v>
      </c>
      <c r="C3031" s="1" t="str">
        <f t="shared" si="95"/>
        <v>2015</v>
      </c>
      <c r="D3031" t="s">
        <v>1791</v>
      </c>
      <c r="E3031" t="s">
        <v>315</v>
      </c>
      <c r="F3031" t="s">
        <v>34</v>
      </c>
      <c r="G3031" t="s">
        <v>47</v>
      </c>
      <c r="H3031" t="s">
        <v>1404</v>
      </c>
      <c r="I3031" s="2">
        <v>6.16</v>
      </c>
      <c r="J3031" s="3">
        <v>2</v>
      </c>
      <c r="K3031" s="2">
        <v>2.96</v>
      </c>
    </row>
    <row r="3032" spans="1:11" x14ac:dyDescent="0.3">
      <c r="A3032" s="1">
        <v>42252</v>
      </c>
      <c r="B3032" s="1" t="str">
        <f t="shared" si="94"/>
        <v>Sep</v>
      </c>
      <c r="C3032" s="1" t="str">
        <f t="shared" si="95"/>
        <v>2015</v>
      </c>
      <c r="D3032" t="s">
        <v>1791</v>
      </c>
      <c r="E3032" t="s">
        <v>315</v>
      </c>
      <c r="F3032" t="s">
        <v>11</v>
      </c>
      <c r="G3032" t="s">
        <v>12</v>
      </c>
      <c r="H3032" t="s">
        <v>936</v>
      </c>
      <c r="I3032" s="2">
        <v>36.840000000000003</v>
      </c>
      <c r="J3032" s="3">
        <v>3</v>
      </c>
      <c r="K3032" s="2">
        <v>17.309999999999999</v>
      </c>
    </row>
    <row r="3033" spans="1:11" x14ac:dyDescent="0.3">
      <c r="A3033" s="1">
        <v>42252</v>
      </c>
      <c r="B3033" s="1" t="str">
        <f t="shared" si="94"/>
        <v>Sep</v>
      </c>
      <c r="C3033" s="1" t="str">
        <f t="shared" si="95"/>
        <v>2015</v>
      </c>
      <c r="D3033" t="s">
        <v>1826</v>
      </c>
      <c r="E3033" t="s">
        <v>55</v>
      </c>
      <c r="F3033" t="s">
        <v>34</v>
      </c>
      <c r="G3033" t="s">
        <v>47</v>
      </c>
      <c r="H3033" t="s">
        <v>2223</v>
      </c>
      <c r="I3033" s="2">
        <v>67.959999999999994</v>
      </c>
      <c r="J3033" s="3">
        <v>4</v>
      </c>
      <c r="K3033" s="2">
        <v>12.23</v>
      </c>
    </row>
    <row r="3034" spans="1:11" x14ac:dyDescent="0.3">
      <c r="A3034" s="1">
        <v>42253</v>
      </c>
      <c r="B3034" s="1" t="str">
        <f t="shared" si="94"/>
        <v>Sep</v>
      </c>
      <c r="C3034" s="1" t="str">
        <f t="shared" si="95"/>
        <v>2015</v>
      </c>
      <c r="D3034" t="s">
        <v>569</v>
      </c>
      <c r="E3034" t="s">
        <v>164</v>
      </c>
      <c r="F3034" t="s">
        <v>11</v>
      </c>
      <c r="G3034" t="s">
        <v>20</v>
      </c>
      <c r="H3034" t="s">
        <v>970</v>
      </c>
      <c r="I3034" s="2">
        <v>6.1</v>
      </c>
      <c r="J3034" s="3">
        <v>2</v>
      </c>
      <c r="K3034" s="2">
        <v>2.13</v>
      </c>
    </row>
    <row r="3035" spans="1:11" x14ac:dyDescent="0.3">
      <c r="A3035" s="1">
        <v>42253</v>
      </c>
      <c r="B3035" s="1" t="str">
        <f t="shared" si="94"/>
        <v>Sep</v>
      </c>
      <c r="C3035" s="1" t="str">
        <f t="shared" si="95"/>
        <v>2015</v>
      </c>
      <c r="D3035" t="s">
        <v>569</v>
      </c>
      <c r="E3035" t="s">
        <v>164</v>
      </c>
      <c r="F3035" t="s">
        <v>34</v>
      </c>
      <c r="G3035" t="s">
        <v>47</v>
      </c>
      <c r="H3035" t="s">
        <v>2224</v>
      </c>
      <c r="I3035" s="2">
        <v>191.82</v>
      </c>
      <c r="J3035" s="3">
        <v>3</v>
      </c>
      <c r="K3035" s="2">
        <v>74.81</v>
      </c>
    </row>
    <row r="3036" spans="1:11" x14ac:dyDescent="0.3">
      <c r="A3036" s="1">
        <v>42253</v>
      </c>
      <c r="B3036" s="1" t="str">
        <f t="shared" si="94"/>
        <v>Sep</v>
      </c>
      <c r="C3036" s="1" t="str">
        <f t="shared" si="95"/>
        <v>2015</v>
      </c>
      <c r="D3036" t="s">
        <v>1912</v>
      </c>
      <c r="E3036" t="s">
        <v>27</v>
      </c>
      <c r="F3036" t="s">
        <v>39</v>
      </c>
      <c r="G3036" t="s">
        <v>52</v>
      </c>
      <c r="H3036" t="s">
        <v>1911</v>
      </c>
      <c r="I3036" s="2">
        <v>46.32</v>
      </c>
      <c r="J3036" s="3">
        <v>4</v>
      </c>
      <c r="K3036" s="2">
        <v>18.059999999999999</v>
      </c>
    </row>
    <row r="3037" spans="1:11" x14ac:dyDescent="0.3">
      <c r="A3037" s="1">
        <v>42253</v>
      </c>
      <c r="B3037" s="1" t="str">
        <f t="shared" si="94"/>
        <v>Sep</v>
      </c>
      <c r="C3037" s="1" t="str">
        <f t="shared" si="95"/>
        <v>2015</v>
      </c>
      <c r="D3037" t="s">
        <v>2225</v>
      </c>
      <c r="E3037" t="s">
        <v>149</v>
      </c>
      <c r="F3037" t="s">
        <v>34</v>
      </c>
      <c r="G3037" t="s">
        <v>35</v>
      </c>
      <c r="H3037" t="s">
        <v>1597</v>
      </c>
      <c r="I3037" s="2">
        <v>271.76</v>
      </c>
      <c r="J3037" s="3">
        <v>2</v>
      </c>
      <c r="K3037" s="2">
        <v>60.39</v>
      </c>
    </row>
    <row r="3038" spans="1:11" x14ac:dyDescent="0.3">
      <c r="A3038" s="1">
        <v>42253</v>
      </c>
      <c r="B3038" s="1" t="str">
        <f t="shared" si="94"/>
        <v>Sep</v>
      </c>
      <c r="C3038" s="1" t="str">
        <f t="shared" si="95"/>
        <v>2015</v>
      </c>
      <c r="D3038" t="s">
        <v>176</v>
      </c>
      <c r="E3038" t="s">
        <v>120</v>
      </c>
      <c r="F3038" t="s">
        <v>11</v>
      </c>
      <c r="G3038" t="s">
        <v>43</v>
      </c>
      <c r="H3038" t="s">
        <v>1784</v>
      </c>
      <c r="I3038" s="2">
        <v>7.24</v>
      </c>
      <c r="J3038" s="3">
        <v>5</v>
      </c>
      <c r="K3038" s="2">
        <v>1.18</v>
      </c>
    </row>
    <row r="3039" spans="1:11" x14ac:dyDescent="0.3">
      <c r="A3039" s="1">
        <v>42253</v>
      </c>
      <c r="B3039" s="1" t="str">
        <f t="shared" si="94"/>
        <v>Sep</v>
      </c>
      <c r="C3039" s="1" t="str">
        <f t="shared" si="95"/>
        <v>2015</v>
      </c>
      <c r="D3039" t="s">
        <v>1699</v>
      </c>
      <c r="E3039" t="s">
        <v>123</v>
      </c>
      <c r="F3039" t="s">
        <v>11</v>
      </c>
      <c r="G3039" t="s">
        <v>20</v>
      </c>
      <c r="H3039" t="s">
        <v>2226</v>
      </c>
      <c r="I3039" s="2">
        <v>3.44</v>
      </c>
      <c r="J3039" s="3">
        <v>1</v>
      </c>
      <c r="K3039" s="2">
        <v>-2.5299999999999998</v>
      </c>
    </row>
    <row r="3040" spans="1:11" x14ac:dyDescent="0.3">
      <c r="A3040" s="1">
        <v>42253</v>
      </c>
      <c r="B3040" s="1" t="str">
        <f t="shared" si="94"/>
        <v>Sep</v>
      </c>
      <c r="C3040" s="1" t="str">
        <f t="shared" si="95"/>
        <v>2015</v>
      </c>
      <c r="D3040" t="s">
        <v>81</v>
      </c>
      <c r="E3040" t="s">
        <v>149</v>
      </c>
      <c r="F3040" t="s">
        <v>11</v>
      </c>
      <c r="G3040" t="s">
        <v>92</v>
      </c>
      <c r="H3040" t="s">
        <v>1250</v>
      </c>
      <c r="I3040" s="2">
        <v>8.39</v>
      </c>
      <c r="J3040" s="3">
        <v>1</v>
      </c>
      <c r="K3040" s="2">
        <v>2.1</v>
      </c>
    </row>
    <row r="3041" spans="1:11" x14ac:dyDescent="0.3">
      <c r="A3041" s="1">
        <v>42253</v>
      </c>
      <c r="B3041" s="1" t="str">
        <f t="shared" si="94"/>
        <v>Sep</v>
      </c>
      <c r="C3041" s="1" t="str">
        <f t="shared" si="95"/>
        <v>2015</v>
      </c>
      <c r="D3041" t="s">
        <v>81</v>
      </c>
      <c r="E3041" t="s">
        <v>149</v>
      </c>
      <c r="F3041" t="s">
        <v>39</v>
      </c>
      <c r="G3041" t="s">
        <v>40</v>
      </c>
      <c r="H3041" t="s">
        <v>2063</v>
      </c>
      <c r="I3041" s="2">
        <v>337.98</v>
      </c>
      <c r="J3041" s="3">
        <v>2</v>
      </c>
      <c r="K3041" s="2">
        <v>101.39</v>
      </c>
    </row>
    <row r="3042" spans="1:11" x14ac:dyDescent="0.3">
      <c r="A3042" s="1">
        <v>42253</v>
      </c>
      <c r="B3042" s="1" t="str">
        <f t="shared" si="94"/>
        <v>Sep</v>
      </c>
      <c r="C3042" s="1" t="str">
        <f t="shared" si="95"/>
        <v>2015</v>
      </c>
      <c r="D3042" t="s">
        <v>1095</v>
      </c>
      <c r="E3042" t="s">
        <v>55</v>
      </c>
      <c r="F3042" t="s">
        <v>11</v>
      </c>
      <c r="G3042" t="s">
        <v>20</v>
      </c>
      <c r="H3042" t="s">
        <v>1160</v>
      </c>
      <c r="I3042" s="2">
        <v>46.62</v>
      </c>
      <c r="J3042" s="3">
        <v>9</v>
      </c>
      <c r="K3042" s="2">
        <v>21.45</v>
      </c>
    </row>
    <row r="3043" spans="1:11" x14ac:dyDescent="0.3">
      <c r="A3043" s="1">
        <v>42253</v>
      </c>
      <c r="B3043" s="1" t="str">
        <f t="shared" si="94"/>
        <v>Sep</v>
      </c>
      <c r="C3043" s="1" t="str">
        <f t="shared" si="95"/>
        <v>2015</v>
      </c>
      <c r="D3043" t="s">
        <v>2126</v>
      </c>
      <c r="E3043" t="s">
        <v>62</v>
      </c>
      <c r="F3043" t="s">
        <v>34</v>
      </c>
      <c r="G3043" t="s">
        <v>145</v>
      </c>
      <c r="H3043" t="s">
        <v>473</v>
      </c>
      <c r="I3043" s="2">
        <v>85.98</v>
      </c>
      <c r="J3043" s="3">
        <v>1</v>
      </c>
      <c r="K3043" s="2">
        <v>22.35</v>
      </c>
    </row>
    <row r="3044" spans="1:11" x14ac:dyDescent="0.3">
      <c r="A3044" s="1">
        <v>42254</v>
      </c>
      <c r="B3044" s="1" t="str">
        <f t="shared" si="94"/>
        <v>Sep</v>
      </c>
      <c r="C3044" s="1" t="str">
        <f t="shared" si="95"/>
        <v>2015</v>
      </c>
      <c r="D3044" t="s">
        <v>1452</v>
      </c>
      <c r="E3044" t="s">
        <v>27</v>
      </c>
      <c r="F3044" t="s">
        <v>11</v>
      </c>
      <c r="G3044" t="s">
        <v>18</v>
      </c>
      <c r="H3044" t="s">
        <v>1645</v>
      </c>
      <c r="I3044" s="2">
        <v>671.93</v>
      </c>
      <c r="J3044" s="3">
        <v>7</v>
      </c>
      <c r="K3044" s="2">
        <v>20.16</v>
      </c>
    </row>
    <row r="3045" spans="1:11" x14ac:dyDescent="0.3">
      <c r="A3045" s="1">
        <v>42254</v>
      </c>
      <c r="B3045" s="1" t="str">
        <f t="shared" si="94"/>
        <v>Sep</v>
      </c>
      <c r="C3045" s="1" t="str">
        <f t="shared" si="95"/>
        <v>2015</v>
      </c>
      <c r="D3045" t="s">
        <v>978</v>
      </c>
      <c r="E3045" t="s">
        <v>10</v>
      </c>
      <c r="F3045" t="s">
        <v>34</v>
      </c>
      <c r="G3045" t="s">
        <v>35</v>
      </c>
      <c r="H3045" t="s">
        <v>1024</v>
      </c>
      <c r="I3045" s="2">
        <v>47.52</v>
      </c>
      <c r="J3045" s="3">
        <v>2</v>
      </c>
      <c r="K3045" s="2">
        <v>-2.04</v>
      </c>
    </row>
    <row r="3046" spans="1:11" x14ac:dyDescent="0.3">
      <c r="A3046" s="1">
        <v>42254</v>
      </c>
      <c r="B3046" s="1" t="str">
        <f t="shared" si="94"/>
        <v>Sep</v>
      </c>
      <c r="C3046" s="1" t="str">
        <f t="shared" si="95"/>
        <v>2015</v>
      </c>
      <c r="D3046" t="s">
        <v>1251</v>
      </c>
      <c r="E3046" t="s">
        <v>149</v>
      </c>
      <c r="F3046" t="s">
        <v>11</v>
      </c>
      <c r="G3046" t="s">
        <v>18</v>
      </c>
      <c r="H3046" t="s">
        <v>251</v>
      </c>
      <c r="I3046" s="2">
        <v>13.96</v>
      </c>
      <c r="J3046" s="3">
        <v>2</v>
      </c>
      <c r="K3046" s="2">
        <v>0.28000000000000003</v>
      </c>
    </row>
    <row r="3047" spans="1:11" x14ac:dyDescent="0.3">
      <c r="A3047" s="1">
        <v>42254</v>
      </c>
      <c r="B3047" s="1" t="str">
        <f t="shared" si="94"/>
        <v>Sep</v>
      </c>
      <c r="C3047" s="1" t="str">
        <f t="shared" si="95"/>
        <v>2015</v>
      </c>
      <c r="D3047" t="s">
        <v>1251</v>
      </c>
      <c r="E3047" t="s">
        <v>149</v>
      </c>
      <c r="F3047" t="s">
        <v>34</v>
      </c>
      <c r="G3047" t="s">
        <v>145</v>
      </c>
      <c r="H3047" t="s">
        <v>2227</v>
      </c>
      <c r="I3047" s="2">
        <v>27.41</v>
      </c>
      <c r="J3047" s="3">
        <v>3</v>
      </c>
      <c r="K3047" s="2">
        <v>-14.16</v>
      </c>
    </row>
    <row r="3048" spans="1:11" x14ac:dyDescent="0.3">
      <c r="A3048" s="1">
        <v>42254</v>
      </c>
      <c r="B3048" s="1" t="str">
        <f t="shared" si="94"/>
        <v>Sep</v>
      </c>
      <c r="C3048" s="1" t="str">
        <f t="shared" si="95"/>
        <v>2015</v>
      </c>
      <c r="D3048" t="s">
        <v>1230</v>
      </c>
      <c r="E3048" t="s">
        <v>23</v>
      </c>
      <c r="F3048" t="s">
        <v>11</v>
      </c>
      <c r="G3048" t="s">
        <v>20</v>
      </c>
      <c r="H3048" t="s">
        <v>2228</v>
      </c>
      <c r="I3048" s="2">
        <v>9.52</v>
      </c>
      <c r="J3048" s="3">
        <v>1</v>
      </c>
      <c r="K3048" s="2">
        <v>-6.98</v>
      </c>
    </row>
    <row r="3049" spans="1:11" x14ac:dyDescent="0.3">
      <c r="A3049" s="1">
        <v>42254</v>
      </c>
      <c r="B3049" s="1" t="str">
        <f t="shared" si="94"/>
        <v>Sep</v>
      </c>
      <c r="C3049" s="1" t="str">
        <f t="shared" si="95"/>
        <v>2015</v>
      </c>
      <c r="D3049" t="s">
        <v>1230</v>
      </c>
      <c r="E3049" t="s">
        <v>23</v>
      </c>
      <c r="F3049" t="s">
        <v>39</v>
      </c>
      <c r="G3049" t="s">
        <v>40</v>
      </c>
      <c r="H3049" t="s">
        <v>750</v>
      </c>
      <c r="I3049" s="2">
        <v>791.96</v>
      </c>
      <c r="J3049" s="3">
        <v>6</v>
      </c>
      <c r="K3049" s="2">
        <v>-131.99</v>
      </c>
    </row>
    <row r="3050" spans="1:11" x14ac:dyDescent="0.3">
      <c r="A3050" s="1">
        <v>42254</v>
      </c>
      <c r="B3050" s="1" t="str">
        <f t="shared" si="94"/>
        <v>Sep</v>
      </c>
      <c r="C3050" s="1" t="str">
        <f t="shared" si="95"/>
        <v>2015</v>
      </c>
      <c r="D3050" t="s">
        <v>1230</v>
      </c>
      <c r="E3050" t="s">
        <v>23</v>
      </c>
      <c r="F3050" t="s">
        <v>11</v>
      </c>
      <c r="G3050" t="s">
        <v>20</v>
      </c>
      <c r="H3050" t="s">
        <v>705</v>
      </c>
      <c r="I3050" s="2">
        <v>4.92</v>
      </c>
      <c r="J3050" s="3">
        <v>3</v>
      </c>
      <c r="K3050" s="2">
        <v>-3.94</v>
      </c>
    </row>
    <row r="3051" spans="1:11" x14ac:dyDescent="0.3">
      <c r="A3051" s="1">
        <v>42254</v>
      </c>
      <c r="B3051" s="1" t="str">
        <f t="shared" si="94"/>
        <v>Sep</v>
      </c>
      <c r="C3051" s="1" t="str">
        <f t="shared" si="95"/>
        <v>2015</v>
      </c>
      <c r="D3051" t="s">
        <v>1186</v>
      </c>
      <c r="E3051" t="s">
        <v>245</v>
      </c>
      <c r="F3051" t="s">
        <v>11</v>
      </c>
      <c r="G3051" t="s">
        <v>24</v>
      </c>
      <c r="H3051" t="s">
        <v>805</v>
      </c>
      <c r="I3051" s="2">
        <v>140.74</v>
      </c>
      <c r="J3051" s="3">
        <v>4</v>
      </c>
      <c r="K3051" s="2">
        <v>12.31</v>
      </c>
    </row>
    <row r="3052" spans="1:11" x14ac:dyDescent="0.3">
      <c r="A3052" s="1">
        <v>42254</v>
      </c>
      <c r="B3052" s="1" t="str">
        <f t="shared" si="94"/>
        <v>Sep</v>
      </c>
      <c r="C3052" s="1" t="str">
        <f t="shared" si="95"/>
        <v>2015</v>
      </c>
      <c r="D3052" t="s">
        <v>1443</v>
      </c>
      <c r="E3052" t="s">
        <v>149</v>
      </c>
      <c r="F3052" t="s">
        <v>39</v>
      </c>
      <c r="G3052" t="s">
        <v>52</v>
      </c>
      <c r="H3052" t="s">
        <v>2002</v>
      </c>
      <c r="I3052" s="2">
        <v>559.92999999999995</v>
      </c>
      <c r="J3052" s="3">
        <v>7</v>
      </c>
      <c r="K3052" s="2">
        <v>167.98</v>
      </c>
    </row>
    <row r="3053" spans="1:11" x14ac:dyDescent="0.3">
      <c r="A3053" s="1">
        <v>42254</v>
      </c>
      <c r="B3053" s="1" t="str">
        <f t="shared" si="94"/>
        <v>Sep</v>
      </c>
      <c r="C3053" s="1" t="str">
        <f t="shared" si="95"/>
        <v>2015</v>
      </c>
      <c r="D3053" t="s">
        <v>1095</v>
      </c>
      <c r="E3053" t="s">
        <v>149</v>
      </c>
      <c r="F3053" t="s">
        <v>11</v>
      </c>
      <c r="G3053" t="s">
        <v>18</v>
      </c>
      <c r="H3053" t="s">
        <v>2191</v>
      </c>
      <c r="I3053" s="2">
        <v>70.260000000000005</v>
      </c>
      <c r="J3053" s="3">
        <v>3</v>
      </c>
      <c r="K3053" s="2">
        <v>18.97</v>
      </c>
    </row>
    <row r="3054" spans="1:11" x14ac:dyDescent="0.3">
      <c r="A3054" s="1">
        <v>42254</v>
      </c>
      <c r="B3054" s="1" t="str">
        <f t="shared" si="94"/>
        <v>Sep</v>
      </c>
      <c r="C3054" s="1" t="str">
        <f t="shared" si="95"/>
        <v>2015</v>
      </c>
      <c r="D3054" t="s">
        <v>1095</v>
      </c>
      <c r="E3054" t="s">
        <v>149</v>
      </c>
      <c r="F3054" t="s">
        <v>39</v>
      </c>
      <c r="G3054" t="s">
        <v>52</v>
      </c>
      <c r="H3054" t="s">
        <v>2229</v>
      </c>
      <c r="I3054" s="2">
        <v>90</v>
      </c>
      <c r="J3054" s="3">
        <v>5</v>
      </c>
      <c r="K3054" s="2">
        <v>16.2</v>
      </c>
    </row>
    <row r="3055" spans="1:11" x14ac:dyDescent="0.3">
      <c r="A3055" s="1">
        <v>42254</v>
      </c>
      <c r="B3055" s="1" t="str">
        <f t="shared" si="94"/>
        <v>Sep</v>
      </c>
      <c r="C3055" s="1" t="str">
        <f t="shared" si="95"/>
        <v>2015</v>
      </c>
      <c r="D3055" t="s">
        <v>1095</v>
      </c>
      <c r="E3055" t="s">
        <v>149</v>
      </c>
      <c r="F3055" t="s">
        <v>11</v>
      </c>
      <c r="G3055" t="s">
        <v>20</v>
      </c>
      <c r="H3055" t="s">
        <v>113</v>
      </c>
      <c r="I3055" s="2">
        <v>6.1</v>
      </c>
      <c r="J3055" s="3">
        <v>2</v>
      </c>
      <c r="K3055" s="2">
        <v>2.06</v>
      </c>
    </row>
    <row r="3056" spans="1:11" x14ac:dyDescent="0.3">
      <c r="A3056" s="1">
        <v>42254</v>
      </c>
      <c r="B3056" s="1" t="str">
        <f t="shared" si="94"/>
        <v>Sep</v>
      </c>
      <c r="C3056" s="1" t="str">
        <f t="shared" si="95"/>
        <v>2015</v>
      </c>
      <c r="D3056" t="s">
        <v>1095</v>
      </c>
      <c r="E3056" t="s">
        <v>149</v>
      </c>
      <c r="F3056" t="s">
        <v>34</v>
      </c>
      <c r="G3056" t="s">
        <v>145</v>
      </c>
      <c r="H3056" t="s">
        <v>1189</v>
      </c>
      <c r="I3056" s="2">
        <v>481.18</v>
      </c>
      <c r="J3056" s="3">
        <v>2</v>
      </c>
      <c r="K3056" s="2">
        <v>-120.29</v>
      </c>
    </row>
    <row r="3057" spans="1:11" x14ac:dyDescent="0.3">
      <c r="A3057" s="1">
        <v>42254</v>
      </c>
      <c r="B3057" s="1" t="str">
        <f t="shared" si="94"/>
        <v>Sep</v>
      </c>
      <c r="C3057" s="1" t="str">
        <f t="shared" si="95"/>
        <v>2015</v>
      </c>
      <c r="D3057" t="s">
        <v>1095</v>
      </c>
      <c r="E3057" t="s">
        <v>149</v>
      </c>
      <c r="F3057" t="s">
        <v>11</v>
      </c>
      <c r="G3057" t="s">
        <v>43</v>
      </c>
      <c r="H3057" t="s">
        <v>1784</v>
      </c>
      <c r="I3057" s="2">
        <v>7.24</v>
      </c>
      <c r="J3057" s="3">
        <v>4</v>
      </c>
      <c r="K3057" s="2">
        <v>2.39</v>
      </c>
    </row>
    <row r="3058" spans="1:11" x14ac:dyDescent="0.3">
      <c r="A3058" s="1">
        <v>42255</v>
      </c>
      <c r="B3058" s="1" t="str">
        <f t="shared" si="94"/>
        <v>Sep</v>
      </c>
      <c r="C3058" s="1" t="str">
        <f t="shared" si="95"/>
        <v>2015</v>
      </c>
      <c r="D3058" t="s">
        <v>2230</v>
      </c>
      <c r="E3058" t="s">
        <v>27</v>
      </c>
      <c r="F3058" t="s">
        <v>11</v>
      </c>
      <c r="G3058" t="s">
        <v>12</v>
      </c>
      <c r="H3058" t="s">
        <v>2098</v>
      </c>
      <c r="I3058" s="2">
        <v>26.4</v>
      </c>
      <c r="J3058" s="3">
        <v>5</v>
      </c>
      <c r="K3058" s="2">
        <v>11.88</v>
      </c>
    </row>
    <row r="3059" spans="1:11" x14ac:dyDescent="0.3">
      <c r="A3059" s="1">
        <v>42255</v>
      </c>
      <c r="B3059" s="1" t="str">
        <f t="shared" si="94"/>
        <v>Sep</v>
      </c>
      <c r="C3059" s="1" t="str">
        <f t="shared" si="95"/>
        <v>2015</v>
      </c>
      <c r="D3059" t="s">
        <v>2230</v>
      </c>
      <c r="E3059" t="s">
        <v>27</v>
      </c>
      <c r="F3059" t="s">
        <v>11</v>
      </c>
      <c r="G3059" t="s">
        <v>18</v>
      </c>
      <c r="H3059" t="s">
        <v>251</v>
      </c>
      <c r="I3059" s="2">
        <v>41.88</v>
      </c>
      <c r="J3059" s="3">
        <v>6</v>
      </c>
      <c r="K3059" s="2">
        <v>0.84</v>
      </c>
    </row>
    <row r="3060" spans="1:11" x14ac:dyDescent="0.3">
      <c r="A3060" s="1">
        <v>42255</v>
      </c>
      <c r="B3060" s="1" t="str">
        <f t="shared" si="94"/>
        <v>Sep</v>
      </c>
      <c r="C3060" s="1" t="str">
        <f t="shared" si="95"/>
        <v>2015</v>
      </c>
      <c r="D3060" t="s">
        <v>659</v>
      </c>
      <c r="E3060" t="s">
        <v>488</v>
      </c>
      <c r="F3060" t="s">
        <v>34</v>
      </c>
      <c r="G3060" t="s">
        <v>47</v>
      </c>
      <c r="H3060" t="s">
        <v>872</v>
      </c>
      <c r="I3060" s="2">
        <v>21.36</v>
      </c>
      <c r="J3060" s="3">
        <v>8</v>
      </c>
      <c r="K3060" s="2">
        <v>8.1199999999999992</v>
      </c>
    </row>
    <row r="3061" spans="1:11" x14ac:dyDescent="0.3">
      <c r="A3061" s="1">
        <v>42257</v>
      </c>
      <c r="B3061" s="1" t="str">
        <f t="shared" si="94"/>
        <v>Sep</v>
      </c>
      <c r="C3061" s="1" t="str">
        <f t="shared" si="95"/>
        <v>2015</v>
      </c>
      <c r="D3061" t="s">
        <v>978</v>
      </c>
      <c r="E3061" t="s">
        <v>27</v>
      </c>
      <c r="F3061" t="s">
        <v>11</v>
      </c>
      <c r="G3061" t="s">
        <v>200</v>
      </c>
      <c r="H3061" t="s">
        <v>472</v>
      </c>
      <c r="I3061" s="2">
        <v>51.52</v>
      </c>
      <c r="J3061" s="3">
        <v>4</v>
      </c>
      <c r="K3061" s="2">
        <v>1.55</v>
      </c>
    </row>
    <row r="3062" spans="1:11" x14ac:dyDescent="0.3">
      <c r="A3062" s="1">
        <v>42257</v>
      </c>
      <c r="B3062" s="1" t="str">
        <f t="shared" si="94"/>
        <v>Sep</v>
      </c>
      <c r="C3062" s="1" t="str">
        <f t="shared" si="95"/>
        <v>2015</v>
      </c>
      <c r="D3062" t="s">
        <v>259</v>
      </c>
      <c r="E3062" t="s">
        <v>840</v>
      </c>
      <c r="F3062" t="s">
        <v>11</v>
      </c>
      <c r="G3062" t="s">
        <v>12</v>
      </c>
      <c r="H3062" t="s">
        <v>1524</v>
      </c>
      <c r="I3062" s="2">
        <v>14.94</v>
      </c>
      <c r="J3062" s="3">
        <v>3</v>
      </c>
      <c r="K3062" s="2">
        <v>7.02</v>
      </c>
    </row>
    <row r="3063" spans="1:11" x14ac:dyDescent="0.3">
      <c r="A3063" s="1">
        <v>42257</v>
      </c>
      <c r="B3063" s="1" t="str">
        <f t="shared" si="94"/>
        <v>Sep</v>
      </c>
      <c r="C3063" s="1" t="str">
        <f t="shared" si="95"/>
        <v>2015</v>
      </c>
      <c r="D3063" t="s">
        <v>525</v>
      </c>
      <c r="E3063" t="s">
        <v>434</v>
      </c>
      <c r="F3063" t="s">
        <v>11</v>
      </c>
      <c r="G3063" t="s">
        <v>92</v>
      </c>
      <c r="H3063" t="s">
        <v>440</v>
      </c>
      <c r="I3063" s="2">
        <v>61.96</v>
      </c>
      <c r="J3063" s="3">
        <v>2</v>
      </c>
      <c r="K3063" s="2">
        <v>16.11</v>
      </c>
    </row>
    <row r="3064" spans="1:11" x14ac:dyDescent="0.3">
      <c r="A3064" s="1">
        <v>42257</v>
      </c>
      <c r="B3064" s="1" t="str">
        <f t="shared" si="94"/>
        <v>Sep</v>
      </c>
      <c r="C3064" s="1" t="str">
        <f t="shared" si="95"/>
        <v>2015</v>
      </c>
      <c r="D3064" t="s">
        <v>525</v>
      </c>
      <c r="E3064" t="s">
        <v>434</v>
      </c>
      <c r="F3064" t="s">
        <v>34</v>
      </c>
      <c r="G3064" t="s">
        <v>74</v>
      </c>
      <c r="H3064" t="s">
        <v>1880</v>
      </c>
      <c r="I3064" s="2">
        <v>361.96</v>
      </c>
      <c r="J3064" s="3">
        <v>2</v>
      </c>
      <c r="K3064" s="2">
        <v>83.25</v>
      </c>
    </row>
    <row r="3065" spans="1:11" x14ac:dyDescent="0.3">
      <c r="A3065" s="1">
        <v>42257</v>
      </c>
      <c r="B3065" s="1" t="str">
        <f t="shared" si="94"/>
        <v>Sep</v>
      </c>
      <c r="C3065" s="1" t="str">
        <f t="shared" si="95"/>
        <v>2015</v>
      </c>
      <c r="D3065" t="s">
        <v>525</v>
      </c>
      <c r="E3065" t="s">
        <v>434</v>
      </c>
      <c r="F3065" t="s">
        <v>11</v>
      </c>
      <c r="G3065" t="s">
        <v>12</v>
      </c>
      <c r="H3065" t="s">
        <v>1324</v>
      </c>
      <c r="I3065" s="2">
        <v>278.82</v>
      </c>
      <c r="J3065" s="3">
        <v>9</v>
      </c>
      <c r="K3065" s="2">
        <v>125.47</v>
      </c>
    </row>
    <row r="3066" spans="1:11" x14ac:dyDescent="0.3">
      <c r="A3066" s="1">
        <v>42257</v>
      </c>
      <c r="B3066" s="1" t="str">
        <f t="shared" si="94"/>
        <v>Sep</v>
      </c>
      <c r="C3066" s="1" t="str">
        <f t="shared" si="95"/>
        <v>2015</v>
      </c>
      <c r="D3066" t="s">
        <v>1738</v>
      </c>
      <c r="E3066" t="s">
        <v>164</v>
      </c>
      <c r="F3066" t="s">
        <v>11</v>
      </c>
      <c r="G3066" t="s">
        <v>18</v>
      </c>
      <c r="H3066" t="s">
        <v>2231</v>
      </c>
      <c r="I3066" s="2">
        <v>353.88</v>
      </c>
      <c r="J3066" s="3">
        <v>6</v>
      </c>
      <c r="K3066" s="2">
        <v>17.690000000000001</v>
      </c>
    </row>
    <row r="3067" spans="1:11" x14ac:dyDescent="0.3">
      <c r="A3067" s="1">
        <v>42257</v>
      </c>
      <c r="B3067" s="1" t="str">
        <f t="shared" si="94"/>
        <v>Sep</v>
      </c>
      <c r="C3067" s="1" t="str">
        <f t="shared" si="95"/>
        <v>2015</v>
      </c>
      <c r="D3067" t="s">
        <v>2232</v>
      </c>
      <c r="E3067" t="s">
        <v>149</v>
      </c>
      <c r="F3067" t="s">
        <v>11</v>
      </c>
      <c r="G3067" t="s">
        <v>24</v>
      </c>
      <c r="H3067" t="s">
        <v>2233</v>
      </c>
      <c r="I3067" s="2">
        <v>6.08</v>
      </c>
      <c r="J3067" s="3">
        <v>2</v>
      </c>
      <c r="K3067" s="2">
        <v>2.0699999999999998</v>
      </c>
    </row>
    <row r="3068" spans="1:11" x14ac:dyDescent="0.3">
      <c r="A3068" s="1">
        <v>42257</v>
      </c>
      <c r="B3068" s="1" t="str">
        <f t="shared" si="94"/>
        <v>Sep</v>
      </c>
      <c r="C3068" s="1" t="str">
        <f t="shared" si="95"/>
        <v>2015</v>
      </c>
      <c r="D3068" t="s">
        <v>1327</v>
      </c>
      <c r="E3068" t="s">
        <v>27</v>
      </c>
      <c r="F3068" t="s">
        <v>34</v>
      </c>
      <c r="G3068" t="s">
        <v>47</v>
      </c>
      <c r="H3068" t="s">
        <v>1905</v>
      </c>
      <c r="I3068" s="2">
        <v>106.68</v>
      </c>
      <c r="J3068" s="3">
        <v>6</v>
      </c>
      <c r="K3068" s="2">
        <v>33.07</v>
      </c>
    </row>
    <row r="3069" spans="1:11" x14ac:dyDescent="0.3">
      <c r="A3069" s="1">
        <v>42257</v>
      </c>
      <c r="B3069" s="1" t="str">
        <f t="shared" si="94"/>
        <v>Sep</v>
      </c>
      <c r="C3069" s="1" t="str">
        <f t="shared" si="95"/>
        <v>2015</v>
      </c>
      <c r="D3069" t="s">
        <v>1868</v>
      </c>
      <c r="E3069" t="s">
        <v>10</v>
      </c>
      <c r="F3069" t="s">
        <v>34</v>
      </c>
      <c r="G3069" t="s">
        <v>35</v>
      </c>
      <c r="H3069" t="s">
        <v>726</v>
      </c>
      <c r="I3069" s="2">
        <v>179.89</v>
      </c>
      <c r="J3069" s="3">
        <v>1</v>
      </c>
      <c r="K3069" s="2">
        <v>-2.57</v>
      </c>
    </row>
    <row r="3070" spans="1:11" x14ac:dyDescent="0.3">
      <c r="A3070" s="1">
        <v>42258</v>
      </c>
      <c r="B3070" s="1" t="str">
        <f t="shared" si="94"/>
        <v>Sep</v>
      </c>
      <c r="C3070" s="1" t="str">
        <f t="shared" si="95"/>
        <v>2015</v>
      </c>
      <c r="D3070" t="s">
        <v>768</v>
      </c>
      <c r="E3070" t="s">
        <v>27</v>
      </c>
      <c r="F3070" t="s">
        <v>11</v>
      </c>
      <c r="G3070" t="s">
        <v>24</v>
      </c>
      <c r="H3070" t="s">
        <v>2234</v>
      </c>
      <c r="I3070" s="2">
        <v>181.35</v>
      </c>
      <c r="J3070" s="3">
        <v>9</v>
      </c>
      <c r="K3070" s="2">
        <v>48.96</v>
      </c>
    </row>
    <row r="3071" spans="1:11" x14ac:dyDescent="0.3">
      <c r="A3071" s="1">
        <v>42258</v>
      </c>
      <c r="B3071" s="1" t="str">
        <f t="shared" si="94"/>
        <v>Sep</v>
      </c>
      <c r="C3071" s="1" t="str">
        <f t="shared" si="95"/>
        <v>2015</v>
      </c>
      <c r="D3071" t="s">
        <v>768</v>
      </c>
      <c r="E3071" t="s">
        <v>27</v>
      </c>
      <c r="F3071" t="s">
        <v>11</v>
      </c>
      <c r="G3071" t="s">
        <v>16</v>
      </c>
      <c r="H3071" t="s">
        <v>2210</v>
      </c>
      <c r="I3071" s="2">
        <v>8.64</v>
      </c>
      <c r="J3071" s="3">
        <v>3</v>
      </c>
      <c r="K3071" s="2">
        <v>4.2300000000000004</v>
      </c>
    </row>
    <row r="3072" spans="1:11" x14ac:dyDescent="0.3">
      <c r="A3072" s="1">
        <v>42258</v>
      </c>
      <c r="B3072" s="1" t="str">
        <f t="shared" si="94"/>
        <v>Sep</v>
      </c>
      <c r="C3072" s="1" t="str">
        <f t="shared" si="95"/>
        <v>2015</v>
      </c>
      <c r="D3072" t="s">
        <v>637</v>
      </c>
      <c r="E3072" t="s">
        <v>27</v>
      </c>
      <c r="F3072" t="s">
        <v>11</v>
      </c>
      <c r="G3072" t="s">
        <v>24</v>
      </c>
      <c r="H3072" t="s">
        <v>1253</v>
      </c>
      <c r="I3072" s="2">
        <v>265.86</v>
      </c>
      <c r="J3072" s="3">
        <v>7</v>
      </c>
      <c r="K3072" s="2">
        <v>79.760000000000005</v>
      </c>
    </row>
    <row r="3073" spans="1:11" x14ac:dyDescent="0.3">
      <c r="A3073" s="1">
        <v>42258</v>
      </c>
      <c r="B3073" s="1" t="str">
        <f t="shared" si="94"/>
        <v>Sep</v>
      </c>
      <c r="C3073" s="1" t="str">
        <f t="shared" si="95"/>
        <v>2015</v>
      </c>
      <c r="D3073" t="s">
        <v>912</v>
      </c>
      <c r="E3073" t="s">
        <v>149</v>
      </c>
      <c r="F3073" t="s">
        <v>34</v>
      </c>
      <c r="G3073" t="s">
        <v>47</v>
      </c>
      <c r="H3073" t="s">
        <v>1396</v>
      </c>
      <c r="I3073" s="2">
        <v>210.68</v>
      </c>
      <c r="J3073" s="3">
        <v>2</v>
      </c>
      <c r="K3073" s="2">
        <v>50.56</v>
      </c>
    </row>
    <row r="3074" spans="1:11" x14ac:dyDescent="0.3">
      <c r="A3074" s="1">
        <v>42258</v>
      </c>
      <c r="B3074" s="1" t="str">
        <f t="shared" ref="B3074:B3137" si="96">TEXT(A3074,"mmm")</f>
        <v>Sep</v>
      </c>
      <c r="C3074" s="1" t="str">
        <f t="shared" ref="C3074:C3137" si="97">TEXT(A3074,"yyyy")</f>
        <v>2015</v>
      </c>
      <c r="D3074" t="s">
        <v>912</v>
      </c>
      <c r="E3074" t="s">
        <v>149</v>
      </c>
      <c r="F3074" t="s">
        <v>11</v>
      </c>
      <c r="G3074" t="s">
        <v>18</v>
      </c>
      <c r="H3074" t="s">
        <v>1465</v>
      </c>
      <c r="I3074" s="2">
        <v>78.8</v>
      </c>
      <c r="J3074" s="3">
        <v>1</v>
      </c>
      <c r="K3074" s="2">
        <v>1.58</v>
      </c>
    </row>
    <row r="3075" spans="1:11" x14ac:dyDescent="0.3">
      <c r="A3075" s="1">
        <v>42258</v>
      </c>
      <c r="B3075" s="1" t="str">
        <f t="shared" si="96"/>
        <v>Sep</v>
      </c>
      <c r="C3075" s="1" t="str">
        <f t="shared" si="97"/>
        <v>2015</v>
      </c>
      <c r="D3075" t="s">
        <v>912</v>
      </c>
      <c r="E3075" t="s">
        <v>149</v>
      </c>
      <c r="F3075" t="s">
        <v>39</v>
      </c>
      <c r="G3075" t="s">
        <v>52</v>
      </c>
      <c r="H3075" t="s">
        <v>2235</v>
      </c>
      <c r="I3075" s="2">
        <v>19.989999999999998</v>
      </c>
      <c r="J3075" s="3">
        <v>1</v>
      </c>
      <c r="K3075" s="2">
        <v>6.8</v>
      </c>
    </row>
    <row r="3076" spans="1:11" x14ac:dyDescent="0.3">
      <c r="A3076" s="1">
        <v>42258</v>
      </c>
      <c r="B3076" s="1" t="str">
        <f t="shared" si="96"/>
        <v>Sep</v>
      </c>
      <c r="C3076" s="1" t="str">
        <f t="shared" si="97"/>
        <v>2015</v>
      </c>
      <c r="D3076" t="s">
        <v>912</v>
      </c>
      <c r="E3076" t="s">
        <v>149</v>
      </c>
      <c r="F3076" t="s">
        <v>11</v>
      </c>
      <c r="G3076" t="s">
        <v>18</v>
      </c>
      <c r="H3076" t="s">
        <v>1440</v>
      </c>
      <c r="I3076" s="2">
        <v>772.68</v>
      </c>
      <c r="J3076" s="3">
        <v>4</v>
      </c>
      <c r="K3076" s="2">
        <v>108.18</v>
      </c>
    </row>
    <row r="3077" spans="1:11" x14ac:dyDescent="0.3">
      <c r="A3077" s="1">
        <v>42258</v>
      </c>
      <c r="B3077" s="1" t="str">
        <f t="shared" si="96"/>
        <v>Sep</v>
      </c>
      <c r="C3077" s="1" t="str">
        <f t="shared" si="97"/>
        <v>2015</v>
      </c>
      <c r="D3077" t="s">
        <v>583</v>
      </c>
      <c r="E3077" t="s">
        <v>278</v>
      </c>
      <c r="F3077" t="s">
        <v>34</v>
      </c>
      <c r="G3077" t="s">
        <v>47</v>
      </c>
      <c r="H3077" t="s">
        <v>2236</v>
      </c>
      <c r="I3077" s="2">
        <v>24.64</v>
      </c>
      <c r="J3077" s="3">
        <v>4</v>
      </c>
      <c r="K3077" s="2">
        <v>4</v>
      </c>
    </row>
    <row r="3078" spans="1:11" x14ac:dyDescent="0.3">
      <c r="A3078" s="1">
        <v>42258</v>
      </c>
      <c r="B3078" s="1" t="str">
        <f t="shared" si="96"/>
        <v>Sep</v>
      </c>
      <c r="C3078" s="1" t="str">
        <f t="shared" si="97"/>
        <v>2015</v>
      </c>
      <c r="D3078" t="s">
        <v>2117</v>
      </c>
      <c r="E3078" t="s">
        <v>177</v>
      </c>
      <c r="F3078" t="s">
        <v>11</v>
      </c>
      <c r="G3078" t="s">
        <v>16</v>
      </c>
      <c r="H3078" t="s">
        <v>2237</v>
      </c>
      <c r="I3078" s="2">
        <v>31.05</v>
      </c>
      <c r="J3078" s="3">
        <v>3</v>
      </c>
      <c r="K3078" s="2">
        <v>14.9</v>
      </c>
    </row>
    <row r="3079" spans="1:11" x14ac:dyDescent="0.3">
      <c r="A3079" s="1">
        <v>42258</v>
      </c>
      <c r="B3079" s="1" t="str">
        <f t="shared" si="96"/>
        <v>Sep</v>
      </c>
      <c r="C3079" s="1" t="str">
        <f t="shared" si="97"/>
        <v>2015</v>
      </c>
      <c r="D3079" t="s">
        <v>2117</v>
      </c>
      <c r="E3079" t="s">
        <v>177</v>
      </c>
      <c r="F3079" t="s">
        <v>34</v>
      </c>
      <c r="G3079" t="s">
        <v>47</v>
      </c>
      <c r="H3079" t="s">
        <v>1455</v>
      </c>
      <c r="I3079" s="2">
        <v>8.92</v>
      </c>
      <c r="J3079" s="3">
        <v>4</v>
      </c>
      <c r="K3079" s="2">
        <v>3.92</v>
      </c>
    </row>
    <row r="3080" spans="1:11" x14ac:dyDescent="0.3">
      <c r="A3080" s="1">
        <v>42258</v>
      </c>
      <c r="B3080" s="1" t="str">
        <f t="shared" si="96"/>
        <v>Sep</v>
      </c>
      <c r="C3080" s="1" t="str">
        <f t="shared" si="97"/>
        <v>2015</v>
      </c>
      <c r="D3080" t="s">
        <v>2117</v>
      </c>
      <c r="E3080" t="s">
        <v>177</v>
      </c>
      <c r="F3080" t="s">
        <v>11</v>
      </c>
      <c r="G3080" t="s">
        <v>20</v>
      </c>
      <c r="H3080" t="s">
        <v>165</v>
      </c>
      <c r="I3080" s="2">
        <v>209.6</v>
      </c>
      <c r="J3080" s="3">
        <v>4</v>
      </c>
      <c r="K3080" s="2">
        <v>96.42</v>
      </c>
    </row>
    <row r="3081" spans="1:11" x14ac:dyDescent="0.3">
      <c r="A3081" s="1">
        <v>42258</v>
      </c>
      <c r="B3081" s="1" t="str">
        <f t="shared" si="96"/>
        <v>Sep</v>
      </c>
      <c r="C3081" s="1" t="str">
        <f t="shared" si="97"/>
        <v>2015</v>
      </c>
      <c r="D3081" t="s">
        <v>2117</v>
      </c>
      <c r="E3081" t="s">
        <v>177</v>
      </c>
      <c r="F3081" t="s">
        <v>11</v>
      </c>
      <c r="G3081" t="s">
        <v>92</v>
      </c>
      <c r="H3081" t="s">
        <v>851</v>
      </c>
      <c r="I3081" s="2">
        <v>111.04</v>
      </c>
      <c r="J3081" s="3">
        <v>4</v>
      </c>
      <c r="K3081" s="2">
        <v>29.98</v>
      </c>
    </row>
    <row r="3082" spans="1:11" x14ac:dyDescent="0.3">
      <c r="A3082" s="1">
        <v>42258</v>
      </c>
      <c r="B3082" s="1" t="str">
        <f t="shared" si="96"/>
        <v>Sep</v>
      </c>
      <c r="C3082" s="1" t="str">
        <f t="shared" si="97"/>
        <v>2015</v>
      </c>
      <c r="D3082" t="s">
        <v>2117</v>
      </c>
      <c r="E3082" t="s">
        <v>177</v>
      </c>
      <c r="F3082" t="s">
        <v>11</v>
      </c>
      <c r="G3082" t="s">
        <v>12</v>
      </c>
      <c r="H3082" t="s">
        <v>2238</v>
      </c>
      <c r="I3082" s="2">
        <v>38.880000000000003</v>
      </c>
      <c r="J3082" s="3">
        <v>6</v>
      </c>
      <c r="K3082" s="2">
        <v>18.66</v>
      </c>
    </row>
    <row r="3083" spans="1:11" x14ac:dyDescent="0.3">
      <c r="A3083" s="1">
        <v>42259</v>
      </c>
      <c r="B3083" s="1" t="str">
        <f t="shared" si="96"/>
        <v>Sep</v>
      </c>
      <c r="C3083" s="1" t="str">
        <f t="shared" si="97"/>
        <v>2015</v>
      </c>
      <c r="D3083" t="s">
        <v>651</v>
      </c>
      <c r="E3083" t="s">
        <v>149</v>
      </c>
      <c r="F3083" t="s">
        <v>39</v>
      </c>
      <c r="G3083" t="s">
        <v>603</v>
      </c>
      <c r="H3083" t="s">
        <v>2239</v>
      </c>
      <c r="I3083" s="2">
        <v>479.98</v>
      </c>
      <c r="J3083" s="3">
        <v>2</v>
      </c>
      <c r="K3083" s="2">
        <v>60</v>
      </c>
    </row>
    <row r="3084" spans="1:11" x14ac:dyDescent="0.3">
      <c r="A3084" s="1">
        <v>42259</v>
      </c>
      <c r="B3084" s="1" t="str">
        <f t="shared" si="96"/>
        <v>Sep</v>
      </c>
      <c r="C3084" s="1" t="str">
        <f t="shared" si="97"/>
        <v>2015</v>
      </c>
      <c r="D3084" t="s">
        <v>651</v>
      </c>
      <c r="E3084" t="s">
        <v>149</v>
      </c>
      <c r="F3084" t="s">
        <v>11</v>
      </c>
      <c r="G3084" t="s">
        <v>16</v>
      </c>
      <c r="H3084" t="s">
        <v>1702</v>
      </c>
      <c r="I3084" s="2">
        <v>12.6</v>
      </c>
      <c r="J3084" s="3">
        <v>4</v>
      </c>
      <c r="K3084" s="2">
        <v>6.05</v>
      </c>
    </row>
    <row r="3085" spans="1:11" x14ac:dyDescent="0.3">
      <c r="A3085" s="1">
        <v>42259</v>
      </c>
      <c r="B3085" s="1" t="str">
        <f t="shared" si="96"/>
        <v>Sep</v>
      </c>
      <c r="C3085" s="1" t="str">
        <f t="shared" si="97"/>
        <v>2015</v>
      </c>
      <c r="D3085" t="s">
        <v>217</v>
      </c>
      <c r="E3085" t="s">
        <v>149</v>
      </c>
      <c r="F3085" t="s">
        <v>11</v>
      </c>
      <c r="G3085" t="s">
        <v>24</v>
      </c>
      <c r="H3085" t="s">
        <v>353</v>
      </c>
      <c r="I3085" s="2">
        <v>9.26</v>
      </c>
      <c r="J3085" s="3">
        <v>2</v>
      </c>
      <c r="K3085" s="2">
        <v>3.06</v>
      </c>
    </row>
    <row r="3086" spans="1:11" x14ac:dyDescent="0.3">
      <c r="A3086" s="1">
        <v>42259</v>
      </c>
      <c r="B3086" s="1" t="str">
        <f t="shared" si="96"/>
        <v>Sep</v>
      </c>
      <c r="C3086" s="1" t="str">
        <f t="shared" si="97"/>
        <v>2015</v>
      </c>
      <c r="D3086" t="s">
        <v>217</v>
      </c>
      <c r="E3086" t="s">
        <v>149</v>
      </c>
      <c r="F3086" t="s">
        <v>11</v>
      </c>
      <c r="G3086" t="s">
        <v>18</v>
      </c>
      <c r="H3086" t="s">
        <v>1374</v>
      </c>
      <c r="I3086" s="2">
        <v>105.98</v>
      </c>
      <c r="J3086" s="3">
        <v>2</v>
      </c>
      <c r="K3086" s="2">
        <v>4.24</v>
      </c>
    </row>
    <row r="3087" spans="1:11" x14ac:dyDescent="0.3">
      <c r="A3087" s="1">
        <v>42259</v>
      </c>
      <c r="B3087" s="1" t="str">
        <f t="shared" si="96"/>
        <v>Sep</v>
      </c>
      <c r="C3087" s="1" t="str">
        <f t="shared" si="97"/>
        <v>2015</v>
      </c>
      <c r="D3087" t="s">
        <v>217</v>
      </c>
      <c r="E3087" t="s">
        <v>149</v>
      </c>
      <c r="F3087" t="s">
        <v>11</v>
      </c>
      <c r="G3087" t="s">
        <v>43</v>
      </c>
      <c r="H3087" t="s">
        <v>1796</v>
      </c>
      <c r="I3087" s="2">
        <v>1.24</v>
      </c>
      <c r="J3087" s="3">
        <v>1</v>
      </c>
      <c r="K3087" s="2">
        <v>0.57999999999999996</v>
      </c>
    </row>
    <row r="3088" spans="1:11" x14ac:dyDescent="0.3">
      <c r="A3088" s="1">
        <v>42259</v>
      </c>
      <c r="B3088" s="1" t="str">
        <f t="shared" si="96"/>
        <v>Sep</v>
      </c>
      <c r="C3088" s="1" t="str">
        <f t="shared" si="97"/>
        <v>2015</v>
      </c>
      <c r="D3088" t="s">
        <v>217</v>
      </c>
      <c r="E3088" t="s">
        <v>149</v>
      </c>
      <c r="F3088" t="s">
        <v>11</v>
      </c>
      <c r="G3088" t="s">
        <v>16</v>
      </c>
      <c r="H3088" t="s">
        <v>1716</v>
      </c>
      <c r="I3088" s="2">
        <v>20.7</v>
      </c>
      <c r="J3088" s="3">
        <v>2</v>
      </c>
      <c r="K3088" s="2">
        <v>9.94</v>
      </c>
    </row>
    <row r="3089" spans="1:11" x14ac:dyDescent="0.3">
      <c r="A3089" s="1">
        <v>42259</v>
      </c>
      <c r="B3089" s="1" t="str">
        <f t="shared" si="96"/>
        <v>Sep</v>
      </c>
      <c r="C3089" s="1" t="str">
        <f t="shared" si="97"/>
        <v>2015</v>
      </c>
      <c r="D3089" t="s">
        <v>217</v>
      </c>
      <c r="E3089" t="s">
        <v>149</v>
      </c>
      <c r="F3089" t="s">
        <v>11</v>
      </c>
      <c r="G3089" t="s">
        <v>12</v>
      </c>
      <c r="H3089" t="s">
        <v>2240</v>
      </c>
      <c r="I3089" s="2">
        <v>28.9</v>
      </c>
      <c r="J3089" s="3">
        <v>5</v>
      </c>
      <c r="K3089" s="2">
        <v>14.16</v>
      </c>
    </row>
    <row r="3090" spans="1:11" x14ac:dyDescent="0.3">
      <c r="A3090" s="1">
        <v>42259</v>
      </c>
      <c r="B3090" s="1" t="str">
        <f t="shared" si="96"/>
        <v>Sep</v>
      </c>
      <c r="C3090" s="1" t="str">
        <f t="shared" si="97"/>
        <v>2015</v>
      </c>
      <c r="D3090" t="s">
        <v>217</v>
      </c>
      <c r="E3090" t="s">
        <v>149</v>
      </c>
      <c r="F3090" t="s">
        <v>11</v>
      </c>
      <c r="G3090" t="s">
        <v>63</v>
      </c>
      <c r="H3090" t="s">
        <v>98</v>
      </c>
      <c r="I3090" s="2">
        <v>27.18</v>
      </c>
      <c r="J3090" s="3">
        <v>1</v>
      </c>
      <c r="K3090" s="2">
        <v>12.77</v>
      </c>
    </row>
    <row r="3091" spans="1:11" x14ac:dyDescent="0.3">
      <c r="A3091" s="1">
        <v>42259</v>
      </c>
      <c r="B3091" s="1" t="str">
        <f t="shared" si="96"/>
        <v>Sep</v>
      </c>
      <c r="C3091" s="1" t="str">
        <f t="shared" si="97"/>
        <v>2015</v>
      </c>
      <c r="D3091" t="s">
        <v>1831</v>
      </c>
      <c r="E3091" t="s">
        <v>164</v>
      </c>
      <c r="F3091" t="s">
        <v>39</v>
      </c>
      <c r="G3091" t="s">
        <v>52</v>
      </c>
      <c r="H3091" t="s">
        <v>1243</v>
      </c>
      <c r="I3091" s="2">
        <v>21.98</v>
      </c>
      <c r="J3091" s="3">
        <v>2</v>
      </c>
      <c r="K3091" s="2">
        <v>8.57</v>
      </c>
    </row>
    <row r="3092" spans="1:11" x14ac:dyDescent="0.3">
      <c r="A3092" s="1">
        <v>42260</v>
      </c>
      <c r="B3092" s="1" t="str">
        <f t="shared" si="96"/>
        <v>Sep</v>
      </c>
      <c r="C3092" s="1" t="str">
        <f t="shared" si="97"/>
        <v>2015</v>
      </c>
      <c r="D3092" t="s">
        <v>1459</v>
      </c>
      <c r="E3092" t="s">
        <v>129</v>
      </c>
      <c r="F3092" t="s">
        <v>39</v>
      </c>
      <c r="G3092" t="s">
        <v>52</v>
      </c>
      <c r="H3092" t="s">
        <v>1008</v>
      </c>
      <c r="I3092" s="2">
        <v>199.96</v>
      </c>
      <c r="J3092" s="3">
        <v>4</v>
      </c>
      <c r="K3092" s="2">
        <v>16</v>
      </c>
    </row>
    <row r="3093" spans="1:11" x14ac:dyDescent="0.3">
      <c r="A3093" s="1">
        <v>42260</v>
      </c>
      <c r="B3093" s="1" t="str">
        <f t="shared" si="96"/>
        <v>Sep</v>
      </c>
      <c r="C3093" s="1" t="str">
        <f t="shared" si="97"/>
        <v>2015</v>
      </c>
      <c r="D3093" t="s">
        <v>1459</v>
      </c>
      <c r="E3093" t="s">
        <v>129</v>
      </c>
      <c r="F3093" t="s">
        <v>34</v>
      </c>
      <c r="G3093" t="s">
        <v>35</v>
      </c>
      <c r="H3093" t="s">
        <v>660</v>
      </c>
      <c r="I3093" s="2">
        <v>1516.2</v>
      </c>
      <c r="J3093" s="3">
        <v>7</v>
      </c>
      <c r="K3093" s="2">
        <v>394.21</v>
      </c>
    </row>
    <row r="3094" spans="1:11" x14ac:dyDescent="0.3">
      <c r="A3094" s="1">
        <v>42260</v>
      </c>
      <c r="B3094" s="1" t="str">
        <f t="shared" si="96"/>
        <v>Sep</v>
      </c>
      <c r="C3094" s="1" t="str">
        <f t="shared" si="97"/>
        <v>2015</v>
      </c>
      <c r="D3094" t="s">
        <v>592</v>
      </c>
      <c r="E3094" t="s">
        <v>23</v>
      </c>
      <c r="F3094" t="s">
        <v>11</v>
      </c>
      <c r="G3094" t="s">
        <v>20</v>
      </c>
      <c r="H3094" t="s">
        <v>467</v>
      </c>
      <c r="I3094" s="2">
        <v>2.41</v>
      </c>
      <c r="J3094" s="3">
        <v>1</v>
      </c>
      <c r="K3094" s="2">
        <v>-2.0099999999999998</v>
      </c>
    </row>
    <row r="3095" spans="1:11" x14ac:dyDescent="0.3">
      <c r="A3095" s="1">
        <v>42260</v>
      </c>
      <c r="B3095" s="1" t="str">
        <f t="shared" si="96"/>
        <v>Sep</v>
      </c>
      <c r="C3095" s="1" t="str">
        <f t="shared" si="97"/>
        <v>2015</v>
      </c>
      <c r="D3095" t="s">
        <v>2112</v>
      </c>
      <c r="E3095" t="s">
        <v>30</v>
      </c>
      <c r="F3095" t="s">
        <v>34</v>
      </c>
      <c r="G3095" t="s">
        <v>47</v>
      </c>
      <c r="H3095" t="s">
        <v>1775</v>
      </c>
      <c r="I3095" s="2">
        <v>129.93</v>
      </c>
      <c r="J3095" s="3">
        <v>3</v>
      </c>
      <c r="K3095" s="2">
        <v>12.99</v>
      </c>
    </row>
    <row r="3096" spans="1:11" x14ac:dyDescent="0.3">
      <c r="A3096" s="1">
        <v>42260</v>
      </c>
      <c r="B3096" s="1" t="str">
        <f t="shared" si="96"/>
        <v>Sep</v>
      </c>
      <c r="C3096" s="1" t="str">
        <f t="shared" si="97"/>
        <v>2015</v>
      </c>
      <c r="D3096" t="s">
        <v>2112</v>
      </c>
      <c r="E3096" t="s">
        <v>30</v>
      </c>
      <c r="F3096" t="s">
        <v>11</v>
      </c>
      <c r="G3096" t="s">
        <v>12</v>
      </c>
      <c r="H3096" t="s">
        <v>747</v>
      </c>
      <c r="I3096" s="2">
        <v>69.930000000000007</v>
      </c>
      <c r="J3096" s="3">
        <v>7</v>
      </c>
      <c r="K3096" s="2">
        <v>31.47</v>
      </c>
    </row>
    <row r="3097" spans="1:11" x14ac:dyDescent="0.3">
      <c r="A3097" s="1">
        <v>42260</v>
      </c>
      <c r="B3097" s="1" t="str">
        <f t="shared" si="96"/>
        <v>Sep</v>
      </c>
      <c r="C3097" s="1" t="str">
        <f t="shared" si="97"/>
        <v>2015</v>
      </c>
      <c r="D3097" t="s">
        <v>1005</v>
      </c>
      <c r="E3097" t="s">
        <v>15</v>
      </c>
      <c r="F3097" t="s">
        <v>11</v>
      </c>
      <c r="G3097" t="s">
        <v>63</v>
      </c>
      <c r="H3097" t="s">
        <v>64</v>
      </c>
      <c r="I3097" s="2">
        <v>7.82</v>
      </c>
      <c r="J3097" s="3">
        <v>1</v>
      </c>
      <c r="K3097" s="2">
        <v>2.93</v>
      </c>
    </row>
    <row r="3098" spans="1:11" x14ac:dyDescent="0.3">
      <c r="A3098" s="1">
        <v>42260</v>
      </c>
      <c r="B3098" s="1" t="str">
        <f t="shared" si="96"/>
        <v>Sep</v>
      </c>
      <c r="C3098" s="1" t="str">
        <f t="shared" si="97"/>
        <v>2015</v>
      </c>
      <c r="D3098" t="s">
        <v>1005</v>
      </c>
      <c r="E3098" t="s">
        <v>15</v>
      </c>
      <c r="F3098" t="s">
        <v>34</v>
      </c>
      <c r="G3098" t="s">
        <v>35</v>
      </c>
      <c r="H3098" t="s">
        <v>1066</v>
      </c>
      <c r="I3098" s="2">
        <v>170.07</v>
      </c>
      <c r="J3098" s="3">
        <v>4</v>
      </c>
      <c r="K3098" s="2">
        <v>-12.15</v>
      </c>
    </row>
    <row r="3099" spans="1:11" x14ac:dyDescent="0.3">
      <c r="A3099" s="1">
        <v>42260</v>
      </c>
      <c r="B3099" s="1" t="str">
        <f t="shared" si="96"/>
        <v>Sep</v>
      </c>
      <c r="C3099" s="1" t="str">
        <f t="shared" si="97"/>
        <v>2015</v>
      </c>
      <c r="D3099" t="s">
        <v>1528</v>
      </c>
      <c r="E3099" t="s">
        <v>245</v>
      </c>
      <c r="F3099" t="s">
        <v>11</v>
      </c>
      <c r="G3099" t="s">
        <v>20</v>
      </c>
      <c r="H3099" t="s">
        <v>2241</v>
      </c>
      <c r="I3099" s="2">
        <v>13.09</v>
      </c>
      <c r="J3099" s="3">
        <v>4</v>
      </c>
      <c r="K3099" s="2">
        <v>-10.039999999999999</v>
      </c>
    </row>
    <row r="3100" spans="1:11" x14ac:dyDescent="0.3">
      <c r="A3100" s="1">
        <v>42260</v>
      </c>
      <c r="B3100" s="1" t="str">
        <f t="shared" si="96"/>
        <v>Sep</v>
      </c>
      <c r="C3100" s="1" t="str">
        <f t="shared" si="97"/>
        <v>2015</v>
      </c>
      <c r="D3100" t="s">
        <v>2242</v>
      </c>
      <c r="E3100" t="s">
        <v>27</v>
      </c>
      <c r="F3100" t="s">
        <v>34</v>
      </c>
      <c r="G3100" t="s">
        <v>47</v>
      </c>
      <c r="H3100" t="s">
        <v>2015</v>
      </c>
      <c r="I3100" s="2">
        <v>131.88</v>
      </c>
      <c r="J3100" s="3">
        <v>7</v>
      </c>
      <c r="K3100" s="2">
        <v>55.39</v>
      </c>
    </row>
    <row r="3101" spans="1:11" x14ac:dyDescent="0.3">
      <c r="A3101" s="1">
        <v>42260</v>
      </c>
      <c r="B3101" s="1" t="str">
        <f t="shared" si="96"/>
        <v>Sep</v>
      </c>
      <c r="C3101" s="1" t="str">
        <f t="shared" si="97"/>
        <v>2015</v>
      </c>
      <c r="D3101" t="s">
        <v>2242</v>
      </c>
      <c r="E3101" t="s">
        <v>27</v>
      </c>
      <c r="F3101" t="s">
        <v>11</v>
      </c>
      <c r="G3101" t="s">
        <v>20</v>
      </c>
      <c r="H3101" t="s">
        <v>579</v>
      </c>
      <c r="I3101" s="2">
        <v>25.03</v>
      </c>
      <c r="J3101" s="3">
        <v>3</v>
      </c>
      <c r="K3101" s="2">
        <v>7.82</v>
      </c>
    </row>
    <row r="3102" spans="1:11" x14ac:dyDescent="0.3">
      <c r="A3102" s="1">
        <v>42260</v>
      </c>
      <c r="B3102" s="1" t="str">
        <f t="shared" si="96"/>
        <v>Sep</v>
      </c>
      <c r="C3102" s="1" t="str">
        <f t="shared" si="97"/>
        <v>2015</v>
      </c>
      <c r="D3102" t="s">
        <v>2242</v>
      </c>
      <c r="E3102" t="s">
        <v>27</v>
      </c>
      <c r="F3102" t="s">
        <v>34</v>
      </c>
      <c r="G3102" t="s">
        <v>35</v>
      </c>
      <c r="H3102" t="s">
        <v>918</v>
      </c>
      <c r="I3102" s="2">
        <v>717.72</v>
      </c>
      <c r="J3102" s="3">
        <v>3</v>
      </c>
      <c r="K3102" s="2">
        <v>71.77</v>
      </c>
    </row>
    <row r="3103" spans="1:11" x14ac:dyDescent="0.3">
      <c r="A3103" s="1">
        <v>42260</v>
      </c>
      <c r="B3103" s="1" t="str">
        <f t="shared" si="96"/>
        <v>Sep</v>
      </c>
      <c r="C3103" s="1" t="str">
        <f t="shared" si="97"/>
        <v>2015</v>
      </c>
      <c r="D3103" t="s">
        <v>2242</v>
      </c>
      <c r="E3103" t="s">
        <v>27</v>
      </c>
      <c r="F3103" t="s">
        <v>34</v>
      </c>
      <c r="G3103" t="s">
        <v>47</v>
      </c>
      <c r="H3103" t="s">
        <v>1639</v>
      </c>
      <c r="I3103" s="2">
        <v>207.35</v>
      </c>
      <c r="J3103" s="3">
        <v>5</v>
      </c>
      <c r="K3103" s="2">
        <v>24.88</v>
      </c>
    </row>
    <row r="3104" spans="1:11" x14ac:dyDescent="0.3">
      <c r="A3104" s="1">
        <v>42260</v>
      </c>
      <c r="B3104" s="1" t="str">
        <f t="shared" si="96"/>
        <v>Sep</v>
      </c>
      <c r="C3104" s="1" t="str">
        <f t="shared" si="97"/>
        <v>2015</v>
      </c>
      <c r="D3104" t="s">
        <v>2242</v>
      </c>
      <c r="E3104" t="s">
        <v>27</v>
      </c>
      <c r="F3104" t="s">
        <v>34</v>
      </c>
      <c r="G3104" t="s">
        <v>47</v>
      </c>
      <c r="H3104" t="s">
        <v>1020</v>
      </c>
      <c r="I3104" s="2">
        <v>44.67</v>
      </c>
      <c r="J3104" s="3">
        <v>3</v>
      </c>
      <c r="K3104" s="2">
        <v>12.06</v>
      </c>
    </row>
    <row r="3105" spans="1:11" x14ac:dyDescent="0.3">
      <c r="A3105" s="1">
        <v>42260</v>
      </c>
      <c r="B3105" s="1" t="str">
        <f t="shared" si="96"/>
        <v>Sep</v>
      </c>
      <c r="C3105" s="1" t="str">
        <f t="shared" si="97"/>
        <v>2015</v>
      </c>
      <c r="D3105" t="s">
        <v>2242</v>
      </c>
      <c r="E3105" t="s">
        <v>27</v>
      </c>
      <c r="F3105" t="s">
        <v>11</v>
      </c>
      <c r="G3105" t="s">
        <v>12</v>
      </c>
      <c r="H3105" t="s">
        <v>2243</v>
      </c>
      <c r="I3105" s="2">
        <v>209.7</v>
      </c>
      <c r="J3105" s="3">
        <v>2</v>
      </c>
      <c r="K3105" s="2">
        <v>100.66</v>
      </c>
    </row>
    <row r="3106" spans="1:11" x14ac:dyDescent="0.3">
      <c r="A3106" s="1">
        <v>42261</v>
      </c>
      <c r="B3106" s="1" t="str">
        <f t="shared" si="96"/>
        <v>Sep</v>
      </c>
      <c r="C3106" s="1" t="str">
        <f t="shared" si="97"/>
        <v>2015</v>
      </c>
      <c r="D3106" t="s">
        <v>383</v>
      </c>
      <c r="E3106" t="s">
        <v>296</v>
      </c>
      <c r="F3106" t="s">
        <v>34</v>
      </c>
      <c r="G3106" t="s">
        <v>145</v>
      </c>
      <c r="H3106" t="s">
        <v>1496</v>
      </c>
      <c r="I3106" s="2">
        <v>912.75</v>
      </c>
      <c r="J3106" s="3">
        <v>5</v>
      </c>
      <c r="K3106" s="2">
        <v>118.66</v>
      </c>
    </row>
    <row r="3107" spans="1:11" x14ac:dyDescent="0.3">
      <c r="A3107" s="1">
        <v>42261</v>
      </c>
      <c r="B3107" s="1" t="str">
        <f t="shared" si="96"/>
        <v>Sep</v>
      </c>
      <c r="C3107" s="1" t="str">
        <f t="shared" si="97"/>
        <v>2015</v>
      </c>
      <c r="D3107" t="s">
        <v>1249</v>
      </c>
      <c r="E3107" t="s">
        <v>27</v>
      </c>
      <c r="F3107" t="s">
        <v>34</v>
      </c>
      <c r="G3107" t="s">
        <v>145</v>
      </c>
      <c r="H3107" t="s">
        <v>728</v>
      </c>
      <c r="I3107" s="2">
        <v>170.14</v>
      </c>
      <c r="J3107" s="3">
        <v>3</v>
      </c>
      <c r="K3107" s="2">
        <v>-8.51</v>
      </c>
    </row>
    <row r="3108" spans="1:11" x14ac:dyDescent="0.3">
      <c r="A3108" s="1">
        <v>42261</v>
      </c>
      <c r="B3108" s="1" t="str">
        <f t="shared" si="96"/>
        <v>Sep</v>
      </c>
      <c r="C3108" s="1" t="str">
        <f t="shared" si="97"/>
        <v>2015</v>
      </c>
      <c r="D3108" t="s">
        <v>1948</v>
      </c>
      <c r="E3108" t="s">
        <v>70</v>
      </c>
      <c r="F3108" t="s">
        <v>11</v>
      </c>
      <c r="G3108" t="s">
        <v>18</v>
      </c>
      <c r="H3108" t="s">
        <v>729</v>
      </c>
      <c r="I3108" s="2">
        <v>269.49</v>
      </c>
      <c r="J3108" s="3">
        <v>3</v>
      </c>
      <c r="K3108" s="2">
        <v>5.39</v>
      </c>
    </row>
    <row r="3109" spans="1:11" x14ac:dyDescent="0.3">
      <c r="A3109" s="1">
        <v>42261</v>
      </c>
      <c r="B3109" s="1" t="str">
        <f t="shared" si="96"/>
        <v>Sep</v>
      </c>
      <c r="C3109" s="1" t="str">
        <f t="shared" si="97"/>
        <v>2015</v>
      </c>
      <c r="D3109" t="s">
        <v>366</v>
      </c>
      <c r="E3109" t="s">
        <v>149</v>
      </c>
      <c r="F3109" t="s">
        <v>11</v>
      </c>
      <c r="G3109" t="s">
        <v>18</v>
      </c>
      <c r="H3109" t="s">
        <v>374</v>
      </c>
      <c r="I3109" s="2">
        <v>991.2</v>
      </c>
      <c r="J3109" s="3">
        <v>6</v>
      </c>
      <c r="K3109" s="2">
        <v>257.70999999999998</v>
      </c>
    </row>
    <row r="3110" spans="1:11" x14ac:dyDescent="0.3">
      <c r="A3110" s="1">
        <v>42261</v>
      </c>
      <c r="B3110" s="1" t="str">
        <f t="shared" si="96"/>
        <v>Sep</v>
      </c>
      <c r="C3110" s="1" t="str">
        <f t="shared" si="97"/>
        <v>2015</v>
      </c>
      <c r="D3110" t="s">
        <v>366</v>
      </c>
      <c r="E3110" t="s">
        <v>149</v>
      </c>
      <c r="F3110" t="s">
        <v>39</v>
      </c>
      <c r="G3110" t="s">
        <v>603</v>
      </c>
      <c r="H3110" t="s">
        <v>1089</v>
      </c>
      <c r="I3110" s="2">
        <v>879.98</v>
      </c>
      <c r="J3110" s="3">
        <v>2</v>
      </c>
      <c r="K3110" s="2">
        <v>329.99</v>
      </c>
    </row>
    <row r="3111" spans="1:11" x14ac:dyDescent="0.3">
      <c r="A3111" s="1">
        <v>42261</v>
      </c>
      <c r="B3111" s="1" t="str">
        <f t="shared" si="96"/>
        <v>Sep</v>
      </c>
      <c r="C3111" s="1" t="str">
        <f t="shared" si="97"/>
        <v>2015</v>
      </c>
      <c r="D3111" t="s">
        <v>366</v>
      </c>
      <c r="E3111" t="s">
        <v>149</v>
      </c>
      <c r="F3111" t="s">
        <v>11</v>
      </c>
      <c r="G3111" t="s">
        <v>20</v>
      </c>
      <c r="H3111" t="s">
        <v>205</v>
      </c>
      <c r="I3111" s="2">
        <v>12.96</v>
      </c>
      <c r="J3111" s="3">
        <v>9</v>
      </c>
      <c r="K3111" s="2">
        <v>4.54</v>
      </c>
    </row>
    <row r="3112" spans="1:11" x14ac:dyDescent="0.3">
      <c r="A3112" s="1">
        <v>42261</v>
      </c>
      <c r="B3112" s="1" t="str">
        <f t="shared" si="96"/>
        <v>Sep</v>
      </c>
      <c r="C3112" s="1" t="str">
        <f t="shared" si="97"/>
        <v>2015</v>
      </c>
      <c r="D3112" t="s">
        <v>2174</v>
      </c>
      <c r="E3112" t="s">
        <v>395</v>
      </c>
      <c r="F3112" t="s">
        <v>11</v>
      </c>
      <c r="G3112" t="s">
        <v>20</v>
      </c>
      <c r="H3112" t="s">
        <v>1280</v>
      </c>
      <c r="I3112" s="2">
        <v>25.9</v>
      </c>
      <c r="J3112" s="3">
        <v>5</v>
      </c>
      <c r="K3112" s="2">
        <v>12.69</v>
      </c>
    </row>
    <row r="3113" spans="1:11" x14ac:dyDescent="0.3">
      <c r="A3113" s="1">
        <v>42262</v>
      </c>
      <c r="B3113" s="1" t="str">
        <f t="shared" si="96"/>
        <v>Sep</v>
      </c>
      <c r="C3113" s="1" t="str">
        <f t="shared" si="97"/>
        <v>2015</v>
      </c>
      <c r="D3113" t="s">
        <v>1696</v>
      </c>
      <c r="E3113" t="s">
        <v>123</v>
      </c>
      <c r="F3113" t="s">
        <v>11</v>
      </c>
      <c r="G3113" t="s">
        <v>12</v>
      </c>
      <c r="H3113" t="s">
        <v>1096</v>
      </c>
      <c r="I3113" s="2">
        <v>15.55</v>
      </c>
      <c r="J3113" s="3">
        <v>3</v>
      </c>
      <c r="K3113" s="2">
        <v>5.44</v>
      </c>
    </row>
    <row r="3114" spans="1:11" x14ac:dyDescent="0.3">
      <c r="A3114" s="1">
        <v>42262</v>
      </c>
      <c r="B3114" s="1" t="str">
        <f t="shared" si="96"/>
        <v>Sep</v>
      </c>
      <c r="C3114" s="1" t="str">
        <f t="shared" si="97"/>
        <v>2015</v>
      </c>
      <c r="D3114" t="s">
        <v>1696</v>
      </c>
      <c r="E3114" t="s">
        <v>123</v>
      </c>
      <c r="F3114" t="s">
        <v>34</v>
      </c>
      <c r="G3114" t="s">
        <v>47</v>
      </c>
      <c r="H3114" t="s">
        <v>117</v>
      </c>
      <c r="I3114" s="2">
        <v>15.71</v>
      </c>
      <c r="J3114" s="3">
        <v>4</v>
      </c>
      <c r="K3114" s="2">
        <v>2.5499999999999998</v>
      </c>
    </row>
    <row r="3115" spans="1:11" x14ac:dyDescent="0.3">
      <c r="A3115" s="1">
        <v>42262</v>
      </c>
      <c r="B3115" s="1" t="str">
        <f t="shared" si="96"/>
        <v>Sep</v>
      </c>
      <c r="C3115" s="1" t="str">
        <f t="shared" si="97"/>
        <v>2015</v>
      </c>
      <c r="D3115" t="s">
        <v>1696</v>
      </c>
      <c r="E3115" t="s">
        <v>123</v>
      </c>
      <c r="F3115" t="s">
        <v>11</v>
      </c>
      <c r="G3115" t="s">
        <v>18</v>
      </c>
      <c r="H3115" t="s">
        <v>1331</v>
      </c>
      <c r="I3115" s="2">
        <v>24.67</v>
      </c>
      <c r="J3115" s="3">
        <v>2</v>
      </c>
      <c r="K3115" s="2">
        <v>2.16</v>
      </c>
    </row>
    <row r="3116" spans="1:11" x14ac:dyDescent="0.3">
      <c r="A3116" s="1">
        <v>42262</v>
      </c>
      <c r="B3116" s="1" t="str">
        <f t="shared" si="96"/>
        <v>Sep</v>
      </c>
      <c r="C3116" s="1" t="str">
        <f t="shared" si="97"/>
        <v>2015</v>
      </c>
      <c r="D3116" t="s">
        <v>1696</v>
      </c>
      <c r="E3116" t="s">
        <v>123</v>
      </c>
      <c r="F3116" t="s">
        <v>34</v>
      </c>
      <c r="G3116" t="s">
        <v>47</v>
      </c>
      <c r="H3116" t="s">
        <v>2040</v>
      </c>
      <c r="I3116" s="2">
        <v>55.97</v>
      </c>
      <c r="J3116" s="3">
        <v>1</v>
      </c>
      <c r="K3116" s="2">
        <v>-2.1</v>
      </c>
    </row>
    <row r="3117" spans="1:11" x14ac:dyDescent="0.3">
      <c r="A3117" s="1">
        <v>42262</v>
      </c>
      <c r="B3117" s="1" t="str">
        <f t="shared" si="96"/>
        <v>Sep</v>
      </c>
      <c r="C3117" s="1" t="str">
        <f t="shared" si="97"/>
        <v>2015</v>
      </c>
      <c r="D3117" t="s">
        <v>630</v>
      </c>
      <c r="E3117" t="s">
        <v>129</v>
      </c>
      <c r="F3117" t="s">
        <v>11</v>
      </c>
      <c r="G3117" t="s">
        <v>18</v>
      </c>
      <c r="H3117" t="s">
        <v>68</v>
      </c>
      <c r="I3117" s="2">
        <v>190.86</v>
      </c>
      <c r="J3117" s="3">
        <v>2</v>
      </c>
      <c r="K3117" s="2">
        <v>11.45</v>
      </c>
    </row>
    <row r="3118" spans="1:11" x14ac:dyDescent="0.3">
      <c r="A3118" s="1">
        <v>42262</v>
      </c>
      <c r="B3118" s="1" t="str">
        <f t="shared" si="96"/>
        <v>Sep</v>
      </c>
      <c r="C3118" s="1" t="str">
        <f t="shared" si="97"/>
        <v>2015</v>
      </c>
      <c r="D3118" t="s">
        <v>630</v>
      </c>
      <c r="E3118" t="s">
        <v>129</v>
      </c>
      <c r="F3118" t="s">
        <v>11</v>
      </c>
      <c r="G3118" t="s">
        <v>24</v>
      </c>
      <c r="H3118" t="s">
        <v>2233</v>
      </c>
      <c r="I3118" s="2">
        <v>24.32</v>
      </c>
      <c r="J3118" s="3">
        <v>8</v>
      </c>
      <c r="K3118" s="2">
        <v>8.27</v>
      </c>
    </row>
    <row r="3119" spans="1:11" x14ac:dyDescent="0.3">
      <c r="A3119" s="1">
        <v>42262</v>
      </c>
      <c r="B3119" s="1" t="str">
        <f t="shared" si="96"/>
        <v>Sep</v>
      </c>
      <c r="C3119" s="1" t="str">
        <f t="shared" si="97"/>
        <v>2015</v>
      </c>
      <c r="D3119" t="s">
        <v>2244</v>
      </c>
      <c r="E3119" t="s">
        <v>149</v>
      </c>
      <c r="F3119" t="s">
        <v>11</v>
      </c>
      <c r="G3119" t="s">
        <v>20</v>
      </c>
      <c r="H3119" t="s">
        <v>2075</v>
      </c>
      <c r="I3119" s="2">
        <v>79.87</v>
      </c>
      <c r="J3119" s="3">
        <v>3</v>
      </c>
      <c r="K3119" s="2">
        <v>29.95</v>
      </c>
    </row>
    <row r="3120" spans="1:11" x14ac:dyDescent="0.3">
      <c r="A3120" s="1">
        <v>42262</v>
      </c>
      <c r="B3120" s="1" t="str">
        <f t="shared" si="96"/>
        <v>Sep</v>
      </c>
      <c r="C3120" s="1" t="str">
        <f t="shared" si="97"/>
        <v>2015</v>
      </c>
      <c r="D3120" t="s">
        <v>2244</v>
      </c>
      <c r="E3120" t="s">
        <v>149</v>
      </c>
      <c r="F3120" t="s">
        <v>34</v>
      </c>
      <c r="G3120" t="s">
        <v>74</v>
      </c>
      <c r="H3120" t="s">
        <v>2161</v>
      </c>
      <c r="I3120" s="2">
        <v>46.38</v>
      </c>
      <c r="J3120" s="3">
        <v>1</v>
      </c>
      <c r="K3120" s="2">
        <v>1.1599999999999999</v>
      </c>
    </row>
    <row r="3121" spans="1:11" x14ac:dyDescent="0.3">
      <c r="A3121" s="1">
        <v>42262</v>
      </c>
      <c r="B3121" s="1" t="str">
        <f t="shared" si="96"/>
        <v>Sep</v>
      </c>
      <c r="C3121" s="1" t="str">
        <f t="shared" si="97"/>
        <v>2015</v>
      </c>
      <c r="D3121" t="s">
        <v>2244</v>
      </c>
      <c r="E3121" t="s">
        <v>149</v>
      </c>
      <c r="F3121" t="s">
        <v>11</v>
      </c>
      <c r="G3121" t="s">
        <v>12</v>
      </c>
      <c r="H3121" t="s">
        <v>328</v>
      </c>
      <c r="I3121" s="2">
        <v>12.96</v>
      </c>
      <c r="J3121" s="3">
        <v>2</v>
      </c>
      <c r="K3121" s="2">
        <v>6.22</v>
      </c>
    </row>
    <row r="3122" spans="1:11" x14ac:dyDescent="0.3">
      <c r="A3122" s="1">
        <v>42262</v>
      </c>
      <c r="B3122" s="1" t="str">
        <f t="shared" si="96"/>
        <v>Sep</v>
      </c>
      <c r="C3122" s="1" t="str">
        <f t="shared" si="97"/>
        <v>2015</v>
      </c>
      <c r="D3122" t="s">
        <v>848</v>
      </c>
      <c r="E3122" t="s">
        <v>488</v>
      </c>
      <c r="F3122" t="s">
        <v>34</v>
      </c>
      <c r="G3122" t="s">
        <v>145</v>
      </c>
      <c r="H3122" t="s">
        <v>1189</v>
      </c>
      <c r="I3122" s="2">
        <v>801.96</v>
      </c>
      <c r="J3122" s="3">
        <v>2</v>
      </c>
      <c r="K3122" s="2">
        <v>200.49</v>
      </c>
    </row>
    <row r="3123" spans="1:11" x14ac:dyDescent="0.3">
      <c r="A3123" s="1">
        <v>42262</v>
      </c>
      <c r="B3123" s="1" t="str">
        <f t="shared" si="96"/>
        <v>Sep</v>
      </c>
      <c r="C3123" s="1" t="str">
        <f t="shared" si="97"/>
        <v>2015</v>
      </c>
      <c r="D3123" t="s">
        <v>848</v>
      </c>
      <c r="E3123" t="s">
        <v>488</v>
      </c>
      <c r="F3123" t="s">
        <v>39</v>
      </c>
      <c r="G3123" t="s">
        <v>40</v>
      </c>
      <c r="H3123" t="s">
        <v>2245</v>
      </c>
      <c r="I3123" s="2">
        <v>59.97</v>
      </c>
      <c r="J3123" s="3">
        <v>3</v>
      </c>
      <c r="K3123" s="2">
        <v>0</v>
      </c>
    </row>
    <row r="3124" spans="1:11" x14ac:dyDescent="0.3">
      <c r="A3124" s="1">
        <v>42262</v>
      </c>
      <c r="B3124" s="1" t="str">
        <f t="shared" si="96"/>
        <v>Sep</v>
      </c>
      <c r="C3124" s="1" t="str">
        <f t="shared" si="97"/>
        <v>2015</v>
      </c>
      <c r="D3124" t="s">
        <v>848</v>
      </c>
      <c r="E3124" t="s">
        <v>488</v>
      </c>
      <c r="F3124" t="s">
        <v>34</v>
      </c>
      <c r="G3124" t="s">
        <v>35</v>
      </c>
      <c r="H3124" t="s">
        <v>2159</v>
      </c>
      <c r="I3124" s="2">
        <v>1056.8599999999999</v>
      </c>
      <c r="J3124" s="3">
        <v>7</v>
      </c>
      <c r="K3124" s="2">
        <v>306.49</v>
      </c>
    </row>
    <row r="3125" spans="1:11" x14ac:dyDescent="0.3">
      <c r="A3125" s="1">
        <v>42262</v>
      </c>
      <c r="B3125" s="1" t="str">
        <f t="shared" si="96"/>
        <v>Sep</v>
      </c>
      <c r="C3125" s="1" t="str">
        <f t="shared" si="97"/>
        <v>2015</v>
      </c>
      <c r="D3125" t="s">
        <v>2246</v>
      </c>
      <c r="E3125" t="s">
        <v>23</v>
      </c>
      <c r="F3125" t="s">
        <v>11</v>
      </c>
      <c r="G3125" t="s">
        <v>20</v>
      </c>
      <c r="H3125" t="s">
        <v>929</v>
      </c>
      <c r="I3125" s="2">
        <v>3.58</v>
      </c>
      <c r="J3125" s="3">
        <v>4</v>
      </c>
      <c r="K3125" s="2">
        <v>-2.86</v>
      </c>
    </row>
    <row r="3126" spans="1:11" x14ac:dyDescent="0.3">
      <c r="A3126" s="1">
        <v>42262</v>
      </c>
      <c r="B3126" s="1" t="str">
        <f t="shared" si="96"/>
        <v>Sep</v>
      </c>
      <c r="C3126" s="1" t="str">
        <f t="shared" si="97"/>
        <v>2015</v>
      </c>
      <c r="D3126" t="s">
        <v>2246</v>
      </c>
      <c r="E3126" t="s">
        <v>23</v>
      </c>
      <c r="F3126" t="s">
        <v>11</v>
      </c>
      <c r="G3126" t="s">
        <v>18</v>
      </c>
      <c r="H3126" t="s">
        <v>908</v>
      </c>
      <c r="I3126" s="2">
        <v>147.18</v>
      </c>
      <c r="J3126" s="3">
        <v>2</v>
      </c>
      <c r="K3126" s="2">
        <v>-29.44</v>
      </c>
    </row>
    <row r="3127" spans="1:11" x14ac:dyDescent="0.3">
      <c r="A3127" s="1">
        <v>42263</v>
      </c>
      <c r="B3127" s="1" t="str">
        <f t="shared" si="96"/>
        <v>Sep</v>
      </c>
      <c r="C3127" s="1" t="str">
        <f t="shared" si="97"/>
        <v>2015</v>
      </c>
      <c r="D3127" t="s">
        <v>156</v>
      </c>
      <c r="E3127" t="s">
        <v>55</v>
      </c>
      <c r="F3127" t="s">
        <v>11</v>
      </c>
      <c r="G3127" t="s">
        <v>63</v>
      </c>
      <c r="H3127" t="s">
        <v>64</v>
      </c>
      <c r="I3127" s="2">
        <v>31.12</v>
      </c>
      <c r="J3127" s="3">
        <v>4</v>
      </c>
      <c r="K3127" s="2">
        <v>14.63</v>
      </c>
    </row>
    <row r="3128" spans="1:11" x14ac:dyDescent="0.3">
      <c r="A3128" s="1">
        <v>42264</v>
      </c>
      <c r="B3128" s="1" t="str">
        <f t="shared" si="96"/>
        <v>Sep</v>
      </c>
      <c r="C3128" s="1" t="str">
        <f t="shared" si="97"/>
        <v>2015</v>
      </c>
      <c r="D3128" t="s">
        <v>1477</v>
      </c>
      <c r="E3128" t="s">
        <v>23</v>
      </c>
      <c r="F3128" t="s">
        <v>34</v>
      </c>
      <c r="G3128" t="s">
        <v>74</v>
      </c>
      <c r="H3128" t="s">
        <v>2247</v>
      </c>
      <c r="I3128" s="2">
        <v>3083.43</v>
      </c>
      <c r="J3128" s="3">
        <v>7</v>
      </c>
      <c r="K3128" s="2">
        <v>-1665.05</v>
      </c>
    </row>
    <row r="3129" spans="1:11" x14ac:dyDescent="0.3">
      <c r="A3129" s="1">
        <v>42264</v>
      </c>
      <c r="B3129" s="1" t="str">
        <f t="shared" si="96"/>
        <v>Sep</v>
      </c>
      <c r="C3129" s="1" t="str">
        <f t="shared" si="97"/>
        <v>2015</v>
      </c>
      <c r="D3129" t="s">
        <v>1477</v>
      </c>
      <c r="E3129" t="s">
        <v>23</v>
      </c>
      <c r="F3129" t="s">
        <v>11</v>
      </c>
      <c r="G3129" t="s">
        <v>20</v>
      </c>
      <c r="H3129" t="s">
        <v>1228</v>
      </c>
      <c r="I3129" s="2">
        <v>9.6199999999999992</v>
      </c>
      <c r="J3129" s="3">
        <v>2</v>
      </c>
      <c r="K3129" s="2">
        <v>-7.05</v>
      </c>
    </row>
    <row r="3130" spans="1:11" x14ac:dyDescent="0.3">
      <c r="A3130" s="1">
        <v>42264</v>
      </c>
      <c r="B3130" s="1" t="str">
        <f t="shared" si="96"/>
        <v>Sep</v>
      </c>
      <c r="C3130" s="1" t="str">
        <f t="shared" si="97"/>
        <v>2015</v>
      </c>
      <c r="D3130" t="s">
        <v>1477</v>
      </c>
      <c r="E3130" t="s">
        <v>23</v>
      </c>
      <c r="F3130" t="s">
        <v>34</v>
      </c>
      <c r="G3130" t="s">
        <v>47</v>
      </c>
      <c r="H3130" t="s">
        <v>2153</v>
      </c>
      <c r="I3130" s="2">
        <v>124.2</v>
      </c>
      <c r="J3130" s="3">
        <v>3</v>
      </c>
      <c r="K3130" s="2">
        <v>15.53</v>
      </c>
    </row>
    <row r="3131" spans="1:11" x14ac:dyDescent="0.3">
      <c r="A3131" s="1">
        <v>42264</v>
      </c>
      <c r="B3131" s="1" t="str">
        <f t="shared" si="96"/>
        <v>Sep</v>
      </c>
      <c r="C3131" s="1" t="str">
        <f t="shared" si="97"/>
        <v>2015</v>
      </c>
      <c r="D3131" t="s">
        <v>1477</v>
      </c>
      <c r="E3131" t="s">
        <v>23</v>
      </c>
      <c r="F3131" t="s">
        <v>11</v>
      </c>
      <c r="G3131" t="s">
        <v>63</v>
      </c>
      <c r="H3131" t="s">
        <v>396</v>
      </c>
      <c r="I3131" s="2">
        <v>3.26</v>
      </c>
      <c r="J3131" s="3">
        <v>2</v>
      </c>
      <c r="K3131" s="2">
        <v>1.1000000000000001</v>
      </c>
    </row>
    <row r="3132" spans="1:11" x14ac:dyDescent="0.3">
      <c r="A3132" s="1">
        <v>42264</v>
      </c>
      <c r="B3132" s="1" t="str">
        <f t="shared" si="96"/>
        <v>Sep</v>
      </c>
      <c r="C3132" s="1" t="str">
        <f t="shared" si="97"/>
        <v>2015</v>
      </c>
      <c r="D3132" t="s">
        <v>1477</v>
      </c>
      <c r="E3132" t="s">
        <v>23</v>
      </c>
      <c r="F3132" t="s">
        <v>11</v>
      </c>
      <c r="G3132" t="s">
        <v>24</v>
      </c>
      <c r="H3132" t="s">
        <v>1201</v>
      </c>
      <c r="I3132" s="2">
        <v>86.3</v>
      </c>
      <c r="J3132" s="3">
        <v>6</v>
      </c>
      <c r="K3132" s="2">
        <v>9.7100000000000009</v>
      </c>
    </row>
    <row r="3133" spans="1:11" x14ac:dyDescent="0.3">
      <c r="A3133" s="1">
        <v>42264</v>
      </c>
      <c r="B3133" s="1" t="str">
        <f t="shared" si="96"/>
        <v>Sep</v>
      </c>
      <c r="C3133" s="1" t="str">
        <f t="shared" si="97"/>
        <v>2015</v>
      </c>
      <c r="D3133" t="s">
        <v>1477</v>
      </c>
      <c r="E3133" t="s">
        <v>23</v>
      </c>
      <c r="F3133" t="s">
        <v>11</v>
      </c>
      <c r="G3133" t="s">
        <v>20</v>
      </c>
      <c r="H3133" t="s">
        <v>575</v>
      </c>
      <c r="I3133" s="2">
        <v>6.86</v>
      </c>
      <c r="J3133" s="3">
        <v>6</v>
      </c>
      <c r="K3133" s="2">
        <v>-5.72</v>
      </c>
    </row>
    <row r="3134" spans="1:11" x14ac:dyDescent="0.3">
      <c r="A3134" s="1">
        <v>42264</v>
      </c>
      <c r="B3134" s="1" t="str">
        <f t="shared" si="96"/>
        <v>Sep</v>
      </c>
      <c r="C3134" s="1" t="str">
        <f t="shared" si="97"/>
        <v>2015</v>
      </c>
      <c r="D3134" t="s">
        <v>1477</v>
      </c>
      <c r="E3134" t="s">
        <v>23</v>
      </c>
      <c r="F3134" t="s">
        <v>11</v>
      </c>
      <c r="G3134" t="s">
        <v>24</v>
      </c>
      <c r="H3134" t="s">
        <v>1530</v>
      </c>
      <c r="I3134" s="2">
        <v>15.76</v>
      </c>
      <c r="J3134" s="3">
        <v>2</v>
      </c>
      <c r="K3134" s="2">
        <v>3.55</v>
      </c>
    </row>
    <row r="3135" spans="1:11" x14ac:dyDescent="0.3">
      <c r="A3135" s="1">
        <v>42264</v>
      </c>
      <c r="B3135" s="1" t="str">
        <f t="shared" si="96"/>
        <v>Sep</v>
      </c>
      <c r="C3135" s="1" t="str">
        <f t="shared" si="97"/>
        <v>2015</v>
      </c>
      <c r="D3135" t="s">
        <v>2248</v>
      </c>
      <c r="E3135" t="s">
        <v>27</v>
      </c>
      <c r="F3135" t="s">
        <v>11</v>
      </c>
      <c r="G3135" t="s">
        <v>12</v>
      </c>
      <c r="H3135" t="s">
        <v>1203</v>
      </c>
      <c r="I3135" s="2">
        <v>32.4</v>
      </c>
      <c r="J3135" s="3">
        <v>5</v>
      </c>
      <c r="K3135" s="2">
        <v>15.55</v>
      </c>
    </row>
    <row r="3136" spans="1:11" x14ac:dyDescent="0.3">
      <c r="A3136" s="1">
        <v>42264</v>
      </c>
      <c r="B3136" s="1" t="str">
        <f t="shared" si="96"/>
        <v>Sep</v>
      </c>
      <c r="C3136" s="1" t="str">
        <f t="shared" si="97"/>
        <v>2015</v>
      </c>
      <c r="D3136" t="s">
        <v>1502</v>
      </c>
      <c r="E3136" t="s">
        <v>10</v>
      </c>
      <c r="F3136" t="s">
        <v>34</v>
      </c>
      <c r="G3136" t="s">
        <v>47</v>
      </c>
      <c r="H3136" t="s">
        <v>2249</v>
      </c>
      <c r="I3136" s="2">
        <v>21.94</v>
      </c>
      <c r="J3136" s="3">
        <v>2</v>
      </c>
      <c r="K3136" s="2">
        <v>-10.42</v>
      </c>
    </row>
    <row r="3137" spans="1:11" x14ac:dyDescent="0.3">
      <c r="A3137" s="1">
        <v>42264</v>
      </c>
      <c r="B3137" s="1" t="str">
        <f t="shared" si="96"/>
        <v>Sep</v>
      </c>
      <c r="C3137" s="1" t="str">
        <f t="shared" si="97"/>
        <v>2015</v>
      </c>
      <c r="D3137" t="s">
        <v>1502</v>
      </c>
      <c r="E3137" t="s">
        <v>10</v>
      </c>
      <c r="F3137" t="s">
        <v>11</v>
      </c>
      <c r="G3137" t="s">
        <v>20</v>
      </c>
      <c r="H3137" t="s">
        <v>1959</v>
      </c>
      <c r="I3137" s="2">
        <v>6.59</v>
      </c>
      <c r="J3137" s="3">
        <v>3</v>
      </c>
      <c r="K3137" s="2">
        <v>-10.210000000000001</v>
      </c>
    </row>
    <row r="3138" spans="1:11" x14ac:dyDescent="0.3">
      <c r="A3138" s="1">
        <v>42264</v>
      </c>
      <c r="B3138" s="1" t="str">
        <f t="shared" ref="B3138:B3201" si="98">TEXT(A3138,"mmm")</f>
        <v>Sep</v>
      </c>
      <c r="C3138" s="1" t="str">
        <f t="shared" ref="C3138:C3201" si="99">TEXT(A3138,"yyyy")</f>
        <v>2015</v>
      </c>
      <c r="D3138" t="s">
        <v>1497</v>
      </c>
      <c r="E3138" t="s">
        <v>149</v>
      </c>
      <c r="F3138" t="s">
        <v>34</v>
      </c>
      <c r="G3138" t="s">
        <v>145</v>
      </c>
      <c r="H3138" t="s">
        <v>1226</v>
      </c>
      <c r="I3138" s="2">
        <v>344.22</v>
      </c>
      <c r="J3138" s="3">
        <v>2</v>
      </c>
      <c r="K3138" s="2">
        <v>-103.27</v>
      </c>
    </row>
    <row r="3139" spans="1:11" x14ac:dyDescent="0.3">
      <c r="A3139" s="1">
        <v>42264</v>
      </c>
      <c r="B3139" s="1" t="str">
        <f t="shared" si="98"/>
        <v>Sep</v>
      </c>
      <c r="C3139" s="1" t="str">
        <f t="shared" si="99"/>
        <v>2015</v>
      </c>
      <c r="D3139" t="s">
        <v>2183</v>
      </c>
      <c r="E3139" t="s">
        <v>123</v>
      </c>
      <c r="F3139" t="s">
        <v>39</v>
      </c>
      <c r="G3139" t="s">
        <v>52</v>
      </c>
      <c r="H3139" t="s">
        <v>652</v>
      </c>
      <c r="I3139" s="2">
        <v>87.17</v>
      </c>
      <c r="J3139" s="3">
        <v>3</v>
      </c>
      <c r="K3139" s="2">
        <v>10.9</v>
      </c>
    </row>
    <row r="3140" spans="1:11" x14ac:dyDescent="0.3">
      <c r="A3140" s="1">
        <v>42264</v>
      </c>
      <c r="B3140" s="1" t="str">
        <f t="shared" si="98"/>
        <v>Sep</v>
      </c>
      <c r="C3140" s="1" t="str">
        <f t="shared" si="99"/>
        <v>2015</v>
      </c>
      <c r="D3140" t="s">
        <v>1788</v>
      </c>
      <c r="E3140" t="s">
        <v>164</v>
      </c>
      <c r="F3140" t="s">
        <v>11</v>
      </c>
      <c r="G3140" t="s">
        <v>20</v>
      </c>
      <c r="H3140" t="s">
        <v>579</v>
      </c>
      <c r="I3140" s="2">
        <v>25.03</v>
      </c>
      <c r="J3140" s="3">
        <v>3</v>
      </c>
      <c r="K3140" s="2">
        <v>7.82</v>
      </c>
    </row>
    <row r="3141" spans="1:11" x14ac:dyDescent="0.3">
      <c r="A3141" s="1">
        <v>42264</v>
      </c>
      <c r="B3141" s="1" t="str">
        <f t="shared" si="98"/>
        <v>Sep</v>
      </c>
      <c r="C3141" s="1" t="str">
        <f t="shared" si="99"/>
        <v>2015</v>
      </c>
      <c r="D3141" t="s">
        <v>618</v>
      </c>
      <c r="E3141" t="s">
        <v>149</v>
      </c>
      <c r="F3141" t="s">
        <v>11</v>
      </c>
      <c r="G3141" t="s">
        <v>18</v>
      </c>
      <c r="H3141" t="s">
        <v>1780</v>
      </c>
      <c r="I3141" s="2">
        <v>14.9</v>
      </c>
      <c r="J3141" s="3">
        <v>5</v>
      </c>
      <c r="K3141" s="2">
        <v>1.04</v>
      </c>
    </row>
    <row r="3142" spans="1:11" x14ac:dyDescent="0.3">
      <c r="A3142" s="1">
        <v>42264</v>
      </c>
      <c r="B3142" s="1" t="str">
        <f t="shared" si="98"/>
        <v>Sep</v>
      </c>
      <c r="C3142" s="1" t="str">
        <f t="shared" si="99"/>
        <v>2015</v>
      </c>
      <c r="D3142" t="s">
        <v>618</v>
      </c>
      <c r="E3142" t="s">
        <v>149</v>
      </c>
      <c r="F3142" t="s">
        <v>11</v>
      </c>
      <c r="G3142" t="s">
        <v>16</v>
      </c>
      <c r="H3142" t="s">
        <v>1025</v>
      </c>
      <c r="I3142" s="2">
        <v>87.71</v>
      </c>
      <c r="J3142" s="3">
        <v>7</v>
      </c>
      <c r="K3142" s="2">
        <v>41.22</v>
      </c>
    </row>
    <row r="3143" spans="1:11" x14ac:dyDescent="0.3">
      <c r="A3143" s="1">
        <v>42264</v>
      </c>
      <c r="B3143" s="1" t="str">
        <f t="shared" si="98"/>
        <v>Sep</v>
      </c>
      <c r="C3143" s="1" t="str">
        <f t="shared" si="99"/>
        <v>2015</v>
      </c>
      <c r="D3143" t="s">
        <v>618</v>
      </c>
      <c r="E3143" t="s">
        <v>149</v>
      </c>
      <c r="F3143" t="s">
        <v>34</v>
      </c>
      <c r="G3143" t="s">
        <v>35</v>
      </c>
      <c r="H3143" t="s">
        <v>1685</v>
      </c>
      <c r="I3143" s="2">
        <v>199.76</v>
      </c>
      <c r="J3143" s="3">
        <v>2</v>
      </c>
      <c r="K3143" s="2">
        <v>8.8800000000000008</v>
      </c>
    </row>
    <row r="3144" spans="1:11" x14ac:dyDescent="0.3">
      <c r="A3144" s="1">
        <v>42264</v>
      </c>
      <c r="B3144" s="1" t="str">
        <f t="shared" si="98"/>
        <v>Sep</v>
      </c>
      <c r="C3144" s="1" t="str">
        <f t="shared" si="99"/>
        <v>2015</v>
      </c>
      <c r="D3144" t="s">
        <v>618</v>
      </c>
      <c r="E3144" t="s">
        <v>149</v>
      </c>
      <c r="F3144" t="s">
        <v>11</v>
      </c>
      <c r="G3144" t="s">
        <v>18</v>
      </c>
      <c r="H3144" t="s">
        <v>1001</v>
      </c>
      <c r="I3144" s="2">
        <v>94.6</v>
      </c>
      <c r="J3144" s="3">
        <v>4</v>
      </c>
      <c r="K3144" s="2">
        <v>27.43</v>
      </c>
    </row>
    <row r="3145" spans="1:11" x14ac:dyDescent="0.3">
      <c r="A3145" s="1">
        <v>42264</v>
      </c>
      <c r="B3145" s="1" t="str">
        <f t="shared" si="98"/>
        <v>Sep</v>
      </c>
      <c r="C3145" s="1" t="str">
        <f t="shared" si="99"/>
        <v>2015</v>
      </c>
      <c r="D3145" t="s">
        <v>618</v>
      </c>
      <c r="E3145" t="s">
        <v>149</v>
      </c>
      <c r="F3145" t="s">
        <v>34</v>
      </c>
      <c r="G3145" t="s">
        <v>74</v>
      </c>
      <c r="H3145" t="s">
        <v>2247</v>
      </c>
      <c r="I3145" s="2">
        <v>4228.7</v>
      </c>
      <c r="J3145" s="3">
        <v>6</v>
      </c>
      <c r="K3145" s="2">
        <v>158.58000000000001</v>
      </c>
    </row>
    <row r="3146" spans="1:11" x14ac:dyDescent="0.3">
      <c r="A3146" s="1">
        <v>42264</v>
      </c>
      <c r="B3146" s="1" t="str">
        <f t="shared" si="98"/>
        <v>Sep</v>
      </c>
      <c r="C3146" s="1" t="str">
        <f t="shared" si="99"/>
        <v>2015</v>
      </c>
      <c r="D3146" t="s">
        <v>618</v>
      </c>
      <c r="E3146" t="s">
        <v>149</v>
      </c>
      <c r="F3146" t="s">
        <v>34</v>
      </c>
      <c r="G3146" t="s">
        <v>74</v>
      </c>
      <c r="H3146" t="s">
        <v>1344</v>
      </c>
      <c r="I3146" s="2">
        <v>2003.92</v>
      </c>
      <c r="J3146" s="3">
        <v>5</v>
      </c>
      <c r="K3146" s="2">
        <v>-25.05</v>
      </c>
    </row>
    <row r="3147" spans="1:11" x14ac:dyDescent="0.3">
      <c r="A3147" s="1">
        <v>42264</v>
      </c>
      <c r="B3147" s="1" t="str">
        <f t="shared" si="98"/>
        <v>Sep</v>
      </c>
      <c r="C3147" s="1" t="str">
        <f t="shared" si="99"/>
        <v>2015</v>
      </c>
      <c r="D3147" t="s">
        <v>618</v>
      </c>
      <c r="E3147" t="s">
        <v>149</v>
      </c>
      <c r="F3147" t="s">
        <v>39</v>
      </c>
      <c r="G3147" t="s">
        <v>40</v>
      </c>
      <c r="H3147" t="s">
        <v>1708</v>
      </c>
      <c r="I3147" s="2">
        <v>209.97</v>
      </c>
      <c r="J3147" s="3">
        <v>3</v>
      </c>
      <c r="K3147" s="2">
        <v>58.79</v>
      </c>
    </row>
    <row r="3148" spans="1:11" x14ac:dyDescent="0.3">
      <c r="A3148" s="1">
        <v>42264</v>
      </c>
      <c r="B3148" s="1" t="str">
        <f t="shared" si="98"/>
        <v>Sep</v>
      </c>
      <c r="C3148" s="1" t="str">
        <f t="shared" si="99"/>
        <v>2015</v>
      </c>
      <c r="D3148" t="s">
        <v>618</v>
      </c>
      <c r="E3148" t="s">
        <v>149</v>
      </c>
      <c r="F3148" t="s">
        <v>39</v>
      </c>
      <c r="G3148" t="s">
        <v>52</v>
      </c>
      <c r="H3148" t="s">
        <v>1787</v>
      </c>
      <c r="I3148" s="2">
        <v>659.9</v>
      </c>
      <c r="J3148" s="3">
        <v>2</v>
      </c>
      <c r="K3148" s="2">
        <v>217.77</v>
      </c>
    </row>
    <row r="3149" spans="1:11" x14ac:dyDescent="0.3">
      <c r="A3149" s="1">
        <v>42264</v>
      </c>
      <c r="B3149" s="1" t="str">
        <f t="shared" si="98"/>
        <v>Sep</v>
      </c>
      <c r="C3149" s="1" t="str">
        <f t="shared" si="99"/>
        <v>2015</v>
      </c>
      <c r="D3149" t="s">
        <v>618</v>
      </c>
      <c r="E3149" t="s">
        <v>149</v>
      </c>
      <c r="F3149" t="s">
        <v>11</v>
      </c>
      <c r="G3149" t="s">
        <v>12</v>
      </c>
      <c r="H3149" t="s">
        <v>457</v>
      </c>
      <c r="I3149" s="2">
        <v>110.96</v>
      </c>
      <c r="J3149" s="3">
        <v>2</v>
      </c>
      <c r="K3149" s="2">
        <v>53.26</v>
      </c>
    </row>
    <row r="3150" spans="1:11" x14ac:dyDescent="0.3">
      <c r="A3150" s="1">
        <v>42264</v>
      </c>
      <c r="B3150" s="1" t="str">
        <f t="shared" si="98"/>
        <v>Sep</v>
      </c>
      <c r="C3150" s="1" t="str">
        <f t="shared" si="99"/>
        <v>2015</v>
      </c>
      <c r="D3150" t="s">
        <v>618</v>
      </c>
      <c r="E3150" t="s">
        <v>149</v>
      </c>
      <c r="F3150" t="s">
        <v>39</v>
      </c>
      <c r="G3150" t="s">
        <v>40</v>
      </c>
      <c r="H3150" t="s">
        <v>1789</v>
      </c>
      <c r="I3150" s="2">
        <v>67.8</v>
      </c>
      <c r="J3150" s="3">
        <v>4</v>
      </c>
      <c r="K3150" s="2">
        <v>1.36</v>
      </c>
    </row>
    <row r="3151" spans="1:11" x14ac:dyDescent="0.3">
      <c r="A3151" s="1">
        <v>42265</v>
      </c>
      <c r="B3151" s="1" t="str">
        <f t="shared" si="98"/>
        <v>Sep</v>
      </c>
      <c r="C3151" s="1" t="str">
        <f t="shared" si="99"/>
        <v>2015</v>
      </c>
      <c r="D3151" t="s">
        <v>429</v>
      </c>
      <c r="E3151" t="s">
        <v>27</v>
      </c>
      <c r="F3151" t="s">
        <v>11</v>
      </c>
      <c r="G3151" t="s">
        <v>12</v>
      </c>
      <c r="H3151" t="s">
        <v>1150</v>
      </c>
      <c r="I3151" s="2">
        <v>160.72</v>
      </c>
      <c r="J3151" s="3">
        <v>14</v>
      </c>
      <c r="K3151" s="2">
        <v>78.75</v>
      </c>
    </row>
    <row r="3152" spans="1:11" x14ac:dyDescent="0.3">
      <c r="A3152" s="1">
        <v>42265</v>
      </c>
      <c r="B3152" s="1" t="str">
        <f t="shared" si="98"/>
        <v>Sep</v>
      </c>
      <c r="C3152" s="1" t="str">
        <f t="shared" si="99"/>
        <v>2015</v>
      </c>
      <c r="D3152" t="s">
        <v>429</v>
      </c>
      <c r="E3152" t="s">
        <v>27</v>
      </c>
      <c r="F3152" t="s">
        <v>11</v>
      </c>
      <c r="G3152" t="s">
        <v>12</v>
      </c>
      <c r="H3152" t="s">
        <v>2250</v>
      </c>
      <c r="I3152" s="2">
        <v>19.920000000000002</v>
      </c>
      <c r="J3152" s="3">
        <v>4</v>
      </c>
      <c r="K3152" s="2">
        <v>9.76</v>
      </c>
    </row>
    <row r="3153" spans="1:11" x14ac:dyDescent="0.3">
      <c r="A3153" s="1">
        <v>42265</v>
      </c>
      <c r="B3153" s="1" t="str">
        <f t="shared" si="98"/>
        <v>Sep</v>
      </c>
      <c r="C3153" s="1" t="str">
        <f t="shared" si="99"/>
        <v>2015</v>
      </c>
      <c r="D3153" t="s">
        <v>429</v>
      </c>
      <c r="E3153" t="s">
        <v>27</v>
      </c>
      <c r="F3153" t="s">
        <v>11</v>
      </c>
      <c r="G3153" t="s">
        <v>200</v>
      </c>
      <c r="H3153" t="s">
        <v>1292</v>
      </c>
      <c r="I3153" s="2">
        <v>7.3</v>
      </c>
      <c r="J3153" s="3">
        <v>2</v>
      </c>
      <c r="K3153" s="2">
        <v>2.19</v>
      </c>
    </row>
    <row r="3154" spans="1:11" x14ac:dyDescent="0.3">
      <c r="A3154" s="1">
        <v>42265</v>
      </c>
      <c r="B3154" s="1" t="str">
        <f t="shared" si="98"/>
        <v>Sep</v>
      </c>
      <c r="C3154" s="1" t="str">
        <f t="shared" si="99"/>
        <v>2015</v>
      </c>
      <c r="D3154" t="s">
        <v>1538</v>
      </c>
      <c r="E3154" t="s">
        <v>531</v>
      </c>
      <c r="F3154" t="s">
        <v>11</v>
      </c>
      <c r="G3154" t="s">
        <v>18</v>
      </c>
      <c r="H3154" t="s">
        <v>1592</v>
      </c>
      <c r="I3154" s="2">
        <v>41.96</v>
      </c>
      <c r="J3154" s="3">
        <v>2</v>
      </c>
      <c r="K3154" s="2">
        <v>7.97</v>
      </c>
    </row>
    <row r="3155" spans="1:11" x14ac:dyDescent="0.3">
      <c r="A3155" s="1">
        <v>42265</v>
      </c>
      <c r="B3155" s="1" t="str">
        <f t="shared" si="98"/>
        <v>Sep</v>
      </c>
      <c r="C3155" s="1" t="str">
        <f t="shared" si="99"/>
        <v>2015</v>
      </c>
      <c r="D3155" t="s">
        <v>1538</v>
      </c>
      <c r="E3155" t="s">
        <v>531</v>
      </c>
      <c r="F3155" t="s">
        <v>11</v>
      </c>
      <c r="G3155" t="s">
        <v>18</v>
      </c>
      <c r="H3155" t="s">
        <v>838</v>
      </c>
      <c r="I3155" s="2">
        <v>636.86</v>
      </c>
      <c r="J3155" s="3">
        <v>7</v>
      </c>
      <c r="K3155" s="2">
        <v>0</v>
      </c>
    </row>
    <row r="3156" spans="1:11" x14ac:dyDescent="0.3">
      <c r="A3156" s="1">
        <v>42265</v>
      </c>
      <c r="B3156" s="1" t="str">
        <f t="shared" si="98"/>
        <v>Sep</v>
      </c>
      <c r="C3156" s="1" t="str">
        <f t="shared" si="99"/>
        <v>2015</v>
      </c>
      <c r="D3156" t="s">
        <v>1538</v>
      </c>
      <c r="E3156" t="s">
        <v>531</v>
      </c>
      <c r="F3156" t="s">
        <v>39</v>
      </c>
      <c r="G3156" t="s">
        <v>40</v>
      </c>
      <c r="H3156" t="s">
        <v>358</v>
      </c>
      <c r="I3156" s="2">
        <v>499.99</v>
      </c>
      <c r="J3156" s="3">
        <v>1</v>
      </c>
      <c r="K3156" s="2">
        <v>130</v>
      </c>
    </row>
    <row r="3157" spans="1:11" x14ac:dyDescent="0.3">
      <c r="A3157" s="1">
        <v>42265</v>
      </c>
      <c r="B3157" s="1" t="str">
        <f t="shared" si="98"/>
        <v>Sep</v>
      </c>
      <c r="C3157" s="1" t="str">
        <f t="shared" si="99"/>
        <v>2015</v>
      </c>
      <c r="D3157" t="s">
        <v>1538</v>
      </c>
      <c r="E3157" t="s">
        <v>531</v>
      </c>
      <c r="F3157" t="s">
        <v>39</v>
      </c>
      <c r="G3157" t="s">
        <v>40</v>
      </c>
      <c r="H3157" t="s">
        <v>933</v>
      </c>
      <c r="I3157" s="2">
        <v>1259.93</v>
      </c>
      <c r="J3157" s="3">
        <v>7</v>
      </c>
      <c r="K3157" s="2">
        <v>327.58</v>
      </c>
    </row>
    <row r="3158" spans="1:11" x14ac:dyDescent="0.3">
      <c r="A3158" s="1">
        <v>42265</v>
      </c>
      <c r="B3158" s="1" t="str">
        <f t="shared" si="98"/>
        <v>Sep</v>
      </c>
      <c r="C3158" s="1" t="str">
        <f t="shared" si="99"/>
        <v>2015</v>
      </c>
      <c r="D3158" t="s">
        <v>1538</v>
      </c>
      <c r="E3158" t="s">
        <v>531</v>
      </c>
      <c r="F3158" t="s">
        <v>11</v>
      </c>
      <c r="G3158" t="s">
        <v>20</v>
      </c>
      <c r="H3158" t="s">
        <v>1567</v>
      </c>
      <c r="I3158" s="2">
        <v>65.08</v>
      </c>
      <c r="J3158" s="3">
        <v>4</v>
      </c>
      <c r="K3158" s="2">
        <v>31.89</v>
      </c>
    </row>
    <row r="3159" spans="1:11" x14ac:dyDescent="0.3">
      <c r="A3159" s="1">
        <v>42265</v>
      </c>
      <c r="B3159" s="1" t="str">
        <f t="shared" si="98"/>
        <v>Sep</v>
      </c>
      <c r="C3159" s="1" t="str">
        <f t="shared" si="99"/>
        <v>2015</v>
      </c>
      <c r="D3159" t="s">
        <v>583</v>
      </c>
      <c r="E3159" t="s">
        <v>27</v>
      </c>
      <c r="F3159" t="s">
        <v>11</v>
      </c>
      <c r="G3159" t="s">
        <v>24</v>
      </c>
      <c r="H3159" t="s">
        <v>2204</v>
      </c>
      <c r="I3159" s="2">
        <v>11.68</v>
      </c>
      <c r="J3159" s="3">
        <v>2</v>
      </c>
      <c r="K3159" s="2">
        <v>5.49</v>
      </c>
    </row>
    <row r="3160" spans="1:11" x14ac:dyDescent="0.3">
      <c r="A3160" s="1">
        <v>42265</v>
      </c>
      <c r="B3160" s="1" t="str">
        <f t="shared" si="98"/>
        <v>Sep</v>
      </c>
      <c r="C3160" s="1" t="str">
        <f t="shared" si="99"/>
        <v>2015</v>
      </c>
      <c r="D3160" t="s">
        <v>583</v>
      </c>
      <c r="E3160" t="s">
        <v>27</v>
      </c>
      <c r="F3160" t="s">
        <v>11</v>
      </c>
      <c r="G3160" t="s">
        <v>200</v>
      </c>
      <c r="H3160" t="s">
        <v>2251</v>
      </c>
      <c r="I3160" s="2">
        <v>16.899999999999999</v>
      </c>
      <c r="J3160" s="3">
        <v>2</v>
      </c>
      <c r="K3160" s="2">
        <v>5.07</v>
      </c>
    </row>
    <row r="3161" spans="1:11" x14ac:dyDescent="0.3">
      <c r="A3161" s="1">
        <v>42265</v>
      </c>
      <c r="B3161" s="1" t="str">
        <f t="shared" si="98"/>
        <v>Sep</v>
      </c>
      <c r="C3161" s="1" t="str">
        <f t="shared" si="99"/>
        <v>2015</v>
      </c>
      <c r="D3161" t="s">
        <v>583</v>
      </c>
      <c r="E3161" t="s">
        <v>27</v>
      </c>
      <c r="F3161" t="s">
        <v>34</v>
      </c>
      <c r="G3161" t="s">
        <v>47</v>
      </c>
      <c r="H3161" t="s">
        <v>913</v>
      </c>
      <c r="I3161" s="2">
        <v>24.4</v>
      </c>
      <c r="J3161" s="3">
        <v>2</v>
      </c>
      <c r="K3161" s="2">
        <v>10.25</v>
      </c>
    </row>
    <row r="3162" spans="1:11" x14ac:dyDescent="0.3">
      <c r="A3162" s="1">
        <v>42265</v>
      </c>
      <c r="B3162" s="1" t="str">
        <f t="shared" si="98"/>
        <v>Sep</v>
      </c>
      <c r="C3162" s="1" t="str">
        <f t="shared" si="99"/>
        <v>2015</v>
      </c>
      <c r="D3162" t="s">
        <v>2252</v>
      </c>
      <c r="E3162" t="s">
        <v>123</v>
      </c>
      <c r="F3162" t="s">
        <v>39</v>
      </c>
      <c r="G3162" t="s">
        <v>52</v>
      </c>
      <c r="H3162" t="s">
        <v>1849</v>
      </c>
      <c r="I3162" s="2">
        <v>717.12</v>
      </c>
      <c r="J3162" s="3">
        <v>9</v>
      </c>
      <c r="K3162" s="2">
        <v>152.38999999999999</v>
      </c>
    </row>
    <row r="3163" spans="1:11" x14ac:dyDescent="0.3">
      <c r="A3163" s="1">
        <v>42265</v>
      </c>
      <c r="B3163" s="1" t="str">
        <f t="shared" si="98"/>
        <v>Sep</v>
      </c>
      <c r="C3163" s="1" t="str">
        <f t="shared" si="99"/>
        <v>2015</v>
      </c>
      <c r="D3163" t="s">
        <v>2253</v>
      </c>
      <c r="E3163" t="s">
        <v>164</v>
      </c>
      <c r="F3163" t="s">
        <v>11</v>
      </c>
      <c r="G3163" t="s">
        <v>12</v>
      </c>
      <c r="H3163" t="s">
        <v>1608</v>
      </c>
      <c r="I3163" s="2">
        <v>18.54</v>
      </c>
      <c r="J3163" s="3">
        <v>2</v>
      </c>
      <c r="K3163" s="2">
        <v>8.7100000000000009</v>
      </c>
    </row>
    <row r="3164" spans="1:11" x14ac:dyDescent="0.3">
      <c r="A3164" s="1">
        <v>42265</v>
      </c>
      <c r="B3164" s="1" t="str">
        <f t="shared" si="98"/>
        <v>Sep</v>
      </c>
      <c r="C3164" s="1" t="str">
        <f t="shared" si="99"/>
        <v>2015</v>
      </c>
      <c r="D3164" t="s">
        <v>2254</v>
      </c>
      <c r="E3164" t="s">
        <v>27</v>
      </c>
      <c r="F3164" t="s">
        <v>11</v>
      </c>
      <c r="G3164" t="s">
        <v>18</v>
      </c>
      <c r="H3164" t="s">
        <v>1594</v>
      </c>
      <c r="I3164" s="2">
        <v>443.92</v>
      </c>
      <c r="J3164" s="3">
        <v>4</v>
      </c>
      <c r="K3164" s="2">
        <v>8.8800000000000008</v>
      </c>
    </row>
    <row r="3165" spans="1:11" x14ac:dyDescent="0.3">
      <c r="A3165" s="1">
        <v>42266</v>
      </c>
      <c r="B3165" s="1" t="str">
        <f t="shared" si="98"/>
        <v>Sep</v>
      </c>
      <c r="C3165" s="1" t="str">
        <f t="shared" si="99"/>
        <v>2015</v>
      </c>
      <c r="D3165" t="s">
        <v>1557</v>
      </c>
      <c r="E3165" t="s">
        <v>55</v>
      </c>
      <c r="F3165" t="s">
        <v>34</v>
      </c>
      <c r="G3165" t="s">
        <v>74</v>
      </c>
      <c r="H3165" t="s">
        <v>82</v>
      </c>
      <c r="I3165" s="2">
        <v>61.96</v>
      </c>
      <c r="J3165" s="3">
        <v>2</v>
      </c>
      <c r="K3165" s="2">
        <v>4.34</v>
      </c>
    </row>
    <row r="3166" spans="1:11" x14ac:dyDescent="0.3">
      <c r="A3166" s="1">
        <v>42266</v>
      </c>
      <c r="B3166" s="1" t="str">
        <f t="shared" si="98"/>
        <v>Sep</v>
      </c>
      <c r="C3166" s="1" t="str">
        <f t="shared" si="99"/>
        <v>2015</v>
      </c>
      <c r="D3166" t="s">
        <v>241</v>
      </c>
      <c r="E3166" t="s">
        <v>30</v>
      </c>
      <c r="F3166" t="s">
        <v>39</v>
      </c>
      <c r="G3166" t="s">
        <v>52</v>
      </c>
      <c r="H3166" t="s">
        <v>2255</v>
      </c>
      <c r="I3166" s="2">
        <v>66.36</v>
      </c>
      <c r="J3166" s="3">
        <v>4</v>
      </c>
      <c r="K3166" s="2">
        <v>23.23</v>
      </c>
    </row>
    <row r="3167" spans="1:11" x14ac:dyDescent="0.3">
      <c r="A3167" s="1">
        <v>42266</v>
      </c>
      <c r="B3167" s="1" t="str">
        <f t="shared" si="98"/>
        <v>Sep</v>
      </c>
      <c r="C3167" s="1" t="str">
        <f t="shared" si="99"/>
        <v>2015</v>
      </c>
      <c r="D3167" t="s">
        <v>1907</v>
      </c>
      <c r="E3167" t="s">
        <v>27</v>
      </c>
      <c r="F3167" t="s">
        <v>11</v>
      </c>
      <c r="G3167" t="s">
        <v>12</v>
      </c>
      <c r="H3167" t="s">
        <v>1150</v>
      </c>
      <c r="I3167" s="2">
        <v>22.96</v>
      </c>
      <c r="J3167" s="3">
        <v>2</v>
      </c>
      <c r="K3167" s="2">
        <v>11.25</v>
      </c>
    </row>
    <row r="3168" spans="1:11" x14ac:dyDescent="0.3">
      <c r="A3168" s="1">
        <v>42266</v>
      </c>
      <c r="B3168" s="1" t="str">
        <f t="shared" si="98"/>
        <v>Sep</v>
      </c>
      <c r="C3168" s="1" t="str">
        <f t="shared" si="99"/>
        <v>2015</v>
      </c>
      <c r="D3168" t="s">
        <v>237</v>
      </c>
      <c r="E3168" t="s">
        <v>149</v>
      </c>
      <c r="F3168" t="s">
        <v>39</v>
      </c>
      <c r="G3168" t="s">
        <v>40</v>
      </c>
      <c r="H3168" t="s">
        <v>1988</v>
      </c>
      <c r="I3168" s="2">
        <v>279.86</v>
      </c>
      <c r="J3168" s="3">
        <v>14</v>
      </c>
      <c r="K3168" s="2">
        <v>134.33000000000001</v>
      </c>
    </row>
    <row r="3169" spans="1:11" x14ac:dyDescent="0.3">
      <c r="A3169" s="1">
        <v>42266</v>
      </c>
      <c r="B3169" s="1" t="str">
        <f t="shared" si="98"/>
        <v>Sep</v>
      </c>
      <c r="C3169" s="1" t="str">
        <f t="shared" si="99"/>
        <v>2015</v>
      </c>
      <c r="D3169" t="s">
        <v>576</v>
      </c>
      <c r="E3169" t="s">
        <v>399</v>
      </c>
      <c r="F3169" t="s">
        <v>11</v>
      </c>
      <c r="G3169" t="s">
        <v>24</v>
      </c>
      <c r="H3169" t="s">
        <v>2256</v>
      </c>
      <c r="I3169" s="2">
        <v>8.4</v>
      </c>
      <c r="J3169" s="3">
        <v>5</v>
      </c>
      <c r="K3169" s="2">
        <v>2.1800000000000002</v>
      </c>
    </row>
    <row r="3170" spans="1:11" x14ac:dyDescent="0.3">
      <c r="A3170" s="1">
        <v>42266</v>
      </c>
      <c r="B3170" s="1" t="str">
        <f t="shared" si="98"/>
        <v>Sep</v>
      </c>
      <c r="C3170" s="1" t="str">
        <f t="shared" si="99"/>
        <v>2015</v>
      </c>
      <c r="D3170" t="s">
        <v>2115</v>
      </c>
      <c r="E3170" t="s">
        <v>27</v>
      </c>
      <c r="F3170" t="s">
        <v>34</v>
      </c>
      <c r="G3170" t="s">
        <v>47</v>
      </c>
      <c r="H3170" t="s">
        <v>1285</v>
      </c>
      <c r="I3170" s="2">
        <v>60.84</v>
      </c>
      <c r="J3170" s="3">
        <v>3</v>
      </c>
      <c r="K3170" s="2">
        <v>19.47</v>
      </c>
    </row>
    <row r="3171" spans="1:11" x14ac:dyDescent="0.3">
      <c r="A3171" s="1">
        <v>42267</v>
      </c>
      <c r="B3171" s="1" t="str">
        <f t="shared" si="98"/>
        <v>Sep</v>
      </c>
      <c r="C3171" s="1" t="str">
        <f t="shared" si="99"/>
        <v>2015</v>
      </c>
      <c r="D3171" t="s">
        <v>664</v>
      </c>
      <c r="E3171" t="s">
        <v>434</v>
      </c>
      <c r="F3171" t="s">
        <v>11</v>
      </c>
      <c r="G3171" t="s">
        <v>20</v>
      </c>
      <c r="H3171" t="s">
        <v>1409</v>
      </c>
      <c r="I3171" s="2">
        <v>37.68</v>
      </c>
      <c r="J3171" s="3">
        <v>6</v>
      </c>
      <c r="K3171" s="2">
        <v>16.96</v>
      </c>
    </row>
    <row r="3172" spans="1:11" x14ac:dyDescent="0.3">
      <c r="A3172" s="1">
        <v>42267</v>
      </c>
      <c r="B3172" s="1" t="str">
        <f t="shared" si="98"/>
        <v>Sep</v>
      </c>
      <c r="C3172" s="1" t="str">
        <f t="shared" si="99"/>
        <v>2015</v>
      </c>
      <c r="D3172" t="s">
        <v>1576</v>
      </c>
      <c r="E3172" t="s">
        <v>149</v>
      </c>
      <c r="F3172" t="s">
        <v>11</v>
      </c>
      <c r="G3172" t="s">
        <v>12</v>
      </c>
      <c r="H3172" t="s">
        <v>936</v>
      </c>
      <c r="I3172" s="2">
        <v>61.4</v>
      </c>
      <c r="J3172" s="3">
        <v>5</v>
      </c>
      <c r="K3172" s="2">
        <v>28.86</v>
      </c>
    </row>
    <row r="3173" spans="1:11" x14ac:dyDescent="0.3">
      <c r="A3173" s="1">
        <v>42267</v>
      </c>
      <c r="B3173" s="1" t="str">
        <f t="shared" si="98"/>
        <v>Sep</v>
      </c>
      <c r="C3173" s="1" t="str">
        <f t="shared" si="99"/>
        <v>2015</v>
      </c>
      <c r="D3173" t="s">
        <v>1576</v>
      </c>
      <c r="E3173" t="s">
        <v>149</v>
      </c>
      <c r="F3173" t="s">
        <v>11</v>
      </c>
      <c r="G3173" t="s">
        <v>20</v>
      </c>
      <c r="H3173" t="s">
        <v>2257</v>
      </c>
      <c r="I3173" s="2">
        <v>24.45</v>
      </c>
      <c r="J3173" s="3">
        <v>2</v>
      </c>
      <c r="K3173" s="2">
        <v>8.86</v>
      </c>
    </row>
    <row r="3174" spans="1:11" x14ac:dyDescent="0.3">
      <c r="A3174" s="1">
        <v>42267</v>
      </c>
      <c r="B3174" s="1" t="str">
        <f t="shared" si="98"/>
        <v>Sep</v>
      </c>
      <c r="C3174" s="1" t="str">
        <f t="shared" si="99"/>
        <v>2015</v>
      </c>
      <c r="D3174" t="s">
        <v>1574</v>
      </c>
      <c r="E3174" t="s">
        <v>120</v>
      </c>
      <c r="F3174" t="s">
        <v>11</v>
      </c>
      <c r="G3174" t="s">
        <v>20</v>
      </c>
      <c r="H3174" t="s">
        <v>2127</v>
      </c>
      <c r="I3174" s="2">
        <v>1369.76</v>
      </c>
      <c r="J3174" s="3">
        <v>6</v>
      </c>
      <c r="K3174" s="2">
        <v>-913.18</v>
      </c>
    </row>
    <row r="3175" spans="1:11" x14ac:dyDescent="0.3">
      <c r="A3175" s="1">
        <v>42267</v>
      </c>
      <c r="B3175" s="1" t="str">
        <f t="shared" si="98"/>
        <v>Sep</v>
      </c>
      <c r="C3175" s="1" t="str">
        <f t="shared" si="99"/>
        <v>2015</v>
      </c>
      <c r="D3175" t="s">
        <v>1574</v>
      </c>
      <c r="E3175" t="s">
        <v>120</v>
      </c>
      <c r="F3175" t="s">
        <v>11</v>
      </c>
      <c r="G3175" t="s">
        <v>18</v>
      </c>
      <c r="H3175" t="s">
        <v>908</v>
      </c>
      <c r="I3175" s="2">
        <v>294.37</v>
      </c>
      <c r="J3175" s="3">
        <v>4</v>
      </c>
      <c r="K3175" s="2">
        <v>-58.87</v>
      </c>
    </row>
    <row r="3176" spans="1:11" x14ac:dyDescent="0.3">
      <c r="A3176" s="1">
        <v>42267</v>
      </c>
      <c r="B3176" s="1" t="str">
        <f t="shared" si="98"/>
        <v>Sep</v>
      </c>
      <c r="C3176" s="1" t="str">
        <f t="shared" si="99"/>
        <v>2015</v>
      </c>
      <c r="D3176" t="s">
        <v>1528</v>
      </c>
      <c r="E3176" t="s">
        <v>126</v>
      </c>
      <c r="F3176" t="s">
        <v>11</v>
      </c>
      <c r="G3176" t="s">
        <v>20</v>
      </c>
      <c r="H3176" t="s">
        <v>1280</v>
      </c>
      <c r="I3176" s="2">
        <v>45.58</v>
      </c>
      <c r="J3176" s="3">
        <v>11</v>
      </c>
      <c r="K3176" s="2">
        <v>16.52</v>
      </c>
    </row>
    <row r="3177" spans="1:11" x14ac:dyDescent="0.3">
      <c r="A3177" s="1">
        <v>42267</v>
      </c>
      <c r="B3177" s="1" t="str">
        <f t="shared" si="98"/>
        <v>Sep</v>
      </c>
      <c r="C3177" s="1" t="str">
        <f t="shared" si="99"/>
        <v>2015</v>
      </c>
      <c r="D3177" t="s">
        <v>2021</v>
      </c>
      <c r="E3177" t="s">
        <v>15</v>
      </c>
      <c r="F3177" t="s">
        <v>11</v>
      </c>
      <c r="G3177" t="s">
        <v>20</v>
      </c>
      <c r="H3177" t="s">
        <v>1120</v>
      </c>
      <c r="I3177" s="2">
        <v>2.81</v>
      </c>
      <c r="J3177" s="3">
        <v>3</v>
      </c>
      <c r="K3177" s="2">
        <v>-4.49</v>
      </c>
    </row>
    <row r="3178" spans="1:11" x14ac:dyDescent="0.3">
      <c r="A3178" s="1">
        <v>42268</v>
      </c>
      <c r="B3178" s="1" t="str">
        <f t="shared" si="98"/>
        <v>Sep</v>
      </c>
      <c r="C3178" s="1" t="str">
        <f t="shared" si="99"/>
        <v>2015</v>
      </c>
      <c r="D3178" t="s">
        <v>2064</v>
      </c>
      <c r="E3178" t="s">
        <v>10</v>
      </c>
      <c r="F3178" t="s">
        <v>39</v>
      </c>
      <c r="G3178" t="s">
        <v>40</v>
      </c>
      <c r="H3178" t="s">
        <v>2063</v>
      </c>
      <c r="I3178" s="2">
        <v>946.34</v>
      </c>
      <c r="J3178" s="3">
        <v>7</v>
      </c>
      <c r="K3178" s="2">
        <v>118.29</v>
      </c>
    </row>
    <row r="3179" spans="1:11" x14ac:dyDescent="0.3">
      <c r="A3179" s="1">
        <v>42268</v>
      </c>
      <c r="B3179" s="1" t="str">
        <f t="shared" si="98"/>
        <v>Sep</v>
      </c>
      <c r="C3179" s="1" t="str">
        <f t="shared" si="99"/>
        <v>2015</v>
      </c>
      <c r="D3179" t="s">
        <v>2064</v>
      </c>
      <c r="E3179" t="s">
        <v>10</v>
      </c>
      <c r="F3179" t="s">
        <v>39</v>
      </c>
      <c r="G3179" t="s">
        <v>52</v>
      </c>
      <c r="H3179" t="s">
        <v>243</v>
      </c>
      <c r="I3179" s="2">
        <v>151.19999999999999</v>
      </c>
      <c r="J3179" s="3">
        <v>3</v>
      </c>
      <c r="K3179" s="2">
        <v>32.130000000000003</v>
      </c>
    </row>
    <row r="3180" spans="1:11" x14ac:dyDescent="0.3">
      <c r="A3180" s="1">
        <v>42268</v>
      </c>
      <c r="B3180" s="1" t="str">
        <f t="shared" si="98"/>
        <v>Sep</v>
      </c>
      <c r="C3180" s="1" t="str">
        <f t="shared" si="99"/>
        <v>2015</v>
      </c>
      <c r="D3180" t="s">
        <v>2064</v>
      </c>
      <c r="E3180" t="s">
        <v>10</v>
      </c>
      <c r="F3180" t="s">
        <v>34</v>
      </c>
      <c r="G3180" t="s">
        <v>47</v>
      </c>
      <c r="H3180" t="s">
        <v>1404</v>
      </c>
      <c r="I3180" s="2">
        <v>4.93</v>
      </c>
      <c r="J3180" s="3">
        <v>4</v>
      </c>
      <c r="K3180" s="2">
        <v>-1.48</v>
      </c>
    </row>
    <row r="3181" spans="1:11" x14ac:dyDescent="0.3">
      <c r="A3181" s="1">
        <v>42268</v>
      </c>
      <c r="B3181" s="1" t="str">
        <f t="shared" si="98"/>
        <v>Sep</v>
      </c>
      <c r="C3181" s="1" t="str">
        <f t="shared" si="99"/>
        <v>2015</v>
      </c>
      <c r="D3181" t="s">
        <v>1064</v>
      </c>
      <c r="E3181" t="s">
        <v>164</v>
      </c>
      <c r="F3181" t="s">
        <v>11</v>
      </c>
      <c r="G3181" t="s">
        <v>18</v>
      </c>
      <c r="H3181" t="s">
        <v>115</v>
      </c>
      <c r="I3181" s="2">
        <v>199.74</v>
      </c>
      <c r="J3181" s="3">
        <v>6</v>
      </c>
      <c r="K3181" s="2">
        <v>47.94</v>
      </c>
    </row>
    <row r="3182" spans="1:11" x14ac:dyDescent="0.3">
      <c r="A3182" s="1">
        <v>42268</v>
      </c>
      <c r="B3182" s="1" t="str">
        <f t="shared" si="98"/>
        <v>Sep</v>
      </c>
      <c r="C3182" s="1" t="str">
        <f t="shared" si="99"/>
        <v>2015</v>
      </c>
      <c r="D3182" t="s">
        <v>159</v>
      </c>
      <c r="E3182" t="s">
        <v>27</v>
      </c>
      <c r="F3182" t="s">
        <v>34</v>
      </c>
      <c r="G3182" t="s">
        <v>35</v>
      </c>
      <c r="H3182" t="s">
        <v>994</v>
      </c>
      <c r="I3182" s="2">
        <v>601.54</v>
      </c>
      <c r="J3182" s="3">
        <v>4</v>
      </c>
      <c r="K3182" s="2">
        <v>0</v>
      </c>
    </row>
    <row r="3183" spans="1:11" x14ac:dyDescent="0.3">
      <c r="A3183" s="1">
        <v>42268</v>
      </c>
      <c r="B3183" s="1" t="str">
        <f t="shared" si="98"/>
        <v>Sep</v>
      </c>
      <c r="C3183" s="1" t="str">
        <f t="shared" si="99"/>
        <v>2015</v>
      </c>
      <c r="D3183" t="s">
        <v>159</v>
      </c>
      <c r="E3183" t="s">
        <v>27</v>
      </c>
      <c r="F3183" t="s">
        <v>11</v>
      </c>
      <c r="G3183" t="s">
        <v>43</v>
      </c>
      <c r="H3183" t="s">
        <v>1508</v>
      </c>
      <c r="I3183" s="2">
        <v>7.9</v>
      </c>
      <c r="J3183" s="3">
        <v>2</v>
      </c>
      <c r="K3183" s="2">
        <v>2.5299999999999998</v>
      </c>
    </row>
    <row r="3184" spans="1:11" x14ac:dyDescent="0.3">
      <c r="A3184" s="1">
        <v>42268</v>
      </c>
      <c r="B3184" s="1" t="str">
        <f t="shared" si="98"/>
        <v>Sep</v>
      </c>
      <c r="C3184" s="1" t="str">
        <f t="shared" si="99"/>
        <v>2015</v>
      </c>
      <c r="D3184" t="s">
        <v>1414</v>
      </c>
      <c r="E3184" t="s">
        <v>110</v>
      </c>
      <c r="F3184" t="s">
        <v>34</v>
      </c>
      <c r="G3184" t="s">
        <v>74</v>
      </c>
      <c r="H3184" t="s">
        <v>1094</v>
      </c>
      <c r="I3184" s="2">
        <v>194.32</v>
      </c>
      <c r="J3184" s="3">
        <v>4</v>
      </c>
      <c r="K3184" s="2">
        <v>31.09</v>
      </c>
    </row>
    <row r="3185" spans="1:11" x14ac:dyDescent="0.3">
      <c r="A3185" s="1">
        <v>42268</v>
      </c>
      <c r="B3185" s="1" t="str">
        <f t="shared" si="98"/>
        <v>Sep</v>
      </c>
      <c r="C3185" s="1" t="str">
        <f t="shared" si="99"/>
        <v>2015</v>
      </c>
      <c r="D3185" t="s">
        <v>1414</v>
      </c>
      <c r="E3185" t="s">
        <v>110</v>
      </c>
      <c r="F3185" t="s">
        <v>11</v>
      </c>
      <c r="G3185" t="s">
        <v>24</v>
      </c>
      <c r="H3185" t="s">
        <v>279</v>
      </c>
      <c r="I3185" s="2">
        <v>25.99</v>
      </c>
      <c r="J3185" s="3">
        <v>1</v>
      </c>
      <c r="K3185" s="2">
        <v>7.54</v>
      </c>
    </row>
    <row r="3186" spans="1:11" x14ac:dyDescent="0.3">
      <c r="A3186" s="1">
        <v>42268</v>
      </c>
      <c r="B3186" s="1" t="str">
        <f t="shared" si="98"/>
        <v>Sep</v>
      </c>
      <c r="C3186" s="1" t="str">
        <f t="shared" si="99"/>
        <v>2015</v>
      </c>
      <c r="D3186" t="s">
        <v>1115</v>
      </c>
      <c r="E3186" t="s">
        <v>434</v>
      </c>
      <c r="F3186" t="s">
        <v>34</v>
      </c>
      <c r="G3186" t="s">
        <v>47</v>
      </c>
      <c r="H3186" t="s">
        <v>1276</v>
      </c>
      <c r="I3186" s="2">
        <v>85.3</v>
      </c>
      <c r="J3186" s="3">
        <v>2</v>
      </c>
      <c r="K3186" s="2">
        <v>14.5</v>
      </c>
    </row>
    <row r="3187" spans="1:11" x14ac:dyDescent="0.3">
      <c r="A3187" s="1">
        <v>42268</v>
      </c>
      <c r="B3187" s="1" t="str">
        <f t="shared" si="98"/>
        <v>Sep</v>
      </c>
      <c r="C3187" s="1" t="str">
        <f t="shared" si="99"/>
        <v>2015</v>
      </c>
      <c r="D3187" t="s">
        <v>456</v>
      </c>
      <c r="E3187" t="s">
        <v>434</v>
      </c>
      <c r="F3187" t="s">
        <v>39</v>
      </c>
      <c r="G3187" t="s">
        <v>40</v>
      </c>
      <c r="H3187" t="s">
        <v>313</v>
      </c>
      <c r="I3187" s="2">
        <v>589.9</v>
      </c>
      <c r="J3187" s="3">
        <v>2</v>
      </c>
      <c r="K3187" s="2">
        <v>147.47999999999999</v>
      </c>
    </row>
    <row r="3188" spans="1:11" x14ac:dyDescent="0.3">
      <c r="A3188" s="1">
        <v>42268</v>
      </c>
      <c r="B3188" s="1" t="str">
        <f t="shared" si="98"/>
        <v>Sep</v>
      </c>
      <c r="C3188" s="1" t="str">
        <f t="shared" si="99"/>
        <v>2015</v>
      </c>
      <c r="D3188" t="s">
        <v>456</v>
      </c>
      <c r="E3188" t="s">
        <v>434</v>
      </c>
      <c r="F3188" t="s">
        <v>34</v>
      </c>
      <c r="G3188" t="s">
        <v>35</v>
      </c>
      <c r="H3188" t="s">
        <v>2182</v>
      </c>
      <c r="I3188" s="2">
        <v>542.94000000000005</v>
      </c>
      <c r="J3188" s="3">
        <v>3</v>
      </c>
      <c r="K3188" s="2">
        <v>141.16</v>
      </c>
    </row>
    <row r="3189" spans="1:11" x14ac:dyDescent="0.3">
      <c r="A3189" s="1">
        <v>42268</v>
      </c>
      <c r="B3189" s="1" t="str">
        <f t="shared" si="98"/>
        <v>Sep</v>
      </c>
      <c r="C3189" s="1" t="str">
        <f t="shared" si="99"/>
        <v>2015</v>
      </c>
      <c r="D3189" t="s">
        <v>2111</v>
      </c>
      <c r="E3189" t="s">
        <v>70</v>
      </c>
      <c r="F3189" t="s">
        <v>34</v>
      </c>
      <c r="G3189" t="s">
        <v>35</v>
      </c>
      <c r="H3189" t="s">
        <v>2045</v>
      </c>
      <c r="I3189" s="2">
        <v>1690.04</v>
      </c>
      <c r="J3189" s="3">
        <v>4</v>
      </c>
      <c r="K3189" s="2">
        <v>422.51</v>
      </c>
    </row>
    <row r="3190" spans="1:11" x14ac:dyDescent="0.3">
      <c r="A3190" s="1">
        <v>42268</v>
      </c>
      <c r="B3190" s="1" t="str">
        <f t="shared" si="98"/>
        <v>Sep</v>
      </c>
      <c r="C3190" s="1" t="str">
        <f t="shared" si="99"/>
        <v>2015</v>
      </c>
      <c r="D3190" t="s">
        <v>2111</v>
      </c>
      <c r="E3190" t="s">
        <v>70</v>
      </c>
      <c r="F3190" t="s">
        <v>11</v>
      </c>
      <c r="G3190" t="s">
        <v>18</v>
      </c>
      <c r="H3190" t="s">
        <v>843</v>
      </c>
      <c r="I3190" s="2">
        <v>85.96</v>
      </c>
      <c r="J3190" s="3">
        <v>7</v>
      </c>
      <c r="K3190" s="2">
        <v>24.07</v>
      </c>
    </row>
    <row r="3191" spans="1:11" x14ac:dyDescent="0.3">
      <c r="A3191" s="1">
        <v>42268</v>
      </c>
      <c r="B3191" s="1" t="str">
        <f t="shared" si="98"/>
        <v>Sep</v>
      </c>
      <c r="C3191" s="1" t="str">
        <f t="shared" si="99"/>
        <v>2015</v>
      </c>
      <c r="D3191" t="s">
        <v>2111</v>
      </c>
      <c r="E3191" t="s">
        <v>70</v>
      </c>
      <c r="F3191" t="s">
        <v>11</v>
      </c>
      <c r="G3191" t="s">
        <v>63</v>
      </c>
      <c r="H3191" t="s">
        <v>1319</v>
      </c>
      <c r="I3191" s="2">
        <v>121.96</v>
      </c>
      <c r="J3191" s="3">
        <v>2</v>
      </c>
      <c r="K3191" s="2">
        <v>57.32</v>
      </c>
    </row>
    <row r="3192" spans="1:11" x14ac:dyDescent="0.3">
      <c r="A3192" s="1">
        <v>42268</v>
      </c>
      <c r="B3192" s="1" t="str">
        <f t="shared" si="98"/>
        <v>Sep</v>
      </c>
      <c r="C3192" s="1" t="str">
        <f t="shared" si="99"/>
        <v>2015</v>
      </c>
      <c r="D3192" t="s">
        <v>2111</v>
      </c>
      <c r="E3192" t="s">
        <v>70</v>
      </c>
      <c r="F3192" t="s">
        <v>11</v>
      </c>
      <c r="G3192" t="s">
        <v>12</v>
      </c>
      <c r="H3192" t="s">
        <v>2258</v>
      </c>
      <c r="I3192" s="2">
        <v>23.92</v>
      </c>
      <c r="J3192" s="3">
        <v>4</v>
      </c>
      <c r="K3192" s="2">
        <v>11.72</v>
      </c>
    </row>
    <row r="3193" spans="1:11" x14ac:dyDescent="0.3">
      <c r="A3193" s="1">
        <v>42268</v>
      </c>
      <c r="B3193" s="1" t="str">
        <f t="shared" si="98"/>
        <v>Sep</v>
      </c>
      <c r="C3193" s="1" t="str">
        <f t="shared" si="99"/>
        <v>2015</v>
      </c>
      <c r="D3193" t="s">
        <v>2111</v>
      </c>
      <c r="E3193" t="s">
        <v>70</v>
      </c>
      <c r="F3193" t="s">
        <v>11</v>
      </c>
      <c r="G3193" t="s">
        <v>18</v>
      </c>
      <c r="H3193" t="s">
        <v>909</v>
      </c>
      <c r="I3193" s="2">
        <v>63.96</v>
      </c>
      <c r="J3193" s="3">
        <v>2</v>
      </c>
      <c r="K3193" s="2">
        <v>6.4</v>
      </c>
    </row>
    <row r="3194" spans="1:11" x14ac:dyDescent="0.3">
      <c r="A3194" s="1">
        <v>42268</v>
      </c>
      <c r="B3194" s="1" t="str">
        <f t="shared" si="98"/>
        <v>Sep</v>
      </c>
      <c r="C3194" s="1" t="str">
        <f t="shared" si="99"/>
        <v>2015</v>
      </c>
      <c r="D3194" t="s">
        <v>2111</v>
      </c>
      <c r="E3194" t="s">
        <v>70</v>
      </c>
      <c r="F3194" t="s">
        <v>39</v>
      </c>
      <c r="G3194" t="s">
        <v>40</v>
      </c>
      <c r="H3194" t="s">
        <v>833</v>
      </c>
      <c r="I3194" s="2">
        <v>629.95000000000005</v>
      </c>
      <c r="J3194" s="3">
        <v>5</v>
      </c>
      <c r="K3194" s="2">
        <v>176.39</v>
      </c>
    </row>
    <row r="3195" spans="1:11" x14ac:dyDescent="0.3">
      <c r="A3195" s="1">
        <v>42268</v>
      </c>
      <c r="B3195" s="1" t="str">
        <f t="shared" si="98"/>
        <v>Sep</v>
      </c>
      <c r="C3195" s="1" t="str">
        <f t="shared" si="99"/>
        <v>2015</v>
      </c>
      <c r="D3195" t="s">
        <v>2111</v>
      </c>
      <c r="E3195" t="s">
        <v>70</v>
      </c>
      <c r="F3195" t="s">
        <v>39</v>
      </c>
      <c r="G3195" t="s">
        <v>40</v>
      </c>
      <c r="H3195" t="s">
        <v>751</v>
      </c>
      <c r="I3195" s="2">
        <v>113.73</v>
      </c>
      <c r="J3195" s="3">
        <v>3</v>
      </c>
      <c r="K3195" s="2">
        <v>32.979999999999997</v>
      </c>
    </row>
    <row r="3196" spans="1:11" x14ac:dyDescent="0.3">
      <c r="A3196" s="1">
        <v>42268</v>
      </c>
      <c r="B3196" s="1" t="str">
        <f t="shared" si="98"/>
        <v>Sep</v>
      </c>
      <c r="C3196" s="1" t="str">
        <f t="shared" si="99"/>
        <v>2015</v>
      </c>
      <c r="D3196" t="s">
        <v>2111</v>
      </c>
      <c r="E3196" t="s">
        <v>70</v>
      </c>
      <c r="F3196" t="s">
        <v>11</v>
      </c>
      <c r="G3196" t="s">
        <v>20</v>
      </c>
      <c r="H3196" t="s">
        <v>1225</v>
      </c>
      <c r="I3196" s="2">
        <v>14.6</v>
      </c>
      <c r="J3196" s="3">
        <v>2</v>
      </c>
      <c r="K3196" s="2">
        <v>6.86</v>
      </c>
    </row>
    <row r="3197" spans="1:11" x14ac:dyDescent="0.3">
      <c r="A3197" s="1">
        <v>42268</v>
      </c>
      <c r="B3197" s="1" t="str">
        <f t="shared" si="98"/>
        <v>Sep</v>
      </c>
      <c r="C3197" s="1" t="str">
        <f t="shared" si="99"/>
        <v>2015</v>
      </c>
      <c r="D3197" t="s">
        <v>2111</v>
      </c>
      <c r="E3197" t="s">
        <v>70</v>
      </c>
      <c r="F3197" t="s">
        <v>11</v>
      </c>
      <c r="G3197" t="s">
        <v>18</v>
      </c>
      <c r="H3197" t="s">
        <v>1594</v>
      </c>
      <c r="I3197" s="2">
        <v>887.84</v>
      </c>
      <c r="J3197" s="3">
        <v>8</v>
      </c>
      <c r="K3197" s="2">
        <v>17.760000000000002</v>
      </c>
    </row>
    <row r="3198" spans="1:11" x14ac:dyDescent="0.3">
      <c r="A3198" s="1">
        <v>42269</v>
      </c>
      <c r="B3198" s="1" t="str">
        <f t="shared" si="98"/>
        <v>Sep</v>
      </c>
      <c r="C3198" s="1" t="str">
        <f t="shared" si="99"/>
        <v>2015</v>
      </c>
      <c r="D3198" t="s">
        <v>1267</v>
      </c>
      <c r="E3198" t="s">
        <v>27</v>
      </c>
      <c r="F3198" t="s">
        <v>34</v>
      </c>
      <c r="G3198" t="s">
        <v>47</v>
      </c>
      <c r="H3198" t="s">
        <v>1397</v>
      </c>
      <c r="I3198" s="2">
        <v>204.6</v>
      </c>
      <c r="J3198" s="3">
        <v>2</v>
      </c>
      <c r="K3198" s="2">
        <v>53.2</v>
      </c>
    </row>
    <row r="3199" spans="1:11" x14ac:dyDescent="0.3">
      <c r="A3199" s="1">
        <v>42269</v>
      </c>
      <c r="B3199" s="1" t="str">
        <f t="shared" si="98"/>
        <v>Sep</v>
      </c>
      <c r="C3199" s="1" t="str">
        <f t="shared" si="99"/>
        <v>2015</v>
      </c>
      <c r="D3199" t="s">
        <v>220</v>
      </c>
      <c r="E3199" t="s">
        <v>55</v>
      </c>
      <c r="F3199" t="s">
        <v>11</v>
      </c>
      <c r="G3199" t="s">
        <v>12</v>
      </c>
      <c r="H3199" t="s">
        <v>1730</v>
      </c>
      <c r="I3199" s="2">
        <v>32.4</v>
      </c>
      <c r="J3199" s="3">
        <v>5</v>
      </c>
      <c r="K3199" s="2">
        <v>15.55</v>
      </c>
    </row>
    <row r="3200" spans="1:11" x14ac:dyDescent="0.3">
      <c r="A3200" s="1">
        <v>42269</v>
      </c>
      <c r="B3200" s="1" t="str">
        <f t="shared" si="98"/>
        <v>Sep</v>
      </c>
      <c r="C3200" s="1" t="str">
        <f t="shared" si="99"/>
        <v>2015</v>
      </c>
      <c r="D3200" t="s">
        <v>220</v>
      </c>
      <c r="E3200" t="s">
        <v>55</v>
      </c>
      <c r="F3200" t="s">
        <v>34</v>
      </c>
      <c r="G3200" t="s">
        <v>47</v>
      </c>
      <c r="H3200" t="s">
        <v>1837</v>
      </c>
      <c r="I3200" s="2">
        <v>47.98</v>
      </c>
      <c r="J3200" s="3">
        <v>2</v>
      </c>
      <c r="K3200" s="2">
        <v>11.04</v>
      </c>
    </row>
    <row r="3201" spans="1:11" x14ac:dyDescent="0.3">
      <c r="A3201" s="1">
        <v>42269</v>
      </c>
      <c r="B3201" s="1" t="str">
        <f t="shared" si="98"/>
        <v>Sep</v>
      </c>
      <c r="C3201" s="1" t="str">
        <f t="shared" si="99"/>
        <v>2015</v>
      </c>
      <c r="D3201" t="s">
        <v>2259</v>
      </c>
      <c r="E3201" t="s">
        <v>120</v>
      </c>
      <c r="F3201" t="s">
        <v>11</v>
      </c>
      <c r="G3201" t="s">
        <v>16</v>
      </c>
      <c r="H3201" t="s">
        <v>2260</v>
      </c>
      <c r="I3201" s="2">
        <v>12</v>
      </c>
      <c r="J3201" s="3">
        <v>4</v>
      </c>
      <c r="K3201" s="2">
        <v>4.2</v>
      </c>
    </row>
    <row r="3202" spans="1:11" x14ac:dyDescent="0.3">
      <c r="A3202" s="1">
        <v>42269</v>
      </c>
      <c r="B3202" s="1" t="str">
        <f t="shared" ref="B3202:B3265" si="100">TEXT(A3202,"mmm")</f>
        <v>Sep</v>
      </c>
      <c r="C3202" s="1" t="str">
        <f t="shared" ref="C3202:C3265" si="101">TEXT(A3202,"yyyy")</f>
        <v>2015</v>
      </c>
      <c r="D3202" t="s">
        <v>2259</v>
      </c>
      <c r="E3202" t="s">
        <v>120</v>
      </c>
      <c r="F3202" t="s">
        <v>11</v>
      </c>
      <c r="G3202" t="s">
        <v>18</v>
      </c>
      <c r="H3202" t="s">
        <v>1572</v>
      </c>
      <c r="I3202" s="2">
        <v>720.06</v>
      </c>
      <c r="J3202" s="3">
        <v>4</v>
      </c>
      <c r="K3202" s="2">
        <v>-63.01</v>
      </c>
    </row>
    <row r="3203" spans="1:11" x14ac:dyDescent="0.3">
      <c r="A3203" s="1">
        <v>42269</v>
      </c>
      <c r="B3203" s="1" t="str">
        <f t="shared" si="100"/>
        <v>Sep</v>
      </c>
      <c r="C3203" s="1" t="str">
        <f t="shared" si="101"/>
        <v>2015</v>
      </c>
      <c r="D3203" t="s">
        <v>2259</v>
      </c>
      <c r="E3203" t="s">
        <v>120</v>
      </c>
      <c r="F3203" t="s">
        <v>11</v>
      </c>
      <c r="G3203" t="s">
        <v>18</v>
      </c>
      <c r="H3203" t="s">
        <v>1060</v>
      </c>
      <c r="I3203" s="2">
        <v>25.42</v>
      </c>
      <c r="J3203" s="3">
        <v>1</v>
      </c>
      <c r="K3203" s="2">
        <v>-4.7699999999999996</v>
      </c>
    </row>
    <row r="3204" spans="1:11" x14ac:dyDescent="0.3">
      <c r="A3204" s="1">
        <v>42269</v>
      </c>
      <c r="B3204" s="1" t="str">
        <f t="shared" si="100"/>
        <v>Sep</v>
      </c>
      <c r="C3204" s="1" t="str">
        <f t="shared" si="101"/>
        <v>2015</v>
      </c>
      <c r="D3204" t="s">
        <v>2259</v>
      </c>
      <c r="E3204" t="s">
        <v>120</v>
      </c>
      <c r="F3204" t="s">
        <v>11</v>
      </c>
      <c r="G3204" t="s">
        <v>24</v>
      </c>
      <c r="H3204" t="s">
        <v>1624</v>
      </c>
      <c r="I3204" s="2">
        <v>2.82</v>
      </c>
      <c r="J3204" s="3">
        <v>2</v>
      </c>
      <c r="K3204" s="2">
        <v>0.32</v>
      </c>
    </row>
    <row r="3205" spans="1:11" x14ac:dyDescent="0.3">
      <c r="A3205" s="1">
        <v>42269</v>
      </c>
      <c r="B3205" s="1" t="str">
        <f t="shared" si="100"/>
        <v>Sep</v>
      </c>
      <c r="C3205" s="1" t="str">
        <f t="shared" si="101"/>
        <v>2015</v>
      </c>
      <c r="D3205" t="s">
        <v>2259</v>
      </c>
      <c r="E3205" t="s">
        <v>120</v>
      </c>
      <c r="F3205" t="s">
        <v>11</v>
      </c>
      <c r="G3205" t="s">
        <v>20</v>
      </c>
      <c r="H3205" t="s">
        <v>432</v>
      </c>
      <c r="I3205" s="2">
        <v>3.2</v>
      </c>
      <c r="J3205" s="3">
        <v>2</v>
      </c>
      <c r="K3205" s="2">
        <v>-2.56</v>
      </c>
    </row>
    <row r="3206" spans="1:11" x14ac:dyDescent="0.3">
      <c r="A3206" s="1">
        <v>42269</v>
      </c>
      <c r="B3206" s="1" t="str">
        <f t="shared" si="100"/>
        <v>Sep</v>
      </c>
      <c r="C3206" s="1" t="str">
        <f t="shared" si="101"/>
        <v>2015</v>
      </c>
      <c r="D3206" t="s">
        <v>809</v>
      </c>
      <c r="E3206" t="s">
        <v>23</v>
      </c>
      <c r="F3206" t="s">
        <v>11</v>
      </c>
      <c r="G3206" t="s">
        <v>200</v>
      </c>
      <c r="H3206" t="s">
        <v>1458</v>
      </c>
      <c r="I3206" s="2">
        <v>55.6</v>
      </c>
      <c r="J3206" s="3">
        <v>5</v>
      </c>
      <c r="K3206" s="2">
        <v>6.26</v>
      </c>
    </row>
    <row r="3207" spans="1:11" x14ac:dyDescent="0.3">
      <c r="A3207" s="1">
        <v>42269</v>
      </c>
      <c r="B3207" s="1" t="str">
        <f t="shared" si="100"/>
        <v>Sep</v>
      </c>
      <c r="C3207" s="1" t="str">
        <f t="shared" si="101"/>
        <v>2015</v>
      </c>
      <c r="D3207" t="s">
        <v>809</v>
      </c>
      <c r="E3207" t="s">
        <v>23</v>
      </c>
      <c r="F3207" t="s">
        <v>39</v>
      </c>
      <c r="G3207" t="s">
        <v>52</v>
      </c>
      <c r="H3207" t="s">
        <v>1628</v>
      </c>
      <c r="I3207" s="2">
        <v>617.98</v>
      </c>
      <c r="J3207" s="3">
        <v>3</v>
      </c>
      <c r="K3207" s="2">
        <v>-7.72</v>
      </c>
    </row>
    <row r="3208" spans="1:11" x14ac:dyDescent="0.3">
      <c r="A3208" s="1">
        <v>42269</v>
      </c>
      <c r="B3208" s="1" t="str">
        <f t="shared" si="100"/>
        <v>Sep</v>
      </c>
      <c r="C3208" s="1" t="str">
        <f t="shared" si="101"/>
        <v>2015</v>
      </c>
      <c r="D3208" t="s">
        <v>119</v>
      </c>
      <c r="E3208" t="s">
        <v>27</v>
      </c>
      <c r="F3208" t="s">
        <v>11</v>
      </c>
      <c r="G3208" t="s">
        <v>92</v>
      </c>
      <c r="H3208" t="s">
        <v>1274</v>
      </c>
      <c r="I3208" s="2">
        <v>61.44</v>
      </c>
      <c r="J3208" s="3">
        <v>3</v>
      </c>
      <c r="K3208" s="2">
        <v>16.59</v>
      </c>
    </row>
    <row r="3209" spans="1:11" x14ac:dyDescent="0.3">
      <c r="A3209" s="1">
        <v>42271</v>
      </c>
      <c r="B3209" s="1" t="str">
        <f t="shared" si="100"/>
        <v>Sep</v>
      </c>
      <c r="C3209" s="1" t="str">
        <f t="shared" si="101"/>
        <v>2015</v>
      </c>
      <c r="D3209" t="s">
        <v>1289</v>
      </c>
      <c r="E3209" t="s">
        <v>23</v>
      </c>
      <c r="F3209" t="s">
        <v>11</v>
      </c>
      <c r="G3209" t="s">
        <v>24</v>
      </c>
      <c r="H3209" t="s">
        <v>1270</v>
      </c>
      <c r="I3209" s="2">
        <v>6.85</v>
      </c>
      <c r="J3209" s="3">
        <v>2</v>
      </c>
      <c r="K3209" s="2">
        <v>0.6</v>
      </c>
    </row>
    <row r="3210" spans="1:11" x14ac:dyDescent="0.3">
      <c r="A3210" s="1">
        <v>42271</v>
      </c>
      <c r="B3210" s="1" t="str">
        <f t="shared" si="100"/>
        <v>Sep</v>
      </c>
      <c r="C3210" s="1" t="str">
        <f t="shared" si="101"/>
        <v>2015</v>
      </c>
      <c r="D3210" t="s">
        <v>1251</v>
      </c>
      <c r="E3210" t="s">
        <v>62</v>
      </c>
      <c r="F3210" t="s">
        <v>34</v>
      </c>
      <c r="G3210" t="s">
        <v>35</v>
      </c>
      <c r="H3210" t="s">
        <v>235</v>
      </c>
      <c r="I3210" s="2">
        <v>517.5</v>
      </c>
      <c r="J3210" s="3">
        <v>6</v>
      </c>
      <c r="K3210" s="2">
        <v>155.25</v>
      </c>
    </row>
    <row r="3211" spans="1:11" x14ac:dyDescent="0.3">
      <c r="A3211" s="1">
        <v>42271</v>
      </c>
      <c r="B3211" s="1" t="str">
        <f t="shared" si="100"/>
        <v>Sep</v>
      </c>
      <c r="C3211" s="1" t="str">
        <f t="shared" si="101"/>
        <v>2015</v>
      </c>
      <c r="D3211" t="s">
        <v>1143</v>
      </c>
      <c r="E3211" t="s">
        <v>395</v>
      </c>
      <c r="F3211" t="s">
        <v>11</v>
      </c>
      <c r="G3211" t="s">
        <v>20</v>
      </c>
      <c r="H3211" t="s">
        <v>575</v>
      </c>
      <c r="I3211" s="2">
        <v>15.24</v>
      </c>
      <c r="J3211" s="3">
        <v>4</v>
      </c>
      <c r="K3211" s="2">
        <v>6.86</v>
      </c>
    </row>
    <row r="3212" spans="1:11" x14ac:dyDescent="0.3">
      <c r="A3212" s="1">
        <v>42271</v>
      </c>
      <c r="B3212" s="1" t="str">
        <f t="shared" si="100"/>
        <v>Sep</v>
      </c>
      <c r="C3212" s="1" t="str">
        <f t="shared" si="101"/>
        <v>2015</v>
      </c>
      <c r="D3212" t="s">
        <v>1143</v>
      </c>
      <c r="E3212" t="s">
        <v>395</v>
      </c>
      <c r="F3212" t="s">
        <v>34</v>
      </c>
      <c r="G3212" t="s">
        <v>35</v>
      </c>
      <c r="H3212" t="s">
        <v>723</v>
      </c>
      <c r="I3212" s="2">
        <v>1408.1</v>
      </c>
      <c r="J3212" s="3">
        <v>10</v>
      </c>
      <c r="K3212" s="2">
        <v>394.27</v>
      </c>
    </row>
    <row r="3213" spans="1:11" x14ac:dyDescent="0.3">
      <c r="A3213" s="1">
        <v>42271</v>
      </c>
      <c r="B3213" s="1" t="str">
        <f t="shared" si="100"/>
        <v>Sep</v>
      </c>
      <c r="C3213" s="1" t="str">
        <f t="shared" si="101"/>
        <v>2015</v>
      </c>
      <c r="D3213" t="s">
        <v>1672</v>
      </c>
      <c r="E3213" t="s">
        <v>840</v>
      </c>
      <c r="F3213" t="s">
        <v>39</v>
      </c>
      <c r="G3213" t="s">
        <v>40</v>
      </c>
      <c r="H3213" t="s">
        <v>2261</v>
      </c>
      <c r="I3213" s="2">
        <v>821.94</v>
      </c>
      <c r="J3213" s="3">
        <v>6</v>
      </c>
      <c r="K3213" s="2">
        <v>213.7</v>
      </c>
    </row>
    <row r="3214" spans="1:11" x14ac:dyDescent="0.3">
      <c r="A3214" s="1">
        <v>42271</v>
      </c>
      <c r="B3214" s="1" t="str">
        <f t="shared" si="100"/>
        <v>Sep</v>
      </c>
      <c r="C3214" s="1" t="str">
        <f t="shared" si="101"/>
        <v>2015</v>
      </c>
      <c r="D3214" t="s">
        <v>945</v>
      </c>
      <c r="E3214" t="s">
        <v>164</v>
      </c>
      <c r="F3214" t="s">
        <v>11</v>
      </c>
      <c r="G3214" t="s">
        <v>24</v>
      </c>
      <c r="H3214" t="s">
        <v>1201</v>
      </c>
      <c r="I3214" s="2">
        <v>35.96</v>
      </c>
      <c r="J3214" s="3">
        <v>2</v>
      </c>
      <c r="K3214" s="2">
        <v>10.43</v>
      </c>
    </row>
    <row r="3215" spans="1:11" x14ac:dyDescent="0.3">
      <c r="A3215" s="1">
        <v>42271</v>
      </c>
      <c r="B3215" s="1" t="str">
        <f t="shared" si="100"/>
        <v>Sep</v>
      </c>
      <c r="C3215" s="1" t="str">
        <f t="shared" si="101"/>
        <v>2015</v>
      </c>
      <c r="D3215" t="s">
        <v>945</v>
      </c>
      <c r="E3215" t="s">
        <v>164</v>
      </c>
      <c r="F3215" t="s">
        <v>11</v>
      </c>
      <c r="G3215" t="s">
        <v>20</v>
      </c>
      <c r="H3215" t="s">
        <v>428</v>
      </c>
      <c r="I3215" s="2">
        <v>14.95</v>
      </c>
      <c r="J3215" s="3">
        <v>3</v>
      </c>
      <c r="K3215" s="2">
        <v>5.42</v>
      </c>
    </row>
    <row r="3216" spans="1:11" x14ac:dyDescent="0.3">
      <c r="A3216" s="1">
        <v>42271</v>
      </c>
      <c r="B3216" s="1" t="str">
        <f t="shared" si="100"/>
        <v>Sep</v>
      </c>
      <c r="C3216" s="1" t="str">
        <f t="shared" si="101"/>
        <v>2015</v>
      </c>
      <c r="D3216" t="s">
        <v>2199</v>
      </c>
      <c r="E3216" t="s">
        <v>27</v>
      </c>
      <c r="F3216" t="s">
        <v>34</v>
      </c>
      <c r="G3216" t="s">
        <v>47</v>
      </c>
      <c r="H3216" t="s">
        <v>60</v>
      </c>
      <c r="I3216" s="2">
        <v>14.91</v>
      </c>
      <c r="J3216" s="3">
        <v>3</v>
      </c>
      <c r="K3216" s="2">
        <v>4.62</v>
      </c>
    </row>
    <row r="3217" spans="1:11" x14ac:dyDescent="0.3">
      <c r="A3217" s="1">
        <v>42271</v>
      </c>
      <c r="B3217" s="1" t="str">
        <f t="shared" si="100"/>
        <v>Sep</v>
      </c>
      <c r="C3217" s="1" t="str">
        <f t="shared" si="101"/>
        <v>2015</v>
      </c>
      <c r="D3217" t="s">
        <v>2199</v>
      </c>
      <c r="E3217" t="s">
        <v>27</v>
      </c>
      <c r="F3217" t="s">
        <v>11</v>
      </c>
      <c r="G3217" t="s">
        <v>92</v>
      </c>
      <c r="H3217" t="s">
        <v>1853</v>
      </c>
      <c r="I3217" s="2">
        <v>1158.1199999999999</v>
      </c>
      <c r="J3217" s="3">
        <v>4</v>
      </c>
      <c r="K3217" s="2">
        <v>335.85</v>
      </c>
    </row>
    <row r="3218" spans="1:11" x14ac:dyDescent="0.3">
      <c r="A3218" s="1">
        <v>42271</v>
      </c>
      <c r="B3218" s="1" t="str">
        <f t="shared" si="100"/>
        <v>Sep</v>
      </c>
      <c r="C3218" s="1" t="str">
        <f t="shared" si="101"/>
        <v>2015</v>
      </c>
      <c r="D3218" t="s">
        <v>2262</v>
      </c>
      <c r="E3218" t="s">
        <v>95</v>
      </c>
      <c r="F3218" t="s">
        <v>39</v>
      </c>
      <c r="G3218" t="s">
        <v>40</v>
      </c>
      <c r="H3218" t="s">
        <v>1764</v>
      </c>
      <c r="I3218" s="2">
        <v>35.119999999999997</v>
      </c>
      <c r="J3218" s="3">
        <v>2</v>
      </c>
      <c r="K3218" s="2">
        <v>13.17</v>
      </c>
    </row>
    <row r="3219" spans="1:11" x14ac:dyDescent="0.3">
      <c r="A3219" s="1">
        <v>42271</v>
      </c>
      <c r="B3219" s="1" t="str">
        <f t="shared" si="100"/>
        <v>Sep</v>
      </c>
      <c r="C3219" s="1" t="str">
        <f t="shared" si="101"/>
        <v>2015</v>
      </c>
      <c r="D3219" t="s">
        <v>405</v>
      </c>
      <c r="E3219" t="s">
        <v>95</v>
      </c>
      <c r="F3219" t="s">
        <v>11</v>
      </c>
      <c r="G3219" t="s">
        <v>24</v>
      </c>
      <c r="H3219" t="s">
        <v>147</v>
      </c>
      <c r="I3219" s="2">
        <v>14.58</v>
      </c>
      <c r="J3219" s="3">
        <v>2</v>
      </c>
      <c r="K3219" s="2">
        <v>2.37</v>
      </c>
    </row>
    <row r="3220" spans="1:11" x14ac:dyDescent="0.3">
      <c r="A3220" s="1">
        <v>42271</v>
      </c>
      <c r="B3220" s="1" t="str">
        <f t="shared" si="100"/>
        <v>Sep</v>
      </c>
      <c r="C3220" s="1" t="str">
        <f t="shared" si="101"/>
        <v>2015</v>
      </c>
      <c r="D3220" t="s">
        <v>405</v>
      </c>
      <c r="E3220" t="s">
        <v>95</v>
      </c>
      <c r="F3220" t="s">
        <v>39</v>
      </c>
      <c r="G3220" t="s">
        <v>52</v>
      </c>
      <c r="H3220" t="s">
        <v>1660</v>
      </c>
      <c r="I3220" s="2">
        <v>23.2</v>
      </c>
      <c r="J3220" s="3">
        <v>2</v>
      </c>
      <c r="K3220" s="2">
        <v>1.45</v>
      </c>
    </row>
    <row r="3221" spans="1:11" x14ac:dyDescent="0.3">
      <c r="A3221" s="1">
        <v>42271</v>
      </c>
      <c r="B3221" s="1" t="str">
        <f t="shared" si="100"/>
        <v>Sep</v>
      </c>
      <c r="C3221" s="1" t="str">
        <f t="shared" si="101"/>
        <v>2015</v>
      </c>
      <c r="D3221" t="s">
        <v>405</v>
      </c>
      <c r="E3221" t="s">
        <v>95</v>
      </c>
      <c r="F3221" t="s">
        <v>11</v>
      </c>
      <c r="G3221" t="s">
        <v>24</v>
      </c>
      <c r="H3221" t="s">
        <v>706</v>
      </c>
      <c r="I3221" s="2">
        <v>16.46</v>
      </c>
      <c r="J3221" s="3">
        <v>7</v>
      </c>
      <c r="K3221" s="2">
        <v>1.85</v>
      </c>
    </row>
    <row r="3222" spans="1:11" x14ac:dyDescent="0.3">
      <c r="A3222" s="1">
        <v>42271</v>
      </c>
      <c r="B3222" s="1" t="str">
        <f t="shared" si="100"/>
        <v>Sep</v>
      </c>
      <c r="C3222" s="1" t="str">
        <f t="shared" si="101"/>
        <v>2015</v>
      </c>
      <c r="D3222" t="s">
        <v>1084</v>
      </c>
      <c r="E3222" t="s">
        <v>78</v>
      </c>
      <c r="F3222" t="s">
        <v>11</v>
      </c>
      <c r="G3222" t="s">
        <v>20</v>
      </c>
      <c r="H3222" t="s">
        <v>1490</v>
      </c>
      <c r="I3222" s="2">
        <v>6.73</v>
      </c>
      <c r="J3222" s="3">
        <v>6</v>
      </c>
      <c r="K3222" s="2">
        <v>-4.49</v>
      </c>
    </row>
    <row r="3223" spans="1:11" x14ac:dyDescent="0.3">
      <c r="A3223" s="1">
        <v>42271</v>
      </c>
      <c r="B3223" s="1" t="str">
        <f t="shared" si="100"/>
        <v>Sep</v>
      </c>
      <c r="C3223" s="1" t="str">
        <f t="shared" si="101"/>
        <v>2015</v>
      </c>
      <c r="D3223" t="s">
        <v>1084</v>
      </c>
      <c r="E3223" t="s">
        <v>78</v>
      </c>
      <c r="F3223" t="s">
        <v>11</v>
      </c>
      <c r="G3223" t="s">
        <v>18</v>
      </c>
      <c r="H3223" t="s">
        <v>1965</v>
      </c>
      <c r="I3223" s="2">
        <v>33.57</v>
      </c>
      <c r="J3223" s="3">
        <v>2</v>
      </c>
      <c r="K3223" s="2">
        <v>1.68</v>
      </c>
    </row>
    <row r="3224" spans="1:11" x14ac:dyDescent="0.3">
      <c r="A3224" s="1">
        <v>42271</v>
      </c>
      <c r="B3224" s="1" t="str">
        <f t="shared" si="100"/>
        <v>Sep</v>
      </c>
      <c r="C3224" s="1" t="str">
        <f t="shared" si="101"/>
        <v>2015</v>
      </c>
      <c r="D3224" t="s">
        <v>1084</v>
      </c>
      <c r="E3224" t="s">
        <v>78</v>
      </c>
      <c r="F3224" t="s">
        <v>11</v>
      </c>
      <c r="G3224" t="s">
        <v>63</v>
      </c>
      <c r="H3224" t="s">
        <v>2263</v>
      </c>
      <c r="I3224" s="2">
        <v>15.84</v>
      </c>
      <c r="J3224" s="3">
        <v>2</v>
      </c>
      <c r="K3224" s="2">
        <v>5.54</v>
      </c>
    </row>
    <row r="3225" spans="1:11" x14ac:dyDescent="0.3">
      <c r="A3225" s="1">
        <v>42271</v>
      </c>
      <c r="B3225" s="1" t="str">
        <f t="shared" si="100"/>
        <v>Sep</v>
      </c>
      <c r="C3225" s="1" t="str">
        <f t="shared" si="101"/>
        <v>2015</v>
      </c>
      <c r="D3225" t="s">
        <v>1084</v>
      </c>
      <c r="E3225" t="s">
        <v>78</v>
      </c>
      <c r="F3225" t="s">
        <v>11</v>
      </c>
      <c r="G3225" t="s">
        <v>16</v>
      </c>
      <c r="H3225" t="s">
        <v>1500</v>
      </c>
      <c r="I3225" s="2">
        <v>24.42</v>
      </c>
      <c r="J3225" s="3">
        <v>1</v>
      </c>
      <c r="K3225" s="2">
        <v>7.94</v>
      </c>
    </row>
    <row r="3226" spans="1:11" x14ac:dyDescent="0.3">
      <c r="A3226" s="1">
        <v>42271</v>
      </c>
      <c r="B3226" s="1" t="str">
        <f t="shared" si="100"/>
        <v>Sep</v>
      </c>
      <c r="C3226" s="1" t="str">
        <f t="shared" si="101"/>
        <v>2015</v>
      </c>
      <c r="D3226" t="s">
        <v>1084</v>
      </c>
      <c r="E3226" t="s">
        <v>78</v>
      </c>
      <c r="F3226" t="s">
        <v>11</v>
      </c>
      <c r="G3226" t="s">
        <v>24</v>
      </c>
      <c r="H3226" t="s">
        <v>577</v>
      </c>
      <c r="I3226" s="2">
        <v>17.12</v>
      </c>
      <c r="J3226" s="3">
        <v>5</v>
      </c>
      <c r="K3226" s="2">
        <v>1.93</v>
      </c>
    </row>
    <row r="3227" spans="1:11" x14ac:dyDescent="0.3">
      <c r="A3227" s="1">
        <v>42271</v>
      </c>
      <c r="B3227" s="1" t="str">
        <f t="shared" si="100"/>
        <v>Sep</v>
      </c>
      <c r="C3227" s="1" t="str">
        <f t="shared" si="101"/>
        <v>2015</v>
      </c>
      <c r="D3227" t="s">
        <v>1623</v>
      </c>
      <c r="E3227" t="s">
        <v>149</v>
      </c>
      <c r="F3227" t="s">
        <v>11</v>
      </c>
      <c r="G3227" t="s">
        <v>63</v>
      </c>
      <c r="H3227" t="s">
        <v>2264</v>
      </c>
      <c r="I3227" s="2">
        <v>39.979999999999997</v>
      </c>
      <c r="J3227" s="3">
        <v>1</v>
      </c>
      <c r="K3227" s="2">
        <v>17.989999999999998</v>
      </c>
    </row>
    <row r="3228" spans="1:11" x14ac:dyDescent="0.3">
      <c r="A3228" s="1">
        <v>42272</v>
      </c>
      <c r="B3228" s="1" t="str">
        <f t="shared" si="100"/>
        <v>Sep</v>
      </c>
      <c r="C3228" s="1" t="str">
        <f t="shared" si="101"/>
        <v>2015</v>
      </c>
      <c r="D3228" t="s">
        <v>622</v>
      </c>
      <c r="E3228" t="s">
        <v>296</v>
      </c>
      <c r="F3228" t="s">
        <v>34</v>
      </c>
      <c r="G3228" t="s">
        <v>145</v>
      </c>
      <c r="H3228" t="s">
        <v>1703</v>
      </c>
      <c r="I3228" s="2">
        <v>1044.6300000000001</v>
      </c>
      <c r="J3228" s="3">
        <v>3</v>
      </c>
      <c r="K3228" s="2">
        <v>240.26</v>
      </c>
    </row>
    <row r="3229" spans="1:11" x14ac:dyDescent="0.3">
      <c r="A3229" s="1">
        <v>42272</v>
      </c>
      <c r="B3229" s="1" t="str">
        <f t="shared" si="100"/>
        <v>Sep</v>
      </c>
      <c r="C3229" s="1" t="str">
        <f t="shared" si="101"/>
        <v>2015</v>
      </c>
      <c r="D3229" t="s">
        <v>14</v>
      </c>
      <c r="E3229" t="s">
        <v>177</v>
      </c>
      <c r="F3229" t="s">
        <v>39</v>
      </c>
      <c r="G3229" t="s">
        <v>52</v>
      </c>
      <c r="H3229" t="s">
        <v>1022</v>
      </c>
      <c r="I3229" s="2">
        <v>63.96</v>
      </c>
      <c r="J3229" s="3">
        <v>4</v>
      </c>
      <c r="K3229" s="2">
        <v>19.829999999999998</v>
      </c>
    </row>
    <row r="3230" spans="1:11" x14ac:dyDescent="0.3">
      <c r="A3230" s="1">
        <v>42272</v>
      </c>
      <c r="B3230" s="1" t="str">
        <f t="shared" si="100"/>
        <v>Sep</v>
      </c>
      <c r="C3230" s="1" t="str">
        <f t="shared" si="101"/>
        <v>2015</v>
      </c>
      <c r="D3230" t="s">
        <v>14</v>
      </c>
      <c r="E3230" t="s">
        <v>177</v>
      </c>
      <c r="F3230" t="s">
        <v>11</v>
      </c>
      <c r="G3230" t="s">
        <v>20</v>
      </c>
      <c r="H3230" t="s">
        <v>941</v>
      </c>
      <c r="I3230" s="2">
        <v>14.46</v>
      </c>
      <c r="J3230" s="3">
        <v>3</v>
      </c>
      <c r="K3230" s="2">
        <v>7.09</v>
      </c>
    </row>
    <row r="3231" spans="1:11" x14ac:dyDescent="0.3">
      <c r="A3231" s="1">
        <v>42272</v>
      </c>
      <c r="B3231" s="1" t="str">
        <f t="shared" si="100"/>
        <v>Sep</v>
      </c>
      <c r="C3231" s="1" t="str">
        <f t="shared" si="101"/>
        <v>2015</v>
      </c>
      <c r="D3231" t="s">
        <v>14</v>
      </c>
      <c r="E3231" t="s">
        <v>177</v>
      </c>
      <c r="F3231" t="s">
        <v>39</v>
      </c>
      <c r="G3231" t="s">
        <v>40</v>
      </c>
      <c r="H3231" t="s">
        <v>721</v>
      </c>
      <c r="I3231" s="2">
        <v>104.98</v>
      </c>
      <c r="J3231" s="3">
        <v>2</v>
      </c>
      <c r="K3231" s="2">
        <v>52.49</v>
      </c>
    </row>
    <row r="3232" spans="1:11" x14ac:dyDescent="0.3">
      <c r="A3232" s="1">
        <v>42272</v>
      </c>
      <c r="B3232" s="1" t="str">
        <f t="shared" si="100"/>
        <v>Sep</v>
      </c>
      <c r="C3232" s="1" t="str">
        <f t="shared" si="101"/>
        <v>2015</v>
      </c>
      <c r="D3232" t="s">
        <v>1528</v>
      </c>
      <c r="E3232" t="s">
        <v>27</v>
      </c>
      <c r="F3232" t="s">
        <v>11</v>
      </c>
      <c r="G3232" t="s">
        <v>63</v>
      </c>
      <c r="H3232" t="s">
        <v>785</v>
      </c>
      <c r="I3232" s="2">
        <v>17.48</v>
      </c>
      <c r="J3232" s="3">
        <v>2</v>
      </c>
      <c r="K3232" s="2">
        <v>8.2200000000000006</v>
      </c>
    </row>
    <row r="3233" spans="1:11" x14ac:dyDescent="0.3">
      <c r="A3233" s="1">
        <v>42272</v>
      </c>
      <c r="B3233" s="1" t="str">
        <f t="shared" si="100"/>
        <v>Sep</v>
      </c>
      <c r="C3233" s="1" t="str">
        <f t="shared" si="101"/>
        <v>2015</v>
      </c>
      <c r="D3233" t="s">
        <v>1341</v>
      </c>
      <c r="E3233" t="s">
        <v>685</v>
      </c>
      <c r="F3233" t="s">
        <v>11</v>
      </c>
      <c r="G3233" t="s">
        <v>20</v>
      </c>
      <c r="H3233" t="s">
        <v>368</v>
      </c>
      <c r="I3233" s="2">
        <v>68.62</v>
      </c>
      <c r="J3233" s="3">
        <v>2</v>
      </c>
      <c r="K3233" s="2">
        <v>32.25</v>
      </c>
    </row>
    <row r="3234" spans="1:11" x14ac:dyDescent="0.3">
      <c r="A3234" s="1">
        <v>42272</v>
      </c>
      <c r="B3234" s="1" t="str">
        <f t="shared" si="100"/>
        <v>Sep</v>
      </c>
      <c r="C3234" s="1" t="str">
        <f t="shared" si="101"/>
        <v>2015</v>
      </c>
      <c r="D3234" t="s">
        <v>2265</v>
      </c>
      <c r="E3234" t="s">
        <v>149</v>
      </c>
      <c r="F3234" t="s">
        <v>39</v>
      </c>
      <c r="G3234" t="s">
        <v>52</v>
      </c>
      <c r="H3234" t="s">
        <v>486</v>
      </c>
      <c r="I3234" s="2">
        <v>899.91</v>
      </c>
      <c r="J3234" s="3">
        <v>9</v>
      </c>
      <c r="K3234" s="2">
        <v>395.96</v>
      </c>
    </row>
    <row r="3235" spans="1:11" x14ac:dyDescent="0.3">
      <c r="A3235" s="1">
        <v>42272</v>
      </c>
      <c r="B3235" s="1" t="str">
        <f t="shared" si="100"/>
        <v>Sep</v>
      </c>
      <c r="C3235" s="1" t="str">
        <f t="shared" si="101"/>
        <v>2015</v>
      </c>
      <c r="D3235" t="s">
        <v>83</v>
      </c>
      <c r="E3235" t="s">
        <v>613</v>
      </c>
      <c r="F3235" t="s">
        <v>11</v>
      </c>
      <c r="G3235" t="s">
        <v>20</v>
      </c>
      <c r="H3235" t="s">
        <v>1257</v>
      </c>
      <c r="I3235" s="2">
        <v>10.76</v>
      </c>
      <c r="J3235" s="3">
        <v>2</v>
      </c>
      <c r="K3235" s="2">
        <v>5.16</v>
      </c>
    </row>
    <row r="3236" spans="1:11" x14ac:dyDescent="0.3">
      <c r="A3236" s="1">
        <v>42272</v>
      </c>
      <c r="B3236" s="1" t="str">
        <f t="shared" si="100"/>
        <v>Sep</v>
      </c>
      <c r="C3236" s="1" t="str">
        <f t="shared" si="101"/>
        <v>2015</v>
      </c>
      <c r="D3236" t="s">
        <v>83</v>
      </c>
      <c r="E3236" t="s">
        <v>613</v>
      </c>
      <c r="F3236" t="s">
        <v>11</v>
      </c>
      <c r="G3236" t="s">
        <v>12</v>
      </c>
      <c r="H3236" t="s">
        <v>1773</v>
      </c>
      <c r="I3236" s="2">
        <v>45.68</v>
      </c>
      <c r="J3236" s="3">
        <v>2</v>
      </c>
      <c r="K3236" s="2">
        <v>21.01</v>
      </c>
    </row>
    <row r="3237" spans="1:11" x14ac:dyDescent="0.3">
      <c r="A3237" s="1">
        <v>42272</v>
      </c>
      <c r="B3237" s="1" t="str">
        <f t="shared" si="100"/>
        <v>Sep</v>
      </c>
      <c r="C3237" s="1" t="str">
        <f t="shared" si="101"/>
        <v>2015</v>
      </c>
      <c r="D3237" t="s">
        <v>83</v>
      </c>
      <c r="E3237" t="s">
        <v>613</v>
      </c>
      <c r="F3237" t="s">
        <v>11</v>
      </c>
      <c r="G3237" t="s">
        <v>24</v>
      </c>
      <c r="H3237" t="s">
        <v>1135</v>
      </c>
      <c r="I3237" s="2">
        <v>6.7</v>
      </c>
      <c r="J3237" s="3">
        <v>1</v>
      </c>
      <c r="K3237" s="2">
        <v>2.21</v>
      </c>
    </row>
    <row r="3238" spans="1:11" x14ac:dyDescent="0.3">
      <c r="A3238" s="1">
        <v>42272</v>
      </c>
      <c r="B3238" s="1" t="str">
        <f t="shared" si="100"/>
        <v>Sep</v>
      </c>
      <c r="C3238" s="1" t="str">
        <f t="shared" si="101"/>
        <v>2015</v>
      </c>
      <c r="D3238" t="s">
        <v>1941</v>
      </c>
      <c r="E3238" t="s">
        <v>15</v>
      </c>
      <c r="F3238" t="s">
        <v>11</v>
      </c>
      <c r="G3238" t="s">
        <v>24</v>
      </c>
      <c r="H3238" t="s">
        <v>1069</v>
      </c>
      <c r="I3238" s="2">
        <v>128.74</v>
      </c>
      <c r="J3238" s="3">
        <v>7</v>
      </c>
      <c r="K3238" s="2">
        <v>12.87</v>
      </c>
    </row>
    <row r="3239" spans="1:11" x14ac:dyDescent="0.3">
      <c r="A3239" s="1">
        <v>42272</v>
      </c>
      <c r="B3239" s="1" t="str">
        <f t="shared" si="100"/>
        <v>Sep</v>
      </c>
      <c r="C3239" s="1" t="str">
        <f t="shared" si="101"/>
        <v>2015</v>
      </c>
      <c r="D3239" t="s">
        <v>1771</v>
      </c>
      <c r="E3239" t="s">
        <v>164</v>
      </c>
      <c r="F3239" t="s">
        <v>34</v>
      </c>
      <c r="G3239" t="s">
        <v>35</v>
      </c>
      <c r="H3239" t="s">
        <v>1256</v>
      </c>
      <c r="I3239" s="2">
        <v>307.14</v>
      </c>
      <c r="J3239" s="3">
        <v>4</v>
      </c>
      <c r="K3239" s="2">
        <v>-11.52</v>
      </c>
    </row>
    <row r="3240" spans="1:11" x14ac:dyDescent="0.3">
      <c r="A3240" s="1">
        <v>42272</v>
      </c>
      <c r="B3240" s="1" t="str">
        <f t="shared" si="100"/>
        <v>Sep</v>
      </c>
      <c r="C3240" s="1" t="str">
        <f t="shared" si="101"/>
        <v>2015</v>
      </c>
      <c r="D3240" t="s">
        <v>1771</v>
      </c>
      <c r="E3240" t="s">
        <v>164</v>
      </c>
      <c r="F3240" t="s">
        <v>11</v>
      </c>
      <c r="G3240" t="s">
        <v>16</v>
      </c>
      <c r="H3240" t="s">
        <v>1402</v>
      </c>
      <c r="I3240" s="2">
        <v>12.6</v>
      </c>
      <c r="J3240" s="3">
        <v>2</v>
      </c>
      <c r="K3240" s="2">
        <v>5.8</v>
      </c>
    </row>
    <row r="3241" spans="1:11" x14ac:dyDescent="0.3">
      <c r="A3241" s="1">
        <v>42272</v>
      </c>
      <c r="B3241" s="1" t="str">
        <f t="shared" si="100"/>
        <v>Sep</v>
      </c>
      <c r="C3241" s="1" t="str">
        <f t="shared" si="101"/>
        <v>2015</v>
      </c>
      <c r="D3241" t="s">
        <v>1771</v>
      </c>
      <c r="E3241" t="s">
        <v>164</v>
      </c>
      <c r="F3241" t="s">
        <v>39</v>
      </c>
      <c r="G3241" t="s">
        <v>52</v>
      </c>
      <c r="H3241" t="s">
        <v>999</v>
      </c>
      <c r="I3241" s="2">
        <v>159.97999999999999</v>
      </c>
      <c r="J3241" s="3">
        <v>2</v>
      </c>
      <c r="K3241" s="2">
        <v>57.59</v>
      </c>
    </row>
    <row r="3242" spans="1:11" x14ac:dyDescent="0.3">
      <c r="A3242" s="1">
        <v>42272</v>
      </c>
      <c r="B3242" s="1" t="str">
        <f t="shared" si="100"/>
        <v>Sep</v>
      </c>
      <c r="C3242" s="1" t="str">
        <f t="shared" si="101"/>
        <v>2015</v>
      </c>
      <c r="D3242" t="s">
        <v>197</v>
      </c>
      <c r="E3242" t="s">
        <v>120</v>
      </c>
      <c r="F3242" t="s">
        <v>11</v>
      </c>
      <c r="G3242" t="s">
        <v>20</v>
      </c>
      <c r="H3242" t="s">
        <v>846</v>
      </c>
      <c r="I3242" s="2">
        <v>6.34</v>
      </c>
      <c r="J3242" s="3">
        <v>4</v>
      </c>
      <c r="K3242" s="2">
        <v>-4.6500000000000004</v>
      </c>
    </row>
    <row r="3243" spans="1:11" x14ac:dyDescent="0.3">
      <c r="A3243" s="1">
        <v>42272</v>
      </c>
      <c r="B3243" s="1" t="str">
        <f t="shared" si="100"/>
        <v>Sep</v>
      </c>
      <c r="C3243" s="1" t="str">
        <f t="shared" si="101"/>
        <v>2015</v>
      </c>
      <c r="D3243" t="s">
        <v>197</v>
      </c>
      <c r="E3243" t="s">
        <v>120</v>
      </c>
      <c r="F3243" t="s">
        <v>11</v>
      </c>
      <c r="G3243" t="s">
        <v>12</v>
      </c>
      <c r="H3243" t="s">
        <v>1262</v>
      </c>
      <c r="I3243" s="2">
        <v>10.48</v>
      </c>
      <c r="J3243" s="3">
        <v>1</v>
      </c>
      <c r="K3243" s="2">
        <v>3.8</v>
      </c>
    </row>
    <row r="3244" spans="1:11" x14ac:dyDescent="0.3">
      <c r="A3244" s="1">
        <v>42272</v>
      </c>
      <c r="B3244" s="1" t="str">
        <f t="shared" si="100"/>
        <v>Sep</v>
      </c>
      <c r="C3244" s="1" t="str">
        <f t="shared" si="101"/>
        <v>2015</v>
      </c>
      <c r="D3244" t="s">
        <v>197</v>
      </c>
      <c r="E3244" t="s">
        <v>120</v>
      </c>
      <c r="F3244" t="s">
        <v>11</v>
      </c>
      <c r="G3244" t="s">
        <v>20</v>
      </c>
      <c r="H3244" t="s">
        <v>1043</v>
      </c>
      <c r="I3244" s="2">
        <v>2.4700000000000002</v>
      </c>
      <c r="J3244" s="3">
        <v>1</v>
      </c>
      <c r="K3244" s="2">
        <v>-1.81</v>
      </c>
    </row>
    <row r="3245" spans="1:11" x14ac:dyDescent="0.3">
      <c r="A3245" s="1">
        <v>42272</v>
      </c>
      <c r="B3245" s="1" t="str">
        <f t="shared" si="100"/>
        <v>Sep</v>
      </c>
      <c r="C3245" s="1" t="str">
        <f t="shared" si="101"/>
        <v>2015</v>
      </c>
      <c r="D3245" t="s">
        <v>197</v>
      </c>
      <c r="E3245" t="s">
        <v>120</v>
      </c>
      <c r="F3245" t="s">
        <v>11</v>
      </c>
      <c r="G3245" t="s">
        <v>20</v>
      </c>
      <c r="H3245" t="s">
        <v>980</v>
      </c>
      <c r="I3245" s="2">
        <v>3.26</v>
      </c>
      <c r="J3245" s="3">
        <v>2</v>
      </c>
      <c r="K3245" s="2">
        <v>-2.2799999999999998</v>
      </c>
    </row>
    <row r="3246" spans="1:11" x14ac:dyDescent="0.3">
      <c r="A3246" s="1">
        <v>42272</v>
      </c>
      <c r="B3246" s="1" t="str">
        <f t="shared" si="100"/>
        <v>Sep</v>
      </c>
      <c r="C3246" s="1" t="str">
        <f t="shared" si="101"/>
        <v>2015</v>
      </c>
      <c r="D3246" t="s">
        <v>791</v>
      </c>
      <c r="E3246" t="s">
        <v>149</v>
      </c>
      <c r="F3246" t="s">
        <v>34</v>
      </c>
      <c r="G3246" t="s">
        <v>35</v>
      </c>
      <c r="H3246" t="s">
        <v>2266</v>
      </c>
      <c r="I3246" s="2">
        <v>102.58</v>
      </c>
      <c r="J3246" s="3">
        <v>1</v>
      </c>
      <c r="K3246" s="2">
        <v>6.84</v>
      </c>
    </row>
    <row r="3247" spans="1:11" x14ac:dyDescent="0.3">
      <c r="A3247" s="1">
        <v>42272</v>
      </c>
      <c r="B3247" s="1" t="str">
        <f t="shared" si="100"/>
        <v>Sep</v>
      </c>
      <c r="C3247" s="1" t="str">
        <f t="shared" si="101"/>
        <v>2015</v>
      </c>
      <c r="D3247" t="s">
        <v>791</v>
      </c>
      <c r="E3247" t="s">
        <v>149</v>
      </c>
      <c r="F3247" t="s">
        <v>11</v>
      </c>
      <c r="G3247" t="s">
        <v>12</v>
      </c>
      <c r="H3247" t="s">
        <v>79</v>
      </c>
      <c r="I3247" s="2">
        <v>20.04</v>
      </c>
      <c r="J3247" s="3">
        <v>3</v>
      </c>
      <c r="K3247" s="2">
        <v>9.6199999999999992</v>
      </c>
    </row>
    <row r="3248" spans="1:11" x14ac:dyDescent="0.3">
      <c r="A3248" s="1">
        <v>42272</v>
      </c>
      <c r="B3248" s="1" t="str">
        <f t="shared" si="100"/>
        <v>Sep</v>
      </c>
      <c r="C3248" s="1" t="str">
        <f t="shared" si="101"/>
        <v>2015</v>
      </c>
      <c r="D3248" t="s">
        <v>778</v>
      </c>
      <c r="E3248" t="s">
        <v>23</v>
      </c>
      <c r="F3248" t="s">
        <v>11</v>
      </c>
      <c r="G3248" t="s">
        <v>20</v>
      </c>
      <c r="H3248" t="s">
        <v>1313</v>
      </c>
      <c r="I3248" s="2">
        <v>2.95</v>
      </c>
      <c r="J3248" s="3">
        <v>2</v>
      </c>
      <c r="K3248" s="2">
        <v>-2.06</v>
      </c>
    </row>
    <row r="3249" spans="1:11" x14ac:dyDescent="0.3">
      <c r="A3249" s="1">
        <v>42273</v>
      </c>
      <c r="B3249" s="1" t="str">
        <f t="shared" si="100"/>
        <v>Sep</v>
      </c>
      <c r="C3249" s="1" t="str">
        <f t="shared" si="101"/>
        <v>2015</v>
      </c>
      <c r="D3249" t="s">
        <v>768</v>
      </c>
      <c r="E3249" t="s">
        <v>10</v>
      </c>
      <c r="F3249" t="s">
        <v>11</v>
      </c>
      <c r="G3249" t="s">
        <v>20</v>
      </c>
      <c r="H3249" t="s">
        <v>2267</v>
      </c>
      <c r="I3249" s="2">
        <v>2.08</v>
      </c>
      <c r="J3249" s="3">
        <v>5</v>
      </c>
      <c r="K3249" s="2">
        <v>-3.43</v>
      </c>
    </row>
    <row r="3250" spans="1:11" x14ac:dyDescent="0.3">
      <c r="A3250" s="1">
        <v>42273</v>
      </c>
      <c r="B3250" s="1" t="str">
        <f t="shared" si="100"/>
        <v>Sep</v>
      </c>
      <c r="C3250" s="1" t="str">
        <f t="shared" si="101"/>
        <v>2015</v>
      </c>
      <c r="D3250" t="s">
        <v>768</v>
      </c>
      <c r="E3250" t="s">
        <v>10</v>
      </c>
      <c r="F3250" t="s">
        <v>39</v>
      </c>
      <c r="G3250" t="s">
        <v>40</v>
      </c>
      <c r="H3250" t="s">
        <v>1419</v>
      </c>
      <c r="I3250" s="2">
        <v>1114.4000000000001</v>
      </c>
      <c r="J3250" s="3">
        <v>7</v>
      </c>
      <c r="K3250" s="2">
        <v>376.11</v>
      </c>
    </row>
    <row r="3251" spans="1:11" x14ac:dyDescent="0.3">
      <c r="A3251" s="1">
        <v>42273</v>
      </c>
      <c r="B3251" s="1" t="str">
        <f t="shared" si="100"/>
        <v>Sep</v>
      </c>
      <c r="C3251" s="1" t="str">
        <f t="shared" si="101"/>
        <v>2015</v>
      </c>
      <c r="D3251" t="s">
        <v>1477</v>
      </c>
      <c r="E3251" t="s">
        <v>91</v>
      </c>
      <c r="F3251" t="s">
        <v>11</v>
      </c>
      <c r="G3251" t="s">
        <v>12</v>
      </c>
      <c r="H3251" t="s">
        <v>625</v>
      </c>
      <c r="I3251" s="2">
        <v>141.76</v>
      </c>
      <c r="J3251" s="3">
        <v>5</v>
      </c>
      <c r="K3251" s="2">
        <v>47.84</v>
      </c>
    </row>
    <row r="3252" spans="1:11" x14ac:dyDescent="0.3">
      <c r="A3252" s="1">
        <v>42273</v>
      </c>
      <c r="B3252" s="1" t="str">
        <f t="shared" si="100"/>
        <v>Sep</v>
      </c>
      <c r="C3252" s="1" t="str">
        <f t="shared" si="101"/>
        <v>2015</v>
      </c>
      <c r="D3252" t="s">
        <v>1477</v>
      </c>
      <c r="E3252" t="s">
        <v>91</v>
      </c>
      <c r="F3252" t="s">
        <v>39</v>
      </c>
      <c r="G3252" t="s">
        <v>52</v>
      </c>
      <c r="H3252" t="s">
        <v>2268</v>
      </c>
      <c r="I3252" s="2">
        <v>239.8</v>
      </c>
      <c r="J3252" s="3">
        <v>5</v>
      </c>
      <c r="K3252" s="2">
        <v>47.96</v>
      </c>
    </row>
    <row r="3253" spans="1:11" x14ac:dyDescent="0.3">
      <c r="A3253" s="1">
        <v>42273</v>
      </c>
      <c r="B3253" s="1" t="str">
        <f t="shared" si="100"/>
        <v>Sep</v>
      </c>
      <c r="C3253" s="1" t="str">
        <f t="shared" si="101"/>
        <v>2015</v>
      </c>
      <c r="D3253" t="s">
        <v>1477</v>
      </c>
      <c r="E3253" t="s">
        <v>91</v>
      </c>
      <c r="F3253" t="s">
        <v>11</v>
      </c>
      <c r="G3253" t="s">
        <v>12</v>
      </c>
      <c r="H3253" t="s">
        <v>1203</v>
      </c>
      <c r="I3253" s="2">
        <v>31.1</v>
      </c>
      <c r="J3253" s="3">
        <v>6</v>
      </c>
      <c r="K3253" s="2">
        <v>10.89</v>
      </c>
    </row>
    <row r="3254" spans="1:11" x14ac:dyDescent="0.3">
      <c r="A3254" s="1">
        <v>42273</v>
      </c>
      <c r="B3254" s="1" t="str">
        <f t="shared" si="100"/>
        <v>Sep</v>
      </c>
      <c r="C3254" s="1" t="str">
        <f t="shared" si="101"/>
        <v>2015</v>
      </c>
      <c r="D3254" t="s">
        <v>1907</v>
      </c>
      <c r="E3254" t="s">
        <v>95</v>
      </c>
      <c r="F3254" t="s">
        <v>11</v>
      </c>
      <c r="G3254" t="s">
        <v>12</v>
      </c>
      <c r="H3254" t="s">
        <v>2157</v>
      </c>
      <c r="I3254" s="2">
        <v>86.27</v>
      </c>
      <c r="J3254" s="3">
        <v>4</v>
      </c>
      <c r="K3254" s="2">
        <v>31.27</v>
      </c>
    </row>
    <row r="3255" spans="1:11" x14ac:dyDescent="0.3">
      <c r="A3255" s="1">
        <v>42273</v>
      </c>
      <c r="B3255" s="1" t="str">
        <f t="shared" si="100"/>
        <v>Sep</v>
      </c>
      <c r="C3255" s="1" t="str">
        <f t="shared" si="101"/>
        <v>2015</v>
      </c>
      <c r="D3255" t="s">
        <v>1907</v>
      </c>
      <c r="E3255" t="s">
        <v>95</v>
      </c>
      <c r="F3255" t="s">
        <v>11</v>
      </c>
      <c r="G3255" t="s">
        <v>20</v>
      </c>
      <c r="H3255" t="s">
        <v>2269</v>
      </c>
      <c r="I3255" s="2">
        <v>72.59</v>
      </c>
      <c r="J3255" s="3">
        <v>2</v>
      </c>
      <c r="K3255" s="2">
        <v>-48.39</v>
      </c>
    </row>
    <row r="3256" spans="1:11" x14ac:dyDescent="0.3">
      <c r="A3256" s="1">
        <v>42273</v>
      </c>
      <c r="B3256" s="1" t="str">
        <f t="shared" si="100"/>
        <v>Sep</v>
      </c>
      <c r="C3256" s="1" t="str">
        <f t="shared" si="101"/>
        <v>2015</v>
      </c>
      <c r="D3256" t="s">
        <v>1907</v>
      </c>
      <c r="E3256" t="s">
        <v>95</v>
      </c>
      <c r="F3256" t="s">
        <v>11</v>
      </c>
      <c r="G3256" t="s">
        <v>92</v>
      </c>
      <c r="H3256" t="s">
        <v>2016</v>
      </c>
      <c r="I3256" s="2">
        <v>60.67</v>
      </c>
      <c r="J3256" s="3">
        <v>2</v>
      </c>
      <c r="K3256" s="2">
        <v>14.41</v>
      </c>
    </row>
    <row r="3257" spans="1:11" x14ac:dyDescent="0.3">
      <c r="A3257" s="1">
        <v>42273</v>
      </c>
      <c r="B3257" s="1" t="str">
        <f t="shared" si="100"/>
        <v>Sep</v>
      </c>
      <c r="C3257" s="1" t="str">
        <f t="shared" si="101"/>
        <v>2015</v>
      </c>
      <c r="D3257" t="s">
        <v>1907</v>
      </c>
      <c r="E3257" t="s">
        <v>95</v>
      </c>
      <c r="F3257" t="s">
        <v>11</v>
      </c>
      <c r="G3257" t="s">
        <v>20</v>
      </c>
      <c r="H3257" t="s">
        <v>1827</v>
      </c>
      <c r="I3257" s="2">
        <v>77.03</v>
      </c>
      <c r="J3257" s="3">
        <v>9</v>
      </c>
      <c r="K3257" s="2">
        <v>-59.06</v>
      </c>
    </row>
    <row r="3258" spans="1:11" x14ac:dyDescent="0.3">
      <c r="A3258" s="1">
        <v>42273</v>
      </c>
      <c r="B3258" s="1" t="str">
        <f t="shared" si="100"/>
        <v>Sep</v>
      </c>
      <c r="C3258" s="1" t="str">
        <f t="shared" si="101"/>
        <v>2015</v>
      </c>
      <c r="D3258" t="s">
        <v>1907</v>
      </c>
      <c r="E3258" t="s">
        <v>95</v>
      </c>
      <c r="F3258" t="s">
        <v>11</v>
      </c>
      <c r="G3258" t="s">
        <v>18</v>
      </c>
      <c r="H3258" t="s">
        <v>595</v>
      </c>
      <c r="I3258" s="2">
        <v>119.9</v>
      </c>
      <c r="J3258" s="3">
        <v>6</v>
      </c>
      <c r="K3258" s="2">
        <v>-1.5</v>
      </c>
    </row>
    <row r="3259" spans="1:11" x14ac:dyDescent="0.3">
      <c r="A3259" s="1">
        <v>42273</v>
      </c>
      <c r="B3259" s="1" t="str">
        <f t="shared" si="100"/>
        <v>Sep</v>
      </c>
      <c r="C3259" s="1" t="str">
        <f t="shared" si="101"/>
        <v>2015</v>
      </c>
      <c r="D3259" t="s">
        <v>1907</v>
      </c>
      <c r="E3259" t="s">
        <v>95</v>
      </c>
      <c r="F3259" t="s">
        <v>39</v>
      </c>
      <c r="G3259" t="s">
        <v>40</v>
      </c>
      <c r="H3259" t="s">
        <v>1551</v>
      </c>
      <c r="I3259" s="2">
        <v>263.95999999999998</v>
      </c>
      <c r="J3259" s="3">
        <v>5</v>
      </c>
      <c r="K3259" s="2">
        <v>23.1</v>
      </c>
    </row>
    <row r="3260" spans="1:11" x14ac:dyDescent="0.3">
      <c r="A3260" s="1">
        <v>42273</v>
      </c>
      <c r="B3260" s="1" t="str">
        <f t="shared" si="100"/>
        <v>Sep</v>
      </c>
      <c r="C3260" s="1" t="str">
        <f t="shared" si="101"/>
        <v>2015</v>
      </c>
      <c r="D3260" t="s">
        <v>1907</v>
      </c>
      <c r="E3260" t="s">
        <v>95</v>
      </c>
      <c r="F3260" t="s">
        <v>11</v>
      </c>
      <c r="G3260" t="s">
        <v>18</v>
      </c>
      <c r="H3260" t="s">
        <v>19</v>
      </c>
      <c r="I3260" s="2">
        <v>363.65</v>
      </c>
      <c r="J3260" s="3">
        <v>4</v>
      </c>
      <c r="K3260" s="2">
        <v>-86.37</v>
      </c>
    </row>
    <row r="3261" spans="1:11" x14ac:dyDescent="0.3">
      <c r="A3261" s="1">
        <v>42273</v>
      </c>
      <c r="B3261" s="1" t="str">
        <f t="shared" si="100"/>
        <v>Sep</v>
      </c>
      <c r="C3261" s="1" t="str">
        <f t="shared" si="101"/>
        <v>2015</v>
      </c>
      <c r="D3261" t="s">
        <v>1828</v>
      </c>
      <c r="E3261" t="s">
        <v>23</v>
      </c>
      <c r="F3261" t="s">
        <v>11</v>
      </c>
      <c r="G3261" t="s">
        <v>20</v>
      </c>
      <c r="H3261" t="s">
        <v>269</v>
      </c>
      <c r="I3261" s="2">
        <v>121.1</v>
      </c>
      <c r="J3261" s="3">
        <v>6</v>
      </c>
      <c r="K3261" s="2">
        <v>-100.92</v>
      </c>
    </row>
    <row r="3262" spans="1:11" x14ac:dyDescent="0.3">
      <c r="A3262" s="1">
        <v>42273</v>
      </c>
      <c r="B3262" s="1" t="str">
        <f t="shared" si="100"/>
        <v>Sep</v>
      </c>
      <c r="C3262" s="1" t="str">
        <f t="shared" si="101"/>
        <v>2015</v>
      </c>
      <c r="D3262" t="s">
        <v>1828</v>
      </c>
      <c r="E3262" t="s">
        <v>23</v>
      </c>
      <c r="F3262" t="s">
        <v>39</v>
      </c>
      <c r="G3262" t="s">
        <v>40</v>
      </c>
      <c r="H3262" t="s">
        <v>2035</v>
      </c>
      <c r="I3262" s="2">
        <v>45.89</v>
      </c>
      <c r="J3262" s="3">
        <v>1</v>
      </c>
      <c r="K3262" s="2">
        <v>-9.18</v>
      </c>
    </row>
    <row r="3263" spans="1:11" x14ac:dyDescent="0.3">
      <c r="A3263" s="1">
        <v>42273</v>
      </c>
      <c r="B3263" s="1" t="str">
        <f t="shared" si="100"/>
        <v>Sep</v>
      </c>
      <c r="C3263" s="1" t="str">
        <f t="shared" si="101"/>
        <v>2015</v>
      </c>
      <c r="D3263" t="s">
        <v>2270</v>
      </c>
      <c r="E3263" t="s">
        <v>27</v>
      </c>
      <c r="F3263" t="s">
        <v>11</v>
      </c>
      <c r="G3263" t="s">
        <v>18</v>
      </c>
      <c r="H3263" t="s">
        <v>1456</v>
      </c>
      <c r="I3263" s="2">
        <v>64.17</v>
      </c>
      <c r="J3263" s="3">
        <v>3</v>
      </c>
      <c r="K3263" s="2">
        <v>18.61</v>
      </c>
    </row>
    <row r="3264" spans="1:11" x14ac:dyDescent="0.3">
      <c r="A3264" s="1">
        <v>42273</v>
      </c>
      <c r="B3264" s="1" t="str">
        <f t="shared" si="100"/>
        <v>Sep</v>
      </c>
      <c r="C3264" s="1" t="str">
        <f t="shared" si="101"/>
        <v>2015</v>
      </c>
      <c r="D3264" t="s">
        <v>2270</v>
      </c>
      <c r="E3264" t="s">
        <v>27</v>
      </c>
      <c r="F3264" t="s">
        <v>11</v>
      </c>
      <c r="G3264" t="s">
        <v>63</v>
      </c>
      <c r="H3264" t="s">
        <v>543</v>
      </c>
      <c r="I3264" s="2">
        <v>124.46</v>
      </c>
      <c r="J3264" s="3">
        <v>2</v>
      </c>
      <c r="K3264" s="2">
        <v>58.5</v>
      </c>
    </row>
    <row r="3265" spans="1:11" x14ac:dyDescent="0.3">
      <c r="A3265" s="1">
        <v>42273</v>
      </c>
      <c r="B3265" s="1" t="str">
        <f t="shared" si="100"/>
        <v>Sep</v>
      </c>
      <c r="C3265" s="1" t="str">
        <f t="shared" si="101"/>
        <v>2015</v>
      </c>
      <c r="D3265" t="s">
        <v>1334</v>
      </c>
      <c r="E3265" t="s">
        <v>149</v>
      </c>
      <c r="F3265" t="s">
        <v>39</v>
      </c>
      <c r="G3265" t="s">
        <v>52</v>
      </c>
      <c r="H3265" t="s">
        <v>2130</v>
      </c>
      <c r="I3265" s="2">
        <v>50</v>
      </c>
      <c r="J3265" s="3">
        <v>2</v>
      </c>
      <c r="K3265" s="2">
        <v>12</v>
      </c>
    </row>
    <row r="3266" spans="1:11" x14ac:dyDescent="0.3">
      <c r="A3266" s="1">
        <v>42273</v>
      </c>
      <c r="B3266" s="1" t="str">
        <f t="shared" ref="B3266:B3329" si="102">TEXT(A3266,"mmm")</f>
        <v>Sep</v>
      </c>
      <c r="C3266" s="1" t="str">
        <f t="shared" ref="C3266:C3329" si="103">TEXT(A3266,"yyyy")</f>
        <v>2015</v>
      </c>
      <c r="D3266" t="s">
        <v>1104</v>
      </c>
      <c r="E3266" t="s">
        <v>149</v>
      </c>
      <c r="F3266" t="s">
        <v>11</v>
      </c>
      <c r="G3266" t="s">
        <v>43</v>
      </c>
      <c r="H3266" t="s">
        <v>1109</v>
      </c>
      <c r="I3266" s="2">
        <v>34.44</v>
      </c>
      <c r="J3266" s="3">
        <v>3</v>
      </c>
      <c r="K3266" s="2">
        <v>16.190000000000001</v>
      </c>
    </row>
    <row r="3267" spans="1:11" x14ac:dyDescent="0.3">
      <c r="A3267" s="1">
        <v>42273</v>
      </c>
      <c r="B3267" s="1" t="str">
        <f t="shared" si="102"/>
        <v>Sep</v>
      </c>
      <c r="C3267" s="1" t="str">
        <f t="shared" si="103"/>
        <v>2015</v>
      </c>
      <c r="D3267" t="s">
        <v>1104</v>
      </c>
      <c r="E3267" t="s">
        <v>149</v>
      </c>
      <c r="F3267" t="s">
        <v>39</v>
      </c>
      <c r="G3267" t="s">
        <v>302</v>
      </c>
      <c r="H3267" t="s">
        <v>538</v>
      </c>
      <c r="I3267" s="2">
        <v>629.92999999999995</v>
      </c>
      <c r="J3267" s="3">
        <v>7</v>
      </c>
      <c r="K3267" s="2">
        <v>296.07</v>
      </c>
    </row>
    <row r="3268" spans="1:11" x14ac:dyDescent="0.3">
      <c r="A3268" s="1">
        <v>42273</v>
      </c>
      <c r="B3268" s="1" t="str">
        <f t="shared" si="102"/>
        <v>Sep</v>
      </c>
      <c r="C3268" s="1" t="str">
        <f t="shared" si="103"/>
        <v>2015</v>
      </c>
      <c r="D3268" t="s">
        <v>1104</v>
      </c>
      <c r="E3268" t="s">
        <v>149</v>
      </c>
      <c r="F3268" t="s">
        <v>11</v>
      </c>
      <c r="G3268" t="s">
        <v>20</v>
      </c>
      <c r="H3268" t="s">
        <v>1959</v>
      </c>
      <c r="I3268" s="2">
        <v>79.06</v>
      </c>
      <c r="J3268" s="3">
        <v>9</v>
      </c>
      <c r="K3268" s="2">
        <v>28.66</v>
      </c>
    </row>
    <row r="3269" spans="1:11" x14ac:dyDescent="0.3">
      <c r="A3269" s="1">
        <v>42274</v>
      </c>
      <c r="B3269" s="1" t="str">
        <f t="shared" si="102"/>
        <v>Sep</v>
      </c>
      <c r="C3269" s="1" t="str">
        <f t="shared" si="103"/>
        <v>2015</v>
      </c>
      <c r="D3269" t="s">
        <v>2230</v>
      </c>
      <c r="E3269" t="s">
        <v>15</v>
      </c>
      <c r="F3269" t="s">
        <v>11</v>
      </c>
      <c r="G3269" t="s">
        <v>20</v>
      </c>
      <c r="H3269" t="s">
        <v>911</v>
      </c>
      <c r="I3269" s="2">
        <v>15.08</v>
      </c>
      <c r="J3269" s="3">
        <v>2</v>
      </c>
      <c r="K3269" s="2">
        <v>-22.62</v>
      </c>
    </row>
    <row r="3270" spans="1:11" x14ac:dyDescent="0.3">
      <c r="A3270" s="1">
        <v>42274</v>
      </c>
      <c r="B3270" s="1" t="str">
        <f t="shared" si="102"/>
        <v>Sep</v>
      </c>
      <c r="C3270" s="1" t="str">
        <f t="shared" si="103"/>
        <v>2015</v>
      </c>
      <c r="D3270" t="s">
        <v>2230</v>
      </c>
      <c r="E3270" t="s">
        <v>15</v>
      </c>
      <c r="F3270" t="s">
        <v>34</v>
      </c>
      <c r="G3270" t="s">
        <v>47</v>
      </c>
      <c r="H3270" t="s">
        <v>1739</v>
      </c>
      <c r="I3270" s="2">
        <v>24.29</v>
      </c>
      <c r="J3270" s="3">
        <v>3</v>
      </c>
      <c r="K3270" s="2">
        <v>-12.75</v>
      </c>
    </row>
    <row r="3271" spans="1:11" x14ac:dyDescent="0.3">
      <c r="A3271" s="1">
        <v>42274</v>
      </c>
      <c r="B3271" s="1" t="str">
        <f t="shared" si="102"/>
        <v>Sep</v>
      </c>
      <c r="C3271" s="1" t="str">
        <f t="shared" si="103"/>
        <v>2015</v>
      </c>
      <c r="D3271" t="s">
        <v>1629</v>
      </c>
      <c r="E3271" t="s">
        <v>27</v>
      </c>
      <c r="F3271" t="s">
        <v>11</v>
      </c>
      <c r="G3271" t="s">
        <v>18</v>
      </c>
      <c r="H3271" t="s">
        <v>1611</v>
      </c>
      <c r="I3271" s="2">
        <v>15.51</v>
      </c>
      <c r="J3271" s="3">
        <v>1</v>
      </c>
      <c r="K3271" s="2">
        <v>4.34</v>
      </c>
    </row>
    <row r="3272" spans="1:11" x14ac:dyDescent="0.3">
      <c r="A3272" s="1">
        <v>42274</v>
      </c>
      <c r="B3272" s="1" t="str">
        <f t="shared" si="102"/>
        <v>Sep</v>
      </c>
      <c r="C3272" s="1" t="str">
        <f t="shared" si="103"/>
        <v>2015</v>
      </c>
      <c r="D3272" t="s">
        <v>1629</v>
      </c>
      <c r="E3272" t="s">
        <v>27</v>
      </c>
      <c r="F3272" t="s">
        <v>11</v>
      </c>
      <c r="G3272" t="s">
        <v>12</v>
      </c>
      <c r="H3272" t="s">
        <v>1041</v>
      </c>
      <c r="I3272" s="2">
        <v>146.82</v>
      </c>
      <c r="J3272" s="3">
        <v>3</v>
      </c>
      <c r="K3272" s="2">
        <v>73.41</v>
      </c>
    </row>
    <row r="3273" spans="1:11" x14ac:dyDescent="0.3">
      <c r="A3273" s="1">
        <v>42274</v>
      </c>
      <c r="B3273" s="1" t="str">
        <f t="shared" si="102"/>
        <v>Sep</v>
      </c>
      <c r="C3273" s="1" t="str">
        <f t="shared" si="103"/>
        <v>2015</v>
      </c>
      <c r="D3273" t="s">
        <v>1629</v>
      </c>
      <c r="E3273" t="s">
        <v>27</v>
      </c>
      <c r="F3273" t="s">
        <v>11</v>
      </c>
      <c r="G3273" t="s">
        <v>12</v>
      </c>
      <c r="H3273" t="s">
        <v>493</v>
      </c>
      <c r="I3273" s="2">
        <v>12.96</v>
      </c>
      <c r="J3273" s="3">
        <v>2</v>
      </c>
      <c r="K3273" s="2">
        <v>6.22</v>
      </c>
    </row>
    <row r="3274" spans="1:11" x14ac:dyDescent="0.3">
      <c r="A3274" s="1">
        <v>42274</v>
      </c>
      <c r="B3274" s="1" t="str">
        <f t="shared" si="102"/>
        <v>Sep</v>
      </c>
      <c r="C3274" s="1" t="str">
        <f t="shared" si="103"/>
        <v>2015</v>
      </c>
      <c r="D3274" t="s">
        <v>2271</v>
      </c>
      <c r="E3274" t="s">
        <v>110</v>
      </c>
      <c r="F3274" t="s">
        <v>11</v>
      </c>
      <c r="G3274" t="s">
        <v>24</v>
      </c>
      <c r="H3274" t="s">
        <v>460</v>
      </c>
      <c r="I3274" s="2">
        <v>16.399999999999999</v>
      </c>
      <c r="J3274" s="3">
        <v>5</v>
      </c>
      <c r="K3274" s="2">
        <v>4.76</v>
      </c>
    </row>
    <row r="3275" spans="1:11" x14ac:dyDescent="0.3">
      <c r="A3275" s="1">
        <v>42274</v>
      </c>
      <c r="B3275" s="1" t="str">
        <f t="shared" si="102"/>
        <v>Sep</v>
      </c>
      <c r="C3275" s="1" t="str">
        <f t="shared" si="103"/>
        <v>2015</v>
      </c>
      <c r="D3275" t="s">
        <v>2271</v>
      </c>
      <c r="E3275" t="s">
        <v>110</v>
      </c>
      <c r="F3275" t="s">
        <v>11</v>
      </c>
      <c r="G3275" t="s">
        <v>12</v>
      </c>
      <c r="H3275" t="s">
        <v>2272</v>
      </c>
      <c r="I3275" s="2">
        <v>25.92</v>
      </c>
      <c r="J3275" s="3">
        <v>4</v>
      </c>
      <c r="K3275" s="2">
        <v>12.44</v>
      </c>
    </row>
    <row r="3276" spans="1:11" x14ac:dyDescent="0.3">
      <c r="A3276" s="1">
        <v>42274</v>
      </c>
      <c r="B3276" s="1" t="str">
        <f t="shared" si="102"/>
        <v>Sep</v>
      </c>
      <c r="C3276" s="1" t="str">
        <f t="shared" si="103"/>
        <v>2015</v>
      </c>
      <c r="D3276" t="s">
        <v>938</v>
      </c>
      <c r="E3276" t="s">
        <v>55</v>
      </c>
      <c r="F3276" t="s">
        <v>11</v>
      </c>
      <c r="G3276" t="s">
        <v>12</v>
      </c>
      <c r="H3276" t="s">
        <v>1158</v>
      </c>
      <c r="I3276" s="2">
        <v>154.9</v>
      </c>
      <c r="J3276" s="3">
        <v>5</v>
      </c>
      <c r="K3276" s="2">
        <v>69.709999999999994</v>
      </c>
    </row>
    <row r="3277" spans="1:11" x14ac:dyDescent="0.3">
      <c r="A3277" s="1">
        <v>42274</v>
      </c>
      <c r="B3277" s="1" t="str">
        <f t="shared" si="102"/>
        <v>Sep</v>
      </c>
      <c r="C3277" s="1" t="str">
        <f t="shared" si="103"/>
        <v>2015</v>
      </c>
      <c r="D3277" t="s">
        <v>938</v>
      </c>
      <c r="E3277" t="s">
        <v>55</v>
      </c>
      <c r="F3277" t="s">
        <v>39</v>
      </c>
      <c r="G3277" t="s">
        <v>40</v>
      </c>
      <c r="H3277" t="s">
        <v>2109</v>
      </c>
      <c r="I3277" s="2">
        <v>1871.88</v>
      </c>
      <c r="J3277" s="3">
        <v>12</v>
      </c>
      <c r="K3277" s="2">
        <v>561.55999999999995</v>
      </c>
    </row>
    <row r="3278" spans="1:11" x14ac:dyDescent="0.3">
      <c r="A3278" s="1">
        <v>42274</v>
      </c>
      <c r="B3278" s="1" t="str">
        <f t="shared" si="102"/>
        <v>Sep</v>
      </c>
      <c r="C3278" s="1" t="str">
        <f t="shared" si="103"/>
        <v>2015</v>
      </c>
      <c r="D3278" t="s">
        <v>1680</v>
      </c>
      <c r="E3278" t="s">
        <v>164</v>
      </c>
      <c r="F3278" t="s">
        <v>11</v>
      </c>
      <c r="G3278" t="s">
        <v>24</v>
      </c>
      <c r="H3278" t="s">
        <v>990</v>
      </c>
      <c r="I3278" s="2">
        <v>99.2</v>
      </c>
      <c r="J3278" s="3">
        <v>5</v>
      </c>
      <c r="K3278" s="2">
        <v>25.79</v>
      </c>
    </row>
    <row r="3279" spans="1:11" x14ac:dyDescent="0.3">
      <c r="A3279" s="1">
        <v>42275</v>
      </c>
      <c r="B3279" s="1" t="str">
        <f t="shared" si="102"/>
        <v>Sep</v>
      </c>
      <c r="C3279" s="1" t="str">
        <f t="shared" si="103"/>
        <v>2015</v>
      </c>
      <c r="D3279" t="s">
        <v>1343</v>
      </c>
      <c r="E3279" t="s">
        <v>27</v>
      </c>
      <c r="F3279" t="s">
        <v>11</v>
      </c>
      <c r="G3279" t="s">
        <v>92</v>
      </c>
      <c r="H3279" t="s">
        <v>617</v>
      </c>
      <c r="I3279" s="2">
        <v>43.26</v>
      </c>
      <c r="J3279" s="3">
        <v>3</v>
      </c>
      <c r="K3279" s="2">
        <v>14.28</v>
      </c>
    </row>
    <row r="3280" spans="1:11" x14ac:dyDescent="0.3">
      <c r="A3280" s="1">
        <v>42275</v>
      </c>
      <c r="B3280" s="1" t="str">
        <f t="shared" si="102"/>
        <v>Sep</v>
      </c>
      <c r="C3280" s="1" t="str">
        <f t="shared" si="103"/>
        <v>2015</v>
      </c>
      <c r="D3280" t="s">
        <v>1343</v>
      </c>
      <c r="E3280" t="s">
        <v>27</v>
      </c>
      <c r="F3280" t="s">
        <v>11</v>
      </c>
      <c r="G3280" t="s">
        <v>92</v>
      </c>
      <c r="H3280" t="s">
        <v>2273</v>
      </c>
      <c r="I3280" s="2">
        <v>43.56</v>
      </c>
      <c r="J3280" s="3">
        <v>2</v>
      </c>
      <c r="K3280" s="2">
        <v>15.25</v>
      </c>
    </row>
    <row r="3281" spans="1:11" x14ac:dyDescent="0.3">
      <c r="A3281" s="1">
        <v>42275</v>
      </c>
      <c r="B3281" s="1" t="str">
        <f t="shared" si="102"/>
        <v>Sep</v>
      </c>
      <c r="C3281" s="1" t="str">
        <f t="shared" si="103"/>
        <v>2015</v>
      </c>
      <c r="D3281" t="s">
        <v>1459</v>
      </c>
      <c r="E3281" t="s">
        <v>278</v>
      </c>
      <c r="F3281" t="s">
        <v>11</v>
      </c>
      <c r="G3281" t="s">
        <v>63</v>
      </c>
      <c r="H3281" t="s">
        <v>1350</v>
      </c>
      <c r="I3281" s="2">
        <v>12.54</v>
      </c>
      <c r="J3281" s="3">
        <v>1</v>
      </c>
      <c r="K3281" s="2">
        <v>4.2300000000000004</v>
      </c>
    </row>
    <row r="3282" spans="1:11" x14ac:dyDescent="0.3">
      <c r="A3282" s="1">
        <v>42275</v>
      </c>
      <c r="B3282" s="1" t="str">
        <f t="shared" si="102"/>
        <v>Sep</v>
      </c>
      <c r="C3282" s="1" t="str">
        <f t="shared" si="103"/>
        <v>2015</v>
      </c>
      <c r="D3282" t="s">
        <v>1459</v>
      </c>
      <c r="E3282" t="s">
        <v>278</v>
      </c>
      <c r="F3282" t="s">
        <v>11</v>
      </c>
      <c r="G3282" t="s">
        <v>20</v>
      </c>
      <c r="H3282" t="s">
        <v>205</v>
      </c>
      <c r="I3282" s="2">
        <v>1.08</v>
      </c>
      <c r="J3282" s="3">
        <v>2</v>
      </c>
      <c r="K3282" s="2">
        <v>-0.79</v>
      </c>
    </row>
    <row r="3283" spans="1:11" x14ac:dyDescent="0.3">
      <c r="A3283" s="1">
        <v>42275</v>
      </c>
      <c r="B3283" s="1" t="str">
        <f t="shared" si="102"/>
        <v>Sep</v>
      </c>
      <c r="C3283" s="1" t="str">
        <f t="shared" si="103"/>
        <v>2015</v>
      </c>
      <c r="D3283" t="s">
        <v>1459</v>
      </c>
      <c r="E3283" t="s">
        <v>278</v>
      </c>
      <c r="F3283" t="s">
        <v>11</v>
      </c>
      <c r="G3283" t="s">
        <v>43</v>
      </c>
      <c r="H3283" t="s">
        <v>160</v>
      </c>
      <c r="I3283" s="2">
        <v>4.51</v>
      </c>
      <c r="J3283" s="3">
        <v>3</v>
      </c>
      <c r="K3283" s="2">
        <v>0.85</v>
      </c>
    </row>
    <row r="3284" spans="1:11" x14ac:dyDescent="0.3">
      <c r="A3284" s="1">
        <v>42275</v>
      </c>
      <c r="B3284" s="1" t="str">
        <f t="shared" si="102"/>
        <v>Sep</v>
      </c>
      <c r="C3284" s="1" t="str">
        <f t="shared" si="103"/>
        <v>2015</v>
      </c>
      <c r="D3284" t="s">
        <v>1937</v>
      </c>
      <c r="E3284" t="s">
        <v>149</v>
      </c>
      <c r="F3284" t="s">
        <v>11</v>
      </c>
      <c r="G3284" t="s">
        <v>92</v>
      </c>
      <c r="H3284" t="s">
        <v>286</v>
      </c>
      <c r="I3284" s="2">
        <v>293.52</v>
      </c>
      <c r="J3284" s="3">
        <v>6</v>
      </c>
      <c r="K3284" s="2">
        <v>76.319999999999993</v>
      </c>
    </row>
    <row r="3285" spans="1:11" x14ac:dyDescent="0.3">
      <c r="A3285" s="1">
        <v>42275</v>
      </c>
      <c r="B3285" s="1" t="str">
        <f t="shared" si="102"/>
        <v>Sep</v>
      </c>
      <c r="C3285" s="1" t="str">
        <f t="shared" si="103"/>
        <v>2015</v>
      </c>
      <c r="D3285" t="s">
        <v>1937</v>
      </c>
      <c r="E3285" t="s">
        <v>149</v>
      </c>
      <c r="F3285" t="s">
        <v>39</v>
      </c>
      <c r="G3285" t="s">
        <v>40</v>
      </c>
      <c r="H3285" t="s">
        <v>1347</v>
      </c>
      <c r="I3285" s="2">
        <v>307.98</v>
      </c>
      <c r="J3285" s="3">
        <v>2</v>
      </c>
      <c r="K3285" s="2">
        <v>89.31</v>
      </c>
    </row>
    <row r="3286" spans="1:11" x14ac:dyDescent="0.3">
      <c r="A3286" s="1">
        <v>42275</v>
      </c>
      <c r="B3286" s="1" t="str">
        <f t="shared" si="102"/>
        <v>Sep</v>
      </c>
      <c r="C3286" s="1" t="str">
        <f t="shared" si="103"/>
        <v>2015</v>
      </c>
      <c r="D3286" t="s">
        <v>468</v>
      </c>
      <c r="E3286" t="s">
        <v>27</v>
      </c>
      <c r="F3286" t="s">
        <v>11</v>
      </c>
      <c r="G3286" t="s">
        <v>92</v>
      </c>
      <c r="H3286" t="s">
        <v>1090</v>
      </c>
      <c r="I3286" s="2">
        <v>186.15</v>
      </c>
      <c r="J3286" s="3">
        <v>3</v>
      </c>
      <c r="K3286" s="2">
        <v>55.85</v>
      </c>
    </row>
    <row r="3287" spans="1:11" x14ac:dyDescent="0.3">
      <c r="A3287" s="1">
        <v>42275</v>
      </c>
      <c r="B3287" s="1" t="str">
        <f t="shared" si="102"/>
        <v>Sep</v>
      </c>
      <c r="C3287" s="1" t="str">
        <f t="shared" si="103"/>
        <v>2015</v>
      </c>
      <c r="D3287" t="s">
        <v>468</v>
      </c>
      <c r="E3287" t="s">
        <v>27</v>
      </c>
      <c r="F3287" t="s">
        <v>11</v>
      </c>
      <c r="G3287" t="s">
        <v>20</v>
      </c>
      <c r="H3287" t="s">
        <v>1533</v>
      </c>
      <c r="I3287" s="2">
        <v>81.790000000000006</v>
      </c>
      <c r="J3287" s="3">
        <v>6</v>
      </c>
      <c r="K3287" s="2">
        <v>26.58</v>
      </c>
    </row>
    <row r="3288" spans="1:11" x14ac:dyDescent="0.3">
      <c r="A3288" s="1">
        <v>42275</v>
      </c>
      <c r="B3288" s="1" t="str">
        <f t="shared" si="102"/>
        <v>Sep</v>
      </c>
      <c r="C3288" s="1" t="str">
        <f t="shared" si="103"/>
        <v>2015</v>
      </c>
      <c r="D3288" t="s">
        <v>468</v>
      </c>
      <c r="E3288" t="s">
        <v>27</v>
      </c>
      <c r="F3288" t="s">
        <v>11</v>
      </c>
      <c r="G3288" t="s">
        <v>200</v>
      </c>
      <c r="H3288" t="s">
        <v>2274</v>
      </c>
      <c r="I3288" s="2">
        <v>47.19</v>
      </c>
      <c r="J3288" s="3">
        <v>3</v>
      </c>
      <c r="K3288" s="2">
        <v>13.69</v>
      </c>
    </row>
    <row r="3289" spans="1:11" x14ac:dyDescent="0.3">
      <c r="A3289" s="1">
        <v>42275</v>
      </c>
      <c r="B3289" s="1" t="str">
        <f t="shared" si="102"/>
        <v>Sep</v>
      </c>
      <c r="C3289" s="1" t="str">
        <f t="shared" si="103"/>
        <v>2015</v>
      </c>
      <c r="D3289" t="s">
        <v>468</v>
      </c>
      <c r="E3289" t="s">
        <v>27</v>
      </c>
      <c r="F3289" t="s">
        <v>39</v>
      </c>
      <c r="G3289" t="s">
        <v>40</v>
      </c>
      <c r="H3289" t="s">
        <v>2275</v>
      </c>
      <c r="I3289" s="2">
        <v>36.78</v>
      </c>
      <c r="J3289" s="3">
        <v>2</v>
      </c>
      <c r="K3289" s="2">
        <v>-8.2799999999999994</v>
      </c>
    </row>
    <row r="3290" spans="1:11" x14ac:dyDescent="0.3">
      <c r="A3290" s="1">
        <v>42278</v>
      </c>
      <c r="B3290" s="1" t="str">
        <f t="shared" si="102"/>
        <v>Oct</v>
      </c>
      <c r="C3290" s="1" t="str">
        <f t="shared" si="103"/>
        <v>2015</v>
      </c>
      <c r="D3290" t="s">
        <v>2199</v>
      </c>
      <c r="E3290" t="s">
        <v>278</v>
      </c>
      <c r="F3290" t="s">
        <v>11</v>
      </c>
      <c r="G3290" t="s">
        <v>18</v>
      </c>
      <c r="H3290" t="s">
        <v>1560</v>
      </c>
      <c r="I3290" s="2">
        <v>139.41999999999999</v>
      </c>
      <c r="J3290" s="3">
        <v>4</v>
      </c>
      <c r="K3290" s="2">
        <v>17.43</v>
      </c>
    </row>
    <row r="3291" spans="1:11" x14ac:dyDescent="0.3">
      <c r="A3291" s="1">
        <v>42278</v>
      </c>
      <c r="B3291" s="1" t="str">
        <f t="shared" si="102"/>
        <v>Oct</v>
      </c>
      <c r="C3291" s="1" t="str">
        <f t="shared" si="103"/>
        <v>2015</v>
      </c>
      <c r="D3291" t="s">
        <v>1620</v>
      </c>
      <c r="E3291" t="s">
        <v>434</v>
      </c>
      <c r="F3291" t="s">
        <v>39</v>
      </c>
      <c r="G3291" t="s">
        <v>40</v>
      </c>
      <c r="H3291" t="s">
        <v>2109</v>
      </c>
      <c r="I3291" s="2">
        <v>311.98</v>
      </c>
      <c r="J3291" s="3">
        <v>2</v>
      </c>
      <c r="K3291" s="2">
        <v>93.59</v>
      </c>
    </row>
    <row r="3292" spans="1:11" x14ac:dyDescent="0.3">
      <c r="A3292" s="1">
        <v>42278</v>
      </c>
      <c r="B3292" s="1" t="str">
        <f t="shared" si="102"/>
        <v>Oct</v>
      </c>
      <c r="C3292" s="1" t="str">
        <f t="shared" si="103"/>
        <v>2015</v>
      </c>
      <c r="D3292" t="s">
        <v>1620</v>
      </c>
      <c r="E3292" t="s">
        <v>434</v>
      </c>
      <c r="F3292" t="s">
        <v>11</v>
      </c>
      <c r="G3292" t="s">
        <v>20</v>
      </c>
      <c r="H3292" t="s">
        <v>451</v>
      </c>
      <c r="I3292" s="2">
        <v>22.45</v>
      </c>
      <c r="J3292" s="3">
        <v>5</v>
      </c>
      <c r="K3292" s="2">
        <v>10.33</v>
      </c>
    </row>
    <row r="3293" spans="1:11" x14ac:dyDescent="0.3">
      <c r="A3293" s="1">
        <v>42278</v>
      </c>
      <c r="B3293" s="1" t="str">
        <f t="shared" si="102"/>
        <v>Oct</v>
      </c>
      <c r="C3293" s="1" t="str">
        <f t="shared" si="103"/>
        <v>2015</v>
      </c>
      <c r="D3293" t="s">
        <v>2276</v>
      </c>
      <c r="E3293" t="s">
        <v>15</v>
      </c>
      <c r="F3293" t="s">
        <v>11</v>
      </c>
      <c r="G3293" t="s">
        <v>20</v>
      </c>
      <c r="H3293" t="s">
        <v>1490</v>
      </c>
      <c r="I3293" s="2">
        <v>2.99</v>
      </c>
      <c r="J3293" s="3">
        <v>4</v>
      </c>
      <c r="K3293" s="2">
        <v>-4.49</v>
      </c>
    </row>
    <row r="3294" spans="1:11" x14ac:dyDescent="0.3">
      <c r="A3294" s="1">
        <v>42278</v>
      </c>
      <c r="B3294" s="1" t="str">
        <f t="shared" si="102"/>
        <v>Oct</v>
      </c>
      <c r="C3294" s="1" t="str">
        <f t="shared" si="103"/>
        <v>2015</v>
      </c>
      <c r="D3294" t="s">
        <v>2276</v>
      </c>
      <c r="E3294" t="s">
        <v>15</v>
      </c>
      <c r="F3294" t="s">
        <v>39</v>
      </c>
      <c r="G3294" t="s">
        <v>52</v>
      </c>
      <c r="H3294" t="s">
        <v>2113</v>
      </c>
      <c r="I3294" s="2">
        <v>108.77</v>
      </c>
      <c r="J3294" s="3">
        <v>4</v>
      </c>
      <c r="K3294" s="2">
        <v>2.72</v>
      </c>
    </row>
    <row r="3295" spans="1:11" x14ac:dyDescent="0.3">
      <c r="A3295" s="1">
        <v>42278</v>
      </c>
      <c r="B3295" s="1" t="str">
        <f t="shared" si="102"/>
        <v>Oct</v>
      </c>
      <c r="C3295" s="1" t="str">
        <f t="shared" si="103"/>
        <v>2015</v>
      </c>
      <c r="D3295" t="s">
        <v>2276</v>
      </c>
      <c r="E3295" t="s">
        <v>91</v>
      </c>
      <c r="F3295" t="s">
        <v>39</v>
      </c>
      <c r="G3295" t="s">
        <v>40</v>
      </c>
      <c r="H3295" t="s">
        <v>648</v>
      </c>
      <c r="I3295" s="2">
        <v>572.79999999999995</v>
      </c>
      <c r="J3295" s="3">
        <v>2</v>
      </c>
      <c r="K3295" s="2">
        <v>50.12</v>
      </c>
    </row>
    <row r="3296" spans="1:11" x14ac:dyDescent="0.3">
      <c r="A3296" s="1">
        <v>42279</v>
      </c>
      <c r="B3296" s="1" t="str">
        <f t="shared" si="102"/>
        <v>Oct</v>
      </c>
      <c r="C3296" s="1" t="str">
        <f t="shared" si="103"/>
        <v>2015</v>
      </c>
      <c r="D3296" t="s">
        <v>922</v>
      </c>
      <c r="E3296" t="s">
        <v>27</v>
      </c>
      <c r="F3296" t="s">
        <v>11</v>
      </c>
      <c r="G3296" t="s">
        <v>20</v>
      </c>
      <c r="H3296" t="s">
        <v>511</v>
      </c>
      <c r="I3296" s="2">
        <v>57.5</v>
      </c>
      <c r="J3296" s="3">
        <v>6</v>
      </c>
      <c r="K3296" s="2">
        <v>20.13</v>
      </c>
    </row>
    <row r="3297" spans="1:11" x14ac:dyDescent="0.3">
      <c r="A3297" s="1">
        <v>42279</v>
      </c>
      <c r="B3297" s="1" t="str">
        <f t="shared" si="102"/>
        <v>Oct</v>
      </c>
      <c r="C3297" s="1" t="str">
        <f t="shared" si="103"/>
        <v>2015</v>
      </c>
      <c r="D3297" t="s">
        <v>1161</v>
      </c>
      <c r="E3297" t="s">
        <v>177</v>
      </c>
      <c r="F3297" t="s">
        <v>11</v>
      </c>
      <c r="G3297" t="s">
        <v>12</v>
      </c>
      <c r="H3297" t="s">
        <v>1832</v>
      </c>
      <c r="I3297" s="2">
        <v>94.85</v>
      </c>
      <c r="J3297" s="3">
        <v>5</v>
      </c>
      <c r="K3297" s="2">
        <v>45.53</v>
      </c>
    </row>
    <row r="3298" spans="1:11" x14ac:dyDescent="0.3">
      <c r="A3298" s="1">
        <v>42279</v>
      </c>
      <c r="B3298" s="1" t="str">
        <f t="shared" si="102"/>
        <v>Oct</v>
      </c>
      <c r="C3298" s="1" t="str">
        <f t="shared" si="103"/>
        <v>2015</v>
      </c>
      <c r="D3298" t="s">
        <v>1161</v>
      </c>
      <c r="E3298" t="s">
        <v>177</v>
      </c>
      <c r="F3298" t="s">
        <v>11</v>
      </c>
      <c r="G3298" t="s">
        <v>63</v>
      </c>
      <c r="H3298" t="s">
        <v>1091</v>
      </c>
      <c r="I3298" s="2">
        <v>51.12</v>
      </c>
      <c r="J3298" s="3">
        <v>4</v>
      </c>
      <c r="K3298" s="2">
        <v>23</v>
      </c>
    </row>
    <row r="3299" spans="1:11" x14ac:dyDescent="0.3">
      <c r="A3299" s="1">
        <v>42279</v>
      </c>
      <c r="B3299" s="1" t="str">
        <f t="shared" si="102"/>
        <v>Oct</v>
      </c>
      <c r="C3299" s="1" t="str">
        <f t="shared" si="103"/>
        <v>2015</v>
      </c>
      <c r="D3299" t="s">
        <v>1161</v>
      </c>
      <c r="E3299" t="s">
        <v>177</v>
      </c>
      <c r="F3299" t="s">
        <v>39</v>
      </c>
      <c r="G3299" t="s">
        <v>52</v>
      </c>
      <c r="H3299" t="s">
        <v>1559</v>
      </c>
      <c r="I3299" s="2">
        <v>90</v>
      </c>
      <c r="J3299" s="3">
        <v>1</v>
      </c>
      <c r="K3299" s="2">
        <v>32.4</v>
      </c>
    </row>
    <row r="3300" spans="1:11" x14ac:dyDescent="0.3">
      <c r="A3300" s="1">
        <v>42279</v>
      </c>
      <c r="B3300" s="1" t="str">
        <f t="shared" si="102"/>
        <v>Oct</v>
      </c>
      <c r="C3300" s="1" t="str">
        <f t="shared" si="103"/>
        <v>2015</v>
      </c>
      <c r="D3300" t="s">
        <v>1383</v>
      </c>
      <c r="E3300" t="s">
        <v>27</v>
      </c>
      <c r="F3300" t="s">
        <v>11</v>
      </c>
      <c r="G3300" t="s">
        <v>18</v>
      </c>
      <c r="H3300" t="s">
        <v>1317</v>
      </c>
      <c r="I3300" s="2">
        <v>270.33999999999997</v>
      </c>
      <c r="J3300" s="3">
        <v>14</v>
      </c>
      <c r="K3300" s="2">
        <v>75.7</v>
      </c>
    </row>
    <row r="3301" spans="1:11" x14ac:dyDescent="0.3">
      <c r="A3301" s="1">
        <v>42279</v>
      </c>
      <c r="B3301" s="1" t="str">
        <f t="shared" si="102"/>
        <v>Oct</v>
      </c>
      <c r="C3301" s="1" t="str">
        <f t="shared" si="103"/>
        <v>2015</v>
      </c>
      <c r="D3301" t="s">
        <v>268</v>
      </c>
      <c r="E3301" t="s">
        <v>245</v>
      </c>
      <c r="F3301" t="s">
        <v>11</v>
      </c>
      <c r="G3301" t="s">
        <v>20</v>
      </c>
      <c r="H3301" t="s">
        <v>1650</v>
      </c>
      <c r="I3301" s="2">
        <v>7.38</v>
      </c>
      <c r="J3301" s="3">
        <v>5</v>
      </c>
      <c r="K3301" s="2">
        <v>-5.41</v>
      </c>
    </row>
    <row r="3302" spans="1:11" x14ac:dyDescent="0.3">
      <c r="A3302" s="1">
        <v>42279</v>
      </c>
      <c r="B3302" s="1" t="str">
        <f t="shared" si="102"/>
        <v>Oct</v>
      </c>
      <c r="C3302" s="1" t="str">
        <f t="shared" si="103"/>
        <v>2015</v>
      </c>
      <c r="D3302" t="s">
        <v>2277</v>
      </c>
      <c r="E3302" t="s">
        <v>27</v>
      </c>
      <c r="F3302" t="s">
        <v>11</v>
      </c>
      <c r="G3302" t="s">
        <v>20</v>
      </c>
      <c r="H3302" t="s">
        <v>1650</v>
      </c>
      <c r="I3302" s="2">
        <v>11.81</v>
      </c>
      <c r="J3302" s="3">
        <v>3</v>
      </c>
      <c r="K3302" s="2">
        <v>4.13</v>
      </c>
    </row>
    <row r="3303" spans="1:11" x14ac:dyDescent="0.3">
      <c r="A3303" s="1">
        <v>42279</v>
      </c>
      <c r="B3303" s="1" t="str">
        <f t="shared" si="102"/>
        <v>Oct</v>
      </c>
      <c r="C3303" s="1" t="str">
        <f t="shared" si="103"/>
        <v>2015</v>
      </c>
      <c r="D3303" t="s">
        <v>2277</v>
      </c>
      <c r="E3303" t="s">
        <v>27</v>
      </c>
      <c r="F3303" t="s">
        <v>11</v>
      </c>
      <c r="G3303" t="s">
        <v>20</v>
      </c>
      <c r="H3303" t="s">
        <v>608</v>
      </c>
      <c r="I3303" s="2">
        <v>53.57</v>
      </c>
      <c r="J3303" s="3">
        <v>4</v>
      </c>
      <c r="K3303" s="2">
        <v>19.420000000000002</v>
      </c>
    </row>
    <row r="3304" spans="1:11" x14ac:dyDescent="0.3">
      <c r="A3304" s="1">
        <v>42279</v>
      </c>
      <c r="B3304" s="1" t="str">
        <f t="shared" si="102"/>
        <v>Oct</v>
      </c>
      <c r="C3304" s="1" t="str">
        <f t="shared" si="103"/>
        <v>2015</v>
      </c>
      <c r="D3304" t="s">
        <v>2277</v>
      </c>
      <c r="E3304" t="s">
        <v>27</v>
      </c>
      <c r="F3304" t="s">
        <v>39</v>
      </c>
      <c r="G3304" t="s">
        <v>40</v>
      </c>
      <c r="H3304" t="s">
        <v>833</v>
      </c>
      <c r="I3304" s="2">
        <v>503.96</v>
      </c>
      <c r="J3304" s="3">
        <v>5</v>
      </c>
      <c r="K3304" s="2">
        <v>50.4</v>
      </c>
    </row>
    <row r="3305" spans="1:11" x14ac:dyDescent="0.3">
      <c r="A3305" s="1">
        <v>42279</v>
      </c>
      <c r="B3305" s="1" t="str">
        <f t="shared" si="102"/>
        <v>Oct</v>
      </c>
      <c r="C3305" s="1" t="str">
        <f t="shared" si="103"/>
        <v>2015</v>
      </c>
      <c r="D3305" t="s">
        <v>2033</v>
      </c>
      <c r="E3305" t="s">
        <v>613</v>
      </c>
      <c r="F3305" t="s">
        <v>11</v>
      </c>
      <c r="G3305" t="s">
        <v>20</v>
      </c>
      <c r="H3305" t="s">
        <v>631</v>
      </c>
      <c r="I3305" s="2">
        <v>26.9</v>
      </c>
      <c r="J3305" s="3">
        <v>5</v>
      </c>
      <c r="K3305" s="2">
        <v>13.18</v>
      </c>
    </row>
    <row r="3306" spans="1:11" x14ac:dyDescent="0.3">
      <c r="A3306" s="1">
        <v>42279</v>
      </c>
      <c r="B3306" s="1" t="str">
        <f t="shared" si="102"/>
        <v>Oct</v>
      </c>
      <c r="C3306" s="1" t="str">
        <f t="shared" si="103"/>
        <v>2015</v>
      </c>
      <c r="D3306" t="s">
        <v>1023</v>
      </c>
      <c r="E3306" t="s">
        <v>531</v>
      </c>
      <c r="F3306" t="s">
        <v>11</v>
      </c>
      <c r="G3306" t="s">
        <v>12</v>
      </c>
      <c r="H3306" t="s">
        <v>2114</v>
      </c>
      <c r="I3306" s="2">
        <v>19.440000000000001</v>
      </c>
      <c r="J3306" s="3">
        <v>3</v>
      </c>
      <c r="K3306" s="2">
        <v>9.33</v>
      </c>
    </row>
    <row r="3307" spans="1:11" x14ac:dyDescent="0.3">
      <c r="A3307" s="1">
        <v>42279</v>
      </c>
      <c r="B3307" s="1" t="str">
        <f t="shared" si="102"/>
        <v>Oct</v>
      </c>
      <c r="C3307" s="1" t="str">
        <f t="shared" si="103"/>
        <v>2015</v>
      </c>
      <c r="D3307" t="s">
        <v>1023</v>
      </c>
      <c r="E3307" t="s">
        <v>531</v>
      </c>
      <c r="F3307" t="s">
        <v>11</v>
      </c>
      <c r="G3307" t="s">
        <v>20</v>
      </c>
      <c r="H3307" t="s">
        <v>222</v>
      </c>
      <c r="I3307" s="2">
        <v>7.38</v>
      </c>
      <c r="J3307" s="3">
        <v>1</v>
      </c>
      <c r="K3307" s="2">
        <v>3.62</v>
      </c>
    </row>
    <row r="3308" spans="1:11" x14ac:dyDescent="0.3">
      <c r="A3308" s="1">
        <v>42279</v>
      </c>
      <c r="B3308" s="1" t="str">
        <f t="shared" si="102"/>
        <v>Oct</v>
      </c>
      <c r="C3308" s="1" t="str">
        <f t="shared" si="103"/>
        <v>2015</v>
      </c>
      <c r="D3308" t="s">
        <v>712</v>
      </c>
      <c r="E3308" t="s">
        <v>278</v>
      </c>
      <c r="F3308" t="s">
        <v>11</v>
      </c>
      <c r="G3308" t="s">
        <v>200</v>
      </c>
      <c r="H3308" t="s">
        <v>1231</v>
      </c>
      <c r="I3308" s="2">
        <v>10.94</v>
      </c>
      <c r="J3308" s="3">
        <v>2</v>
      </c>
      <c r="K3308" s="2">
        <v>0.96</v>
      </c>
    </row>
    <row r="3309" spans="1:11" x14ac:dyDescent="0.3">
      <c r="A3309" s="1">
        <v>42279</v>
      </c>
      <c r="B3309" s="1" t="str">
        <f t="shared" si="102"/>
        <v>Oct</v>
      </c>
      <c r="C3309" s="1" t="str">
        <f t="shared" si="103"/>
        <v>2015</v>
      </c>
      <c r="D3309" t="s">
        <v>280</v>
      </c>
      <c r="E3309" t="s">
        <v>91</v>
      </c>
      <c r="F3309" t="s">
        <v>34</v>
      </c>
      <c r="G3309" t="s">
        <v>47</v>
      </c>
      <c r="H3309" t="s">
        <v>931</v>
      </c>
      <c r="I3309" s="2">
        <v>11.03</v>
      </c>
      <c r="J3309" s="3">
        <v>1</v>
      </c>
      <c r="K3309" s="2">
        <v>3.03</v>
      </c>
    </row>
    <row r="3310" spans="1:11" x14ac:dyDescent="0.3">
      <c r="A3310" s="1">
        <v>42279</v>
      </c>
      <c r="B3310" s="1" t="str">
        <f t="shared" si="102"/>
        <v>Oct</v>
      </c>
      <c r="C3310" s="1" t="str">
        <f t="shared" si="103"/>
        <v>2015</v>
      </c>
      <c r="D3310" t="s">
        <v>280</v>
      </c>
      <c r="E3310" t="s">
        <v>91</v>
      </c>
      <c r="F3310" t="s">
        <v>39</v>
      </c>
      <c r="G3310" t="s">
        <v>52</v>
      </c>
      <c r="H3310" t="s">
        <v>388</v>
      </c>
      <c r="I3310" s="2">
        <v>53.04</v>
      </c>
      <c r="J3310" s="3">
        <v>3</v>
      </c>
      <c r="K3310" s="2">
        <v>-4.6399999999999997</v>
      </c>
    </row>
    <row r="3311" spans="1:11" x14ac:dyDescent="0.3">
      <c r="A3311" s="1">
        <v>42280</v>
      </c>
      <c r="B3311" s="1" t="str">
        <f t="shared" si="102"/>
        <v>Oct</v>
      </c>
      <c r="C3311" s="1" t="str">
        <f t="shared" si="103"/>
        <v>2015</v>
      </c>
      <c r="D3311" t="s">
        <v>778</v>
      </c>
      <c r="E3311" t="s">
        <v>78</v>
      </c>
      <c r="F3311" t="s">
        <v>11</v>
      </c>
      <c r="G3311" t="s">
        <v>20</v>
      </c>
      <c r="H3311" t="s">
        <v>952</v>
      </c>
      <c r="I3311" s="2">
        <v>32.07</v>
      </c>
      <c r="J3311" s="3">
        <v>5</v>
      </c>
      <c r="K3311" s="2">
        <v>-22.45</v>
      </c>
    </row>
    <row r="3312" spans="1:11" x14ac:dyDescent="0.3">
      <c r="A3312" s="1">
        <v>42280</v>
      </c>
      <c r="B3312" s="1" t="str">
        <f t="shared" si="102"/>
        <v>Oct</v>
      </c>
      <c r="C3312" s="1" t="str">
        <f t="shared" si="103"/>
        <v>2015</v>
      </c>
      <c r="D3312" t="s">
        <v>778</v>
      </c>
      <c r="E3312" t="s">
        <v>78</v>
      </c>
      <c r="F3312" t="s">
        <v>39</v>
      </c>
      <c r="G3312" t="s">
        <v>52</v>
      </c>
      <c r="H3312" t="s">
        <v>1011</v>
      </c>
      <c r="I3312" s="2">
        <v>24</v>
      </c>
      <c r="J3312" s="3">
        <v>2</v>
      </c>
      <c r="K3312" s="2">
        <v>-2.7</v>
      </c>
    </row>
    <row r="3313" spans="1:11" x14ac:dyDescent="0.3">
      <c r="A3313" s="1">
        <v>42280</v>
      </c>
      <c r="B3313" s="1" t="str">
        <f t="shared" si="102"/>
        <v>Oct</v>
      </c>
      <c r="C3313" s="1" t="str">
        <f t="shared" si="103"/>
        <v>2015</v>
      </c>
      <c r="D3313" t="s">
        <v>778</v>
      </c>
      <c r="E3313" t="s">
        <v>78</v>
      </c>
      <c r="F3313" t="s">
        <v>34</v>
      </c>
      <c r="G3313" t="s">
        <v>74</v>
      </c>
      <c r="H3313" t="s">
        <v>142</v>
      </c>
      <c r="I3313" s="2">
        <v>35.49</v>
      </c>
      <c r="J3313" s="3">
        <v>1</v>
      </c>
      <c r="K3313" s="2">
        <v>-15.62</v>
      </c>
    </row>
    <row r="3314" spans="1:11" x14ac:dyDescent="0.3">
      <c r="A3314" s="1">
        <v>42280</v>
      </c>
      <c r="B3314" s="1" t="str">
        <f t="shared" si="102"/>
        <v>Oct</v>
      </c>
      <c r="C3314" s="1" t="str">
        <f t="shared" si="103"/>
        <v>2015</v>
      </c>
      <c r="D3314" t="s">
        <v>778</v>
      </c>
      <c r="E3314" t="s">
        <v>78</v>
      </c>
      <c r="F3314" t="s">
        <v>39</v>
      </c>
      <c r="G3314" t="s">
        <v>52</v>
      </c>
      <c r="H3314" t="s">
        <v>2278</v>
      </c>
      <c r="I3314" s="2">
        <v>47.98</v>
      </c>
      <c r="J3314" s="3">
        <v>2</v>
      </c>
      <c r="K3314" s="2">
        <v>0.6</v>
      </c>
    </row>
    <row r="3315" spans="1:11" x14ac:dyDescent="0.3">
      <c r="A3315" s="1">
        <v>42280</v>
      </c>
      <c r="B3315" s="1" t="str">
        <f t="shared" si="102"/>
        <v>Oct</v>
      </c>
      <c r="C3315" s="1" t="str">
        <f t="shared" si="103"/>
        <v>2015</v>
      </c>
      <c r="D3315" t="s">
        <v>450</v>
      </c>
      <c r="E3315" t="s">
        <v>23</v>
      </c>
      <c r="F3315" t="s">
        <v>11</v>
      </c>
      <c r="G3315" t="s">
        <v>18</v>
      </c>
      <c r="H3315" t="s">
        <v>299</v>
      </c>
      <c r="I3315" s="2">
        <v>15.01</v>
      </c>
      <c r="J3315" s="3">
        <v>2</v>
      </c>
      <c r="K3315" s="2">
        <v>1.5</v>
      </c>
    </row>
    <row r="3316" spans="1:11" x14ac:dyDescent="0.3">
      <c r="A3316" s="1">
        <v>42280</v>
      </c>
      <c r="B3316" s="1" t="str">
        <f t="shared" si="102"/>
        <v>Oct</v>
      </c>
      <c r="C3316" s="1" t="str">
        <f t="shared" si="103"/>
        <v>2015</v>
      </c>
      <c r="D3316" t="s">
        <v>675</v>
      </c>
      <c r="E3316" t="s">
        <v>27</v>
      </c>
      <c r="F3316" t="s">
        <v>34</v>
      </c>
      <c r="G3316" t="s">
        <v>74</v>
      </c>
      <c r="H3316" t="s">
        <v>142</v>
      </c>
      <c r="I3316" s="2">
        <v>120.67</v>
      </c>
      <c r="J3316" s="3">
        <v>2</v>
      </c>
      <c r="K3316" s="2">
        <v>18.45</v>
      </c>
    </row>
    <row r="3317" spans="1:11" x14ac:dyDescent="0.3">
      <c r="A3317" s="1">
        <v>42281</v>
      </c>
      <c r="B3317" s="1" t="str">
        <f t="shared" si="102"/>
        <v>Oct</v>
      </c>
      <c r="C3317" s="1" t="str">
        <f t="shared" si="103"/>
        <v>2015</v>
      </c>
      <c r="D3317" t="s">
        <v>1766</v>
      </c>
      <c r="E3317" t="s">
        <v>30</v>
      </c>
      <c r="F3317" t="s">
        <v>34</v>
      </c>
      <c r="G3317" t="s">
        <v>35</v>
      </c>
      <c r="H3317" t="s">
        <v>371</v>
      </c>
      <c r="I3317" s="2">
        <v>392.94</v>
      </c>
      <c r="J3317" s="3">
        <v>3</v>
      </c>
      <c r="K3317" s="2">
        <v>43.22</v>
      </c>
    </row>
    <row r="3318" spans="1:11" x14ac:dyDescent="0.3">
      <c r="A3318" s="1">
        <v>42281</v>
      </c>
      <c r="B3318" s="1" t="str">
        <f t="shared" si="102"/>
        <v>Oct</v>
      </c>
      <c r="C3318" s="1" t="str">
        <f t="shared" si="103"/>
        <v>2015</v>
      </c>
      <c r="D3318" t="s">
        <v>419</v>
      </c>
      <c r="E3318" t="s">
        <v>27</v>
      </c>
      <c r="F3318" t="s">
        <v>11</v>
      </c>
      <c r="G3318" t="s">
        <v>18</v>
      </c>
      <c r="H3318" t="s">
        <v>2092</v>
      </c>
      <c r="I3318" s="2">
        <v>26.96</v>
      </c>
      <c r="J3318" s="3">
        <v>2</v>
      </c>
      <c r="K3318" s="2">
        <v>7.01</v>
      </c>
    </row>
    <row r="3319" spans="1:11" x14ac:dyDescent="0.3">
      <c r="A3319" s="1">
        <v>42281</v>
      </c>
      <c r="B3319" s="1" t="str">
        <f t="shared" si="102"/>
        <v>Oct</v>
      </c>
      <c r="C3319" s="1" t="str">
        <f t="shared" si="103"/>
        <v>2015</v>
      </c>
      <c r="D3319" t="s">
        <v>1547</v>
      </c>
      <c r="E3319" t="s">
        <v>23</v>
      </c>
      <c r="F3319" t="s">
        <v>34</v>
      </c>
      <c r="G3319" t="s">
        <v>47</v>
      </c>
      <c r="H3319" t="s">
        <v>1037</v>
      </c>
      <c r="I3319" s="2">
        <v>64.94</v>
      </c>
      <c r="J3319" s="3">
        <v>3</v>
      </c>
      <c r="K3319" s="2">
        <v>6.49</v>
      </c>
    </row>
    <row r="3320" spans="1:11" x14ac:dyDescent="0.3">
      <c r="A3320" s="1">
        <v>42281</v>
      </c>
      <c r="B3320" s="1" t="str">
        <f t="shared" si="102"/>
        <v>Oct</v>
      </c>
      <c r="C3320" s="1" t="str">
        <f t="shared" si="103"/>
        <v>2015</v>
      </c>
      <c r="D3320" t="s">
        <v>1547</v>
      </c>
      <c r="E3320" t="s">
        <v>23</v>
      </c>
      <c r="F3320" t="s">
        <v>11</v>
      </c>
      <c r="G3320" t="s">
        <v>12</v>
      </c>
      <c r="H3320" t="s">
        <v>2279</v>
      </c>
      <c r="I3320" s="2">
        <v>20.74</v>
      </c>
      <c r="J3320" s="3">
        <v>4</v>
      </c>
      <c r="K3320" s="2">
        <v>7.26</v>
      </c>
    </row>
    <row r="3321" spans="1:11" x14ac:dyDescent="0.3">
      <c r="A3321" s="1">
        <v>42282</v>
      </c>
      <c r="B3321" s="1" t="str">
        <f t="shared" si="102"/>
        <v>Oct</v>
      </c>
      <c r="C3321" s="1" t="str">
        <f t="shared" si="103"/>
        <v>2015</v>
      </c>
      <c r="D3321" t="s">
        <v>2280</v>
      </c>
      <c r="E3321" t="s">
        <v>55</v>
      </c>
      <c r="F3321" t="s">
        <v>11</v>
      </c>
      <c r="G3321" t="s">
        <v>24</v>
      </c>
      <c r="H3321" t="s">
        <v>1006</v>
      </c>
      <c r="I3321" s="2">
        <v>46.2</v>
      </c>
      <c r="J3321" s="3">
        <v>4</v>
      </c>
      <c r="K3321" s="2">
        <v>12.94</v>
      </c>
    </row>
    <row r="3322" spans="1:11" x14ac:dyDescent="0.3">
      <c r="A3322" s="1">
        <v>42282</v>
      </c>
      <c r="B3322" s="1" t="str">
        <f t="shared" si="102"/>
        <v>Oct</v>
      </c>
      <c r="C3322" s="1" t="str">
        <f t="shared" si="103"/>
        <v>2015</v>
      </c>
      <c r="D3322" t="s">
        <v>2280</v>
      </c>
      <c r="E3322" t="s">
        <v>55</v>
      </c>
      <c r="F3322" t="s">
        <v>11</v>
      </c>
      <c r="G3322" t="s">
        <v>92</v>
      </c>
      <c r="H3322" t="s">
        <v>617</v>
      </c>
      <c r="I3322" s="2">
        <v>28.84</v>
      </c>
      <c r="J3322" s="3">
        <v>2</v>
      </c>
      <c r="K3322" s="2">
        <v>9.52</v>
      </c>
    </row>
    <row r="3323" spans="1:11" x14ac:dyDescent="0.3">
      <c r="A3323" s="1">
        <v>42282</v>
      </c>
      <c r="B3323" s="1" t="str">
        <f t="shared" si="102"/>
        <v>Oct</v>
      </c>
      <c r="C3323" s="1" t="str">
        <f t="shared" si="103"/>
        <v>2015</v>
      </c>
      <c r="D3323" t="s">
        <v>1502</v>
      </c>
      <c r="E3323" t="s">
        <v>59</v>
      </c>
      <c r="F3323" t="s">
        <v>11</v>
      </c>
      <c r="G3323" t="s">
        <v>18</v>
      </c>
      <c r="H3323" t="s">
        <v>1611</v>
      </c>
      <c r="I3323" s="2">
        <v>77.55</v>
      </c>
      <c r="J3323" s="3">
        <v>5</v>
      </c>
      <c r="K3323" s="2">
        <v>21.71</v>
      </c>
    </row>
    <row r="3324" spans="1:11" x14ac:dyDescent="0.3">
      <c r="A3324" s="1">
        <v>42282</v>
      </c>
      <c r="B3324" s="1" t="str">
        <f t="shared" si="102"/>
        <v>Oct</v>
      </c>
      <c r="C3324" s="1" t="str">
        <f t="shared" si="103"/>
        <v>2015</v>
      </c>
      <c r="D3324" t="s">
        <v>1084</v>
      </c>
      <c r="E3324" t="s">
        <v>78</v>
      </c>
      <c r="F3324" t="s">
        <v>39</v>
      </c>
      <c r="G3324" t="s">
        <v>52</v>
      </c>
      <c r="H3324" t="s">
        <v>388</v>
      </c>
      <c r="I3324" s="2">
        <v>53.04</v>
      </c>
      <c r="J3324" s="3">
        <v>3</v>
      </c>
      <c r="K3324" s="2">
        <v>-4.6399999999999997</v>
      </c>
    </row>
    <row r="3325" spans="1:11" x14ac:dyDescent="0.3">
      <c r="A3325" s="1">
        <v>42282</v>
      </c>
      <c r="B3325" s="1" t="str">
        <f t="shared" si="102"/>
        <v>Oct</v>
      </c>
      <c r="C3325" s="1" t="str">
        <f t="shared" si="103"/>
        <v>2015</v>
      </c>
      <c r="D3325" t="s">
        <v>1487</v>
      </c>
      <c r="E3325" t="s">
        <v>91</v>
      </c>
      <c r="F3325" t="s">
        <v>34</v>
      </c>
      <c r="G3325" t="s">
        <v>74</v>
      </c>
      <c r="H3325" t="s">
        <v>2281</v>
      </c>
      <c r="I3325" s="2">
        <v>66.290000000000006</v>
      </c>
      <c r="J3325" s="3">
        <v>1</v>
      </c>
      <c r="K3325" s="2">
        <v>-103.86</v>
      </c>
    </row>
    <row r="3326" spans="1:11" x14ac:dyDescent="0.3">
      <c r="A3326" s="1">
        <v>42282</v>
      </c>
      <c r="B3326" s="1" t="str">
        <f t="shared" si="102"/>
        <v>Oct</v>
      </c>
      <c r="C3326" s="1" t="str">
        <f t="shared" si="103"/>
        <v>2015</v>
      </c>
      <c r="D3326" t="s">
        <v>1487</v>
      </c>
      <c r="E3326" t="s">
        <v>91</v>
      </c>
      <c r="F3326" t="s">
        <v>34</v>
      </c>
      <c r="G3326" t="s">
        <v>35</v>
      </c>
      <c r="H3326" t="s">
        <v>71</v>
      </c>
      <c r="I3326" s="2">
        <v>291.17</v>
      </c>
      <c r="J3326" s="3">
        <v>4</v>
      </c>
      <c r="K3326" s="2">
        <v>-14.56</v>
      </c>
    </row>
    <row r="3327" spans="1:11" x14ac:dyDescent="0.3">
      <c r="A3327" s="1">
        <v>42282</v>
      </c>
      <c r="B3327" s="1" t="str">
        <f t="shared" si="102"/>
        <v>Oct</v>
      </c>
      <c r="C3327" s="1" t="str">
        <f t="shared" si="103"/>
        <v>2015</v>
      </c>
      <c r="D3327" t="s">
        <v>1042</v>
      </c>
      <c r="E3327" t="s">
        <v>78</v>
      </c>
      <c r="F3327" t="s">
        <v>39</v>
      </c>
      <c r="G3327" t="s">
        <v>52</v>
      </c>
      <c r="H3327" t="s">
        <v>1559</v>
      </c>
      <c r="I3327" s="2">
        <v>288</v>
      </c>
      <c r="J3327" s="3">
        <v>4</v>
      </c>
      <c r="K3327" s="2">
        <v>57.6</v>
      </c>
    </row>
    <row r="3328" spans="1:11" x14ac:dyDescent="0.3">
      <c r="A3328" s="1">
        <v>42285</v>
      </c>
      <c r="B3328" s="1" t="str">
        <f t="shared" si="102"/>
        <v>Oct</v>
      </c>
      <c r="C3328" s="1" t="str">
        <f t="shared" si="103"/>
        <v>2015</v>
      </c>
      <c r="D3328" t="s">
        <v>1084</v>
      </c>
      <c r="E3328" t="s">
        <v>27</v>
      </c>
      <c r="F3328" t="s">
        <v>34</v>
      </c>
      <c r="G3328" t="s">
        <v>47</v>
      </c>
      <c r="H3328" t="s">
        <v>1391</v>
      </c>
      <c r="I3328" s="2">
        <v>145.9</v>
      </c>
      <c r="J3328" s="3">
        <v>5</v>
      </c>
      <c r="K3328" s="2">
        <v>62.74</v>
      </c>
    </row>
    <row r="3329" spans="1:11" x14ac:dyDescent="0.3">
      <c r="A3329" s="1">
        <v>42285</v>
      </c>
      <c r="B3329" s="1" t="str">
        <f t="shared" si="102"/>
        <v>Oct</v>
      </c>
      <c r="C3329" s="1" t="str">
        <f t="shared" si="103"/>
        <v>2015</v>
      </c>
      <c r="D3329" t="s">
        <v>1719</v>
      </c>
      <c r="E3329" t="s">
        <v>10</v>
      </c>
      <c r="F3329" t="s">
        <v>11</v>
      </c>
      <c r="G3329" t="s">
        <v>24</v>
      </c>
      <c r="H3329" t="s">
        <v>539</v>
      </c>
      <c r="I3329" s="2">
        <v>3.44</v>
      </c>
      <c r="J3329" s="3">
        <v>2</v>
      </c>
      <c r="K3329" s="2">
        <v>0.56000000000000005</v>
      </c>
    </row>
    <row r="3330" spans="1:11" x14ac:dyDescent="0.3">
      <c r="A3330" s="1">
        <v>42285</v>
      </c>
      <c r="B3330" s="1" t="str">
        <f t="shared" ref="B3330:B3393" si="104">TEXT(A3330,"mmm")</f>
        <v>Oct</v>
      </c>
      <c r="C3330" s="1" t="str">
        <f t="shared" ref="C3330:C3393" si="105">TEXT(A3330,"yyyy")</f>
        <v>2015</v>
      </c>
      <c r="D3330" t="s">
        <v>2282</v>
      </c>
      <c r="E3330" t="s">
        <v>10</v>
      </c>
      <c r="F3330" t="s">
        <v>34</v>
      </c>
      <c r="G3330" t="s">
        <v>47</v>
      </c>
      <c r="H3330" t="s">
        <v>570</v>
      </c>
      <c r="I3330" s="2">
        <v>72.78</v>
      </c>
      <c r="J3330" s="3">
        <v>3</v>
      </c>
      <c r="K3330" s="2">
        <v>-70.959999999999994</v>
      </c>
    </row>
    <row r="3331" spans="1:11" x14ac:dyDescent="0.3">
      <c r="A3331" s="1">
        <v>42286</v>
      </c>
      <c r="B3331" s="1" t="str">
        <f t="shared" si="104"/>
        <v>Oct</v>
      </c>
      <c r="C3331" s="1" t="str">
        <f t="shared" si="105"/>
        <v>2015</v>
      </c>
      <c r="D3331" t="s">
        <v>1933</v>
      </c>
      <c r="E3331" t="s">
        <v>55</v>
      </c>
      <c r="F3331" t="s">
        <v>11</v>
      </c>
      <c r="G3331" t="s">
        <v>18</v>
      </c>
      <c r="H3331" t="s">
        <v>1331</v>
      </c>
      <c r="I3331" s="2">
        <v>30.84</v>
      </c>
      <c r="J3331" s="3">
        <v>2</v>
      </c>
      <c r="K3331" s="2">
        <v>8.33</v>
      </c>
    </row>
    <row r="3332" spans="1:11" x14ac:dyDescent="0.3">
      <c r="A3332" s="1">
        <v>42286</v>
      </c>
      <c r="B3332" s="1" t="str">
        <f t="shared" si="104"/>
        <v>Oct</v>
      </c>
      <c r="C3332" s="1" t="str">
        <f t="shared" si="105"/>
        <v>2015</v>
      </c>
      <c r="D3332" t="s">
        <v>1762</v>
      </c>
      <c r="E3332" t="s">
        <v>149</v>
      </c>
      <c r="F3332" t="s">
        <v>39</v>
      </c>
      <c r="G3332" t="s">
        <v>40</v>
      </c>
      <c r="H3332" t="s">
        <v>513</v>
      </c>
      <c r="I3332" s="2">
        <v>631.96</v>
      </c>
      <c r="J3332" s="3">
        <v>4</v>
      </c>
      <c r="K3332" s="2">
        <v>303.33999999999997</v>
      </c>
    </row>
    <row r="3333" spans="1:11" x14ac:dyDescent="0.3">
      <c r="A3333" s="1">
        <v>42286</v>
      </c>
      <c r="B3333" s="1" t="str">
        <f t="shared" si="104"/>
        <v>Oct</v>
      </c>
      <c r="C3333" s="1" t="str">
        <f t="shared" si="105"/>
        <v>2015</v>
      </c>
      <c r="D3333" t="s">
        <v>1762</v>
      </c>
      <c r="E3333" t="s">
        <v>149</v>
      </c>
      <c r="F3333" t="s">
        <v>11</v>
      </c>
      <c r="G3333" t="s">
        <v>12</v>
      </c>
      <c r="H3333" t="s">
        <v>924</v>
      </c>
      <c r="I3333" s="2">
        <v>23.92</v>
      </c>
      <c r="J3333" s="3">
        <v>4</v>
      </c>
      <c r="K3333" s="2">
        <v>10.76</v>
      </c>
    </row>
    <row r="3334" spans="1:11" x14ac:dyDescent="0.3">
      <c r="A3334" s="1">
        <v>42286</v>
      </c>
      <c r="B3334" s="1" t="str">
        <f t="shared" si="104"/>
        <v>Oct</v>
      </c>
      <c r="C3334" s="1" t="str">
        <f t="shared" si="105"/>
        <v>2015</v>
      </c>
      <c r="D3334" t="s">
        <v>923</v>
      </c>
      <c r="E3334" t="s">
        <v>110</v>
      </c>
      <c r="F3334" t="s">
        <v>39</v>
      </c>
      <c r="G3334" t="s">
        <v>52</v>
      </c>
      <c r="H3334" t="s">
        <v>2221</v>
      </c>
      <c r="I3334" s="2">
        <v>619.95000000000005</v>
      </c>
      <c r="J3334" s="3">
        <v>5</v>
      </c>
      <c r="K3334" s="2">
        <v>111.59</v>
      </c>
    </row>
    <row r="3335" spans="1:11" x14ac:dyDescent="0.3">
      <c r="A3335" s="1">
        <v>42286</v>
      </c>
      <c r="B3335" s="1" t="str">
        <f t="shared" si="104"/>
        <v>Oct</v>
      </c>
      <c r="C3335" s="1" t="str">
        <f t="shared" si="105"/>
        <v>2015</v>
      </c>
      <c r="D3335" t="s">
        <v>923</v>
      </c>
      <c r="E3335" t="s">
        <v>110</v>
      </c>
      <c r="F3335" t="s">
        <v>39</v>
      </c>
      <c r="G3335" t="s">
        <v>40</v>
      </c>
      <c r="H3335" t="s">
        <v>2283</v>
      </c>
      <c r="I3335" s="2">
        <v>29.16</v>
      </c>
      <c r="J3335" s="3">
        <v>3</v>
      </c>
      <c r="K3335" s="2">
        <v>8.4600000000000009</v>
      </c>
    </row>
    <row r="3336" spans="1:11" x14ac:dyDescent="0.3">
      <c r="A3336" s="1">
        <v>42286</v>
      </c>
      <c r="B3336" s="1" t="str">
        <f t="shared" si="104"/>
        <v>Oct</v>
      </c>
      <c r="C3336" s="1" t="str">
        <f t="shared" si="105"/>
        <v>2015</v>
      </c>
      <c r="D3336" t="s">
        <v>923</v>
      </c>
      <c r="E3336" t="s">
        <v>110</v>
      </c>
      <c r="F3336" t="s">
        <v>11</v>
      </c>
      <c r="G3336" t="s">
        <v>63</v>
      </c>
      <c r="H3336" t="s">
        <v>64</v>
      </c>
      <c r="I3336" s="2">
        <v>57.96</v>
      </c>
      <c r="J3336" s="3">
        <v>7</v>
      </c>
      <c r="K3336" s="2">
        <v>27.24</v>
      </c>
    </row>
    <row r="3337" spans="1:11" x14ac:dyDescent="0.3">
      <c r="A3337" s="1">
        <v>42286</v>
      </c>
      <c r="B3337" s="1" t="str">
        <f t="shared" si="104"/>
        <v>Oct</v>
      </c>
      <c r="C3337" s="1" t="str">
        <f t="shared" si="105"/>
        <v>2015</v>
      </c>
      <c r="D3337" t="s">
        <v>923</v>
      </c>
      <c r="E3337" t="s">
        <v>110</v>
      </c>
      <c r="F3337" t="s">
        <v>11</v>
      </c>
      <c r="G3337" t="s">
        <v>92</v>
      </c>
      <c r="H3337" t="s">
        <v>333</v>
      </c>
      <c r="I3337" s="2">
        <v>29.4</v>
      </c>
      <c r="J3337" s="3">
        <v>3</v>
      </c>
      <c r="K3337" s="2">
        <v>5.23</v>
      </c>
    </row>
    <row r="3338" spans="1:11" x14ac:dyDescent="0.3">
      <c r="A3338" s="1">
        <v>42286</v>
      </c>
      <c r="B3338" s="1" t="str">
        <f t="shared" si="104"/>
        <v>Oct</v>
      </c>
      <c r="C3338" s="1" t="str">
        <f t="shared" si="105"/>
        <v>2015</v>
      </c>
      <c r="D3338" t="s">
        <v>822</v>
      </c>
      <c r="E3338" t="s">
        <v>123</v>
      </c>
      <c r="F3338" t="s">
        <v>11</v>
      </c>
      <c r="G3338" t="s">
        <v>20</v>
      </c>
      <c r="H3338" t="s">
        <v>436</v>
      </c>
      <c r="I3338" s="2">
        <v>1.87</v>
      </c>
      <c r="J3338" s="3">
        <v>2</v>
      </c>
      <c r="K3338" s="2">
        <v>-1.31</v>
      </c>
    </row>
    <row r="3339" spans="1:11" x14ac:dyDescent="0.3">
      <c r="A3339" s="1">
        <v>42286</v>
      </c>
      <c r="B3339" s="1" t="str">
        <f t="shared" si="104"/>
        <v>Oct</v>
      </c>
      <c r="C3339" s="1" t="str">
        <f t="shared" si="105"/>
        <v>2015</v>
      </c>
      <c r="D3339" t="s">
        <v>822</v>
      </c>
      <c r="E3339" t="s">
        <v>123</v>
      </c>
      <c r="F3339" t="s">
        <v>11</v>
      </c>
      <c r="G3339" t="s">
        <v>20</v>
      </c>
      <c r="H3339" t="s">
        <v>984</v>
      </c>
      <c r="I3339" s="2">
        <v>11.21</v>
      </c>
      <c r="J3339" s="3">
        <v>2</v>
      </c>
      <c r="K3339" s="2">
        <v>-8.6</v>
      </c>
    </row>
    <row r="3340" spans="1:11" x14ac:dyDescent="0.3">
      <c r="A3340" s="1">
        <v>42286</v>
      </c>
      <c r="B3340" s="1" t="str">
        <f t="shared" si="104"/>
        <v>Oct</v>
      </c>
      <c r="C3340" s="1" t="str">
        <f t="shared" si="105"/>
        <v>2015</v>
      </c>
      <c r="D3340" t="s">
        <v>822</v>
      </c>
      <c r="E3340" t="s">
        <v>123</v>
      </c>
      <c r="F3340" t="s">
        <v>11</v>
      </c>
      <c r="G3340" t="s">
        <v>24</v>
      </c>
      <c r="H3340" t="s">
        <v>1954</v>
      </c>
      <c r="I3340" s="2">
        <v>37.380000000000003</v>
      </c>
      <c r="J3340" s="3">
        <v>8</v>
      </c>
      <c r="K3340" s="2">
        <v>7.48</v>
      </c>
    </row>
    <row r="3341" spans="1:11" x14ac:dyDescent="0.3">
      <c r="A3341" s="1">
        <v>42286</v>
      </c>
      <c r="B3341" s="1" t="str">
        <f t="shared" si="104"/>
        <v>Oct</v>
      </c>
      <c r="C3341" s="1" t="str">
        <f t="shared" si="105"/>
        <v>2015</v>
      </c>
      <c r="D3341" t="s">
        <v>2156</v>
      </c>
      <c r="E3341" t="s">
        <v>110</v>
      </c>
      <c r="F3341" t="s">
        <v>34</v>
      </c>
      <c r="G3341" t="s">
        <v>35</v>
      </c>
      <c r="H3341" t="s">
        <v>1805</v>
      </c>
      <c r="I3341" s="2">
        <v>389.97</v>
      </c>
      <c r="J3341" s="3">
        <v>3</v>
      </c>
      <c r="K3341" s="2">
        <v>35.1</v>
      </c>
    </row>
    <row r="3342" spans="1:11" x14ac:dyDescent="0.3">
      <c r="A3342" s="1">
        <v>42286</v>
      </c>
      <c r="B3342" s="1" t="str">
        <f t="shared" si="104"/>
        <v>Oct</v>
      </c>
      <c r="C3342" s="1" t="str">
        <f t="shared" si="105"/>
        <v>2015</v>
      </c>
      <c r="D3342" t="s">
        <v>2156</v>
      </c>
      <c r="E3342" t="s">
        <v>110</v>
      </c>
      <c r="F3342" t="s">
        <v>11</v>
      </c>
      <c r="G3342" t="s">
        <v>92</v>
      </c>
      <c r="H3342" t="s">
        <v>1382</v>
      </c>
      <c r="I3342" s="2">
        <v>269.91000000000003</v>
      </c>
      <c r="J3342" s="3">
        <v>5</v>
      </c>
      <c r="K3342" s="2">
        <v>53.98</v>
      </c>
    </row>
    <row r="3343" spans="1:11" x14ac:dyDescent="0.3">
      <c r="A3343" s="1">
        <v>42287</v>
      </c>
      <c r="B3343" s="1" t="str">
        <f t="shared" si="104"/>
        <v>Oct</v>
      </c>
      <c r="C3343" s="1" t="str">
        <f t="shared" si="105"/>
        <v>2015</v>
      </c>
      <c r="D3343" t="s">
        <v>1766</v>
      </c>
      <c r="E3343" t="s">
        <v>27</v>
      </c>
      <c r="F3343" t="s">
        <v>11</v>
      </c>
      <c r="G3343" t="s">
        <v>12</v>
      </c>
      <c r="H3343" t="s">
        <v>2086</v>
      </c>
      <c r="I3343" s="2">
        <v>45.36</v>
      </c>
      <c r="J3343" s="3">
        <v>7</v>
      </c>
      <c r="K3343" s="2">
        <v>21.77</v>
      </c>
    </row>
    <row r="3344" spans="1:11" x14ac:dyDescent="0.3">
      <c r="A3344" s="1">
        <v>42287</v>
      </c>
      <c r="B3344" s="1" t="str">
        <f t="shared" si="104"/>
        <v>Oct</v>
      </c>
      <c r="C3344" s="1" t="str">
        <f t="shared" si="105"/>
        <v>2015</v>
      </c>
      <c r="D3344" t="s">
        <v>1994</v>
      </c>
      <c r="E3344" t="s">
        <v>123</v>
      </c>
      <c r="F3344" t="s">
        <v>11</v>
      </c>
      <c r="G3344" t="s">
        <v>18</v>
      </c>
      <c r="H3344" t="s">
        <v>1110</v>
      </c>
      <c r="I3344" s="2">
        <v>1801.63</v>
      </c>
      <c r="J3344" s="3">
        <v>6</v>
      </c>
      <c r="K3344" s="2">
        <v>-337.81</v>
      </c>
    </row>
    <row r="3345" spans="1:11" x14ac:dyDescent="0.3">
      <c r="A3345" s="1">
        <v>42287</v>
      </c>
      <c r="B3345" s="1" t="str">
        <f t="shared" si="104"/>
        <v>Oct</v>
      </c>
      <c r="C3345" s="1" t="str">
        <f t="shared" si="105"/>
        <v>2015</v>
      </c>
      <c r="D3345" t="s">
        <v>1733</v>
      </c>
      <c r="E3345" t="s">
        <v>15</v>
      </c>
      <c r="F3345" t="s">
        <v>11</v>
      </c>
      <c r="G3345" t="s">
        <v>24</v>
      </c>
      <c r="H3345" t="s">
        <v>338</v>
      </c>
      <c r="I3345" s="2">
        <v>8.02</v>
      </c>
      <c r="J3345" s="3">
        <v>3</v>
      </c>
      <c r="K3345" s="2">
        <v>1</v>
      </c>
    </row>
    <row r="3346" spans="1:11" x14ac:dyDescent="0.3">
      <c r="A3346" s="1">
        <v>42287</v>
      </c>
      <c r="B3346" s="1" t="str">
        <f t="shared" si="104"/>
        <v>Oct</v>
      </c>
      <c r="C3346" s="1" t="str">
        <f t="shared" si="105"/>
        <v>2015</v>
      </c>
      <c r="D3346" t="s">
        <v>1736</v>
      </c>
      <c r="E3346" t="s">
        <v>27</v>
      </c>
      <c r="F3346" t="s">
        <v>34</v>
      </c>
      <c r="G3346" t="s">
        <v>35</v>
      </c>
      <c r="H3346" t="s">
        <v>1691</v>
      </c>
      <c r="I3346" s="2">
        <v>362.14</v>
      </c>
      <c r="J3346" s="3">
        <v>3</v>
      </c>
      <c r="K3346" s="2">
        <v>-54.32</v>
      </c>
    </row>
    <row r="3347" spans="1:11" x14ac:dyDescent="0.3">
      <c r="A3347" s="1">
        <v>42287</v>
      </c>
      <c r="B3347" s="1" t="str">
        <f t="shared" si="104"/>
        <v>Oct</v>
      </c>
      <c r="C3347" s="1" t="str">
        <f t="shared" si="105"/>
        <v>2015</v>
      </c>
      <c r="D3347" t="s">
        <v>1736</v>
      </c>
      <c r="E3347" t="s">
        <v>27</v>
      </c>
      <c r="F3347" t="s">
        <v>11</v>
      </c>
      <c r="G3347" t="s">
        <v>16</v>
      </c>
      <c r="H3347" t="s">
        <v>2237</v>
      </c>
      <c r="I3347" s="2">
        <v>31.05</v>
      </c>
      <c r="J3347" s="3">
        <v>3</v>
      </c>
      <c r="K3347" s="2">
        <v>14.9</v>
      </c>
    </row>
    <row r="3348" spans="1:11" x14ac:dyDescent="0.3">
      <c r="A3348" s="1">
        <v>42288</v>
      </c>
      <c r="B3348" s="1" t="str">
        <f t="shared" si="104"/>
        <v>Oct</v>
      </c>
      <c r="C3348" s="1" t="str">
        <f t="shared" si="105"/>
        <v>2015</v>
      </c>
      <c r="D3348" t="s">
        <v>2284</v>
      </c>
      <c r="E3348" t="s">
        <v>123</v>
      </c>
      <c r="F3348" t="s">
        <v>34</v>
      </c>
      <c r="G3348" t="s">
        <v>145</v>
      </c>
      <c r="H3348" t="s">
        <v>1703</v>
      </c>
      <c r="I3348" s="2">
        <v>957.58</v>
      </c>
      <c r="J3348" s="3">
        <v>5</v>
      </c>
      <c r="K3348" s="2">
        <v>-383.03</v>
      </c>
    </row>
    <row r="3349" spans="1:11" x14ac:dyDescent="0.3">
      <c r="A3349" s="1">
        <v>42288</v>
      </c>
      <c r="B3349" s="1" t="str">
        <f t="shared" si="104"/>
        <v>Oct</v>
      </c>
      <c r="C3349" s="1" t="str">
        <f t="shared" si="105"/>
        <v>2015</v>
      </c>
      <c r="D3349" t="s">
        <v>2284</v>
      </c>
      <c r="E3349" t="s">
        <v>123</v>
      </c>
      <c r="F3349" t="s">
        <v>11</v>
      </c>
      <c r="G3349" t="s">
        <v>18</v>
      </c>
      <c r="H3349" t="s">
        <v>111</v>
      </c>
      <c r="I3349" s="2">
        <v>22.37</v>
      </c>
      <c r="J3349" s="3">
        <v>2</v>
      </c>
      <c r="K3349" s="2">
        <v>2.52</v>
      </c>
    </row>
    <row r="3350" spans="1:11" x14ac:dyDescent="0.3">
      <c r="A3350" s="1">
        <v>42288</v>
      </c>
      <c r="B3350" s="1" t="str">
        <f t="shared" si="104"/>
        <v>Oct</v>
      </c>
      <c r="C3350" s="1" t="str">
        <f t="shared" si="105"/>
        <v>2015</v>
      </c>
      <c r="D3350" t="s">
        <v>1548</v>
      </c>
      <c r="E3350" t="s">
        <v>149</v>
      </c>
      <c r="F3350" t="s">
        <v>39</v>
      </c>
      <c r="G3350" t="s">
        <v>52</v>
      </c>
      <c r="H3350" t="s">
        <v>1725</v>
      </c>
      <c r="I3350" s="2">
        <v>31.95</v>
      </c>
      <c r="J3350" s="3">
        <v>1</v>
      </c>
      <c r="K3350" s="2">
        <v>2.2400000000000002</v>
      </c>
    </row>
    <row r="3351" spans="1:11" x14ac:dyDescent="0.3">
      <c r="A3351" s="1">
        <v>42289</v>
      </c>
      <c r="B3351" s="1" t="str">
        <f t="shared" si="104"/>
        <v>Oct</v>
      </c>
      <c r="C3351" s="1" t="str">
        <f t="shared" si="105"/>
        <v>2015</v>
      </c>
      <c r="D3351" t="s">
        <v>413</v>
      </c>
      <c r="E3351" t="s">
        <v>149</v>
      </c>
      <c r="F3351" t="s">
        <v>34</v>
      </c>
      <c r="G3351" t="s">
        <v>74</v>
      </c>
      <c r="H3351" t="s">
        <v>1872</v>
      </c>
      <c r="I3351" s="2">
        <v>899.14</v>
      </c>
      <c r="J3351" s="3">
        <v>4</v>
      </c>
      <c r="K3351" s="2">
        <v>112.39</v>
      </c>
    </row>
    <row r="3352" spans="1:11" x14ac:dyDescent="0.3">
      <c r="A3352" s="1">
        <v>42289</v>
      </c>
      <c r="B3352" s="1" t="str">
        <f t="shared" si="104"/>
        <v>Oct</v>
      </c>
      <c r="C3352" s="1" t="str">
        <f t="shared" si="105"/>
        <v>2015</v>
      </c>
      <c r="D3352" t="s">
        <v>413</v>
      </c>
      <c r="E3352" t="s">
        <v>149</v>
      </c>
      <c r="F3352" t="s">
        <v>39</v>
      </c>
      <c r="G3352" t="s">
        <v>40</v>
      </c>
      <c r="H3352" t="s">
        <v>735</v>
      </c>
      <c r="I3352" s="2">
        <v>71.760000000000005</v>
      </c>
      <c r="J3352" s="3">
        <v>6</v>
      </c>
      <c r="K3352" s="2">
        <v>20.09</v>
      </c>
    </row>
    <row r="3353" spans="1:11" x14ac:dyDescent="0.3">
      <c r="A3353" s="1">
        <v>42289</v>
      </c>
      <c r="B3353" s="1" t="str">
        <f t="shared" si="104"/>
        <v>Oct</v>
      </c>
      <c r="C3353" s="1" t="str">
        <f t="shared" si="105"/>
        <v>2015</v>
      </c>
      <c r="D3353" t="s">
        <v>413</v>
      </c>
      <c r="E3353" t="s">
        <v>149</v>
      </c>
      <c r="F3353" t="s">
        <v>11</v>
      </c>
      <c r="G3353" t="s">
        <v>12</v>
      </c>
      <c r="H3353" t="s">
        <v>756</v>
      </c>
      <c r="I3353" s="2">
        <v>51.84</v>
      </c>
      <c r="J3353" s="3">
        <v>8</v>
      </c>
      <c r="K3353" s="2">
        <v>24.88</v>
      </c>
    </row>
    <row r="3354" spans="1:11" x14ac:dyDescent="0.3">
      <c r="A3354" s="1">
        <v>42289</v>
      </c>
      <c r="B3354" s="1" t="str">
        <f t="shared" si="104"/>
        <v>Oct</v>
      </c>
      <c r="C3354" s="1" t="str">
        <f t="shared" si="105"/>
        <v>2015</v>
      </c>
      <c r="D3354" t="s">
        <v>413</v>
      </c>
      <c r="E3354" t="s">
        <v>149</v>
      </c>
      <c r="F3354" t="s">
        <v>34</v>
      </c>
      <c r="G3354" t="s">
        <v>74</v>
      </c>
      <c r="H3354" t="s">
        <v>1604</v>
      </c>
      <c r="I3354" s="2">
        <v>626.35</v>
      </c>
      <c r="J3354" s="3">
        <v>3</v>
      </c>
      <c r="K3354" s="2">
        <v>46.98</v>
      </c>
    </row>
    <row r="3355" spans="1:11" x14ac:dyDescent="0.3">
      <c r="A3355" s="1">
        <v>42289</v>
      </c>
      <c r="B3355" s="1" t="str">
        <f t="shared" si="104"/>
        <v>Oct</v>
      </c>
      <c r="C3355" s="1" t="str">
        <f t="shared" si="105"/>
        <v>2015</v>
      </c>
      <c r="D3355" t="s">
        <v>413</v>
      </c>
      <c r="E3355" t="s">
        <v>149</v>
      </c>
      <c r="F3355" t="s">
        <v>11</v>
      </c>
      <c r="G3355" t="s">
        <v>24</v>
      </c>
      <c r="H3355" t="s">
        <v>76</v>
      </c>
      <c r="I3355" s="2">
        <v>19.899999999999999</v>
      </c>
      <c r="J3355" s="3">
        <v>5</v>
      </c>
      <c r="K3355" s="2">
        <v>6.57</v>
      </c>
    </row>
    <row r="3356" spans="1:11" x14ac:dyDescent="0.3">
      <c r="A3356" s="1">
        <v>42289</v>
      </c>
      <c r="B3356" s="1" t="str">
        <f t="shared" si="104"/>
        <v>Oct</v>
      </c>
      <c r="C3356" s="1" t="str">
        <f t="shared" si="105"/>
        <v>2015</v>
      </c>
      <c r="D3356" t="s">
        <v>2166</v>
      </c>
      <c r="E3356" t="s">
        <v>149</v>
      </c>
      <c r="F3356" t="s">
        <v>34</v>
      </c>
      <c r="G3356" t="s">
        <v>145</v>
      </c>
      <c r="H3356" t="s">
        <v>1075</v>
      </c>
      <c r="I3356" s="2">
        <v>209.67</v>
      </c>
      <c r="J3356" s="3">
        <v>1</v>
      </c>
      <c r="K3356" s="2">
        <v>-13.98</v>
      </c>
    </row>
    <row r="3357" spans="1:11" x14ac:dyDescent="0.3">
      <c r="A3357" s="1">
        <v>42289</v>
      </c>
      <c r="B3357" s="1" t="str">
        <f t="shared" si="104"/>
        <v>Oct</v>
      </c>
      <c r="C3357" s="1" t="str">
        <f t="shared" si="105"/>
        <v>2015</v>
      </c>
      <c r="D3357" t="s">
        <v>1267</v>
      </c>
      <c r="E3357" t="s">
        <v>129</v>
      </c>
      <c r="F3357" t="s">
        <v>39</v>
      </c>
      <c r="G3357" t="s">
        <v>40</v>
      </c>
      <c r="H3357" t="s">
        <v>163</v>
      </c>
      <c r="I3357" s="2">
        <v>135.72</v>
      </c>
      <c r="J3357" s="3">
        <v>3</v>
      </c>
      <c r="K3357" s="2">
        <v>35.29</v>
      </c>
    </row>
    <row r="3358" spans="1:11" x14ac:dyDescent="0.3">
      <c r="A3358" s="1">
        <v>42289</v>
      </c>
      <c r="B3358" s="1" t="str">
        <f t="shared" si="104"/>
        <v>Oct</v>
      </c>
      <c r="C3358" s="1" t="str">
        <f t="shared" si="105"/>
        <v>2015</v>
      </c>
      <c r="D3358" t="s">
        <v>1267</v>
      </c>
      <c r="E3358" t="s">
        <v>129</v>
      </c>
      <c r="F3358" t="s">
        <v>11</v>
      </c>
      <c r="G3358" t="s">
        <v>20</v>
      </c>
      <c r="H3358" t="s">
        <v>1409</v>
      </c>
      <c r="I3358" s="2">
        <v>12.56</v>
      </c>
      <c r="J3358" s="3">
        <v>2</v>
      </c>
      <c r="K3358" s="2">
        <v>5.65</v>
      </c>
    </row>
    <row r="3359" spans="1:11" x14ac:dyDescent="0.3">
      <c r="A3359" s="1">
        <v>42289</v>
      </c>
      <c r="B3359" s="1" t="str">
        <f t="shared" si="104"/>
        <v>Oct</v>
      </c>
      <c r="C3359" s="1" t="str">
        <f t="shared" si="105"/>
        <v>2015</v>
      </c>
      <c r="D3359" t="s">
        <v>1267</v>
      </c>
      <c r="E3359" t="s">
        <v>129</v>
      </c>
      <c r="F3359" t="s">
        <v>39</v>
      </c>
      <c r="G3359" t="s">
        <v>40</v>
      </c>
      <c r="H3359" t="s">
        <v>1551</v>
      </c>
      <c r="I3359" s="2">
        <v>263.95999999999998</v>
      </c>
      <c r="J3359" s="3">
        <v>4</v>
      </c>
      <c r="K3359" s="2">
        <v>71.27</v>
      </c>
    </row>
    <row r="3360" spans="1:11" x14ac:dyDescent="0.3">
      <c r="A3360" s="1">
        <v>42289</v>
      </c>
      <c r="B3360" s="1" t="str">
        <f t="shared" si="104"/>
        <v>Oct</v>
      </c>
      <c r="C3360" s="1" t="str">
        <f t="shared" si="105"/>
        <v>2015</v>
      </c>
      <c r="D3360" t="s">
        <v>283</v>
      </c>
      <c r="E3360" t="s">
        <v>164</v>
      </c>
      <c r="F3360" t="s">
        <v>39</v>
      </c>
      <c r="G3360" t="s">
        <v>52</v>
      </c>
      <c r="H3360" t="s">
        <v>1422</v>
      </c>
      <c r="I3360" s="2">
        <v>17.899999999999999</v>
      </c>
      <c r="J3360" s="3">
        <v>2</v>
      </c>
      <c r="K3360" s="2">
        <v>3.4</v>
      </c>
    </row>
    <row r="3361" spans="1:11" x14ac:dyDescent="0.3">
      <c r="A3361" s="1">
        <v>42289</v>
      </c>
      <c r="B3361" s="1" t="str">
        <f t="shared" si="104"/>
        <v>Oct</v>
      </c>
      <c r="C3361" s="1" t="str">
        <f t="shared" si="105"/>
        <v>2015</v>
      </c>
      <c r="D3361" t="s">
        <v>283</v>
      </c>
      <c r="E3361" t="s">
        <v>164</v>
      </c>
      <c r="F3361" t="s">
        <v>11</v>
      </c>
      <c r="G3361" t="s">
        <v>18</v>
      </c>
      <c r="H3361" t="s">
        <v>272</v>
      </c>
      <c r="I3361" s="2">
        <v>81.96</v>
      </c>
      <c r="J3361" s="3">
        <v>2</v>
      </c>
      <c r="K3361" s="2">
        <v>0</v>
      </c>
    </row>
    <row r="3362" spans="1:11" x14ac:dyDescent="0.3">
      <c r="A3362" s="1">
        <v>42290</v>
      </c>
      <c r="B3362" s="1" t="str">
        <f t="shared" si="104"/>
        <v>Oct</v>
      </c>
      <c r="C3362" s="1" t="str">
        <f t="shared" si="105"/>
        <v>2015</v>
      </c>
      <c r="D3362" t="s">
        <v>643</v>
      </c>
      <c r="E3362" t="s">
        <v>33</v>
      </c>
      <c r="F3362" t="s">
        <v>39</v>
      </c>
      <c r="G3362" t="s">
        <v>40</v>
      </c>
      <c r="H3362" t="s">
        <v>735</v>
      </c>
      <c r="I3362" s="2">
        <v>83.72</v>
      </c>
      <c r="J3362" s="3">
        <v>7</v>
      </c>
      <c r="K3362" s="2">
        <v>23.44</v>
      </c>
    </row>
    <row r="3363" spans="1:11" x14ac:dyDescent="0.3">
      <c r="A3363" s="1">
        <v>42290</v>
      </c>
      <c r="B3363" s="1" t="str">
        <f t="shared" si="104"/>
        <v>Oct</v>
      </c>
      <c r="C3363" s="1" t="str">
        <f t="shared" si="105"/>
        <v>2015</v>
      </c>
      <c r="D3363" t="s">
        <v>643</v>
      </c>
      <c r="E3363" t="s">
        <v>33</v>
      </c>
      <c r="F3363" t="s">
        <v>34</v>
      </c>
      <c r="G3363" t="s">
        <v>35</v>
      </c>
      <c r="H3363" t="s">
        <v>1839</v>
      </c>
      <c r="I3363" s="2">
        <v>287.94</v>
      </c>
      <c r="J3363" s="3">
        <v>3</v>
      </c>
      <c r="K3363" s="2">
        <v>77.739999999999995</v>
      </c>
    </row>
    <row r="3364" spans="1:11" x14ac:dyDescent="0.3">
      <c r="A3364" s="1">
        <v>42292</v>
      </c>
      <c r="B3364" s="1" t="str">
        <f t="shared" si="104"/>
        <v>Oct</v>
      </c>
      <c r="C3364" s="1" t="str">
        <f t="shared" si="105"/>
        <v>2015</v>
      </c>
      <c r="D3364" t="s">
        <v>674</v>
      </c>
      <c r="E3364" t="s">
        <v>15</v>
      </c>
      <c r="F3364" t="s">
        <v>39</v>
      </c>
      <c r="G3364" t="s">
        <v>52</v>
      </c>
      <c r="H3364" t="s">
        <v>1134</v>
      </c>
      <c r="I3364" s="2">
        <v>339.96</v>
      </c>
      <c r="J3364" s="3">
        <v>5</v>
      </c>
      <c r="K3364" s="2">
        <v>67.989999999999995</v>
      </c>
    </row>
    <row r="3365" spans="1:11" x14ac:dyDescent="0.3">
      <c r="A3365" s="1">
        <v>42292</v>
      </c>
      <c r="B3365" s="1" t="str">
        <f t="shared" si="104"/>
        <v>Oct</v>
      </c>
      <c r="C3365" s="1" t="str">
        <f t="shared" si="105"/>
        <v>2015</v>
      </c>
      <c r="D3365" t="s">
        <v>857</v>
      </c>
      <c r="E3365" t="s">
        <v>10</v>
      </c>
      <c r="F3365" t="s">
        <v>39</v>
      </c>
      <c r="G3365" t="s">
        <v>52</v>
      </c>
      <c r="H3365" t="s">
        <v>2285</v>
      </c>
      <c r="I3365" s="2">
        <v>263.88</v>
      </c>
      <c r="J3365" s="3">
        <v>3</v>
      </c>
      <c r="K3365" s="2">
        <v>42.88</v>
      </c>
    </row>
    <row r="3366" spans="1:11" x14ac:dyDescent="0.3">
      <c r="A3366" s="1">
        <v>42292</v>
      </c>
      <c r="B3366" s="1" t="str">
        <f t="shared" si="104"/>
        <v>Oct</v>
      </c>
      <c r="C3366" s="1" t="str">
        <f t="shared" si="105"/>
        <v>2015</v>
      </c>
      <c r="D3366" t="s">
        <v>857</v>
      </c>
      <c r="E3366" t="s">
        <v>10</v>
      </c>
      <c r="F3366" t="s">
        <v>34</v>
      </c>
      <c r="G3366" t="s">
        <v>35</v>
      </c>
      <c r="H3366" t="s">
        <v>976</v>
      </c>
      <c r="I3366" s="2">
        <v>2453.4299999999998</v>
      </c>
      <c r="J3366" s="3">
        <v>5</v>
      </c>
      <c r="K3366" s="2">
        <v>-350.49</v>
      </c>
    </row>
    <row r="3367" spans="1:11" x14ac:dyDescent="0.3">
      <c r="A3367" s="1">
        <v>42292</v>
      </c>
      <c r="B3367" s="1" t="str">
        <f t="shared" si="104"/>
        <v>Oct</v>
      </c>
      <c r="C3367" s="1" t="str">
        <f t="shared" si="105"/>
        <v>2015</v>
      </c>
      <c r="D3367" t="s">
        <v>185</v>
      </c>
      <c r="E3367" t="s">
        <v>110</v>
      </c>
      <c r="F3367" t="s">
        <v>34</v>
      </c>
      <c r="G3367" t="s">
        <v>47</v>
      </c>
      <c r="H3367" t="s">
        <v>1026</v>
      </c>
      <c r="I3367" s="2">
        <v>17.14</v>
      </c>
      <c r="J3367" s="3">
        <v>2</v>
      </c>
      <c r="K3367" s="2">
        <v>6.17</v>
      </c>
    </row>
    <row r="3368" spans="1:11" x14ac:dyDescent="0.3">
      <c r="A3368" s="1">
        <v>42292</v>
      </c>
      <c r="B3368" s="1" t="str">
        <f t="shared" si="104"/>
        <v>Oct</v>
      </c>
      <c r="C3368" s="1" t="str">
        <f t="shared" si="105"/>
        <v>2015</v>
      </c>
      <c r="D3368" t="s">
        <v>2286</v>
      </c>
      <c r="E3368" t="s">
        <v>10</v>
      </c>
      <c r="F3368" t="s">
        <v>34</v>
      </c>
      <c r="G3368" t="s">
        <v>47</v>
      </c>
      <c r="H3368" t="s">
        <v>1340</v>
      </c>
      <c r="I3368" s="2">
        <v>131.38</v>
      </c>
      <c r="J3368" s="3">
        <v>6</v>
      </c>
      <c r="K3368" s="2">
        <v>-95.25</v>
      </c>
    </row>
    <row r="3369" spans="1:11" x14ac:dyDescent="0.3">
      <c r="A3369" s="1">
        <v>42292</v>
      </c>
      <c r="B3369" s="1" t="str">
        <f t="shared" si="104"/>
        <v>Oct</v>
      </c>
      <c r="C3369" s="1" t="str">
        <f t="shared" si="105"/>
        <v>2015</v>
      </c>
      <c r="D3369" t="s">
        <v>2286</v>
      </c>
      <c r="E3369" t="s">
        <v>10</v>
      </c>
      <c r="F3369" t="s">
        <v>11</v>
      </c>
      <c r="G3369" t="s">
        <v>12</v>
      </c>
      <c r="H3369" t="s">
        <v>1192</v>
      </c>
      <c r="I3369" s="2">
        <v>5.34</v>
      </c>
      <c r="J3369" s="3">
        <v>1</v>
      </c>
      <c r="K3369" s="2">
        <v>1.87</v>
      </c>
    </row>
    <row r="3370" spans="1:11" x14ac:dyDescent="0.3">
      <c r="A3370" s="1">
        <v>42292</v>
      </c>
      <c r="B3370" s="1" t="str">
        <f t="shared" si="104"/>
        <v>Oct</v>
      </c>
      <c r="C3370" s="1" t="str">
        <f t="shared" si="105"/>
        <v>2015</v>
      </c>
      <c r="D3370" t="s">
        <v>1497</v>
      </c>
      <c r="E3370" t="s">
        <v>10</v>
      </c>
      <c r="F3370" t="s">
        <v>11</v>
      </c>
      <c r="G3370" t="s">
        <v>63</v>
      </c>
      <c r="H3370" t="s">
        <v>64</v>
      </c>
      <c r="I3370" s="2">
        <v>4.46</v>
      </c>
      <c r="J3370" s="3">
        <v>1</v>
      </c>
      <c r="K3370" s="2">
        <v>1.67</v>
      </c>
    </row>
    <row r="3371" spans="1:11" x14ac:dyDescent="0.3">
      <c r="A3371" s="1">
        <v>42292</v>
      </c>
      <c r="B3371" s="1" t="str">
        <f t="shared" si="104"/>
        <v>Oct</v>
      </c>
      <c r="C3371" s="1" t="str">
        <f t="shared" si="105"/>
        <v>2015</v>
      </c>
      <c r="D3371" t="s">
        <v>1497</v>
      </c>
      <c r="E3371" t="s">
        <v>10</v>
      </c>
      <c r="F3371" t="s">
        <v>11</v>
      </c>
      <c r="G3371" t="s">
        <v>20</v>
      </c>
      <c r="H3371" t="s">
        <v>2287</v>
      </c>
      <c r="I3371" s="2">
        <v>3.96</v>
      </c>
      <c r="J3371" s="3">
        <v>10</v>
      </c>
      <c r="K3371" s="2">
        <v>-6.93</v>
      </c>
    </row>
    <row r="3372" spans="1:11" x14ac:dyDescent="0.3">
      <c r="A3372" s="1">
        <v>42293</v>
      </c>
      <c r="B3372" s="1" t="str">
        <f t="shared" si="104"/>
        <v>Oct</v>
      </c>
      <c r="C3372" s="1" t="str">
        <f t="shared" si="105"/>
        <v>2015</v>
      </c>
      <c r="D3372" t="s">
        <v>2033</v>
      </c>
      <c r="E3372" t="s">
        <v>149</v>
      </c>
      <c r="F3372" t="s">
        <v>39</v>
      </c>
      <c r="G3372" t="s">
        <v>40</v>
      </c>
      <c r="H3372" t="s">
        <v>2143</v>
      </c>
      <c r="I3372" s="2">
        <v>824.97</v>
      </c>
      <c r="J3372" s="3">
        <v>3</v>
      </c>
      <c r="K3372" s="2">
        <v>214.49</v>
      </c>
    </row>
    <row r="3373" spans="1:11" x14ac:dyDescent="0.3">
      <c r="A3373" s="1">
        <v>42294</v>
      </c>
      <c r="B3373" s="1" t="str">
        <f t="shared" si="104"/>
        <v>Oct</v>
      </c>
      <c r="C3373" s="1" t="str">
        <f t="shared" si="105"/>
        <v>2015</v>
      </c>
      <c r="D3373" t="s">
        <v>2254</v>
      </c>
      <c r="E3373" t="s">
        <v>27</v>
      </c>
      <c r="F3373" t="s">
        <v>11</v>
      </c>
      <c r="G3373" t="s">
        <v>18</v>
      </c>
      <c r="H3373" t="s">
        <v>1482</v>
      </c>
      <c r="I3373" s="2">
        <v>77.88</v>
      </c>
      <c r="J3373" s="3">
        <v>2</v>
      </c>
      <c r="K3373" s="2">
        <v>3.89</v>
      </c>
    </row>
    <row r="3374" spans="1:11" x14ac:dyDescent="0.3">
      <c r="A3374" s="1">
        <v>42295</v>
      </c>
      <c r="B3374" s="1" t="str">
        <f t="shared" si="104"/>
        <v>Oct</v>
      </c>
      <c r="C3374" s="1" t="str">
        <f t="shared" si="105"/>
        <v>2015</v>
      </c>
      <c r="D3374" t="s">
        <v>239</v>
      </c>
      <c r="E3374" t="s">
        <v>10</v>
      </c>
      <c r="F3374" t="s">
        <v>39</v>
      </c>
      <c r="G3374" t="s">
        <v>52</v>
      </c>
      <c r="H3374" t="s">
        <v>2288</v>
      </c>
      <c r="I3374" s="2">
        <v>27.7</v>
      </c>
      <c r="J3374" s="3">
        <v>3</v>
      </c>
      <c r="K3374" s="2">
        <v>3.46</v>
      </c>
    </row>
    <row r="3375" spans="1:11" x14ac:dyDescent="0.3">
      <c r="A3375" s="1">
        <v>42295</v>
      </c>
      <c r="B3375" s="1" t="str">
        <f t="shared" si="104"/>
        <v>Oct</v>
      </c>
      <c r="C3375" s="1" t="str">
        <f t="shared" si="105"/>
        <v>2015</v>
      </c>
      <c r="D3375" t="s">
        <v>239</v>
      </c>
      <c r="E3375" t="s">
        <v>10</v>
      </c>
      <c r="F3375" t="s">
        <v>11</v>
      </c>
      <c r="G3375" t="s">
        <v>92</v>
      </c>
      <c r="H3375" t="s">
        <v>2289</v>
      </c>
      <c r="I3375" s="2">
        <v>73.16</v>
      </c>
      <c r="J3375" s="3">
        <v>6</v>
      </c>
      <c r="K3375" s="2">
        <v>-186.57</v>
      </c>
    </row>
    <row r="3376" spans="1:11" x14ac:dyDescent="0.3">
      <c r="A3376" s="1">
        <v>42295</v>
      </c>
      <c r="B3376" s="1" t="str">
        <f t="shared" si="104"/>
        <v>Oct</v>
      </c>
      <c r="C3376" s="1" t="str">
        <f t="shared" si="105"/>
        <v>2015</v>
      </c>
      <c r="D3376" t="s">
        <v>1301</v>
      </c>
      <c r="E3376" t="s">
        <v>164</v>
      </c>
      <c r="F3376" t="s">
        <v>39</v>
      </c>
      <c r="G3376" t="s">
        <v>40</v>
      </c>
      <c r="H3376" t="s">
        <v>2171</v>
      </c>
      <c r="I3376" s="2">
        <v>249.58</v>
      </c>
      <c r="J3376" s="3">
        <v>2</v>
      </c>
      <c r="K3376" s="2">
        <v>15.6</v>
      </c>
    </row>
    <row r="3377" spans="1:11" x14ac:dyDescent="0.3">
      <c r="A3377" s="1">
        <v>42295</v>
      </c>
      <c r="B3377" s="1" t="str">
        <f t="shared" si="104"/>
        <v>Oct</v>
      </c>
      <c r="C3377" s="1" t="str">
        <f t="shared" si="105"/>
        <v>2015</v>
      </c>
      <c r="D3377" t="s">
        <v>1301</v>
      </c>
      <c r="E3377" t="s">
        <v>164</v>
      </c>
      <c r="F3377" t="s">
        <v>11</v>
      </c>
      <c r="G3377" t="s">
        <v>12</v>
      </c>
      <c r="H3377" t="s">
        <v>1470</v>
      </c>
      <c r="I3377" s="2">
        <v>17.940000000000001</v>
      </c>
      <c r="J3377" s="3">
        <v>3</v>
      </c>
      <c r="K3377" s="2">
        <v>8.7899999999999991</v>
      </c>
    </row>
    <row r="3378" spans="1:11" x14ac:dyDescent="0.3">
      <c r="A3378" s="1">
        <v>42295</v>
      </c>
      <c r="B3378" s="1" t="str">
        <f t="shared" si="104"/>
        <v>Oct</v>
      </c>
      <c r="C3378" s="1" t="str">
        <f t="shared" si="105"/>
        <v>2015</v>
      </c>
      <c r="D3378" t="s">
        <v>1301</v>
      </c>
      <c r="E3378" t="s">
        <v>164</v>
      </c>
      <c r="F3378" t="s">
        <v>34</v>
      </c>
      <c r="G3378" t="s">
        <v>47</v>
      </c>
      <c r="H3378" t="s">
        <v>1627</v>
      </c>
      <c r="I3378" s="2">
        <v>10.11</v>
      </c>
      <c r="J3378" s="3">
        <v>3</v>
      </c>
      <c r="K3378" s="2">
        <v>3.24</v>
      </c>
    </row>
    <row r="3379" spans="1:11" x14ac:dyDescent="0.3">
      <c r="A3379" s="1">
        <v>42296</v>
      </c>
      <c r="B3379" s="1" t="str">
        <f t="shared" si="104"/>
        <v>Oct</v>
      </c>
      <c r="C3379" s="1" t="str">
        <f t="shared" si="105"/>
        <v>2015</v>
      </c>
      <c r="D3379" t="s">
        <v>1477</v>
      </c>
      <c r="E3379" t="s">
        <v>685</v>
      </c>
      <c r="F3379" t="s">
        <v>11</v>
      </c>
      <c r="G3379" t="s">
        <v>12</v>
      </c>
      <c r="H3379" t="s">
        <v>1642</v>
      </c>
      <c r="I3379" s="2">
        <v>34.44</v>
      </c>
      <c r="J3379" s="3">
        <v>3</v>
      </c>
      <c r="K3379" s="2">
        <v>17.22</v>
      </c>
    </row>
    <row r="3380" spans="1:11" x14ac:dyDescent="0.3">
      <c r="A3380" s="1">
        <v>42296</v>
      </c>
      <c r="B3380" s="1" t="str">
        <f t="shared" si="104"/>
        <v>Oct</v>
      </c>
      <c r="C3380" s="1" t="str">
        <f t="shared" si="105"/>
        <v>2015</v>
      </c>
      <c r="D3380" t="s">
        <v>241</v>
      </c>
      <c r="E3380" t="s">
        <v>110</v>
      </c>
      <c r="F3380" t="s">
        <v>11</v>
      </c>
      <c r="G3380" t="s">
        <v>20</v>
      </c>
      <c r="H3380" t="s">
        <v>682</v>
      </c>
      <c r="I3380" s="2">
        <v>38.28</v>
      </c>
      <c r="J3380" s="3">
        <v>6</v>
      </c>
      <c r="K3380" s="2">
        <v>17.61</v>
      </c>
    </row>
    <row r="3381" spans="1:11" x14ac:dyDescent="0.3">
      <c r="A3381" s="1">
        <v>42296</v>
      </c>
      <c r="B3381" s="1" t="str">
        <f t="shared" si="104"/>
        <v>Oct</v>
      </c>
      <c r="C3381" s="1" t="str">
        <f t="shared" si="105"/>
        <v>2015</v>
      </c>
      <c r="D3381" t="s">
        <v>241</v>
      </c>
      <c r="E3381" t="s">
        <v>110</v>
      </c>
      <c r="F3381" t="s">
        <v>39</v>
      </c>
      <c r="G3381" t="s">
        <v>40</v>
      </c>
      <c r="H3381" t="s">
        <v>2290</v>
      </c>
      <c r="I3381" s="2">
        <v>149.94999999999999</v>
      </c>
      <c r="J3381" s="3">
        <v>5</v>
      </c>
      <c r="K3381" s="2">
        <v>44.99</v>
      </c>
    </row>
    <row r="3382" spans="1:11" x14ac:dyDescent="0.3">
      <c r="A3382" s="1">
        <v>42296</v>
      </c>
      <c r="B3382" s="1" t="str">
        <f t="shared" si="104"/>
        <v>Oct</v>
      </c>
      <c r="C3382" s="1" t="str">
        <f t="shared" si="105"/>
        <v>2015</v>
      </c>
      <c r="D3382" t="s">
        <v>1620</v>
      </c>
      <c r="E3382" t="s">
        <v>27</v>
      </c>
      <c r="F3382" t="s">
        <v>11</v>
      </c>
      <c r="G3382" t="s">
        <v>92</v>
      </c>
      <c r="H3382" t="s">
        <v>2291</v>
      </c>
      <c r="I3382" s="2">
        <v>1640.7</v>
      </c>
      <c r="J3382" s="3">
        <v>5</v>
      </c>
      <c r="K3382" s="2">
        <v>459.4</v>
      </c>
    </row>
    <row r="3383" spans="1:11" x14ac:dyDescent="0.3">
      <c r="A3383" s="1">
        <v>42296</v>
      </c>
      <c r="B3383" s="1" t="str">
        <f t="shared" si="104"/>
        <v>Oct</v>
      </c>
      <c r="C3383" s="1" t="str">
        <f t="shared" si="105"/>
        <v>2015</v>
      </c>
      <c r="D3383" t="s">
        <v>1620</v>
      </c>
      <c r="E3383" t="s">
        <v>27</v>
      </c>
      <c r="F3383" t="s">
        <v>39</v>
      </c>
      <c r="G3383" t="s">
        <v>52</v>
      </c>
      <c r="H3383" t="s">
        <v>1559</v>
      </c>
      <c r="I3383" s="2">
        <v>270</v>
      </c>
      <c r="J3383" s="3">
        <v>3</v>
      </c>
      <c r="K3383" s="2">
        <v>97.2</v>
      </c>
    </row>
    <row r="3384" spans="1:11" x14ac:dyDescent="0.3">
      <c r="A3384" s="1">
        <v>42296</v>
      </c>
      <c r="B3384" s="1" t="str">
        <f t="shared" si="104"/>
        <v>Oct</v>
      </c>
      <c r="C3384" s="1" t="str">
        <f t="shared" si="105"/>
        <v>2015</v>
      </c>
      <c r="D3384" t="s">
        <v>602</v>
      </c>
      <c r="E3384" t="s">
        <v>10</v>
      </c>
      <c r="F3384" t="s">
        <v>11</v>
      </c>
      <c r="G3384" t="s">
        <v>20</v>
      </c>
      <c r="H3384" t="s">
        <v>2292</v>
      </c>
      <c r="I3384" s="2">
        <v>1.72</v>
      </c>
      <c r="J3384" s="3">
        <v>1</v>
      </c>
      <c r="K3384" s="2">
        <v>-2.84</v>
      </c>
    </row>
    <row r="3385" spans="1:11" x14ac:dyDescent="0.3">
      <c r="A3385" s="1">
        <v>42297</v>
      </c>
      <c r="B3385" s="1" t="str">
        <f t="shared" si="104"/>
        <v>Oct</v>
      </c>
      <c r="C3385" s="1" t="str">
        <f t="shared" si="105"/>
        <v>2015</v>
      </c>
      <c r="D3385" t="s">
        <v>873</v>
      </c>
      <c r="E3385" t="s">
        <v>27</v>
      </c>
      <c r="F3385" t="s">
        <v>39</v>
      </c>
      <c r="G3385" t="s">
        <v>52</v>
      </c>
      <c r="H3385" t="s">
        <v>999</v>
      </c>
      <c r="I3385" s="2">
        <v>239.97</v>
      </c>
      <c r="J3385" s="3">
        <v>3</v>
      </c>
      <c r="K3385" s="2">
        <v>86.39</v>
      </c>
    </row>
    <row r="3386" spans="1:11" x14ac:dyDescent="0.3">
      <c r="A3386" s="1">
        <v>42297</v>
      </c>
      <c r="B3386" s="1" t="str">
        <f t="shared" si="104"/>
        <v>Oct</v>
      </c>
      <c r="C3386" s="1" t="str">
        <f t="shared" si="105"/>
        <v>2015</v>
      </c>
      <c r="D3386" t="s">
        <v>873</v>
      </c>
      <c r="E3386" t="s">
        <v>27</v>
      </c>
      <c r="F3386" t="s">
        <v>34</v>
      </c>
      <c r="G3386" t="s">
        <v>47</v>
      </c>
      <c r="H3386" t="s">
        <v>872</v>
      </c>
      <c r="I3386" s="2">
        <v>16.02</v>
      </c>
      <c r="J3386" s="3">
        <v>6</v>
      </c>
      <c r="K3386" s="2">
        <v>6.09</v>
      </c>
    </row>
    <row r="3387" spans="1:11" x14ac:dyDescent="0.3">
      <c r="A3387" s="1">
        <v>42297</v>
      </c>
      <c r="B3387" s="1" t="str">
        <f t="shared" si="104"/>
        <v>Oct</v>
      </c>
      <c r="C3387" s="1" t="str">
        <f t="shared" si="105"/>
        <v>2015</v>
      </c>
      <c r="D3387" t="s">
        <v>902</v>
      </c>
      <c r="E3387" t="s">
        <v>149</v>
      </c>
      <c r="F3387" t="s">
        <v>11</v>
      </c>
      <c r="G3387" t="s">
        <v>12</v>
      </c>
      <c r="H3387" t="s">
        <v>625</v>
      </c>
      <c r="I3387" s="2">
        <v>24.56</v>
      </c>
      <c r="J3387" s="3">
        <v>2</v>
      </c>
      <c r="K3387" s="2">
        <v>11.54</v>
      </c>
    </row>
    <row r="3388" spans="1:11" x14ac:dyDescent="0.3">
      <c r="A3388" s="1">
        <v>42297</v>
      </c>
      <c r="B3388" s="1" t="str">
        <f t="shared" si="104"/>
        <v>Oct</v>
      </c>
      <c r="C3388" s="1" t="str">
        <f t="shared" si="105"/>
        <v>2015</v>
      </c>
      <c r="D3388" t="s">
        <v>523</v>
      </c>
      <c r="E3388" t="s">
        <v>27</v>
      </c>
      <c r="F3388" t="s">
        <v>34</v>
      </c>
      <c r="G3388" t="s">
        <v>47</v>
      </c>
      <c r="H3388" t="s">
        <v>2293</v>
      </c>
      <c r="I3388" s="2">
        <v>74.760000000000005</v>
      </c>
      <c r="J3388" s="3">
        <v>7</v>
      </c>
      <c r="K3388" s="2">
        <v>23.92</v>
      </c>
    </row>
    <row r="3389" spans="1:11" x14ac:dyDescent="0.3">
      <c r="A3389" s="1">
        <v>42297</v>
      </c>
      <c r="B3389" s="1" t="str">
        <f t="shared" si="104"/>
        <v>Oct</v>
      </c>
      <c r="C3389" s="1" t="str">
        <f t="shared" si="105"/>
        <v>2015</v>
      </c>
      <c r="D3389" t="s">
        <v>523</v>
      </c>
      <c r="E3389" t="s">
        <v>27</v>
      </c>
      <c r="F3389" t="s">
        <v>34</v>
      </c>
      <c r="G3389" t="s">
        <v>145</v>
      </c>
      <c r="H3389" t="s">
        <v>499</v>
      </c>
      <c r="I3389" s="2">
        <v>364.78</v>
      </c>
      <c r="J3389" s="3">
        <v>3</v>
      </c>
      <c r="K3389" s="2">
        <v>27.36</v>
      </c>
    </row>
    <row r="3390" spans="1:11" x14ac:dyDescent="0.3">
      <c r="A3390" s="1">
        <v>42299</v>
      </c>
      <c r="B3390" s="1" t="str">
        <f t="shared" si="104"/>
        <v>Oct</v>
      </c>
      <c r="C3390" s="1" t="str">
        <f t="shared" si="105"/>
        <v>2015</v>
      </c>
      <c r="D3390" t="s">
        <v>760</v>
      </c>
      <c r="E3390" t="s">
        <v>15</v>
      </c>
      <c r="F3390" t="s">
        <v>11</v>
      </c>
      <c r="G3390" t="s">
        <v>20</v>
      </c>
      <c r="H3390" t="s">
        <v>1367</v>
      </c>
      <c r="I3390" s="2">
        <v>5.18</v>
      </c>
      <c r="J3390" s="3">
        <v>4</v>
      </c>
      <c r="K3390" s="2">
        <v>-7.76</v>
      </c>
    </row>
    <row r="3391" spans="1:11" x14ac:dyDescent="0.3">
      <c r="A3391" s="1">
        <v>42299</v>
      </c>
      <c r="B3391" s="1" t="str">
        <f t="shared" si="104"/>
        <v>Oct</v>
      </c>
      <c r="C3391" s="1" t="str">
        <f t="shared" si="105"/>
        <v>2015</v>
      </c>
      <c r="D3391" t="s">
        <v>1104</v>
      </c>
      <c r="E3391" t="s">
        <v>123</v>
      </c>
      <c r="F3391" t="s">
        <v>11</v>
      </c>
      <c r="G3391" t="s">
        <v>18</v>
      </c>
      <c r="H3391" t="s">
        <v>516</v>
      </c>
      <c r="I3391" s="2">
        <v>9.9499999999999993</v>
      </c>
      <c r="J3391" s="3">
        <v>1</v>
      </c>
      <c r="K3391" s="2">
        <v>1</v>
      </c>
    </row>
    <row r="3392" spans="1:11" x14ac:dyDescent="0.3">
      <c r="A3392" s="1">
        <v>42300</v>
      </c>
      <c r="B3392" s="1" t="str">
        <f t="shared" si="104"/>
        <v>Oct</v>
      </c>
      <c r="C3392" s="1" t="str">
        <f t="shared" si="105"/>
        <v>2015</v>
      </c>
      <c r="D3392" t="s">
        <v>2294</v>
      </c>
      <c r="E3392" t="s">
        <v>27</v>
      </c>
      <c r="F3392" t="s">
        <v>39</v>
      </c>
      <c r="G3392" t="s">
        <v>52</v>
      </c>
      <c r="H3392" t="s">
        <v>178</v>
      </c>
      <c r="I3392" s="2">
        <v>148.32</v>
      </c>
      <c r="J3392" s="3">
        <v>9</v>
      </c>
      <c r="K3392" s="2">
        <v>63.78</v>
      </c>
    </row>
    <row r="3393" spans="1:11" x14ac:dyDescent="0.3">
      <c r="A3393" s="1">
        <v>42300</v>
      </c>
      <c r="B3393" s="1" t="str">
        <f t="shared" si="104"/>
        <v>Oct</v>
      </c>
      <c r="C3393" s="1" t="str">
        <f t="shared" si="105"/>
        <v>2015</v>
      </c>
      <c r="D3393" t="s">
        <v>2294</v>
      </c>
      <c r="E3393" t="s">
        <v>27</v>
      </c>
      <c r="F3393" t="s">
        <v>34</v>
      </c>
      <c r="G3393" t="s">
        <v>35</v>
      </c>
      <c r="H3393" t="s">
        <v>274</v>
      </c>
      <c r="I3393" s="2">
        <v>240.78</v>
      </c>
      <c r="J3393" s="3">
        <v>1</v>
      </c>
      <c r="K3393" s="2">
        <v>27.09</v>
      </c>
    </row>
    <row r="3394" spans="1:11" x14ac:dyDescent="0.3">
      <c r="A3394" s="1">
        <v>42300</v>
      </c>
      <c r="B3394" s="1" t="str">
        <f t="shared" ref="B3394:B3457" si="106">TEXT(A3394,"mmm")</f>
        <v>Oct</v>
      </c>
      <c r="C3394" s="1" t="str">
        <f t="shared" ref="C3394:C3457" si="107">TEXT(A3394,"yyyy")</f>
        <v>2015</v>
      </c>
      <c r="D3394" t="s">
        <v>2294</v>
      </c>
      <c r="E3394" t="s">
        <v>27</v>
      </c>
      <c r="F3394" t="s">
        <v>34</v>
      </c>
      <c r="G3394" t="s">
        <v>35</v>
      </c>
      <c r="H3394" t="s">
        <v>2068</v>
      </c>
      <c r="I3394" s="2">
        <v>191.97</v>
      </c>
      <c r="J3394" s="3">
        <v>7</v>
      </c>
      <c r="K3394" s="2">
        <v>16.8</v>
      </c>
    </row>
    <row r="3395" spans="1:11" x14ac:dyDescent="0.3">
      <c r="A3395" s="1">
        <v>42300</v>
      </c>
      <c r="B3395" s="1" t="str">
        <f t="shared" si="106"/>
        <v>Oct</v>
      </c>
      <c r="C3395" s="1" t="str">
        <f t="shared" si="107"/>
        <v>2015</v>
      </c>
      <c r="D3395" t="s">
        <v>2294</v>
      </c>
      <c r="E3395" t="s">
        <v>27</v>
      </c>
      <c r="F3395" t="s">
        <v>11</v>
      </c>
      <c r="G3395" t="s">
        <v>12</v>
      </c>
      <c r="H3395" t="s">
        <v>2295</v>
      </c>
      <c r="I3395" s="2">
        <v>11.56</v>
      </c>
      <c r="J3395" s="3">
        <v>2</v>
      </c>
      <c r="K3395" s="2">
        <v>5.66</v>
      </c>
    </row>
    <row r="3396" spans="1:11" x14ac:dyDescent="0.3">
      <c r="A3396" s="1">
        <v>42300</v>
      </c>
      <c r="B3396" s="1" t="str">
        <f t="shared" si="106"/>
        <v>Oct</v>
      </c>
      <c r="C3396" s="1" t="str">
        <f t="shared" si="107"/>
        <v>2015</v>
      </c>
      <c r="D3396" t="s">
        <v>2294</v>
      </c>
      <c r="E3396" t="s">
        <v>27</v>
      </c>
      <c r="F3396" t="s">
        <v>11</v>
      </c>
      <c r="G3396" t="s">
        <v>63</v>
      </c>
      <c r="H3396" t="s">
        <v>1165</v>
      </c>
      <c r="I3396" s="2">
        <v>11.8</v>
      </c>
      <c r="J3396" s="3">
        <v>4</v>
      </c>
      <c r="K3396" s="2">
        <v>5.66</v>
      </c>
    </row>
    <row r="3397" spans="1:11" x14ac:dyDescent="0.3">
      <c r="A3397" s="1">
        <v>42300</v>
      </c>
      <c r="B3397" s="1" t="str">
        <f t="shared" si="106"/>
        <v>Oct</v>
      </c>
      <c r="C3397" s="1" t="str">
        <f t="shared" si="107"/>
        <v>2015</v>
      </c>
      <c r="D3397" t="s">
        <v>2294</v>
      </c>
      <c r="E3397" t="s">
        <v>27</v>
      </c>
      <c r="F3397" t="s">
        <v>34</v>
      </c>
      <c r="G3397" t="s">
        <v>35</v>
      </c>
      <c r="H3397" t="s">
        <v>1726</v>
      </c>
      <c r="I3397" s="2">
        <v>842.35</v>
      </c>
      <c r="J3397" s="3">
        <v>3</v>
      </c>
      <c r="K3397" s="2">
        <v>42.12</v>
      </c>
    </row>
    <row r="3398" spans="1:11" x14ac:dyDescent="0.3">
      <c r="A3398" s="1">
        <v>42300</v>
      </c>
      <c r="B3398" s="1" t="str">
        <f t="shared" si="106"/>
        <v>Oct</v>
      </c>
      <c r="C3398" s="1" t="str">
        <f t="shared" si="107"/>
        <v>2015</v>
      </c>
      <c r="D3398" t="s">
        <v>1781</v>
      </c>
      <c r="E3398" t="s">
        <v>123</v>
      </c>
      <c r="F3398" t="s">
        <v>39</v>
      </c>
      <c r="G3398" t="s">
        <v>40</v>
      </c>
      <c r="H3398" t="s">
        <v>1862</v>
      </c>
      <c r="I3398" s="2">
        <v>55.94</v>
      </c>
      <c r="J3398" s="3">
        <v>7</v>
      </c>
      <c r="K3398" s="2">
        <v>-13.29</v>
      </c>
    </row>
    <row r="3399" spans="1:11" x14ac:dyDescent="0.3">
      <c r="A3399" s="1">
        <v>42300</v>
      </c>
      <c r="B3399" s="1" t="str">
        <f t="shared" si="106"/>
        <v>Oct</v>
      </c>
      <c r="C3399" s="1" t="str">
        <f t="shared" si="107"/>
        <v>2015</v>
      </c>
      <c r="D3399" t="s">
        <v>1781</v>
      </c>
      <c r="E3399" t="s">
        <v>123</v>
      </c>
      <c r="F3399" t="s">
        <v>11</v>
      </c>
      <c r="G3399" t="s">
        <v>24</v>
      </c>
      <c r="H3399" t="s">
        <v>779</v>
      </c>
      <c r="I3399" s="2">
        <v>10.69</v>
      </c>
      <c r="J3399" s="3">
        <v>2</v>
      </c>
      <c r="K3399" s="2">
        <v>2.27</v>
      </c>
    </row>
    <row r="3400" spans="1:11" x14ac:dyDescent="0.3">
      <c r="A3400" s="1">
        <v>42300</v>
      </c>
      <c r="B3400" s="1" t="str">
        <f t="shared" si="106"/>
        <v>Oct</v>
      </c>
      <c r="C3400" s="1" t="str">
        <f t="shared" si="107"/>
        <v>2015</v>
      </c>
      <c r="D3400" t="s">
        <v>1781</v>
      </c>
      <c r="E3400" t="s">
        <v>123</v>
      </c>
      <c r="F3400" t="s">
        <v>39</v>
      </c>
      <c r="G3400" t="s">
        <v>40</v>
      </c>
      <c r="H3400" t="s">
        <v>2296</v>
      </c>
      <c r="I3400" s="2">
        <v>11.82</v>
      </c>
      <c r="J3400" s="3">
        <v>2</v>
      </c>
      <c r="K3400" s="2">
        <v>1.03</v>
      </c>
    </row>
    <row r="3401" spans="1:11" x14ac:dyDescent="0.3">
      <c r="A3401" s="1">
        <v>42300</v>
      </c>
      <c r="B3401" s="1" t="str">
        <f t="shared" si="106"/>
        <v>Oct</v>
      </c>
      <c r="C3401" s="1" t="str">
        <f t="shared" si="107"/>
        <v>2015</v>
      </c>
      <c r="D3401" t="s">
        <v>1886</v>
      </c>
      <c r="E3401" t="s">
        <v>164</v>
      </c>
      <c r="F3401" t="s">
        <v>11</v>
      </c>
      <c r="G3401" t="s">
        <v>20</v>
      </c>
      <c r="H3401" t="s">
        <v>451</v>
      </c>
      <c r="I3401" s="2">
        <v>3.59</v>
      </c>
      <c r="J3401" s="3">
        <v>1</v>
      </c>
      <c r="K3401" s="2">
        <v>1.1200000000000001</v>
      </c>
    </row>
    <row r="3402" spans="1:11" x14ac:dyDescent="0.3">
      <c r="A3402" s="1">
        <v>42300</v>
      </c>
      <c r="B3402" s="1" t="str">
        <f t="shared" si="106"/>
        <v>Oct</v>
      </c>
      <c r="C3402" s="1" t="str">
        <f t="shared" si="107"/>
        <v>2015</v>
      </c>
      <c r="D3402" t="s">
        <v>1173</v>
      </c>
      <c r="E3402" t="s">
        <v>10</v>
      </c>
      <c r="F3402" t="s">
        <v>11</v>
      </c>
      <c r="G3402" t="s">
        <v>12</v>
      </c>
      <c r="H3402" t="s">
        <v>2172</v>
      </c>
      <c r="I3402" s="2">
        <v>36.29</v>
      </c>
      <c r="J3402" s="3">
        <v>7</v>
      </c>
      <c r="K3402" s="2">
        <v>12.7</v>
      </c>
    </row>
    <row r="3403" spans="1:11" x14ac:dyDescent="0.3">
      <c r="A3403" s="1">
        <v>42300</v>
      </c>
      <c r="B3403" s="1" t="str">
        <f t="shared" si="106"/>
        <v>Oct</v>
      </c>
      <c r="C3403" s="1" t="str">
        <f t="shared" si="107"/>
        <v>2015</v>
      </c>
      <c r="D3403" t="s">
        <v>1173</v>
      </c>
      <c r="E3403" t="s">
        <v>10</v>
      </c>
      <c r="F3403" t="s">
        <v>39</v>
      </c>
      <c r="G3403" t="s">
        <v>40</v>
      </c>
      <c r="H3403" t="s">
        <v>138</v>
      </c>
      <c r="I3403" s="2">
        <v>150.38</v>
      </c>
      <c r="J3403" s="3">
        <v>2</v>
      </c>
      <c r="K3403" s="2">
        <v>15.04</v>
      </c>
    </row>
    <row r="3404" spans="1:11" x14ac:dyDescent="0.3">
      <c r="A3404" s="1">
        <v>42300</v>
      </c>
      <c r="B3404" s="1" t="str">
        <f t="shared" si="106"/>
        <v>Oct</v>
      </c>
      <c r="C3404" s="1" t="str">
        <f t="shared" si="107"/>
        <v>2015</v>
      </c>
      <c r="D3404" t="s">
        <v>366</v>
      </c>
      <c r="E3404" t="s">
        <v>10</v>
      </c>
      <c r="F3404" t="s">
        <v>11</v>
      </c>
      <c r="G3404" t="s">
        <v>12</v>
      </c>
      <c r="H3404" t="s">
        <v>224</v>
      </c>
      <c r="I3404" s="2">
        <v>60.74</v>
      </c>
      <c r="J3404" s="3">
        <v>8</v>
      </c>
      <c r="K3404" s="2">
        <v>20.5</v>
      </c>
    </row>
    <row r="3405" spans="1:11" x14ac:dyDescent="0.3">
      <c r="A3405" s="1">
        <v>42300</v>
      </c>
      <c r="B3405" s="1" t="str">
        <f t="shared" si="106"/>
        <v>Oct</v>
      </c>
      <c r="C3405" s="1" t="str">
        <f t="shared" si="107"/>
        <v>2015</v>
      </c>
      <c r="D3405" t="s">
        <v>366</v>
      </c>
      <c r="E3405" t="s">
        <v>10</v>
      </c>
      <c r="F3405" t="s">
        <v>39</v>
      </c>
      <c r="G3405" t="s">
        <v>603</v>
      </c>
      <c r="H3405" t="s">
        <v>2010</v>
      </c>
      <c r="I3405" s="2">
        <v>479.98</v>
      </c>
      <c r="J3405" s="3">
        <v>3</v>
      </c>
      <c r="K3405" s="2">
        <v>161.99</v>
      </c>
    </row>
    <row r="3406" spans="1:11" x14ac:dyDescent="0.3">
      <c r="A3406" s="1">
        <v>42300</v>
      </c>
      <c r="B3406" s="1" t="str">
        <f t="shared" si="106"/>
        <v>Oct</v>
      </c>
      <c r="C3406" s="1" t="str">
        <f t="shared" si="107"/>
        <v>2015</v>
      </c>
      <c r="D3406" t="s">
        <v>366</v>
      </c>
      <c r="E3406" t="s">
        <v>10</v>
      </c>
      <c r="F3406" t="s">
        <v>11</v>
      </c>
      <c r="G3406" t="s">
        <v>20</v>
      </c>
      <c r="H3406" t="s">
        <v>701</v>
      </c>
      <c r="I3406" s="2">
        <v>6.08</v>
      </c>
      <c r="J3406" s="3">
        <v>1</v>
      </c>
      <c r="K3406" s="2">
        <v>-10.34</v>
      </c>
    </row>
    <row r="3407" spans="1:11" x14ac:dyDescent="0.3">
      <c r="A3407" s="1">
        <v>42301</v>
      </c>
      <c r="B3407" s="1" t="str">
        <f t="shared" si="106"/>
        <v>Oct</v>
      </c>
      <c r="C3407" s="1" t="str">
        <f t="shared" si="107"/>
        <v>2015</v>
      </c>
      <c r="D3407" t="s">
        <v>1886</v>
      </c>
      <c r="E3407" t="s">
        <v>10</v>
      </c>
      <c r="F3407" t="s">
        <v>11</v>
      </c>
      <c r="G3407" t="s">
        <v>12</v>
      </c>
      <c r="H3407" t="s">
        <v>708</v>
      </c>
      <c r="I3407" s="2">
        <v>15.55</v>
      </c>
      <c r="J3407" s="3">
        <v>3</v>
      </c>
      <c r="K3407" s="2">
        <v>5.44</v>
      </c>
    </row>
    <row r="3408" spans="1:11" x14ac:dyDescent="0.3">
      <c r="A3408" s="1">
        <v>42301</v>
      </c>
      <c r="B3408" s="1" t="str">
        <f t="shared" si="106"/>
        <v>Oct</v>
      </c>
      <c r="C3408" s="1" t="str">
        <f t="shared" si="107"/>
        <v>2015</v>
      </c>
      <c r="D3408" t="s">
        <v>1886</v>
      </c>
      <c r="E3408" t="s">
        <v>10</v>
      </c>
      <c r="F3408" t="s">
        <v>34</v>
      </c>
      <c r="G3408" t="s">
        <v>145</v>
      </c>
      <c r="H3408" t="s">
        <v>728</v>
      </c>
      <c r="I3408" s="2">
        <v>347.36</v>
      </c>
      <c r="J3408" s="3">
        <v>7</v>
      </c>
      <c r="K3408" s="2">
        <v>-69.47</v>
      </c>
    </row>
    <row r="3409" spans="1:11" x14ac:dyDescent="0.3">
      <c r="A3409" s="1">
        <v>42301</v>
      </c>
      <c r="B3409" s="1" t="str">
        <f t="shared" si="106"/>
        <v>Oct</v>
      </c>
      <c r="C3409" s="1" t="str">
        <f t="shared" si="107"/>
        <v>2015</v>
      </c>
      <c r="D3409" t="s">
        <v>1886</v>
      </c>
      <c r="E3409" t="s">
        <v>10</v>
      </c>
      <c r="F3409" t="s">
        <v>11</v>
      </c>
      <c r="G3409" t="s">
        <v>12</v>
      </c>
      <c r="H3409" t="s">
        <v>836</v>
      </c>
      <c r="I3409" s="2">
        <v>10.37</v>
      </c>
      <c r="J3409" s="3">
        <v>2</v>
      </c>
      <c r="K3409" s="2">
        <v>3.63</v>
      </c>
    </row>
    <row r="3410" spans="1:11" x14ac:dyDescent="0.3">
      <c r="A3410" s="1">
        <v>42301</v>
      </c>
      <c r="B3410" s="1" t="str">
        <f t="shared" si="106"/>
        <v>Oct</v>
      </c>
      <c r="C3410" s="1" t="str">
        <f t="shared" si="107"/>
        <v>2015</v>
      </c>
      <c r="D3410" t="s">
        <v>1375</v>
      </c>
      <c r="E3410" t="s">
        <v>10</v>
      </c>
      <c r="F3410" t="s">
        <v>11</v>
      </c>
      <c r="G3410" t="s">
        <v>20</v>
      </c>
      <c r="H3410" t="s">
        <v>451</v>
      </c>
      <c r="I3410" s="2">
        <v>3.59</v>
      </c>
      <c r="J3410" s="3">
        <v>4</v>
      </c>
      <c r="K3410" s="2">
        <v>-6.29</v>
      </c>
    </row>
    <row r="3411" spans="1:11" x14ac:dyDescent="0.3">
      <c r="A3411" s="1">
        <v>42301</v>
      </c>
      <c r="B3411" s="1" t="str">
        <f t="shared" si="106"/>
        <v>Oct</v>
      </c>
      <c r="C3411" s="1" t="str">
        <f t="shared" si="107"/>
        <v>2015</v>
      </c>
      <c r="D3411" t="s">
        <v>2011</v>
      </c>
      <c r="E3411" t="s">
        <v>27</v>
      </c>
      <c r="F3411" t="s">
        <v>34</v>
      </c>
      <c r="G3411" t="s">
        <v>35</v>
      </c>
      <c r="H3411" t="s">
        <v>2139</v>
      </c>
      <c r="I3411" s="2">
        <v>454.27</v>
      </c>
      <c r="J3411" s="3">
        <v>8</v>
      </c>
      <c r="K3411" s="2">
        <v>-73.819999999999993</v>
      </c>
    </row>
    <row r="3412" spans="1:11" x14ac:dyDescent="0.3">
      <c r="A3412" s="1">
        <v>42302</v>
      </c>
      <c r="B3412" s="1" t="str">
        <f t="shared" si="106"/>
        <v>Oct</v>
      </c>
      <c r="C3412" s="1" t="str">
        <f t="shared" si="107"/>
        <v>2015</v>
      </c>
      <c r="D3412" t="s">
        <v>1077</v>
      </c>
      <c r="E3412" t="s">
        <v>27</v>
      </c>
      <c r="F3412" t="s">
        <v>11</v>
      </c>
      <c r="G3412" t="s">
        <v>24</v>
      </c>
      <c r="H3412" t="s">
        <v>2234</v>
      </c>
      <c r="I3412" s="2">
        <v>60.45</v>
      </c>
      <c r="J3412" s="3">
        <v>3</v>
      </c>
      <c r="K3412" s="2">
        <v>16.32</v>
      </c>
    </row>
    <row r="3413" spans="1:11" x14ac:dyDescent="0.3">
      <c r="A3413" s="1">
        <v>42302</v>
      </c>
      <c r="B3413" s="1" t="str">
        <f t="shared" si="106"/>
        <v>Oct</v>
      </c>
      <c r="C3413" s="1" t="str">
        <f t="shared" si="107"/>
        <v>2015</v>
      </c>
      <c r="D3413" t="s">
        <v>1077</v>
      </c>
      <c r="E3413" t="s">
        <v>27</v>
      </c>
      <c r="F3413" t="s">
        <v>34</v>
      </c>
      <c r="G3413" t="s">
        <v>145</v>
      </c>
      <c r="H3413" t="s">
        <v>1195</v>
      </c>
      <c r="I3413" s="2">
        <v>253.18</v>
      </c>
      <c r="J3413" s="3">
        <v>3</v>
      </c>
      <c r="K3413" s="2">
        <v>-31.65</v>
      </c>
    </row>
    <row r="3414" spans="1:11" x14ac:dyDescent="0.3">
      <c r="A3414" s="1">
        <v>42302</v>
      </c>
      <c r="B3414" s="1" t="str">
        <f t="shared" si="106"/>
        <v>Oct</v>
      </c>
      <c r="C3414" s="1" t="str">
        <f t="shared" si="107"/>
        <v>2015</v>
      </c>
      <c r="D3414" t="s">
        <v>813</v>
      </c>
      <c r="E3414" t="s">
        <v>59</v>
      </c>
      <c r="F3414" t="s">
        <v>39</v>
      </c>
      <c r="G3414" t="s">
        <v>40</v>
      </c>
      <c r="H3414" t="s">
        <v>2297</v>
      </c>
      <c r="I3414" s="2">
        <v>158.99</v>
      </c>
      <c r="J3414" s="3">
        <v>1</v>
      </c>
      <c r="K3414" s="2">
        <v>41.34</v>
      </c>
    </row>
    <row r="3415" spans="1:11" x14ac:dyDescent="0.3">
      <c r="A3415" s="1">
        <v>42302</v>
      </c>
      <c r="B3415" s="1" t="str">
        <f t="shared" si="106"/>
        <v>Oct</v>
      </c>
      <c r="C3415" s="1" t="str">
        <f t="shared" si="107"/>
        <v>2015</v>
      </c>
      <c r="D3415" t="s">
        <v>813</v>
      </c>
      <c r="E3415" t="s">
        <v>59</v>
      </c>
      <c r="F3415" t="s">
        <v>34</v>
      </c>
      <c r="G3415" t="s">
        <v>35</v>
      </c>
      <c r="H3415" t="s">
        <v>382</v>
      </c>
      <c r="I3415" s="2">
        <v>291.10000000000002</v>
      </c>
      <c r="J3415" s="3">
        <v>5</v>
      </c>
      <c r="K3415" s="2">
        <v>75.69</v>
      </c>
    </row>
    <row r="3416" spans="1:11" x14ac:dyDescent="0.3">
      <c r="A3416" s="1">
        <v>42302</v>
      </c>
      <c r="B3416" s="1" t="str">
        <f t="shared" si="106"/>
        <v>Oct</v>
      </c>
      <c r="C3416" s="1" t="str">
        <f t="shared" si="107"/>
        <v>2015</v>
      </c>
      <c r="D3416" t="s">
        <v>829</v>
      </c>
      <c r="E3416" t="s">
        <v>126</v>
      </c>
      <c r="F3416" t="s">
        <v>11</v>
      </c>
      <c r="G3416" t="s">
        <v>24</v>
      </c>
      <c r="H3416" t="s">
        <v>449</v>
      </c>
      <c r="I3416" s="2">
        <v>79.36</v>
      </c>
      <c r="J3416" s="3">
        <v>4</v>
      </c>
      <c r="K3416" s="2">
        <v>23.81</v>
      </c>
    </row>
    <row r="3417" spans="1:11" x14ac:dyDescent="0.3">
      <c r="A3417" s="1">
        <v>42302</v>
      </c>
      <c r="B3417" s="1" t="str">
        <f t="shared" si="106"/>
        <v>Oct</v>
      </c>
      <c r="C3417" s="1" t="str">
        <f t="shared" si="107"/>
        <v>2015</v>
      </c>
      <c r="D3417" t="s">
        <v>1544</v>
      </c>
      <c r="E3417" t="s">
        <v>278</v>
      </c>
      <c r="F3417" t="s">
        <v>34</v>
      </c>
      <c r="G3417" t="s">
        <v>35</v>
      </c>
      <c r="H3417" t="s">
        <v>71</v>
      </c>
      <c r="I3417" s="2">
        <v>582.34</v>
      </c>
      <c r="J3417" s="3">
        <v>8</v>
      </c>
      <c r="K3417" s="2">
        <v>-29.12</v>
      </c>
    </row>
    <row r="3418" spans="1:11" x14ac:dyDescent="0.3">
      <c r="A3418" s="1">
        <v>42303</v>
      </c>
      <c r="B3418" s="1" t="str">
        <f t="shared" si="106"/>
        <v>Oct</v>
      </c>
      <c r="C3418" s="1" t="str">
        <f t="shared" si="107"/>
        <v>2015</v>
      </c>
      <c r="D3418" t="s">
        <v>2298</v>
      </c>
      <c r="E3418" t="s">
        <v>27</v>
      </c>
      <c r="F3418" t="s">
        <v>11</v>
      </c>
      <c r="G3418" t="s">
        <v>16</v>
      </c>
      <c r="H3418" t="s">
        <v>2299</v>
      </c>
      <c r="I3418" s="2">
        <v>5.76</v>
      </c>
      <c r="J3418" s="3">
        <v>2</v>
      </c>
      <c r="K3418" s="2">
        <v>2.65</v>
      </c>
    </row>
    <row r="3419" spans="1:11" x14ac:dyDescent="0.3">
      <c r="A3419" s="1">
        <v>42303</v>
      </c>
      <c r="B3419" s="1" t="str">
        <f t="shared" si="106"/>
        <v>Oct</v>
      </c>
      <c r="C3419" s="1" t="str">
        <f t="shared" si="107"/>
        <v>2015</v>
      </c>
      <c r="D3419" t="s">
        <v>1886</v>
      </c>
      <c r="E3419" t="s">
        <v>95</v>
      </c>
      <c r="F3419" t="s">
        <v>39</v>
      </c>
      <c r="G3419" t="s">
        <v>40</v>
      </c>
      <c r="H3419" t="s">
        <v>2300</v>
      </c>
      <c r="I3419" s="2">
        <v>105.58</v>
      </c>
      <c r="J3419" s="3">
        <v>2</v>
      </c>
      <c r="K3419" s="2">
        <v>9.24</v>
      </c>
    </row>
    <row r="3420" spans="1:11" x14ac:dyDescent="0.3">
      <c r="A3420" s="1">
        <v>42303</v>
      </c>
      <c r="B3420" s="1" t="str">
        <f t="shared" si="106"/>
        <v>Oct</v>
      </c>
      <c r="C3420" s="1" t="str">
        <f t="shared" si="107"/>
        <v>2015</v>
      </c>
      <c r="D3420" t="s">
        <v>1886</v>
      </c>
      <c r="E3420" t="s">
        <v>95</v>
      </c>
      <c r="F3420" t="s">
        <v>39</v>
      </c>
      <c r="G3420" t="s">
        <v>40</v>
      </c>
      <c r="H3420" t="s">
        <v>1953</v>
      </c>
      <c r="I3420" s="2">
        <v>68.72</v>
      </c>
      <c r="J3420" s="3">
        <v>2</v>
      </c>
      <c r="K3420" s="2">
        <v>-14.6</v>
      </c>
    </row>
    <row r="3421" spans="1:11" x14ac:dyDescent="0.3">
      <c r="A3421" s="1">
        <v>42303</v>
      </c>
      <c r="B3421" s="1" t="str">
        <f t="shared" si="106"/>
        <v>Oct</v>
      </c>
      <c r="C3421" s="1" t="str">
        <f t="shared" si="107"/>
        <v>2015</v>
      </c>
      <c r="D3421" t="s">
        <v>357</v>
      </c>
      <c r="E3421" t="s">
        <v>91</v>
      </c>
      <c r="F3421" t="s">
        <v>11</v>
      </c>
      <c r="G3421" t="s">
        <v>16</v>
      </c>
      <c r="H3421" t="s">
        <v>1860</v>
      </c>
      <c r="I3421" s="2">
        <v>146.54</v>
      </c>
      <c r="J3421" s="3">
        <v>6</v>
      </c>
      <c r="K3421" s="2">
        <v>47.63</v>
      </c>
    </row>
    <row r="3422" spans="1:11" x14ac:dyDescent="0.3">
      <c r="A3422" s="1">
        <v>42303</v>
      </c>
      <c r="B3422" s="1" t="str">
        <f t="shared" si="106"/>
        <v>Oct</v>
      </c>
      <c r="C3422" s="1" t="str">
        <f t="shared" si="107"/>
        <v>2015</v>
      </c>
      <c r="D3422" t="s">
        <v>357</v>
      </c>
      <c r="E3422" t="s">
        <v>91</v>
      </c>
      <c r="F3422" t="s">
        <v>11</v>
      </c>
      <c r="G3422" t="s">
        <v>12</v>
      </c>
      <c r="H3422" t="s">
        <v>2301</v>
      </c>
      <c r="I3422" s="2">
        <v>131.9</v>
      </c>
      <c r="J3422" s="3">
        <v>3</v>
      </c>
      <c r="K3422" s="2">
        <v>47.82</v>
      </c>
    </row>
    <row r="3423" spans="1:11" x14ac:dyDescent="0.3">
      <c r="A3423" s="1">
        <v>42303</v>
      </c>
      <c r="B3423" s="1" t="str">
        <f t="shared" si="106"/>
        <v>Oct</v>
      </c>
      <c r="C3423" s="1" t="str">
        <f t="shared" si="107"/>
        <v>2015</v>
      </c>
      <c r="D3423" t="s">
        <v>357</v>
      </c>
      <c r="E3423" t="s">
        <v>91</v>
      </c>
      <c r="F3423" t="s">
        <v>11</v>
      </c>
      <c r="G3423" t="s">
        <v>92</v>
      </c>
      <c r="H3423" t="s">
        <v>1125</v>
      </c>
      <c r="I3423" s="2">
        <v>203.88</v>
      </c>
      <c r="J3423" s="3">
        <v>5</v>
      </c>
      <c r="K3423" s="2">
        <v>20.39</v>
      </c>
    </row>
    <row r="3424" spans="1:11" x14ac:dyDescent="0.3">
      <c r="A3424" s="1">
        <v>42303</v>
      </c>
      <c r="B3424" s="1" t="str">
        <f t="shared" si="106"/>
        <v>Oct</v>
      </c>
      <c r="C3424" s="1" t="str">
        <f t="shared" si="107"/>
        <v>2015</v>
      </c>
      <c r="D3424" t="s">
        <v>357</v>
      </c>
      <c r="E3424" t="s">
        <v>91</v>
      </c>
      <c r="F3424" t="s">
        <v>11</v>
      </c>
      <c r="G3424" t="s">
        <v>20</v>
      </c>
      <c r="H3424" t="s">
        <v>1377</v>
      </c>
      <c r="I3424" s="2">
        <v>14.3</v>
      </c>
      <c r="J3424" s="3">
        <v>7</v>
      </c>
      <c r="K3424" s="2">
        <v>-10.49</v>
      </c>
    </row>
    <row r="3425" spans="1:11" x14ac:dyDescent="0.3">
      <c r="A3425" s="1">
        <v>42303</v>
      </c>
      <c r="B3425" s="1" t="str">
        <f t="shared" si="106"/>
        <v>Oct</v>
      </c>
      <c r="C3425" s="1" t="str">
        <f t="shared" si="107"/>
        <v>2015</v>
      </c>
      <c r="D3425" t="s">
        <v>357</v>
      </c>
      <c r="E3425" t="s">
        <v>91</v>
      </c>
      <c r="F3425" t="s">
        <v>11</v>
      </c>
      <c r="G3425" t="s">
        <v>18</v>
      </c>
      <c r="H3425" t="s">
        <v>729</v>
      </c>
      <c r="I3425" s="2">
        <v>718.64</v>
      </c>
      <c r="J3425" s="3">
        <v>10</v>
      </c>
      <c r="K3425" s="2">
        <v>-161.69</v>
      </c>
    </row>
    <row r="3426" spans="1:11" x14ac:dyDescent="0.3">
      <c r="A3426" s="1">
        <v>42305</v>
      </c>
      <c r="B3426" s="1" t="str">
        <f t="shared" si="106"/>
        <v>Oct</v>
      </c>
      <c r="C3426" s="1" t="str">
        <f t="shared" si="107"/>
        <v>2015</v>
      </c>
      <c r="D3426" t="s">
        <v>437</v>
      </c>
      <c r="E3426" t="s">
        <v>33</v>
      </c>
      <c r="F3426" t="s">
        <v>11</v>
      </c>
      <c r="G3426" t="s">
        <v>63</v>
      </c>
      <c r="H3426" t="s">
        <v>1721</v>
      </c>
      <c r="I3426" s="2">
        <v>10.67</v>
      </c>
      <c r="J3426" s="3">
        <v>1</v>
      </c>
      <c r="K3426" s="2">
        <v>4.91</v>
      </c>
    </row>
    <row r="3427" spans="1:11" x14ac:dyDescent="0.3">
      <c r="A3427" s="1">
        <v>42305</v>
      </c>
      <c r="B3427" s="1" t="str">
        <f t="shared" si="106"/>
        <v>Oct</v>
      </c>
      <c r="C3427" s="1" t="str">
        <f t="shared" si="107"/>
        <v>2015</v>
      </c>
      <c r="D3427" t="s">
        <v>437</v>
      </c>
      <c r="E3427" t="s">
        <v>33</v>
      </c>
      <c r="F3427" t="s">
        <v>11</v>
      </c>
      <c r="G3427" t="s">
        <v>18</v>
      </c>
      <c r="H3427" t="s">
        <v>1171</v>
      </c>
      <c r="I3427" s="2">
        <v>36.630000000000003</v>
      </c>
      <c r="J3427" s="3">
        <v>3</v>
      </c>
      <c r="K3427" s="2">
        <v>9.89</v>
      </c>
    </row>
    <row r="3428" spans="1:11" x14ac:dyDescent="0.3">
      <c r="A3428" s="1">
        <v>42305</v>
      </c>
      <c r="B3428" s="1" t="str">
        <f t="shared" si="106"/>
        <v>Oct</v>
      </c>
      <c r="C3428" s="1" t="str">
        <f t="shared" si="107"/>
        <v>2015</v>
      </c>
      <c r="D3428" t="s">
        <v>437</v>
      </c>
      <c r="E3428" t="s">
        <v>33</v>
      </c>
      <c r="F3428" t="s">
        <v>34</v>
      </c>
      <c r="G3428" t="s">
        <v>47</v>
      </c>
      <c r="H3428" t="s">
        <v>2302</v>
      </c>
      <c r="I3428" s="2">
        <v>24.1</v>
      </c>
      <c r="J3428" s="3">
        <v>5</v>
      </c>
      <c r="K3428" s="2">
        <v>9.16</v>
      </c>
    </row>
    <row r="3429" spans="1:11" x14ac:dyDescent="0.3">
      <c r="A3429" s="1">
        <v>42305</v>
      </c>
      <c r="B3429" s="1" t="str">
        <f t="shared" si="106"/>
        <v>Oct</v>
      </c>
      <c r="C3429" s="1" t="str">
        <f t="shared" si="107"/>
        <v>2015</v>
      </c>
      <c r="D3429" t="s">
        <v>437</v>
      </c>
      <c r="E3429" t="s">
        <v>33</v>
      </c>
      <c r="F3429" t="s">
        <v>34</v>
      </c>
      <c r="G3429" t="s">
        <v>47</v>
      </c>
      <c r="H3429" t="s">
        <v>480</v>
      </c>
      <c r="I3429" s="2">
        <v>33.11</v>
      </c>
      <c r="J3429" s="3">
        <v>7</v>
      </c>
      <c r="K3429" s="2">
        <v>12.91</v>
      </c>
    </row>
    <row r="3430" spans="1:11" x14ac:dyDescent="0.3">
      <c r="A3430" s="1">
        <v>42306</v>
      </c>
      <c r="B3430" s="1" t="str">
        <f t="shared" si="106"/>
        <v>Oct</v>
      </c>
      <c r="C3430" s="1" t="str">
        <f t="shared" si="107"/>
        <v>2015</v>
      </c>
      <c r="D3430" t="s">
        <v>1748</v>
      </c>
      <c r="E3430" t="s">
        <v>27</v>
      </c>
      <c r="F3430" t="s">
        <v>11</v>
      </c>
      <c r="G3430" t="s">
        <v>12</v>
      </c>
      <c r="H3430" t="s">
        <v>441</v>
      </c>
      <c r="I3430" s="2">
        <v>33.4</v>
      </c>
      <c r="J3430" s="3">
        <v>5</v>
      </c>
      <c r="K3430" s="2">
        <v>16.03</v>
      </c>
    </row>
    <row r="3431" spans="1:11" x14ac:dyDescent="0.3">
      <c r="A3431" s="1">
        <v>42306</v>
      </c>
      <c r="B3431" s="1" t="str">
        <f t="shared" si="106"/>
        <v>Oct</v>
      </c>
      <c r="C3431" s="1" t="str">
        <f t="shared" si="107"/>
        <v>2015</v>
      </c>
      <c r="D3431" t="s">
        <v>1748</v>
      </c>
      <c r="E3431" t="s">
        <v>27</v>
      </c>
      <c r="F3431" t="s">
        <v>11</v>
      </c>
      <c r="G3431" t="s">
        <v>63</v>
      </c>
      <c r="H3431" t="s">
        <v>641</v>
      </c>
      <c r="I3431" s="2">
        <v>210.84</v>
      </c>
      <c r="J3431" s="3">
        <v>4</v>
      </c>
      <c r="K3431" s="2">
        <v>103.31</v>
      </c>
    </row>
    <row r="3432" spans="1:11" x14ac:dyDescent="0.3">
      <c r="A3432" s="1">
        <v>42307</v>
      </c>
      <c r="B3432" s="1" t="str">
        <f t="shared" si="106"/>
        <v>Oct</v>
      </c>
      <c r="C3432" s="1" t="str">
        <f t="shared" si="107"/>
        <v>2015</v>
      </c>
      <c r="D3432" t="s">
        <v>2131</v>
      </c>
      <c r="E3432" t="s">
        <v>110</v>
      </c>
      <c r="F3432" t="s">
        <v>39</v>
      </c>
      <c r="G3432" t="s">
        <v>40</v>
      </c>
      <c r="H3432" t="s">
        <v>1750</v>
      </c>
      <c r="I3432" s="2">
        <v>299.89999999999998</v>
      </c>
      <c r="J3432" s="3">
        <v>2</v>
      </c>
      <c r="K3432" s="2">
        <v>74.98</v>
      </c>
    </row>
    <row r="3433" spans="1:11" x14ac:dyDescent="0.3">
      <c r="A3433" s="1">
        <v>42307</v>
      </c>
      <c r="B3433" s="1" t="str">
        <f t="shared" si="106"/>
        <v>Oct</v>
      </c>
      <c r="C3433" s="1" t="str">
        <f t="shared" si="107"/>
        <v>2015</v>
      </c>
      <c r="D3433" t="s">
        <v>1327</v>
      </c>
      <c r="E3433" t="s">
        <v>278</v>
      </c>
      <c r="F3433" t="s">
        <v>39</v>
      </c>
      <c r="G3433" t="s">
        <v>302</v>
      </c>
      <c r="H3433" t="s">
        <v>2217</v>
      </c>
      <c r="I3433" s="2">
        <v>59.99</v>
      </c>
      <c r="J3433" s="3">
        <v>2</v>
      </c>
      <c r="K3433" s="2">
        <v>-46</v>
      </c>
    </row>
    <row r="3434" spans="1:11" x14ac:dyDescent="0.3">
      <c r="A3434" s="1">
        <v>42307</v>
      </c>
      <c r="B3434" s="1" t="str">
        <f t="shared" si="106"/>
        <v>Oct</v>
      </c>
      <c r="C3434" s="1" t="str">
        <f t="shared" si="107"/>
        <v>2015</v>
      </c>
      <c r="D3434" t="s">
        <v>1327</v>
      </c>
      <c r="E3434" t="s">
        <v>278</v>
      </c>
      <c r="F3434" t="s">
        <v>39</v>
      </c>
      <c r="G3434" t="s">
        <v>603</v>
      </c>
      <c r="H3434" t="s">
        <v>1089</v>
      </c>
      <c r="I3434" s="2">
        <v>439.99</v>
      </c>
      <c r="J3434" s="3">
        <v>1</v>
      </c>
      <c r="K3434" s="2">
        <v>165</v>
      </c>
    </row>
    <row r="3435" spans="1:11" x14ac:dyDescent="0.3">
      <c r="A3435" s="1">
        <v>42307</v>
      </c>
      <c r="B3435" s="1" t="str">
        <f t="shared" si="106"/>
        <v>Oct</v>
      </c>
      <c r="C3435" s="1" t="str">
        <f t="shared" si="107"/>
        <v>2015</v>
      </c>
      <c r="D3435" t="s">
        <v>1327</v>
      </c>
      <c r="E3435" t="s">
        <v>278</v>
      </c>
      <c r="F3435" t="s">
        <v>39</v>
      </c>
      <c r="G3435" t="s">
        <v>40</v>
      </c>
      <c r="H3435" t="s">
        <v>2006</v>
      </c>
      <c r="I3435" s="2">
        <v>87.96</v>
      </c>
      <c r="J3435" s="3">
        <v>5</v>
      </c>
      <c r="K3435" s="2">
        <v>30.79</v>
      </c>
    </row>
    <row r="3436" spans="1:11" x14ac:dyDescent="0.3">
      <c r="A3436" s="1">
        <v>42307</v>
      </c>
      <c r="B3436" s="1" t="str">
        <f t="shared" si="106"/>
        <v>Oct</v>
      </c>
      <c r="C3436" s="1" t="str">
        <f t="shared" si="107"/>
        <v>2015</v>
      </c>
      <c r="D3436" t="s">
        <v>1327</v>
      </c>
      <c r="E3436" t="s">
        <v>278</v>
      </c>
      <c r="F3436" t="s">
        <v>34</v>
      </c>
      <c r="G3436" t="s">
        <v>47</v>
      </c>
      <c r="H3436" t="s">
        <v>2303</v>
      </c>
      <c r="I3436" s="2">
        <v>15.49</v>
      </c>
      <c r="J3436" s="3">
        <v>4</v>
      </c>
      <c r="K3436" s="2">
        <v>3.68</v>
      </c>
    </row>
    <row r="3437" spans="1:11" x14ac:dyDescent="0.3">
      <c r="A3437" s="1">
        <v>42307</v>
      </c>
      <c r="B3437" s="1" t="str">
        <f t="shared" si="106"/>
        <v>Oct</v>
      </c>
      <c r="C3437" s="1" t="str">
        <f t="shared" si="107"/>
        <v>2015</v>
      </c>
      <c r="D3437" t="s">
        <v>1371</v>
      </c>
      <c r="E3437" t="s">
        <v>55</v>
      </c>
      <c r="F3437" t="s">
        <v>11</v>
      </c>
      <c r="G3437" t="s">
        <v>92</v>
      </c>
      <c r="H3437" t="s">
        <v>2289</v>
      </c>
      <c r="I3437" s="2">
        <v>182.91</v>
      </c>
      <c r="J3437" s="3">
        <v>3</v>
      </c>
      <c r="K3437" s="2">
        <v>53.04</v>
      </c>
    </row>
    <row r="3438" spans="1:11" x14ac:dyDescent="0.3">
      <c r="A3438" s="1">
        <v>42307</v>
      </c>
      <c r="B3438" s="1" t="str">
        <f t="shared" si="106"/>
        <v>Oct</v>
      </c>
      <c r="C3438" s="1" t="str">
        <f t="shared" si="107"/>
        <v>2015</v>
      </c>
      <c r="D3438" t="s">
        <v>202</v>
      </c>
      <c r="E3438" t="s">
        <v>149</v>
      </c>
      <c r="F3438" t="s">
        <v>39</v>
      </c>
      <c r="G3438" t="s">
        <v>302</v>
      </c>
      <c r="H3438" t="s">
        <v>2304</v>
      </c>
      <c r="I3438" s="2">
        <v>1035.8</v>
      </c>
      <c r="J3438" s="3">
        <v>4</v>
      </c>
      <c r="K3438" s="2">
        <v>269.31</v>
      </c>
    </row>
    <row r="3439" spans="1:11" x14ac:dyDescent="0.3">
      <c r="A3439" s="1">
        <v>42308</v>
      </c>
      <c r="B3439" s="1" t="str">
        <f t="shared" si="106"/>
        <v>Oct</v>
      </c>
      <c r="C3439" s="1" t="str">
        <f t="shared" si="107"/>
        <v>2015</v>
      </c>
      <c r="D3439" t="s">
        <v>450</v>
      </c>
      <c r="E3439" t="s">
        <v>27</v>
      </c>
      <c r="F3439" t="s">
        <v>11</v>
      </c>
      <c r="G3439" t="s">
        <v>63</v>
      </c>
      <c r="H3439" t="s">
        <v>396</v>
      </c>
      <c r="I3439" s="2">
        <v>14.28</v>
      </c>
      <c r="J3439" s="3">
        <v>7</v>
      </c>
      <c r="K3439" s="2">
        <v>6.71</v>
      </c>
    </row>
    <row r="3440" spans="1:11" x14ac:dyDescent="0.3">
      <c r="A3440" s="1">
        <v>42308</v>
      </c>
      <c r="B3440" s="1" t="str">
        <f t="shared" si="106"/>
        <v>Oct</v>
      </c>
      <c r="C3440" s="1" t="str">
        <f t="shared" si="107"/>
        <v>2015</v>
      </c>
      <c r="D3440" t="s">
        <v>626</v>
      </c>
      <c r="E3440" t="s">
        <v>110</v>
      </c>
      <c r="F3440" t="s">
        <v>11</v>
      </c>
      <c r="G3440" t="s">
        <v>200</v>
      </c>
      <c r="H3440" t="s">
        <v>2056</v>
      </c>
      <c r="I3440" s="2">
        <v>70.12</v>
      </c>
      <c r="J3440" s="3">
        <v>4</v>
      </c>
      <c r="K3440" s="2">
        <v>21.04</v>
      </c>
    </row>
    <row r="3441" spans="1:11" x14ac:dyDescent="0.3">
      <c r="A3441" s="1">
        <v>42308</v>
      </c>
      <c r="B3441" s="1" t="str">
        <f t="shared" si="106"/>
        <v>Oct</v>
      </c>
      <c r="C3441" s="1" t="str">
        <f t="shared" si="107"/>
        <v>2015</v>
      </c>
      <c r="D3441" t="s">
        <v>277</v>
      </c>
      <c r="E3441" t="s">
        <v>149</v>
      </c>
      <c r="F3441" t="s">
        <v>11</v>
      </c>
      <c r="G3441" t="s">
        <v>24</v>
      </c>
      <c r="H3441" t="s">
        <v>2305</v>
      </c>
      <c r="I3441" s="2">
        <v>2.78</v>
      </c>
      <c r="J3441" s="3">
        <v>2</v>
      </c>
      <c r="K3441" s="2">
        <v>0.72</v>
      </c>
    </row>
    <row r="3442" spans="1:11" x14ac:dyDescent="0.3">
      <c r="A3442" s="1">
        <v>42308</v>
      </c>
      <c r="B3442" s="1" t="str">
        <f t="shared" si="106"/>
        <v>Oct</v>
      </c>
      <c r="C3442" s="1" t="str">
        <f t="shared" si="107"/>
        <v>2015</v>
      </c>
      <c r="D3442" t="s">
        <v>277</v>
      </c>
      <c r="E3442" t="s">
        <v>149</v>
      </c>
      <c r="F3442" t="s">
        <v>11</v>
      </c>
      <c r="G3442" t="s">
        <v>63</v>
      </c>
      <c r="H3442" t="s">
        <v>2264</v>
      </c>
      <c r="I3442" s="2">
        <v>79.959999999999994</v>
      </c>
      <c r="J3442" s="3">
        <v>2</v>
      </c>
      <c r="K3442" s="2">
        <v>35.979999999999997</v>
      </c>
    </row>
    <row r="3443" spans="1:11" x14ac:dyDescent="0.3">
      <c r="A3443" s="1">
        <v>42308</v>
      </c>
      <c r="B3443" s="1" t="str">
        <f t="shared" si="106"/>
        <v>Oct</v>
      </c>
      <c r="C3443" s="1" t="str">
        <f t="shared" si="107"/>
        <v>2015</v>
      </c>
      <c r="D3443" t="s">
        <v>389</v>
      </c>
      <c r="E3443" t="s">
        <v>27</v>
      </c>
      <c r="F3443" t="s">
        <v>11</v>
      </c>
      <c r="G3443" t="s">
        <v>20</v>
      </c>
      <c r="H3443" t="s">
        <v>1202</v>
      </c>
      <c r="I3443" s="2">
        <v>9.73</v>
      </c>
      <c r="J3443" s="3">
        <v>2</v>
      </c>
      <c r="K3443" s="2">
        <v>3.28</v>
      </c>
    </row>
    <row r="3444" spans="1:11" x14ac:dyDescent="0.3">
      <c r="A3444" s="1">
        <v>42308</v>
      </c>
      <c r="B3444" s="1" t="str">
        <f t="shared" si="106"/>
        <v>Oct</v>
      </c>
      <c r="C3444" s="1" t="str">
        <f t="shared" si="107"/>
        <v>2015</v>
      </c>
      <c r="D3444" t="s">
        <v>389</v>
      </c>
      <c r="E3444" t="s">
        <v>27</v>
      </c>
      <c r="F3444" t="s">
        <v>11</v>
      </c>
      <c r="G3444" t="s">
        <v>63</v>
      </c>
      <c r="H3444" t="s">
        <v>1165</v>
      </c>
      <c r="I3444" s="2">
        <v>14.75</v>
      </c>
      <c r="J3444" s="3">
        <v>5</v>
      </c>
      <c r="K3444" s="2">
        <v>7.08</v>
      </c>
    </row>
    <row r="3445" spans="1:11" x14ac:dyDescent="0.3">
      <c r="A3445" s="1">
        <v>42308</v>
      </c>
      <c r="B3445" s="1" t="str">
        <f t="shared" si="106"/>
        <v>Oct</v>
      </c>
      <c r="C3445" s="1" t="str">
        <f t="shared" si="107"/>
        <v>2015</v>
      </c>
      <c r="D3445" t="s">
        <v>389</v>
      </c>
      <c r="E3445" t="s">
        <v>27</v>
      </c>
      <c r="F3445" t="s">
        <v>11</v>
      </c>
      <c r="G3445" t="s">
        <v>20</v>
      </c>
      <c r="H3445" t="s">
        <v>49</v>
      </c>
      <c r="I3445" s="2">
        <v>29.8</v>
      </c>
      <c r="J3445" s="3">
        <v>5</v>
      </c>
      <c r="K3445" s="2">
        <v>9.31</v>
      </c>
    </row>
    <row r="3446" spans="1:11" x14ac:dyDescent="0.3">
      <c r="A3446" s="1">
        <v>42308</v>
      </c>
      <c r="B3446" s="1" t="str">
        <f t="shared" si="106"/>
        <v>Oct</v>
      </c>
      <c r="C3446" s="1" t="str">
        <f t="shared" si="107"/>
        <v>2015</v>
      </c>
      <c r="D3446" t="s">
        <v>389</v>
      </c>
      <c r="E3446" t="s">
        <v>27</v>
      </c>
      <c r="F3446" t="s">
        <v>11</v>
      </c>
      <c r="G3446" t="s">
        <v>16</v>
      </c>
      <c r="H3446" t="s">
        <v>1500</v>
      </c>
      <c r="I3446" s="2">
        <v>427.42</v>
      </c>
      <c r="J3446" s="3">
        <v>14</v>
      </c>
      <c r="K3446" s="2">
        <v>196.61</v>
      </c>
    </row>
    <row r="3447" spans="1:11" x14ac:dyDescent="0.3">
      <c r="A3447" s="1">
        <v>42308</v>
      </c>
      <c r="B3447" s="1" t="str">
        <f t="shared" si="106"/>
        <v>Oct</v>
      </c>
      <c r="C3447" s="1" t="str">
        <f t="shared" si="107"/>
        <v>2015</v>
      </c>
      <c r="D3447" t="s">
        <v>2306</v>
      </c>
      <c r="E3447" t="s">
        <v>27</v>
      </c>
      <c r="F3447" t="s">
        <v>11</v>
      </c>
      <c r="G3447" t="s">
        <v>12</v>
      </c>
      <c r="H3447" t="s">
        <v>2202</v>
      </c>
      <c r="I3447" s="2">
        <v>19.98</v>
      </c>
      <c r="J3447" s="3">
        <v>1</v>
      </c>
      <c r="K3447" s="2">
        <v>9.39</v>
      </c>
    </row>
    <row r="3448" spans="1:11" x14ac:dyDescent="0.3">
      <c r="A3448" s="1">
        <v>42308</v>
      </c>
      <c r="B3448" s="1" t="str">
        <f t="shared" si="106"/>
        <v>Oct</v>
      </c>
      <c r="C3448" s="1" t="str">
        <f t="shared" si="107"/>
        <v>2015</v>
      </c>
      <c r="D3448" t="s">
        <v>2306</v>
      </c>
      <c r="E3448" t="s">
        <v>27</v>
      </c>
      <c r="F3448" t="s">
        <v>11</v>
      </c>
      <c r="G3448" t="s">
        <v>20</v>
      </c>
      <c r="H3448" t="s">
        <v>666</v>
      </c>
      <c r="I3448" s="2">
        <v>398.35</v>
      </c>
      <c r="J3448" s="3">
        <v>3</v>
      </c>
      <c r="K3448" s="2">
        <v>124.49</v>
      </c>
    </row>
    <row r="3449" spans="1:11" x14ac:dyDescent="0.3">
      <c r="A3449" s="1">
        <v>42308</v>
      </c>
      <c r="B3449" s="1" t="str">
        <f t="shared" si="106"/>
        <v>Oct</v>
      </c>
      <c r="C3449" s="1" t="str">
        <f t="shared" si="107"/>
        <v>2015</v>
      </c>
      <c r="D3449" t="s">
        <v>2306</v>
      </c>
      <c r="E3449" t="s">
        <v>27</v>
      </c>
      <c r="F3449" t="s">
        <v>11</v>
      </c>
      <c r="G3449" t="s">
        <v>24</v>
      </c>
      <c r="H3449" t="s">
        <v>390</v>
      </c>
      <c r="I3449" s="2">
        <v>5.04</v>
      </c>
      <c r="J3449" s="3">
        <v>3</v>
      </c>
      <c r="K3449" s="2">
        <v>1.26</v>
      </c>
    </row>
    <row r="3450" spans="1:11" x14ac:dyDescent="0.3">
      <c r="A3450" s="1">
        <v>42308</v>
      </c>
      <c r="B3450" s="1" t="str">
        <f t="shared" si="106"/>
        <v>Oct</v>
      </c>
      <c r="C3450" s="1" t="str">
        <f t="shared" si="107"/>
        <v>2015</v>
      </c>
      <c r="D3450" t="s">
        <v>2306</v>
      </c>
      <c r="E3450" t="s">
        <v>27</v>
      </c>
      <c r="F3450" t="s">
        <v>11</v>
      </c>
      <c r="G3450" t="s">
        <v>43</v>
      </c>
      <c r="H3450" t="s">
        <v>1561</v>
      </c>
      <c r="I3450" s="2">
        <v>17.45</v>
      </c>
      <c r="J3450" s="3">
        <v>5</v>
      </c>
      <c r="K3450" s="2">
        <v>8.0299999999999994</v>
      </c>
    </row>
    <row r="3451" spans="1:11" x14ac:dyDescent="0.3">
      <c r="A3451" s="1">
        <v>42308</v>
      </c>
      <c r="B3451" s="1" t="str">
        <f t="shared" si="106"/>
        <v>Oct</v>
      </c>
      <c r="C3451" s="1" t="str">
        <f t="shared" si="107"/>
        <v>2015</v>
      </c>
      <c r="D3451" t="s">
        <v>2306</v>
      </c>
      <c r="E3451" t="s">
        <v>27</v>
      </c>
      <c r="F3451" t="s">
        <v>34</v>
      </c>
      <c r="G3451" t="s">
        <v>35</v>
      </c>
      <c r="H3451" t="s">
        <v>1876</v>
      </c>
      <c r="I3451" s="2">
        <v>323.14</v>
      </c>
      <c r="J3451" s="3">
        <v>4</v>
      </c>
      <c r="K3451" s="2">
        <v>20.2</v>
      </c>
    </row>
    <row r="3452" spans="1:11" x14ac:dyDescent="0.3">
      <c r="A3452" s="1">
        <v>42308</v>
      </c>
      <c r="B3452" s="1" t="str">
        <f t="shared" si="106"/>
        <v>Oct</v>
      </c>
      <c r="C3452" s="1" t="str">
        <f t="shared" si="107"/>
        <v>2015</v>
      </c>
      <c r="D3452" t="s">
        <v>2306</v>
      </c>
      <c r="E3452" t="s">
        <v>27</v>
      </c>
      <c r="F3452" t="s">
        <v>11</v>
      </c>
      <c r="G3452" t="s">
        <v>200</v>
      </c>
      <c r="H3452" t="s">
        <v>2207</v>
      </c>
      <c r="I3452" s="2">
        <v>29.7</v>
      </c>
      <c r="J3452" s="3">
        <v>3</v>
      </c>
      <c r="K3452" s="2">
        <v>8.02</v>
      </c>
    </row>
    <row r="3453" spans="1:11" x14ac:dyDescent="0.3">
      <c r="A3453" s="1">
        <v>42308</v>
      </c>
      <c r="B3453" s="1" t="str">
        <f t="shared" si="106"/>
        <v>Oct</v>
      </c>
      <c r="C3453" s="1" t="str">
        <f t="shared" si="107"/>
        <v>2015</v>
      </c>
      <c r="D3453" t="s">
        <v>2306</v>
      </c>
      <c r="E3453" t="s">
        <v>27</v>
      </c>
      <c r="F3453" t="s">
        <v>39</v>
      </c>
      <c r="G3453" t="s">
        <v>40</v>
      </c>
      <c r="H3453" t="s">
        <v>856</v>
      </c>
      <c r="I3453" s="2">
        <v>1295.8399999999999</v>
      </c>
      <c r="J3453" s="3">
        <v>4</v>
      </c>
      <c r="K3453" s="2">
        <v>145.78</v>
      </c>
    </row>
    <row r="3454" spans="1:11" x14ac:dyDescent="0.3">
      <c r="A3454" s="1">
        <v>42308</v>
      </c>
      <c r="B3454" s="1" t="str">
        <f t="shared" si="106"/>
        <v>Oct</v>
      </c>
      <c r="C3454" s="1" t="str">
        <f t="shared" si="107"/>
        <v>2015</v>
      </c>
      <c r="D3454" t="s">
        <v>2306</v>
      </c>
      <c r="E3454" t="s">
        <v>27</v>
      </c>
      <c r="F3454" t="s">
        <v>11</v>
      </c>
      <c r="G3454" t="s">
        <v>18</v>
      </c>
      <c r="H3454" t="s">
        <v>2191</v>
      </c>
      <c r="I3454" s="2">
        <v>46.84</v>
      </c>
      <c r="J3454" s="3">
        <v>2</v>
      </c>
      <c r="K3454" s="2">
        <v>12.65</v>
      </c>
    </row>
    <row r="3455" spans="1:11" x14ac:dyDescent="0.3">
      <c r="A3455" s="1">
        <v>42308</v>
      </c>
      <c r="B3455" s="1" t="str">
        <f t="shared" si="106"/>
        <v>Oct</v>
      </c>
      <c r="C3455" s="1" t="str">
        <f t="shared" si="107"/>
        <v>2015</v>
      </c>
      <c r="D3455" t="s">
        <v>2306</v>
      </c>
      <c r="E3455" t="s">
        <v>27</v>
      </c>
      <c r="F3455" t="s">
        <v>34</v>
      </c>
      <c r="G3455" t="s">
        <v>74</v>
      </c>
      <c r="H3455" t="s">
        <v>1344</v>
      </c>
      <c r="I3455" s="2">
        <v>425.83</v>
      </c>
      <c r="J3455" s="3">
        <v>1</v>
      </c>
      <c r="K3455" s="2">
        <v>20.04</v>
      </c>
    </row>
    <row r="3456" spans="1:11" x14ac:dyDescent="0.3">
      <c r="A3456" s="1">
        <v>42309</v>
      </c>
      <c r="B3456" s="1" t="str">
        <f t="shared" si="106"/>
        <v>Nov</v>
      </c>
      <c r="C3456" s="1" t="str">
        <f t="shared" si="107"/>
        <v>2015</v>
      </c>
      <c r="D3456" t="s">
        <v>492</v>
      </c>
      <c r="E3456" t="s">
        <v>23</v>
      </c>
      <c r="F3456" t="s">
        <v>39</v>
      </c>
      <c r="G3456" t="s">
        <v>52</v>
      </c>
      <c r="H3456" t="s">
        <v>388</v>
      </c>
      <c r="I3456" s="2">
        <v>35.36</v>
      </c>
      <c r="J3456" s="3">
        <v>2</v>
      </c>
      <c r="K3456" s="2">
        <v>-3.09</v>
      </c>
    </row>
    <row r="3457" spans="1:11" x14ac:dyDescent="0.3">
      <c r="A3457" s="1">
        <v>42309</v>
      </c>
      <c r="B3457" s="1" t="str">
        <f t="shared" si="106"/>
        <v>Nov</v>
      </c>
      <c r="C3457" s="1" t="str">
        <f t="shared" si="107"/>
        <v>2015</v>
      </c>
      <c r="D3457" t="s">
        <v>492</v>
      </c>
      <c r="E3457" t="s">
        <v>23</v>
      </c>
      <c r="F3457" t="s">
        <v>11</v>
      </c>
      <c r="G3457" t="s">
        <v>43</v>
      </c>
      <c r="H3457" t="s">
        <v>2307</v>
      </c>
      <c r="I3457" s="2">
        <v>3.17</v>
      </c>
      <c r="J3457" s="3">
        <v>2</v>
      </c>
      <c r="K3457" s="2">
        <v>-0.71</v>
      </c>
    </row>
    <row r="3458" spans="1:11" x14ac:dyDescent="0.3">
      <c r="A3458" s="1">
        <v>42309</v>
      </c>
      <c r="B3458" s="1" t="str">
        <f t="shared" ref="B3458:B3521" si="108">TEXT(A3458,"mmm")</f>
        <v>Nov</v>
      </c>
      <c r="C3458" s="1" t="str">
        <f t="shared" ref="C3458:C3521" si="109">TEXT(A3458,"yyyy")</f>
        <v>2015</v>
      </c>
      <c r="D3458" t="s">
        <v>334</v>
      </c>
      <c r="E3458" t="s">
        <v>149</v>
      </c>
      <c r="F3458" t="s">
        <v>39</v>
      </c>
      <c r="G3458" t="s">
        <v>40</v>
      </c>
      <c r="H3458" t="s">
        <v>1999</v>
      </c>
      <c r="I3458" s="2">
        <v>4.95</v>
      </c>
      <c r="J3458" s="3">
        <v>1</v>
      </c>
      <c r="K3458" s="2">
        <v>1.34</v>
      </c>
    </row>
    <row r="3459" spans="1:11" x14ac:dyDescent="0.3">
      <c r="A3459" s="1">
        <v>42309</v>
      </c>
      <c r="B3459" s="1" t="str">
        <f t="shared" si="108"/>
        <v>Nov</v>
      </c>
      <c r="C3459" s="1" t="str">
        <f t="shared" si="109"/>
        <v>2015</v>
      </c>
      <c r="D3459" t="s">
        <v>1055</v>
      </c>
      <c r="E3459" t="s">
        <v>149</v>
      </c>
      <c r="F3459" t="s">
        <v>11</v>
      </c>
      <c r="G3459" t="s">
        <v>12</v>
      </c>
      <c r="H3459" t="s">
        <v>1180</v>
      </c>
      <c r="I3459" s="2">
        <v>13.52</v>
      </c>
      <c r="J3459" s="3">
        <v>4</v>
      </c>
      <c r="K3459" s="2">
        <v>6.22</v>
      </c>
    </row>
    <row r="3460" spans="1:11" x14ac:dyDescent="0.3">
      <c r="A3460" s="1">
        <v>42309</v>
      </c>
      <c r="B3460" s="1" t="str">
        <f t="shared" si="108"/>
        <v>Nov</v>
      </c>
      <c r="C3460" s="1" t="str">
        <f t="shared" si="109"/>
        <v>2015</v>
      </c>
      <c r="D3460" t="s">
        <v>1055</v>
      </c>
      <c r="E3460" t="s">
        <v>149</v>
      </c>
      <c r="F3460" t="s">
        <v>34</v>
      </c>
      <c r="G3460" t="s">
        <v>47</v>
      </c>
      <c r="H3460" t="s">
        <v>57</v>
      </c>
      <c r="I3460" s="2">
        <v>259.7</v>
      </c>
      <c r="J3460" s="3">
        <v>5</v>
      </c>
      <c r="K3460" s="2">
        <v>106.48</v>
      </c>
    </row>
    <row r="3461" spans="1:11" x14ac:dyDescent="0.3">
      <c r="A3461" s="1">
        <v>42309</v>
      </c>
      <c r="B3461" s="1" t="str">
        <f t="shared" si="108"/>
        <v>Nov</v>
      </c>
      <c r="C3461" s="1" t="str">
        <f t="shared" si="109"/>
        <v>2015</v>
      </c>
      <c r="D3461" t="s">
        <v>1055</v>
      </c>
      <c r="E3461" t="s">
        <v>149</v>
      </c>
      <c r="F3461" t="s">
        <v>39</v>
      </c>
      <c r="G3461" t="s">
        <v>40</v>
      </c>
      <c r="H3461" t="s">
        <v>1953</v>
      </c>
      <c r="I3461" s="2">
        <v>42.95</v>
      </c>
      <c r="J3461" s="3">
        <v>1</v>
      </c>
      <c r="K3461" s="2">
        <v>1.29</v>
      </c>
    </row>
    <row r="3462" spans="1:11" x14ac:dyDescent="0.3">
      <c r="A3462" s="1">
        <v>42309</v>
      </c>
      <c r="B3462" s="1" t="str">
        <f t="shared" si="108"/>
        <v>Nov</v>
      </c>
      <c r="C3462" s="1" t="str">
        <f t="shared" si="109"/>
        <v>2015</v>
      </c>
      <c r="D3462" t="s">
        <v>1055</v>
      </c>
      <c r="E3462" t="s">
        <v>149</v>
      </c>
      <c r="F3462" t="s">
        <v>39</v>
      </c>
      <c r="G3462" t="s">
        <v>52</v>
      </c>
      <c r="H3462" t="s">
        <v>2125</v>
      </c>
      <c r="I3462" s="2">
        <v>1399.93</v>
      </c>
      <c r="J3462" s="3">
        <v>7</v>
      </c>
      <c r="K3462" s="2">
        <v>601.97</v>
      </c>
    </row>
    <row r="3463" spans="1:11" x14ac:dyDescent="0.3">
      <c r="A3463" s="1">
        <v>42309</v>
      </c>
      <c r="B3463" s="1" t="str">
        <f t="shared" si="108"/>
        <v>Nov</v>
      </c>
      <c r="C3463" s="1" t="str">
        <f t="shared" si="109"/>
        <v>2015</v>
      </c>
      <c r="D3463" t="s">
        <v>1055</v>
      </c>
      <c r="E3463" t="s">
        <v>149</v>
      </c>
      <c r="F3463" t="s">
        <v>39</v>
      </c>
      <c r="G3463" t="s">
        <v>40</v>
      </c>
      <c r="H3463" t="s">
        <v>653</v>
      </c>
      <c r="I3463" s="2">
        <v>503.96</v>
      </c>
      <c r="J3463" s="3">
        <v>4</v>
      </c>
      <c r="K3463" s="2">
        <v>125.99</v>
      </c>
    </row>
    <row r="3464" spans="1:11" x14ac:dyDescent="0.3">
      <c r="A3464" s="1">
        <v>42309</v>
      </c>
      <c r="B3464" s="1" t="str">
        <f t="shared" si="108"/>
        <v>Nov</v>
      </c>
      <c r="C3464" s="1" t="str">
        <f t="shared" si="109"/>
        <v>2015</v>
      </c>
      <c r="D3464" t="s">
        <v>185</v>
      </c>
      <c r="E3464" t="s">
        <v>91</v>
      </c>
      <c r="F3464" t="s">
        <v>11</v>
      </c>
      <c r="G3464" t="s">
        <v>24</v>
      </c>
      <c r="H3464" t="s">
        <v>1530</v>
      </c>
      <c r="I3464" s="2">
        <v>7.88</v>
      </c>
      <c r="J3464" s="3">
        <v>1</v>
      </c>
      <c r="K3464" s="2">
        <v>1.77</v>
      </c>
    </row>
    <row r="3465" spans="1:11" x14ac:dyDescent="0.3">
      <c r="A3465" s="1">
        <v>42309</v>
      </c>
      <c r="B3465" s="1" t="str">
        <f t="shared" si="108"/>
        <v>Nov</v>
      </c>
      <c r="C3465" s="1" t="str">
        <f t="shared" si="109"/>
        <v>2015</v>
      </c>
      <c r="D3465" t="s">
        <v>1562</v>
      </c>
      <c r="E3465" t="s">
        <v>101</v>
      </c>
      <c r="F3465" t="s">
        <v>34</v>
      </c>
      <c r="G3465" t="s">
        <v>145</v>
      </c>
      <c r="H3465" t="s">
        <v>2018</v>
      </c>
      <c r="I3465" s="2">
        <v>301.95999999999998</v>
      </c>
      <c r="J3465" s="3">
        <v>2</v>
      </c>
      <c r="K3465" s="2">
        <v>45.29</v>
      </c>
    </row>
    <row r="3466" spans="1:11" x14ac:dyDescent="0.3">
      <c r="A3466" s="1">
        <v>42309</v>
      </c>
      <c r="B3466" s="1" t="str">
        <f t="shared" si="108"/>
        <v>Nov</v>
      </c>
      <c r="C3466" s="1" t="str">
        <f t="shared" si="109"/>
        <v>2015</v>
      </c>
      <c r="D3466" t="s">
        <v>2079</v>
      </c>
      <c r="E3466" t="s">
        <v>149</v>
      </c>
      <c r="F3466" t="s">
        <v>34</v>
      </c>
      <c r="G3466" t="s">
        <v>35</v>
      </c>
      <c r="H3466" t="s">
        <v>71</v>
      </c>
      <c r="I3466" s="2">
        <v>327.56</v>
      </c>
      <c r="J3466" s="3">
        <v>4</v>
      </c>
      <c r="K3466" s="2">
        <v>21.84</v>
      </c>
    </row>
    <row r="3467" spans="1:11" x14ac:dyDescent="0.3">
      <c r="A3467" s="1">
        <v>42309</v>
      </c>
      <c r="B3467" s="1" t="str">
        <f t="shared" si="108"/>
        <v>Nov</v>
      </c>
      <c r="C3467" s="1" t="str">
        <f t="shared" si="109"/>
        <v>2015</v>
      </c>
      <c r="D3467" t="s">
        <v>1487</v>
      </c>
      <c r="E3467" t="s">
        <v>149</v>
      </c>
      <c r="F3467" t="s">
        <v>34</v>
      </c>
      <c r="G3467" t="s">
        <v>35</v>
      </c>
      <c r="H3467" t="s">
        <v>2266</v>
      </c>
      <c r="I3467" s="2">
        <v>205.16</v>
      </c>
      <c r="J3467" s="3">
        <v>2</v>
      </c>
      <c r="K3467" s="2">
        <v>13.68</v>
      </c>
    </row>
    <row r="3468" spans="1:11" x14ac:dyDescent="0.3">
      <c r="A3468" s="1">
        <v>42310</v>
      </c>
      <c r="B3468" s="1" t="str">
        <f t="shared" si="108"/>
        <v>Nov</v>
      </c>
      <c r="C3468" s="1" t="str">
        <f t="shared" si="109"/>
        <v>2015</v>
      </c>
      <c r="D3468" t="s">
        <v>422</v>
      </c>
      <c r="E3468" t="s">
        <v>27</v>
      </c>
      <c r="F3468" t="s">
        <v>34</v>
      </c>
      <c r="G3468" t="s">
        <v>145</v>
      </c>
      <c r="H3468" t="s">
        <v>1460</v>
      </c>
      <c r="I3468" s="2">
        <v>1038.8399999999999</v>
      </c>
      <c r="J3468" s="3">
        <v>5</v>
      </c>
      <c r="K3468" s="2">
        <v>51.94</v>
      </c>
    </row>
    <row r="3469" spans="1:11" x14ac:dyDescent="0.3">
      <c r="A3469" s="1">
        <v>42310</v>
      </c>
      <c r="B3469" s="1" t="str">
        <f t="shared" si="108"/>
        <v>Nov</v>
      </c>
      <c r="C3469" s="1" t="str">
        <f t="shared" si="109"/>
        <v>2015</v>
      </c>
      <c r="D3469" t="s">
        <v>2308</v>
      </c>
      <c r="E3469" t="s">
        <v>164</v>
      </c>
      <c r="F3469" t="s">
        <v>39</v>
      </c>
      <c r="G3469" t="s">
        <v>52</v>
      </c>
      <c r="H3469" t="s">
        <v>2309</v>
      </c>
      <c r="I3469" s="2">
        <v>447.93</v>
      </c>
      <c r="J3469" s="3">
        <v>9</v>
      </c>
      <c r="K3469" s="2">
        <v>49.27</v>
      </c>
    </row>
    <row r="3470" spans="1:11" x14ac:dyDescent="0.3">
      <c r="A3470" s="1">
        <v>42310</v>
      </c>
      <c r="B3470" s="1" t="str">
        <f t="shared" si="108"/>
        <v>Nov</v>
      </c>
      <c r="C3470" s="1" t="str">
        <f t="shared" si="109"/>
        <v>2015</v>
      </c>
      <c r="D3470" t="s">
        <v>977</v>
      </c>
      <c r="E3470" t="s">
        <v>149</v>
      </c>
      <c r="F3470" t="s">
        <v>34</v>
      </c>
      <c r="G3470" t="s">
        <v>35</v>
      </c>
      <c r="H3470" t="s">
        <v>2041</v>
      </c>
      <c r="I3470" s="2">
        <v>109.76</v>
      </c>
      <c r="J3470" s="3">
        <v>2</v>
      </c>
      <c r="K3470" s="2">
        <v>8.5399999999999991</v>
      </c>
    </row>
    <row r="3471" spans="1:11" x14ac:dyDescent="0.3">
      <c r="A3471" s="1">
        <v>42310</v>
      </c>
      <c r="B3471" s="1" t="str">
        <f t="shared" si="108"/>
        <v>Nov</v>
      </c>
      <c r="C3471" s="1" t="str">
        <f t="shared" si="109"/>
        <v>2015</v>
      </c>
      <c r="D3471" t="s">
        <v>760</v>
      </c>
      <c r="E3471" t="s">
        <v>27</v>
      </c>
      <c r="F3471" t="s">
        <v>34</v>
      </c>
      <c r="G3471" t="s">
        <v>47</v>
      </c>
      <c r="H3471" t="s">
        <v>2310</v>
      </c>
      <c r="I3471" s="2">
        <v>96.96</v>
      </c>
      <c r="J3471" s="3">
        <v>6</v>
      </c>
      <c r="K3471" s="2">
        <v>33.94</v>
      </c>
    </row>
    <row r="3472" spans="1:11" x14ac:dyDescent="0.3">
      <c r="A3472" s="1">
        <v>42310</v>
      </c>
      <c r="B3472" s="1" t="str">
        <f t="shared" si="108"/>
        <v>Nov</v>
      </c>
      <c r="C3472" s="1" t="str">
        <f t="shared" si="109"/>
        <v>2015</v>
      </c>
      <c r="D3472" t="s">
        <v>760</v>
      </c>
      <c r="E3472" t="s">
        <v>27</v>
      </c>
      <c r="F3472" t="s">
        <v>11</v>
      </c>
      <c r="G3472" t="s">
        <v>20</v>
      </c>
      <c r="H3472" t="s">
        <v>1029</v>
      </c>
      <c r="I3472" s="2">
        <v>117.49</v>
      </c>
      <c r="J3472" s="3">
        <v>7</v>
      </c>
      <c r="K3472" s="2">
        <v>41.12</v>
      </c>
    </row>
    <row r="3473" spans="1:11" x14ac:dyDescent="0.3">
      <c r="A3473" s="1">
        <v>42310</v>
      </c>
      <c r="B3473" s="1" t="str">
        <f t="shared" si="108"/>
        <v>Nov</v>
      </c>
      <c r="C3473" s="1" t="str">
        <f t="shared" si="109"/>
        <v>2015</v>
      </c>
      <c r="D3473" t="s">
        <v>760</v>
      </c>
      <c r="E3473" t="s">
        <v>27</v>
      </c>
      <c r="F3473" t="s">
        <v>11</v>
      </c>
      <c r="G3473" t="s">
        <v>20</v>
      </c>
      <c r="H3473" t="s">
        <v>897</v>
      </c>
      <c r="I3473" s="2">
        <v>11.95</v>
      </c>
      <c r="J3473" s="3">
        <v>3</v>
      </c>
      <c r="K3473" s="2">
        <v>4.18</v>
      </c>
    </row>
    <row r="3474" spans="1:11" x14ac:dyDescent="0.3">
      <c r="A3474" s="1">
        <v>42310</v>
      </c>
      <c r="B3474" s="1" t="str">
        <f t="shared" si="108"/>
        <v>Nov</v>
      </c>
      <c r="C3474" s="1" t="str">
        <f t="shared" si="109"/>
        <v>2015</v>
      </c>
      <c r="D3474" t="s">
        <v>760</v>
      </c>
      <c r="E3474" t="s">
        <v>27</v>
      </c>
      <c r="F3474" t="s">
        <v>34</v>
      </c>
      <c r="G3474" t="s">
        <v>74</v>
      </c>
      <c r="H3474" t="s">
        <v>2093</v>
      </c>
      <c r="I3474" s="2">
        <v>512.5</v>
      </c>
      <c r="J3474" s="3">
        <v>3</v>
      </c>
      <c r="K3474" s="2">
        <v>-30.15</v>
      </c>
    </row>
    <row r="3475" spans="1:11" x14ac:dyDescent="0.3">
      <c r="A3475" s="1">
        <v>42310</v>
      </c>
      <c r="B3475" s="1" t="str">
        <f t="shared" si="108"/>
        <v>Nov</v>
      </c>
      <c r="C3475" s="1" t="str">
        <f t="shared" si="109"/>
        <v>2015</v>
      </c>
      <c r="D3475" t="s">
        <v>1097</v>
      </c>
      <c r="E3475" t="s">
        <v>149</v>
      </c>
      <c r="F3475" t="s">
        <v>34</v>
      </c>
      <c r="G3475" t="s">
        <v>35</v>
      </c>
      <c r="H3475" t="s">
        <v>2311</v>
      </c>
      <c r="I3475" s="2">
        <v>2621.3200000000002</v>
      </c>
      <c r="J3475" s="3">
        <v>11</v>
      </c>
      <c r="K3475" s="2">
        <v>553.39</v>
      </c>
    </row>
    <row r="3476" spans="1:11" x14ac:dyDescent="0.3">
      <c r="A3476" s="1">
        <v>42310</v>
      </c>
      <c r="B3476" s="1" t="str">
        <f t="shared" si="108"/>
        <v>Nov</v>
      </c>
      <c r="C3476" s="1" t="str">
        <f t="shared" si="109"/>
        <v>2015</v>
      </c>
      <c r="D3476" t="s">
        <v>1035</v>
      </c>
      <c r="E3476" t="s">
        <v>10</v>
      </c>
      <c r="F3476" t="s">
        <v>11</v>
      </c>
      <c r="G3476" t="s">
        <v>20</v>
      </c>
      <c r="H3476" t="s">
        <v>1029</v>
      </c>
      <c r="I3476" s="2">
        <v>29.37</v>
      </c>
      <c r="J3476" s="3">
        <v>7</v>
      </c>
      <c r="K3476" s="2">
        <v>-47</v>
      </c>
    </row>
    <row r="3477" spans="1:11" x14ac:dyDescent="0.3">
      <c r="A3477" s="1">
        <v>42310</v>
      </c>
      <c r="B3477" s="1" t="str">
        <f t="shared" si="108"/>
        <v>Nov</v>
      </c>
      <c r="C3477" s="1" t="str">
        <f t="shared" si="109"/>
        <v>2015</v>
      </c>
      <c r="D3477" t="s">
        <v>1035</v>
      </c>
      <c r="E3477" t="s">
        <v>10</v>
      </c>
      <c r="F3477" t="s">
        <v>39</v>
      </c>
      <c r="G3477" t="s">
        <v>40</v>
      </c>
      <c r="H3477" t="s">
        <v>2312</v>
      </c>
      <c r="I3477" s="2">
        <v>344.7</v>
      </c>
      <c r="J3477" s="3">
        <v>2</v>
      </c>
      <c r="K3477" s="2">
        <v>38.78</v>
      </c>
    </row>
    <row r="3478" spans="1:11" x14ac:dyDescent="0.3">
      <c r="A3478" s="1">
        <v>42310</v>
      </c>
      <c r="B3478" s="1" t="str">
        <f t="shared" si="108"/>
        <v>Nov</v>
      </c>
      <c r="C3478" s="1" t="str">
        <f t="shared" si="109"/>
        <v>2015</v>
      </c>
      <c r="D3478" t="s">
        <v>2313</v>
      </c>
      <c r="E3478" t="s">
        <v>55</v>
      </c>
      <c r="F3478" t="s">
        <v>11</v>
      </c>
      <c r="G3478" t="s">
        <v>92</v>
      </c>
      <c r="H3478" t="s">
        <v>2314</v>
      </c>
      <c r="I3478" s="2">
        <v>197.72</v>
      </c>
      <c r="J3478" s="3">
        <v>4</v>
      </c>
      <c r="K3478" s="2">
        <v>55.36</v>
      </c>
    </row>
    <row r="3479" spans="1:11" x14ac:dyDescent="0.3">
      <c r="A3479" s="1">
        <v>42311</v>
      </c>
      <c r="B3479" s="1" t="str">
        <f t="shared" si="108"/>
        <v>Nov</v>
      </c>
      <c r="C3479" s="1" t="str">
        <f t="shared" si="109"/>
        <v>2015</v>
      </c>
      <c r="D3479" t="s">
        <v>1962</v>
      </c>
      <c r="E3479" t="s">
        <v>27</v>
      </c>
      <c r="F3479" t="s">
        <v>39</v>
      </c>
      <c r="G3479" t="s">
        <v>40</v>
      </c>
      <c r="H3479" t="s">
        <v>2194</v>
      </c>
      <c r="I3479" s="2">
        <v>1212.8499999999999</v>
      </c>
      <c r="J3479" s="3">
        <v>7</v>
      </c>
      <c r="K3479" s="2">
        <v>106.12</v>
      </c>
    </row>
    <row r="3480" spans="1:11" x14ac:dyDescent="0.3">
      <c r="A3480" s="1">
        <v>42311</v>
      </c>
      <c r="B3480" s="1" t="str">
        <f t="shared" si="108"/>
        <v>Nov</v>
      </c>
      <c r="C3480" s="1" t="str">
        <f t="shared" si="109"/>
        <v>2015</v>
      </c>
      <c r="D3480" t="s">
        <v>1962</v>
      </c>
      <c r="E3480" t="s">
        <v>27</v>
      </c>
      <c r="F3480" t="s">
        <v>39</v>
      </c>
      <c r="G3480" t="s">
        <v>52</v>
      </c>
      <c r="H3480" t="s">
        <v>1314</v>
      </c>
      <c r="I3480" s="2">
        <v>89.97</v>
      </c>
      <c r="J3480" s="3">
        <v>3</v>
      </c>
      <c r="K3480" s="2">
        <v>37.79</v>
      </c>
    </row>
    <row r="3481" spans="1:11" x14ac:dyDescent="0.3">
      <c r="A3481" s="1">
        <v>42311</v>
      </c>
      <c r="B3481" s="1" t="str">
        <f t="shared" si="108"/>
        <v>Nov</v>
      </c>
      <c r="C3481" s="1" t="str">
        <f t="shared" si="109"/>
        <v>2015</v>
      </c>
      <c r="D3481" t="s">
        <v>1962</v>
      </c>
      <c r="E3481" t="s">
        <v>27</v>
      </c>
      <c r="F3481" t="s">
        <v>34</v>
      </c>
      <c r="G3481" t="s">
        <v>47</v>
      </c>
      <c r="H3481" t="s">
        <v>1906</v>
      </c>
      <c r="I3481" s="2">
        <v>42.6</v>
      </c>
      <c r="J3481" s="3">
        <v>3</v>
      </c>
      <c r="K3481" s="2">
        <v>16.61</v>
      </c>
    </row>
    <row r="3482" spans="1:11" x14ac:dyDescent="0.3">
      <c r="A3482" s="1">
        <v>42311</v>
      </c>
      <c r="B3482" s="1" t="str">
        <f t="shared" si="108"/>
        <v>Nov</v>
      </c>
      <c r="C3482" s="1" t="str">
        <f t="shared" si="109"/>
        <v>2015</v>
      </c>
      <c r="D3482" t="s">
        <v>61</v>
      </c>
      <c r="E3482" t="s">
        <v>10</v>
      </c>
      <c r="F3482" t="s">
        <v>11</v>
      </c>
      <c r="G3482" t="s">
        <v>63</v>
      </c>
      <c r="H3482" t="s">
        <v>2315</v>
      </c>
      <c r="I3482" s="2">
        <v>6.61</v>
      </c>
      <c r="J3482" s="3">
        <v>2</v>
      </c>
      <c r="K3482" s="2">
        <v>2.15</v>
      </c>
    </row>
    <row r="3483" spans="1:11" x14ac:dyDescent="0.3">
      <c r="A3483" s="1">
        <v>42311</v>
      </c>
      <c r="B3483" s="1" t="str">
        <f t="shared" si="108"/>
        <v>Nov</v>
      </c>
      <c r="C3483" s="1" t="str">
        <f t="shared" si="109"/>
        <v>2015</v>
      </c>
      <c r="D3483" t="s">
        <v>1495</v>
      </c>
      <c r="E3483" t="s">
        <v>149</v>
      </c>
      <c r="F3483" t="s">
        <v>34</v>
      </c>
      <c r="G3483" t="s">
        <v>35</v>
      </c>
      <c r="H3483" t="s">
        <v>1364</v>
      </c>
      <c r="I3483" s="2">
        <v>1448.82</v>
      </c>
      <c r="J3483" s="3">
        <v>10</v>
      </c>
      <c r="K3483" s="2">
        <v>209.27</v>
      </c>
    </row>
    <row r="3484" spans="1:11" x14ac:dyDescent="0.3">
      <c r="A3484" s="1">
        <v>42313</v>
      </c>
      <c r="B3484" s="1" t="str">
        <f t="shared" si="108"/>
        <v>Nov</v>
      </c>
      <c r="C3484" s="1" t="str">
        <f t="shared" si="109"/>
        <v>2015</v>
      </c>
      <c r="D3484" t="s">
        <v>583</v>
      </c>
      <c r="E3484" t="s">
        <v>245</v>
      </c>
      <c r="F3484" t="s">
        <v>34</v>
      </c>
      <c r="G3484" t="s">
        <v>35</v>
      </c>
      <c r="H3484" t="s">
        <v>235</v>
      </c>
      <c r="I3484" s="2">
        <v>207</v>
      </c>
      <c r="J3484" s="3">
        <v>3</v>
      </c>
      <c r="K3484" s="2">
        <v>25.88</v>
      </c>
    </row>
    <row r="3485" spans="1:11" x14ac:dyDescent="0.3">
      <c r="A3485" s="1">
        <v>42313</v>
      </c>
      <c r="B3485" s="1" t="str">
        <f t="shared" si="108"/>
        <v>Nov</v>
      </c>
      <c r="C3485" s="1" t="str">
        <f t="shared" si="109"/>
        <v>2015</v>
      </c>
      <c r="D3485" t="s">
        <v>1055</v>
      </c>
      <c r="E3485" t="s">
        <v>123</v>
      </c>
      <c r="F3485" t="s">
        <v>11</v>
      </c>
      <c r="G3485" t="s">
        <v>92</v>
      </c>
      <c r="H3485" t="s">
        <v>2316</v>
      </c>
      <c r="I3485" s="2">
        <v>387.14</v>
      </c>
      <c r="J3485" s="3">
        <v>4</v>
      </c>
      <c r="K3485" s="2">
        <v>24.2</v>
      </c>
    </row>
    <row r="3486" spans="1:11" x14ac:dyDescent="0.3">
      <c r="A3486" s="1">
        <v>42313</v>
      </c>
      <c r="B3486" s="1" t="str">
        <f t="shared" si="108"/>
        <v>Nov</v>
      </c>
      <c r="C3486" s="1" t="str">
        <f t="shared" si="109"/>
        <v>2015</v>
      </c>
      <c r="D3486" t="s">
        <v>780</v>
      </c>
      <c r="E3486" t="s">
        <v>149</v>
      </c>
      <c r="F3486" t="s">
        <v>11</v>
      </c>
      <c r="G3486" t="s">
        <v>20</v>
      </c>
      <c r="H3486" t="s">
        <v>846</v>
      </c>
      <c r="I3486" s="2">
        <v>25.34</v>
      </c>
      <c r="J3486" s="3">
        <v>6</v>
      </c>
      <c r="K3486" s="2">
        <v>8.8699999999999992</v>
      </c>
    </row>
    <row r="3487" spans="1:11" x14ac:dyDescent="0.3">
      <c r="A3487" s="1">
        <v>42313</v>
      </c>
      <c r="B3487" s="1" t="str">
        <f t="shared" si="108"/>
        <v>Nov</v>
      </c>
      <c r="C3487" s="1" t="str">
        <f t="shared" si="109"/>
        <v>2015</v>
      </c>
      <c r="D3487" t="s">
        <v>1687</v>
      </c>
      <c r="E3487" t="s">
        <v>15</v>
      </c>
      <c r="F3487" t="s">
        <v>11</v>
      </c>
      <c r="G3487" t="s">
        <v>16</v>
      </c>
      <c r="H3487" t="s">
        <v>377</v>
      </c>
      <c r="I3487" s="2">
        <v>19.82</v>
      </c>
      <c r="J3487" s="3">
        <v>6</v>
      </c>
      <c r="K3487" s="2">
        <v>6.44</v>
      </c>
    </row>
    <row r="3488" spans="1:11" x14ac:dyDescent="0.3">
      <c r="A3488" s="1">
        <v>42313</v>
      </c>
      <c r="B3488" s="1" t="str">
        <f t="shared" si="108"/>
        <v>Nov</v>
      </c>
      <c r="C3488" s="1" t="str">
        <f t="shared" si="109"/>
        <v>2015</v>
      </c>
      <c r="D3488" t="s">
        <v>599</v>
      </c>
      <c r="E3488" t="s">
        <v>27</v>
      </c>
      <c r="F3488" t="s">
        <v>11</v>
      </c>
      <c r="G3488" t="s">
        <v>18</v>
      </c>
      <c r="H3488" t="s">
        <v>2317</v>
      </c>
      <c r="I3488" s="2">
        <v>62.8</v>
      </c>
      <c r="J3488" s="3">
        <v>4</v>
      </c>
      <c r="K3488" s="2">
        <v>15.7</v>
      </c>
    </row>
    <row r="3489" spans="1:11" x14ac:dyDescent="0.3">
      <c r="A3489" s="1">
        <v>42313</v>
      </c>
      <c r="B3489" s="1" t="str">
        <f t="shared" si="108"/>
        <v>Nov</v>
      </c>
      <c r="C3489" s="1" t="str">
        <f t="shared" si="109"/>
        <v>2015</v>
      </c>
      <c r="D3489" t="s">
        <v>1012</v>
      </c>
      <c r="E3489" t="s">
        <v>164</v>
      </c>
      <c r="F3489" t="s">
        <v>11</v>
      </c>
      <c r="G3489" t="s">
        <v>20</v>
      </c>
      <c r="H3489" t="s">
        <v>485</v>
      </c>
      <c r="I3489" s="2">
        <v>98.35</v>
      </c>
      <c r="J3489" s="3">
        <v>3</v>
      </c>
      <c r="K3489" s="2">
        <v>35.65</v>
      </c>
    </row>
    <row r="3490" spans="1:11" x14ac:dyDescent="0.3">
      <c r="A3490" s="1">
        <v>42313</v>
      </c>
      <c r="B3490" s="1" t="str">
        <f t="shared" si="108"/>
        <v>Nov</v>
      </c>
      <c r="C3490" s="1" t="str">
        <f t="shared" si="109"/>
        <v>2015</v>
      </c>
      <c r="D3490" t="s">
        <v>2318</v>
      </c>
      <c r="E3490" t="s">
        <v>78</v>
      </c>
      <c r="F3490" t="s">
        <v>11</v>
      </c>
      <c r="G3490" t="s">
        <v>20</v>
      </c>
      <c r="H3490" t="s">
        <v>310</v>
      </c>
      <c r="I3490" s="2">
        <v>7.22</v>
      </c>
      <c r="J3490" s="3">
        <v>3</v>
      </c>
      <c r="K3490" s="2">
        <v>-5.53</v>
      </c>
    </row>
    <row r="3491" spans="1:11" x14ac:dyDescent="0.3">
      <c r="A3491" s="1">
        <v>42313</v>
      </c>
      <c r="B3491" s="1" t="str">
        <f t="shared" si="108"/>
        <v>Nov</v>
      </c>
      <c r="C3491" s="1" t="str">
        <f t="shared" si="109"/>
        <v>2015</v>
      </c>
      <c r="D3491" t="s">
        <v>2318</v>
      </c>
      <c r="E3491" t="s">
        <v>78</v>
      </c>
      <c r="F3491" t="s">
        <v>11</v>
      </c>
      <c r="G3491" t="s">
        <v>200</v>
      </c>
      <c r="H3491" t="s">
        <v>1154</v>
      </c>
      <c r="I3491" s="2">
        <v>27.2</v>
      </c>
      <c r="J3491" s="3">
        <v>4</v>
      </c>
      <c r="K3491" s="2">
        <v>2.04</v>
      </c>
    </row>
    <row r="3492" spans="1:11" x14ac:dyDescent="0.3">
      <c r="A3492" s="1">
        <v>42314</v>
      </c>
      <c r="B3492" s="1" t="str">
        <f t="shared" si="108"/>
        <v>Nov</v>
      </c>
      <c r="C3492" s="1" t="str">
        <f t="shared" si="109"/>
        <v>2015</v>
      </c>
      <c r="D3492" t="s">
        <v>2319</v>
      </c>
      <c r="E3492" t="s">
        <v>95</v>
      </c>
      <c r="F3492" t="s">
        <v>11</v>
      </c>
      <c r="G3492" t="s">
        <v>63</v>
      </c>
      <c r="H3492" t="s">
        <v>1165</v>
      </c>
      <c r="I3492" s="2">
        <v>7.08</v>
      </c>
      <c r="J3492" s="3">
        <v>3</v>
      </c>
      <c r="K3492" s="2">
        <v>2.48</v>
      </c>
    </row>
    <row r="3493" spans="1:11" x14ac:dyDescent="0.3">
      <c r="A3493" s="1">
        <v>42314</v>
      </c>
      <c r="B3493" s="1" t="str">
        <f t="shared" si="108"/>
        <v>Nov</v>
      </c>
      <c r="C3493" s="1" t="str">
        <f t="shared" si="109"/>
        <v>2015</v>
      </c>
      <c r="D3493" t="s">
        <v>2319</v>
      </c>
      <c r="E3493" t="s">
        <v>95</v>
      </c>
      <c r="F3493" t="s">
        <v>11</v>
      </c>
      <c r="G3493" t="s">
        <v>20</v>
      </c>
      <c r="H3493" t="s">
        <v>1686</v>
      </c>
      <c r="I3493" s="2">
        <v>4.4000000000000004</v>
      </c>
      <c r="J3493" s="3">
        <v>3</v>
      </c>
      <c r="K3493" s="2">
        <v>-3.52</v>
      </c>
    </row>
    <row r="3494" spans="1:11" x14ac:dyDescent="0.3">
      <c r="A3494" s="1">
        <v>42315</v>
      </c>
      <c r="B3494" s="1" t="str">
        <f t="shared" si="108"/>
        <v>Nov</v>
      </c>
      <c r="C3494" s="1" t="str">
        <f t="shared" si="109"/>
        <v>2015</v>
      </c>
      <c r="D3494" t="s">
        <v>427</v>
      </c>
      <c r="E3494" t="s">
        <v>27</v>
      </c>
      <c r="F3494" t="s">
        <v>34</v>
      </c>
      <c r="G3494" t="s">
        <v>35</v>
      </c>
      <c r="H3494" t="s">
        <v>1679</v>
      </c>
      <c r="I3494" s="2">
        <v>190.72</v>
      </c>
      <c r="J3494" s="3">
        <v>1</v>
      </c>
      <c r="K3494" s="2">
        <v>11.92</v>
      </c>
    </row>
    <row r="3495" spans="1:11" x14ac:dyDescent="0.3">
      <c r="A3495" s="1">
        <v>42315</v>
      </c>
      <c r="B3495" s="1" t="str">
        <f t="shared" si="108"/>
        <v>Nov</v>
      </c>
      <c r="C3495" s="1" t="str">
        <f t="shared" si="109"/>
        <v>2015</v>
      </c>
      <c r="D3495" t="s">
        <v>1330</v>
      </c>
      <c r="E3495" t="s">
        <v>59</v>
      </c>
      <c r="F3495" t="s">
        <v>11</v>
      </c>
      <c r="G3495" t="s">
        <v>43</v>
      </c>
      <c r="H3495" t="s">
        <v>2320</v>
      </c>
      <c r="I3495" s="2">
        <v>26.18</v>
      </c>
      <c r="J3495" s="3">
        <v>7</v>
      </c>
      <c r="K3495" s="2">
        <v>0.52</v>
      </c>
    </row>
    <row r="3496" spans="1:11" x14ac:dyDescent="0.3">
      <c r="A3496" s="1">
        <v>42315</v>
      </c>
      <c r="B3496" s="1" t="str">
        <f t="shared" si="108"/>
        <v>Nov</v>
      </c>
      <c r="C3496" s="1" t="str">
        <f t="shared" si="109"/>
        <v>2015</v>
      </c>
      <c r="D3496" t="s">
        <v>1330</v>
      </c>
      <c r="E3496" t="s">
        <v>59</v>
      </c>
      <c r="F3496" t="s">
        <v>11</v>
      </c>
      <c r="G3496" t="s">
        <v>12</v>
      </c>
      <c r="H3496" t="s">
        <v>2321</v>
      </c>
      <c r="I3496" s="2">
        <v>7.3</v>
      </c>
      <c r="J3496" s="3">
        <v>2</v>
      </c>
      <c r="K3496" s="2">
        <v>3.43</v>
      </c>
    </row>
    <row r="3497" spans="1:11" x14ac:dyDescent="0.3">
      <c r="A3497" s="1">
        <v>42315</v>
      </c>
      <c r="B3497" s="1" t="str">
        <f t="shared" si="108"/>
        <v>Nov</v>
      </c>
      <c r="C3497" s="1" t="str">
        <f t="shared" si="109"/>
        <v>2015</v>
      </c>
      <c r="D3497" t="s">
        <v>427</v>
      </c>
      <c r="E3497" t="s">
        <v>23</v>
      </c>
      <c r="F3497" t="s">
        <v>11</v>
      </c>
      <c r="G3497" t="s">
        <v>63</v>
      </c>
      <c r="H3497" t="s">
        <v>2160</v>
      </c>
      <c r="I3497" s="2">
        <v>24.4</v>
      </c>
      <c r="J3497" s="3">
        <v>2</v>
      </c>
      <c r="K3497" s="2">
        <v>7.93</v>
      </c>
    </row>
    <row r="3498" spans="1:11" x14ac:dyDescent="0.3">
      <c r="A3498" s="1">
        <v>42315</v>
      </c>
      <c r="B3498" s="1" t="str">
        <f t="shared" si="108"/>
        <v>Nov</v>
      </c>
      <c r="C3498" s="1" t="str">
        <f t="shared" si="109"/>
        <v>2015</v>
      </c>
      <c r="D3498" t="s">
        <v>523</v>
      </c>
      <c r="E3498" t="s">
        <v>2322</v>
      </c>
      <c r="F3498" t="s">
        <v>34</v>
      </c>
      <c r="G3498" t="s">
        <v>35</v>
      </c>
      <c r="H3498" t="s">
        <v>1679</v>
      </c>
      <c r="I3498" s="2">
        <v>715.2</v>
      </c>
      <c r="J3498" s="3">
        <v>3</v>
      </c>
      <c r="K3498" s="2">
        <v>178.8</v>
      </c>
    </row>
    <row r="3499" spans="1:11" x14ac:dyDescent="0.3">
      <c r="A3499" s="1">
        <v>42315</v>
      </c>
      <c r="B3499" s="1" t="str">
        <f t="shared" si="108"/>
        <v>Nov</v>
      </c>
      <c r="C3499" s="1" t="str">
        <f t="shared" si="109"/>
        <v>2015</v>
      </c>
      <c r="D3499" t="s">
        <v>319</v>
      </c>
      <c r="E3499" t="s">
        <v>123</v>
      </c>
      <c r="F3499" t="s">
        <v>11</v>
      </c>
      <c r="G3499" t="s">
        <v>20</v>
      </c>
      <c r="H3499" t="s">
        <v>1859</v>
      </c>
      <c r="I3499" s="2">
        <v>16.149999999999999</v>
      </c>
      <c r="J3499" s="3">
        <v>9</v>
      </c>
      <c r="K3499" s="2">
        <v>-12.92</v>
      </c>
    </row>
    <row r="3500" spans="1:11" x14ac:dyDescent="0.3">
      <c r="A3500" s="1">
        <v>42315</v>
      </c>
      <c r="B3500" s="1" t="str">
        <f t="shared" si="108"/>
        <v>Nov</v>
      </c>
      <c r="C3500" s="1" t="str">
        <f t="shared" si="109"/>
        <v>2015</v>
      </c>
      <c r="D3500" t="s">
        <v>319</v>
      </c>
      <c r="E3500" t="s">
        <v>123</v>
      </c>
      <c r="F3500" t="s">
        <v>11</v>
      </c>
      <c r="G3500" t="s">
        <v>20</v>
      </c>
      <c r="H3500" t="s">
        <v>1142</v>
      </c>
      <c r="I3500" s="2">
        <v>1345.49</v>
      </c>
      <c r="J3500" s="3">
        <v>5</v>
      </c>
      <c r="K3500" s="2">
        <v>-1031.54</v>
      </c>
    </row>
    <row r="3501" spans="1:11" x14ac:dyDescent="0.3">
      <c r="A3501" s="1">
        <v>42315</v>
      </c>
      <c r="B3501" s="1" t="str">
        <f t="shared" si="108"/>
        <v>Nov</v>
      </c>
      <c r="C3501" s="1" t="str">
        <f t="shared" si="109"/>
        <v>2015</v>
      </c>
      <c r="D3501" t="s">
        <v>2323</v>
      </c>
      <c r="E3501" t="s">
        <v>10</v>
      </c>
      <c r="F3501" t="s">
        <v>11</v>
      </c>
      <c r="G3501" t="s">
        <v>12</v>
      </c>
      <c r="H3501" t="s">
        <v>2186</v>
      </c>
      <c r="I3501" s="2">
        <v>76.64</v>
      </c>
      <c r="J3501" s="3">
        <v>2</v>
      </c>
      <c r="K3501" s="2">
        <v>26.82</v>
      </c>
    </row>
    <row r="3502" spans="1:11" x14ac:dyDescent="0.3">
      <c r="A3502" s="1">
        <v>42315</v>
      </c>
      <c r="B3502" s="1" t="str">
        <f t="shared" si="108"/>
        <v>Nov</v>
      </c>
      <c r="C3502" s="1" t="str">
        <f t="shared" si="109"/>
        <v>2015</v>
      </c>
      <c r="D3502" t="s">
        <v>1817</v>
      </c>
      <c r="E3502" t="s">
        <v>10</v>
      </c>
      <c r="F3502" t="s">
        <v>11</v>
      </c>
      <c r="G3502" t="s">
        <v>24</v>
      </c>
      <c r="H3502" t="s">
        <v>1530</v>
      </c>
      <c r="I3502" s="2">
        <v>23.64</v>
      </c>
      <c r="J3502" s="3">
        <v>3</v>
      </c>
      <c r="K3502" s="2">
        <v>5.32</v>
      </c>
    </row>
    <row r="3503" spans="1:11" x14ac:dyDescent="0.3">
      <c r="A3503" s="1">
        <v>42315</v>
      </c>
      <c r="B3503" s="1" t="str">
        <f t="shared" si="108"/>
        <v>Nov</v>
      </c>
      <c r="C3503" s="1" t="str">
        <f t="shared" si="109"/>
        <v>2015</v>
      </c>
      <c r="D3503" t="s">
        <v>1817</v>
      </c>
      <c r="E3503" t="s">
        <v>10</v>
      </c>
      <c r="F3503" t="s">
        <v>11</v>
      </c>
      <c r="G3503" t="s">
        <v>18</v>
      </c>
      <c r="H3503" t="s">
        <v>1374</v>
      </c>
      <c r="I3503" s="2">
        <v>84.78</v>
      </c>
      <c r="J3503" s="3">
        <v>2</v>
      </c>
      <c r="K3503" s="2">
        <v>-16.96</v>
      </c>
    </row>
    <row r="3504" spans="1:11" x14ac:dyDescent="0.3">
      <c r="A3504" s="1">
        <v>42315</v>
      </c>
      <c r="B3504" s="1" t="str">
        <f t="shared" si="108"/>
        <v>Nov</v>
      </c>
      <c r="C3504" s="1" t="str">
        <f t="shared" si="109"/>
        <v>2015</v>
      </c>
      <c r="D3504" t="s">
        <v>1817</v>
      </c>
      <c r="E3504" t="s">
        <v>10</v>
      </c>
      <c r="F3504" t="s">
        <v>34</v>
      </c>
      <c r="G3504" t="s">
        <v>47</v>
      </c>
      <c r="H3504" t="s">
        <v>1506</v>
      </c>
      <c r="I3504" s="2">
        <v>64.959999999999994</v>
      </c>
      <c r="J3504" s="3">
        <v>5</v>
      </c>
      <c r="K3504" s="2">
        <v>-84.45</v>
      </c>
    </row>
    <row r="3505" spans="1:11" x14ac:dyDescent="0.3">
      <c r="A3505" s="1">
        <v>42315</v>
      </c>
      <c r="B3505" s="1" t="str">
        <f t="shared" si="108"/>
        <v>Nov</v>
      </c>
      <c r="C3505" s="1" t="str">
        <f t="shared" si="109"/>
        <v>2015</v>
      </c>
      <c r="D3505" t="s">
        <v>1817</v>
      </c>
      <c r="E3505" t="s">
        <v>10</v>
      </c>
      <c r="F3505" t="s">
        <v>11</v>
      </c>
      <c r="G3505" t="s">
        <v>20</v>
      </c>
      <c r="H3505" t="s">
        <v>1228</v>
      </c>
      <c r="I3505" s="2">
        <v>32.06</v>
      </c>
      <c r="J3505" s="3">
        <v>10</v>
      </c>
      <c r="K3505" s="2">
        <v>-51.3</v>
      </c>
    </row>
    <row r="3506" spans="1:11" x14ac:dyDescent="0.3">
      <c r="A3506" s="1">
        <v>42315</v>
      </c>
      <c r="B3506" s="1" t="str">
        <f t="shared" si="108"/>
        <v>Nov</v>
      </c>
      <c r="C3506" s="1" t="str">
        <f t="shared" si="109"/>
        <v>2015</v>
      </c>
      <c r="D3506" t="s">
        <v>1817</v>
      </c>
      <c r="E3506" t="s">
        <v>10</v>
      </c>
      <c r="F3506" t="s">
        <v>11</v>
      </c>
      <c r="G3506" t="s">
        <v>18</v>
      </c>
      <c r="H3506" t="s">
        <v>2324</v>
      </c>
      <c r="I3506" s="2">
        <v>177.65</v>
      </c>
      <c r="J3506" s="3">
        <v>2</v>
      </c>
      <c r="K3506" s="2">
        <v>-28.87</v>
      </c>
    </row>
    <row r="3507" spans="1:11" x14ac:dyDescent="0.3">
      <c r="A3507" s="1">
        <v>42315</v>
      </c>
      <c r="B3507" s="1" t="str">
        <f t="shared" si="108"/>
        <v>Nov</v>
      </c>
      <c r="C3507" s="1" t="str">
        <f t="shared" si="109"/>
        <v>2015</v>
      </c>
      <c r="D3507" t="s">
        <v>1817</v>
      </c>
      <c r="E3507" t="s">
        <v>10</v>
      </c>
      <c r="F3507" t="s">
        <v>39</v>
      </c>
      <c r="G3507" t="s">
        <v>302</v>
      </c>
      <c r="H3507" t="s">
        <v>2325</v>
      </c>
      <c r="I3507" s="2">
        <v>287.91000000000003</v>
      </c>
      <c r="J3507" s="3">
        <v>3</v>
      </c>
      <c r="K3507" s="2">
        <v>33.590000000000003</v>
      </c>
    </row>
    <row r="3508" spans="1:11" x14ac:dyDescent="0.3">
      <c r="A3508" s="1">
        <v>42316</v>
      </c>
      <c r="B3508" s="1" t="str">
        <f t="shared" si="108"/>
        <v>Nov</v>
      </c>
      <c r="C3508" s="1" t="str">
        <f t="shared" si="109"/>
        <v>2015</v>
      </c>
      <c r="D3508" t="s">
        <v>887</v>
      </c>
      <c r="E3508" t="s">
        <v>434</v>
      </c>
      <c r="F3508" t="s">
        <v>11</v>
      </c>
      <c r="G3508" t="s">
        <v>24</v>
      </c>
      <c r="H3508" t="s">
        <v>361</v>
      </c>
      <c r="I3508" s="2">
        <v>11.65</v>
      </c>
      <c r="J3508" s="3">
        <v>5</v>
      </c>
      <c r="K3508" s="2">
        <v>3.38</v>
      </c>
    </row>
    <row r="3509" spans="1:11" x14ac:dyDescent="0.3">
      <c r="A3509" s="1">
        <v>42316</v>
      </c>
      <c r="B3509" s="1" t="str">
        <f t="shared" si="108"/>
        <v>Nov</v>
      </c>
      <c r="C3509" s="1" t="str">
        <f t="shared" si="109"/>
        <v>2015</v>
      </c>
      <c r="D3509" t="s">
        <v>2326</v>
      </c>
      <c r="E3509" t="s">
        <v>27</v>
      </c>
      <c r="F3509" t="s">
        <v>11</v>
      </c>
      <c r="G3509" t="s">
        <v>43</v>
      </c>
      <c r="H3509" t="s">
        <v>1247</v>
      </c>
      <c r="I3509" s="2">
        <v>5</v>
      </c>
      <c r="J3509" s="3">
        <v>1</v>
      </c>
      <c r="K3509" s="2">
        <v>2.4</v>
      </c>
    </row>
    <row r="3510" spans="1:11" x14ac:dyDescent="0.3">
      <c r="A3510" s="1">
        <v>42316</v>
      </c>
      <c r="B3510" s="1" t="str">
        <f t="shared" si="108"/>
        <v>Nov</v>
      </c>
      <c r="C3510" s="1" t="str">
        <f t="shared" si="109"/>
        <v>2015</v>
      </c>
      <c r="D3510" t="s">
        <v>2326</v>
      </c>
      <c r="E3510" t="s">
        <v>27</v>
      </c>
      <c r="F3510" t="s">
        <v>39</v>
      </c>
      <c r="G3510" t="s">
        <v>52</v>
      </c>
      <c r="H3510" t="s">
        <v>2221</v>
      </c>
      <c r="I3510" s="2">
        <v>371.97</v>
      </c>
      <c r="J3510" s="3">
        <v>3</v>
      </c>
      <c r="K3510" s="2">
        <v>66.95</v>
      </c>
    </row>
    <row r="3511" spans="1:11" x14ac:dyDescent="0.3">
      <c r="A3511" s="1">
        <v>42316</v>
      </c>
      <c r="B3511" s="1" t="str">
        <f t="shared" si="108"/>
        <v>Nov</v>
      </c>
      <c r="C3511" s="1" t="str">
        <f t="shared" si="109"/>
        <v>2015</v>
      </c>
      <c r="D3511" t="s">
        <v>193</v>
      </c>
      <c r="E3511" t="s">
        <v>296</v>
      </c>
      <c r="F3511" t="s">
        <v>11</v>
      </c>
      <c r="G3511" t="s">
        <v>43</v>
      </c>
      <c r="H3511" t="s">
        <v>2327</v>
      </c>
      <c r="I3511" s="2">
        <v>5.04</v>
      </c>
      <c r="J3511" s="3">
        <v>3</v>
      </c>
      <c r="K3511" s="2">
        <v>0.2</v>
      </c>
    </row>
    <row r="3512" spans="1:11" x14ac:dyDescent="0.3">
      <c r="A3512" s="1">
        <v>42316</v>
      </c>
      <c r="B3512" s="1" t="str">
        <f t="shared" si="108"/>
        <v>Nov</v>
      </c>
      <c r="C3512" s="1" t="str">
        <f t="shared" si="109"/>
        <v>2015</v>
      </c>
      <c r="D3512" t="s">
        <v>193</v>
      </c>
      <c r="E3512" t="s">
        <v>296</v>
      </c>
      <c r="F3512" t="s">
        <v>11</v>
      </c>
      <c r="G3512" t="s">
        <v>12</v>
      </c>
      <c r="H3512" t="s">
        <v>1158</v>
      </c>
      <c r="I3512" s="2">
        <v>92.94</v>
      </c>
      <c r="J3512" s="3">
        <v>3</v>
      </c>
      <c r="K3512" s="2">
        <v>41.82</v>
      </c>
    </row>
    <row r="3513" spans="1:11" x14ac:dyDescent="0.3">
      <c r="A3513" s="1">
        <v>42316</v>
      </c>
      <c r="B3513" s="1" t="str">
        <f t="shared" si="108"/>
        <v>Nov</v>
      </c>
      <c r="C3513" s="1" t="str">
        <f t="shared" si="109"/>
        <v>2015</v>
      </c>
      <c r="D3513" t="s">
        <v>193</v>
      </c>
      <c r="E3513" t="s">
        <v>296</v>
      </c>
      <c r="F3513" t="s">
        <v>34</v>
      </c>
      <c r="G3513" t="s">
        <v>47</v>
      </c>
      <c r="H3513" t="s">
        <v>1794</v>
      </c>
      <c r="I3513" s="2">
        <v>66.69</v>
      </c>
      <c r="J3513" s="3">
        <v>3</v>
      </c>
      <c r="K3513" s="2">
        <v>22.01</v>
      </c>
    </row>
    <row r="3514" spans="1:11" x14ac:dyDescent="0.3">
      <c r="A3514" s="1">
        <v>42316</v>
      </c>
      <c r="B3514" s="1" t="str">
        <f t="shared" si="108"/>
        <v>Nov</v>
      </c>
      <c r="C3514" s="1" t="str">
        <f t="shared" si="109"/>
        <v>2015</v>
      </c>
      <c r="D3514" t="s">
        <v>193</v>
      </c>
      <c r="E3514" t="s">
        <v>296</v>
      </c>
      <c r="F3514" t="s">
        <v>11</v>
      </c>
      <c r="G3514" t="s">
        <v>20</v>
      </c>
      <c r="H3514" t="s">
        <v>2218</v>
      </c>
      <c r="I3514" s="2">
        <v>91.68</v>
      </c>
      <c r="J3514" s="3">
        <v>5</v>
      </c>
      <c r="K3514" s="2">
        <v>28.65</v>
      </c>
    </row>
    <row r="3515" spans="1:11" x14ac:dyDescent="0.3">
      <c r="A3515" s="1">
        <v>42316</v>
      </c>
      <c r="B3515" s="1" t="str">
        <f t="shared" si="108"/>
        <v>Nov</v>
      </c>
      <c r="C3515" s="1" t="str">
        <f t="shared" si="109"/>
        <v>2015</v>
      </c>
      <c r="D3515" t="s">
        <v>1534</v>
      </c>
      <c r="E3515" t="s">
        <v>149</v>
      </c>
      <c r="F3515" t="s">
        <v>11</v>
      </c>
      <c r="G3515" t="s">
        <v>20</v>
      </c>
      <c r="H3515" t="s">
        <v>118</v>
      </c>
      <c r="I3515" s="2">
        <v>52.27</v>
      </c>
      <c r="J3515" s="3">
        <v>11</v>
      </c>
      <c r="K3515" s="2">
        <v>17.64</v>
      </c>
    </row>
    <row r="3516" spans="1:11" x14ac:dyDescent="0.3">
      <c r="A3516" s="1">
        <v>42316</v>
      </c>
      <c r="B3516" s="1" t="str">
        <f t="shared" si="108"/>
        <v>Nov</v>
      </c>
      <c r="C3516" s="1" t="str">
        <f t="shared" si="109"/>
        <v>2015</v>
      </c>
      <c r="D3516" t="s">
        <v>1534</v>
      </c>
      <c r="E3516" t="s">
        <v>149</v>
      </c>
      <c r="F3516" t="s">
        <v>11</v>
      </c>
      <c r="G3516" t="s">
        <v>12</v>
      </c>
      <c r="H3516" t="s">
        <v>1105</v>
      </c>
      <c r="I3516" s="2">
        <v>17.940000000000001</v>
      </c>
      <c r="J3516" s="3">
        <v>3</v>
      </c>
      <c r="K3516" s="2">
        <v>8.07</v>
      </c>
    </row>
    <row r="3517" spans="1:11" x14ac:dyDescent="0.3">
      <c r="A3517" s="1">
        <v>42316</v>
      </c>
      <c r="B3517" s="1" t="str">
        <f t="shared" si="108"/>
        <v>Nov</v>
      </c>
      <c r="C3517" s="1" t="str">
        <f t="shared" si="109"/>
        <v>2015</v>
      </c>
      <c r="D3517" t="s">
        <v>824</v>
      </c>
      <c r="E3517" t="s">
        <v>10</v>
      </c>
      <c r="F3517" t="s">
        <v>11</v>
      </c>
      <c r="G3517" t="s">
        <v>20</v>
      </c>
      <c r="H3517" t="s">
        <v>184</v>
      </c>
      <c r="I3517" s="2">
        <v>10.48</v>
      </c>
      <c r="J3517" s="3">
        <v>6</v>
      </c>
      <c r="K3517" s="2">
        <v>-17.29</v>
      </c>
    </row>
    <row r="3518" spans="1:11" x14ac:dyDescent="0.3">
      <c r="A3518" s="1">
        <v>42316</v>
      </c>
      <c r="B3518" s="1" t="str">
        <f t="shared" si="108"/>
        <v>Nov</v>
      </c>
      <c r="C3518" s="1" t="str">
        <f t="shared" si="109"/>
        <v>2015</v>
      </c>
      <c r="D3518" t="s">
        <v>2126</v>
      </c>
      <c r="E3518" t="s">
        <v>27</v>
      </c>
      <c r="F3518" t="s">
        <v>39</v>
      </c>
      <c r="G3518" t="s">
        <v>52</v>
      </c>
      <c r="H3518" t="s">
        <v>2268</v>
      </c>
      <c r="I3518" s="2">
        <v>119.9</v>
      </c>
      <c r="J3518" s="3">
        <v>2</v>
      </c>
      <c r="K3518" s="2">
        <v>43.16</v>
      </c>
    </row>
    <row r="3519" spans="1:11" x14ac:dyDescent="0.3">
      <c r="A3519" s="1">
        <v>42316</v>
      </c>
      <c r="B3519" s="1" t="str">
        <f t="shared" si="108"/>
        <v>Nov</v>
      </c>
      <c r="C3519" s="1" t="str">
        <f t="shared" si="109"/>
        <v>2015</v>
      </c>
      <c r="D3519" t="s">
        <v>2137</v>
      </c>
      <c r="E3519" t="s">
        <v>55</v>
      </c>
      <c r="F3519" t="s">
        <v>11</v>
      </c>
      <c r="G3519" t="s">
        <v>92</v>
      </c>
      <c r="H3519" t="s">
        <v>2059</v>
      </c>
      <c r="I3519" s="2">
        <v>44.43</v>
      </c>
      <c r="J3519" s="3">
        <v>3</v>
      </c>
      <c r="K3519" s="2">
        <v>18.66</v>
      </c>
    </row>
    <row r="3520" spans="1:11" x14ac:dyDescent="0.3">
      <c r="A3520" s="1">
        <v>42316</v>
      </c>
      <c r="B3520" s="1" t="str">
        <f t="shared" si="108"/>
        <v>Nov</v>
      </c>
      <c r="C3520" s="1" t="str">
        <f t="shared" si="109"/>
        <v>2015</v>
      </c>
      <c r="D3520" t="s">
        <v>2137</v>
      </c>
      <c r="E3520" t="s">
        <v>55</v>
      </c>
      <c r="F3520" t="s">
        <v>39</v>
      </c>
      <c r="G3520" t="s">
        <v>40</v>
      </c>
      <c r="H3520" t="s">
        <v>163</v>
      </c>
      <c r="I3520" s="2">
        <v>226.2</v>
      </c>
      <c r="J3520" s="3">
        <v>5</v>
      </c>
      <c r="K3520" s="2">
        <v>58.81</v>
      </c>
    </row>
    <row r="3521" spans="1:11" x14ac:dyDescent="0.3">
      <c r="A3521" s="1">
        <v>42316</v>
      </c>
      <c r="B3521" s="1" t="str">
        <f t="shared" si="108"/>
        <v>Nov</v>
      </c>
      <c r="C3521" s="1" t="str">
        <f t="shared" si="109"/>
        <v>2015</v>
      </c>
      <c r="D3521" t="s">
        <v>2137</v>
      </c>
      <c r="E3521" t="s">
        <v>55</v>
      </c>
      <c r="F3521" t="s">
        <v>34</v>
      </c>
      <c r="G3521" t="s">
        <v>47</v>
      </c>
      <c r="H3521" t="s">
        <v>678</v>
      </c>
      <c r="I3521" s="2">
        <v>186.54</v>
      </c>
      <c r="J3521" s="3">
        <v>3</v>
      </c>
      <c r="K3521" s="2">
        <v>41.04</v>
      </c>
    </row>
    <row r="3522" spans="1:11" x14ac:dyDescent="0.3">
      <c r="A3522" s="1">
        <v>42316</v>
      </c>
      <c r="B3522" s="1" t="str">
        <f t="shared" ref="B3522:B3585" si="110">TEXT(A3522,"mmm")</f>
        <v>Nov</v>
      </c>
      <c r="C3522" s="1" t="str">
        <f t="shared" ref="C3522:C3585" si="111">TEXT(A3522,"yyyy")</f>
        <v>2015</v>
      </c>
      <c r="D3522" t="s">
        <v>2137</v>
      </c>
      <c r="E3522" t="s">
        <v>55</v>
      </c>
      <c r="F3522" t="s">
        <v>11</v>
      </c>
      <c r="G3522" t="s">
        <v>24</v>
      </c>
      <c r="H3522" t="s">
        <v>1253</v>
      </c>
      <c r="I3522" s="2">
        <v>265.86</v>
      </c>
      <c r="J3522" s="3">
        <v>7</v>
      </c>
      <c r="K3522" s="2">
        <v>79.760000000000005</v>
      </c>
    </row>
    <row r="3523" spans="1:11" x14ac:dyDescent="0.3">
      <c r="A3523" s="1">
        <v>42316</v>
      </c>
      <c r="B3523" s="1" t="str">
        <f t="shared" si="110"/>
        <v>Nov</v>
      </c>
      <c r="C3523" s="1" t="str">
        <f t="shared" si="111"/>
        <v>2015</v>
      </c>
      <c r="D3523" t="s">
        <v>2137</v>
      </c>
      <c r="E3523" t="s">
        <v>55</v>
      </c>
      <c r="F3523" t="s">
        <v>11</v>
      </c>
      <c r="G3523" t="s">
        <v>24</v>
      </c>
      <c r="H3523" t="s">
        <v>527</v>
      </c>
      <c r="I3523" s="2">
        <v>27.9</v>
      </c>
      <c r="J3523" s="3">
        <v>5</v>
      </c>
      <c r="K3523" s="2">
        <v>6.98</v>
      </c>
    </row>
    <row r="3524" spans="1:11" x14ac:dyDescent="0.3">
      <c r="A3524" s="1">
        <v>42316</v>
      </c>
      <c r="B3524" s="1" t="str">
        <f t="shared" si="110"/>
        <v>Nov</v>
      </c>
      <c r="C3524" s="1" t="str">
        <f t="shared" si="111"/>
        <v>2015</v>
      </c>
      <c r="D3524" t="s">
        <v>437</v>
      </c>
      <c r="E3524" t="s">
        <v>395</v>
      </c>
      <c r="F3524" t="s">
        <v>39</v>
      </c>
      <c r="G3524" t="s">
        <v>40</v>
      </c>
      <c r="H3524" t="s">
        <v>930</v>
      </c>
      <c r="I3524" s="2">
        <v>263.95999999999998</v>
      </c>
      <c r="J3524" s="3">
        <v>4</v>
      </c>
      <c r="K3524" s="2">
        <v>76.55</v>
      </c>
    </row>
    <row r="3525" spans="1:11" x14ac:dyDescent="0.3">
      <c r="A3525" s="1">
        <v>42316</v>
      </c>
      <c r="B3525" s="1" t="str">
        <f t="shared" si="110"/>
        <v>Nov</v>
      </c>
      <c r="C3525" s="1" t="str">
        <f t="shared" si="111"/>
        <v>2015</v>
      </c>
      <c r="D3525" t="s">
        <v>1394</v>
      </c>
      <c r="E3525" t="s">
        <v>149</v>
      </c>
      <c r="F3525" t="s">
        <v>11</v>
      </c>
      <c r="G3525" t="s">
        <v>18</v>
      </c>
      <c r="H3525" t="s">
        <v>1656</v>
      </c>
      <c r="I3525" s="2">
        <v>67.150000000000006</v>
      </c>
      <c r="J3525" s="3">
        <v>5</v>
      </c>
      <c r="K3525" s="2">
        <v>16.79</v>
      </c>
    </row>
    <row r="3526" spans="1:11" x14ac:dyDescent="0.3">
      <c r="A3526" s="1">
        <v>42316</v>
      </c>
      <c r="B3526" s="1" t="str">
        <f t="shared" si="110"/>
        <v>Nov</v>
      </c>
      <c r="C3526" s="1" t="str">
        <f t="shared" si="111"/>
        <v>2015</v>
      </c>
      <c r="D3526" t="s">
        <v>1394</v>
      </c>
      <c r="E3526" t="s">
        <v>149</v>
      </c>
      <c r="F3526" t="s">
        <v>39</v>
      </c>
      <c r="G3526" t="s">
        <v>40</v>
      </c>
      <c r="H3526" t="s">
        <v>2143</v>
      </c>
      <c r="I3526" s="2">
        <v>549.98</v>
      </c>
      <c r="J3526" s="3">
        <v>2</v>
      </c>
      <c r="K3526" s="2">
        <v>142.99</v>
      </c>
    </row>
    <row r="3527" spans="1:11" x14ac:dyDescent="0.3">
      <c r="A3527" s="1">
        <v>42316</v>
      </c>
      <c r="B3527" s="1" t="str">
        <f t="shared" si="110"/>
        <v>Nov</v>
      </c>
      <c r="C3527" s="1" t="str">
        <f t="shared" si="111"/>
        <v>2015</v>
      </c>
      <c r="D3527" t="s">
        <v>1394</v>
      </c>
      <c r="E3527" t="s">
        <v>149</v>
      </c>
      <c r="F3527" t="s">
        <v>34</v>
      </c>
      <c r="G3527" t="s">
        <v>47</v>
      </c>
      <c r="H3527" t="s">
        <v>2214</v>
      </c>
      <c r="I3527" s="2">
        <v>11.82</v>
      </c>
      <c r="J3527" s="3">
        <v>3</v>
      </c>
      <c r="K3527" s="2">
        <v>4.7300000000000004</v>
      </c>
    </row>
    <row r="3528" spans="1:11" x14ac:dyDescent="0.3">
      <c r="A3528" s="1">
        <v>42316</v>
      </c>
      <c r="B3528" s="1" t="str">
        <f t="shared" si="110"/>
        <v>Nov</v>
      </c>
      <c r="C3528" s="1" t="str">
        <f t="shared" si="111"/>
        <v>2015</v>
      </c>
      <c r="D3528" t="s">
        <v>1394</v>
      </c>
      <c r="E3528" t="s">
        <v>149</v>
      </c>
      <c r="F3528" t="s">
        <v>39</v>
      </c>
      <c r="G3528" t="s">
        <v>302</v>
      </c>
      <c r="H3528" t="s">
        <v>2328</v>
      </c>
      <c r="I3528" s="2">
        <v>4643.8</v>
      </c>
      <c r="J3528" s="3">
        <v>4</v>
      </c>
      <c r="K3528" s="2">
        <v>2229.02</v>
      </c>
    </row>
    <row r="3529" spans="1:11" x14ac:dyDescent="0.3">
      <c r="A3529" s="1">
        <v>42316</v>
      </c>
      <c r="B3529" s="1" t="str">
        <f t="shared" si="110"/>
        <v>Nov</v>
      </c>
      <c r="C3529" s="1" t="str">
        <f t="shared" si="111"/>
        <v>2015</v>
      </c>
      <c r="D3529" t="s">
        <v>1394</v>
      </c>
      <c r="E3529" t="s">
        <v>149</v>
      </c>
      <c r="F3529" t="s">
        <v>34</v>
      </c>
      <c r="G3529" t="s">
        <v>35</v>
      </c>
      <c r="H3529" t="s">
        <v>1731</v>
      </c>
      <c r="I3529" s="2">
        <v>577.76</v>
      </c>
      <c r="J3529" s="3">
        <v>2</v>
      </c>
      <c r="K3529" s="2">
        <v>115.55</v>
      </c>
    </row>
    <row r="3530" spans="1:11" x14ac:dyDescent="0.3">
      <c r="A3530" s="1">
        <v>42316</v>
      </c>
      <c r="B3530" s="1" t="str">
        <f t="shared" si="110"/>
        <v>Nov</v>
      </c>
      <c r="C3530" s="1" t="str">
        <f t="shared" si="111"/>
        <v>2015</v>
      </c>
      <c r="D3530" t="s">
        <v>873</v>
      </c>
      <c r="E3530" t="s">
        <v>245</v>
      </c>
      <c r="F3530" t="s">
        <v>11</v>
      </c>
      <c r="G3530" t="s">
        <v>43</v>
      </c>
      <c r="H3530" t="s">
        <v>827</v>
      </c>
      <c r="I3530" s="2">
        <v>31.5</v>
      </c>
      <c r="J3530" s="3">
        <v>11</v>
      </c>
      <c r="K3530" s="2">
        <v>11.81</v>
      </c>
    </row>
    <row r="3531" spans="1:11" x14ac:dyDescent="0.3">
      <c r="A3531" s="1">
        <v>42316</v>
      </c>
      <c r="B3531" s="1" t="str">
        <f t="shared" si="110"/>
        <v>Nov</v>
      </c>
      <c r="C3531" s="1" t="str">
        <f t="shared" si="111"/>
        <v>2015</v>
      </c>
      <c r="D3531" t="s">
        <v>873</v>
      </c>
      <c r="E3531" t="s">
        <v>245</v>
      </c>
      <c r="F3531" t="s">
        <v>11</v>
      </c>
      <c r="G3531" t="s">
        <v>16</v>
      </c>
      <c r="H3531" t="s">
        <v>1402</v>
      </c>
      <c r="I3531" s="2">
        <v>5.04</v>
      </c>
      <c r="J3531" s="3">
        <v>1</v>
      </c>
      <c r="K3531" s="2">
        <v>1.64</v>
      </c>
    </row>
    <row r="3532" spans="1:11" x14ac:dyDescent="0.3">
      <c r="A3532" s="1">
        <v>42316</v>
      </c>
      <c r="B3532" s="1" t="str">
        <f t="shared" si="110"/>
        <v>Nov</v>
      </c>
      <c r="C3532" s="1" t="str">
        <f t="shared" si="111"/>
        <v>2015</v>
      </c>
      <c r="D3532" t="s">
        <v>873</v>
      </c>
      <c r="E3532" t="s">
        <v>245</v>
      </c>
      <c r="F3532" t="s">
        <v>11</v>
      </c>
      <c r="G3532" t="s">
        <v>20</v>
      </c>
      <c r="H3532" t="s">
        <v>1770</v>
      </c>
      <c r="I3532" s="2">
        <v>39.880000000000003</v>
      </c>
      <c r="J3532" s="3">
        <v>7</v>
      </c>
      <c r="K3532" s="2">
        <v>-29.24</v>
      </c>
    </row>
    <row r="3533" spans="1:11" x14ac:dyDescent="0.3">
      <c r="A3533" s="1">
        <v>42316</v>
      </c>
      <c r="B3533" s="1" t="str">
        <f t="shared" si="110"/>
        <v>Nov</v>
      </c>
      <c r="C3533" s="1" t="str">
        <f t="shared" si="111"/>
        <v>2015</v>
      </c>
      <c r="D3533" t="s">
        <v>873</v>
      </c>
      <c r="E3533" t="s">
        <v>245</v>
      </c>
      <c r="F3533" t="s">
        <v>34</v>
      </c>
      <c r="G3533" t="s">
        <v>47</v>
      </c>
      <c r="H3533" t="s">
        <v>281</v>
      </c>
      <c r="I3533" s="2">
        <v>4.71</v>
      </c>
      <c r="J3533" s="3">
        <v>1</v>
      </c>
      <c r="K3533" s="2">
        <v>1.41</v>
      </c>
    </row>
    <row r="3534" spans="1:11" x14ac:dyDescent="0.3">
      <c r="A3534" s="1">
        <v>42316</v>
      </c>
      <c r="B3534" s="1" t="str">
        <f t="shared" si="110"/>
        <v>Nov</v>
      </c>
      <c r="C3534" s="1" t="str">
        <f t="shared" si="111"/>
        <v>2015</v>
      </c>
      <c r="D3534" t="s">
        <v>334</v>
      </c>
      <c r="E3534" t="s">
        <v>2322</v>
      </c>
      <c r="F3534" t="s">
        <v>34</v>
      </c>
      <c r="G3534" t="s">
        <v>74</v>
      </c>
      <c r="H3534" t="s">
        <v>2247</v>
      </c>
      <c r="I3534" s="2">
        <v>4404.8999999999996</v>
      </c>
      <c r="J3534" s="3">
        <v>5</v>
      </c>
      <c r="K3534" s="2">
        <v>1013.13</v>
      </c>
    </row>
    <row r="3535" spans="1:11" x14ac:dyDescent="0.3">
      <c r="A3535" s="1">
        <v>42317</v>
      </c>
      <c r="B3535" s="1" t="str">
        <f t="shared" si="110"/>
        <v>Nov</v>
      </c>
      <c r="C3535" s="1" t="str">
        <f t="shared" si="111"/>
        <v>2015</v>
      </c>
      <c r="D3535" t="s">
        <v>2254</v>
      </c>
      <c r="E3535" t="s">
        <v>23</v>
      </c>
      <c r="F3535" t="s">
        <v>11</v>
      </c>
      <c r="G3535" t="s">
        <v>12</v>
      </c>
      <c r="H3535" t="s">
        <v>1354</v>
      </c>
      <c r="I3535" s="2">
        <v>11.35</v>
      </c>
      <c r="J3535" s="3">
        <v>3</v>
      </c>
      <c r="K3535" s="2">
        <v>4.12</v>
      </c>
    </row>
    <row r="3536" spans="1:11" x14ac:dyDescent="0.3">
      <c r="A3536" s="1">
        <v>42317</v>
      </c>
      <c r="B3536" s="1" t="str">
        <f t="shared" si="110"/>
        <v>Nov</v>
      </c>
      <c r="C3536" s="1" t="str">
        <f t="shared" si="111"/>
        <v>2015</v>
      </c>
      <c r="D3536" t="s">
        <v>1361</v>
      </c>
      <c r="E3536" t="s">
        <v>186</v>
      </c>
      <c r="F3536" t="s">
        <v>11</v>
      </c>
      <c r="G3536" t="s">
        <v>20</v>
      </c>
      <c r="H3536" t="s">
        <v>2329</v>
      </c>
      <c r="I3536" s="2">
        <v>17.22</v>
      </c>
      <c r="J3536" s="3">
        <v>3</v>
      </c>
      <c r="K3536" s="2">
        <v>7.92</v>
      </c>
    </row>
    <row r="3537" spans="1:11" x14ac:dyDescent="0.3">
      <c r="A3537" s="1">
        <v>42317</v>
      </c>
      <c r="B3537" s="1" t="str">
        <f t="shared" si="110"/>
        <v>Nov</v>
      </c>
      <c r="C3537" s="1" t="str">
        <f t="shared" si="111"/>
        <v>2015</v>
      </c>
      <c r="D3537" t="s">
        <v>1361</v>
      </c>
      <c r="E3537" t="s">
        <v>186</v>
      </c>
      <c r="F3537" t="s">
        <v>34</v>
      </c>
      <c r="G3537" t="s">
        <v>145</v>
      </c>
      <c r="H3537" t="s">
        <v>950</v>
      </c>
      <c r="I3537" s="2">
        <v>1024.3800000000001</v>
      </c>
      <c r="J3537" s="3">
        <v>7</v>
      </c>
      <c r="K3537" s="2">
        <v>215.12</v>
      </c>
    </row>
    <row r="3538" spans="1:11" x14ac:dyDescent="0.3">
      <c r="A3538" s="1">
        <v>42317</v>
      </c>
      <c r="B3538" s="1" t="str">
        <f t="shared" si="110"/>
        <v>Nov</v>
      </c>
      <c r="C3538" s="1" t="str">
        <f t="shared" si="111"/>
        <v>2015</v>
      </c>
      <c r="D3538" t="s">
        <v>1361</v>
      </c>
      <c r="E3538" t="s">
        <v>186</v>
      </c>
      <c r="F3538" t="s">
        <v>11</v>
      </c>
      <c r="G3538" t="s">
        <v>63</v>
      </c>
      <c r="H3538" t="s">
        <v>785</v>
      </c>
      <c r="I3538" s="2">
        <v>26.22</v>
      </c>
      <c r="J3538" s="3">
        <v>3</v>
      </c>
      <c r="K3538" s="2">
        <v>12.32</v>
      </c>
    </row>
    <row r="3539" spans="1:11" x14ac:dyDescent="0.3">
      <c r="A3539" s="1">
        <v>42317</v>
      </c>
      <c r="B3539" s="1" t="str">
        <f t="shared" si="110"/>
        <v>Nov</v>
      </c>
      <c r="C3539" s="1" t="str">
        <f t="shared" si="111"/>
        <v>2015</v>
      </c>
      <c r="D3539" t="s">
        <v>1361</v>
      </c>
      <c r="E3539" t="s">
        <v>186</v>
      </c>
      <c r="F3539" t="s">
        <v>11</v>
      </c>
      <c r="G3539" t="s">
        <v>12</v>
      </c>
      <c r="H3539" t="s">
        <v>1179</v>
      </c>
      <c r="I3539" s="2">
        <v>17.34</v>
      </c>
      <c r="J3539" s="3">
        <v>3</v>
      </c>
      <c r="K3539" s="2">
        <v>8.5</v>
      </c>
    </row>
    <row r="3540" spans="1:11" x14ac:dyDescent="0.3">
      <c r="A3540" s="1">
        <v>42317</v>
      </c>
      <c r="B3540" s="1" t="str">
        <f t="shared" si="110"/>
        <v>Nov</v>
      </c>
      <c r="C3540" s="1" t="str">
        <f t="shared" si="111"/>
        <v>2015</v>
      </c>
      <c r="D3540" t="s">
        <v>724</v>
      </c>
      <c r="E3540" t="s">
        <v>149</v>
      </c>
      <c r="F3540" t="s">
        <v>39</v>
      </c>
      <c r="G3540" t="s">
        <v>302</v>
      </c>
      <c r="H3540" t="s">
        <v>2328</v>
      </c>
      <c r="I3540" s="2">
        <v>2321.9</v>
      </c>
      <c r="J3540" s="3">
        <v>2</v>
      </c>
      <c r="K3540" s="2">
        <v>1114.51</v>
      </c>
    </row>
    <row r="3541" spans="1:11" x14ac:dyDescent="0.3">
      <c r="A3541" s="1">
        <v>42317</v>
      </c>
      <c r="B3541" s="1" t="str">
        <f t="shared" si="110"/>
        <v>Nov</v>
      </c>
      <c r="C3541" s="1" t="str">
        <f t="shared" si="111"/>
        <v>2015</v>
      </c>
      <c r="D3541" t="s">
        <v>724</v>
      </c>
      <c r="E3541" t="s">
        <v>149</v>
      </c>
      <c r="F3541" t="s">
        <v>11</v>
      </c>
      <c r="G3541" t="s">
        <v>18</v>
      </c>
      <c r="H3541" t="s">
        <v>927</v>
      </c>
      <c r="I3541" s="2">
        <v>17.940000000000001</v>
      </c>
      <c r="J3541" s="3">
        <v>3</v>
      </c>
      <c r="K3541" s="2">
        <v>3.05</v>
      </c>
    </row>
    <row r="3542" spans="1:11" x14ac:dyDescent="0.3">
      <c r="A3542" s="1">
        <v>42317</v>
      </c>
      <c r="B3542" s="1" t="str">
        <f t="shared" si="110"/>
        <v>Nov</v>
      </c>
      <c r="C3542" s="1" t="str">
        <f t="shared" si="111"/>
        <v>2015</v>
      </c>
      <c r="D3542" t="s">
        <v>859</v>
      </c>
      <c r="E3542" t="s">
        <v>149</v>
      </c>
      <c r="F3542" t="s">
        <v>11</v>
      </c>
      <c r="G3542" t="s">
        <v>18</v>
      </c>
      <c r="H3542" t="s">
        <v>1870</v>
      </c>
      <c r="I3542" s="2">
        <v>244.55</v>
      </c>
      <c r="J3542" s="3">
        <v>5</v>
      </c>
      <c r="K3542" s="2">
        <v>4.8899999999999997</v>
      </c>
    </row>
    <row r="3543" spans="1:11" x14ac:dyDescent="0.3">
      <c r="A3543" s="1">
        <v>42317</v>
      </c>
      <c r="B3543" s="1" t="str">
        <f t="shared" si="110"/>
        <v>Nov</v>
      </c>
      <c r="C3543" s="1" t="str">
        <f t="shared" si="111"/>
        <v>2015</v>
      </c>
      <c r="D3543" t="s">
        <v>859</v>
      </c>
      <c r="E3543" t="s">
        <v>149</v>
      </c>
      <c r="F3543" t="s">
        <v>11</v>
      </c>
      <c r="G3543" t="s">
        <v>63</v>
      </c>
      <c r="H3543" t="s">
        <v>396</v>
      </c>
      <c r="I3543" s="2">
        <v>12.24</v>
      </c>
      <c r="J3543" s="3">
        <v>6</v>
      </c>
      <c r="K3543" s="2">
        <v>5.75</v>
      </c>
    </row>
    <row r="3544" spans="1:11" x14ac:dyDescent="0.3">
      <c r="A3544" s="1">
        <v>42317</v>
      </c>
      <c r="B3544" s="1" t="str">
        <f t="shared" si="110"/>
        <v>Nov</v>
      </c>
      <c r="C3544" s="1" t="str">
        <f t="shared" si="111"/>
        <v>2015</v>
      </c>
      <c r="D3544" t="s">
        <v>859</v>
      </c>
      <c r="E3544" t="s">
        <v>149</v>
      </c>
      <c r="F3544" t="s">
        <v>39</v>
      </c>
      <c r="G3544" t="s">
        <v>52</v>
      </c>
      <c r="H3544" t="s">
        <v>2330</v>
      </c>
      <c r="I3544" s="2">
        <v>13.98</v>
      </c>
      <c r="J3544" s="3">
        <v>2</v>
      </c>
      <c r="K3544" s="2">
        <v>6.01</v>
      </c>
    </row>
    <row r="3545" spans="1:11" x14ac:dyDescent="0.3">
      <c r="A3545" s="1">
        <v>42317</v>
      </c>
      <c r="B3545" s="1" t="str">
        <f t="shared" si="110"/>
        <v>Nov</v>
      </c>
      <c r="C3545" s="1" t="str">
        <f t="shared" si="111"/>
        <v>2015</v>
      </c>
      <c r="D3545" t="s">
        <v>859</v>
      </c>
      <c r="E3545" t="s">
        <v>149</v>
      </c>
      <c r="F3545" t="s">
        <v>39</v>
      </c>
      <c r="G3545" t="s">
        <v>52</v>
      </c>
      <c r="H3545" t="s">
        <v>2331</v>
      </c>
      <c r="I3545" s="2">
        <v>899.95</v>
      </c>
      <c r="J3545" s="3">
        <v>5</v>
      </c>
      <c r="K3545" s="2">
        <v>54</v>
      </c>
    </row>
    <row r="3546" spans="1:11" x14ac:dyDescent="0.3">
      <c r="A3546" s="1">
        <v>42317</v>
      </c>
      <c r="B3546" s="1" t="str">
        <f t="shared" si="110"/>
        <v>Nov</v>
      </c>
      <c r="C3546" s="1" t="str">
        <f t="shared" si="111"/>
        <v>2015</v>
      </c>
      <c r="D3546" t="s">
        <v>1957</v>
      </c>
      <c r="E3546" t="s">
        <v>27</v>
      </c>
      <c r="F3546" t="s">
        <v>11</v>
      </c>
      <c r="G3546" t="s">
        <v>43</v>
      </c>
      <c r="H3546" t="s">
        <v>1796</v>
      </c>
      <c r="I3546" s="2">
        <v>2.48</v>
      </c>
      <c r="J3546" s="3">
        <v>2</v>
      </c>
      <c r="K3546" s="2">
        <v>1.17</v>
      </c>
    </row>
    <row r="3547" spans="1:11" x14ac:dyDescent="0.3">
      <c r="A3547" s="1">
        <v>42317</v>
      </c>
      <c r="B3547" s="1" t="str">
        <f t="shared" si="110"/>
        <v>Nov</v>
      </c>
      <c r="C3547" s="1" t="str">
        <f t="shared" si="111"/>
        <v>2015</v>
      </c>
      <c r="D3547" t="s">
        <v>1312</v>
      </c>
      <c r="E3547" t="s">
        <v>129</v>
      </c>
      <c r="F3547" t="s">
        <v>11</v>
      </c>
      <c r="G3547" t="s">
        <v>20</v>
      </c>
      <c r="H3547" t="s">
        <v>1302</v>
      </c>
      <c r="I3547" s="2">
        <v>10.74</v>
      </c>
      <c r="J3547" s="3">
        <v>3</v>
      </c>
      <c r="K3547" s="2">
        <v>5.16</v>
      </c>
    </row>
    <row r="3548" spans="1:11" x14ac:dyDescent="0.3">
      <c r="A3548" s="1">
        <v>42318</v>
      </c>
      <c r="B3548" s="1" t="str">
        <f t="shared" si="110"/>
        <v>Nov</v>
      </c>
      <c r="C3548" s="1" t="str">
        <f t="shared" si="111"/>
        <v>2015</v>
      </c>
      <c r="D3548" t="s">
        <v>1723</v>
      </c>
      <c r="E3548" t="s">
        <v>27</v>
      </c>
      <c r="F3548" t="s">
        <v>39</v>
      </c>
      <c r="G3548" t="s">
        <v>52</v>
      </c>
      <c r="H3548" t="s">
        <v>1939</v>
      </c>
      <c r="I3548" s="2">
        <v>79.900000000000006</v>
      </c>
      <c r="J3548" s="3">
        <v>2</v>
      </c>
      <c r="K3548" s="2">
        <v>35.159999999999997</v>
      </c>
    </row>
    <row r="3549" spans="1:11" x14ac:dyDescent="0.3">
      <c r="A3549" s="1">
        <v>42318</v>
      </c>
      <c r="B3549" s="1" t="str">
        <f t="shared" si="110"/>
        <v>Nov</v>
      </c>
      <c r="C3549" s="1" t="str">
        <f t="shared" si="111"/>
        <v>2015</v>
      </c>
      <c r="D3549" t="s">
        <v>1797</v>
      </c>
      <c r="E3549" t="s">
        <v>129</v>
      </c>
      <c r="F3549" t="s">
        <v>11</v>
      </c>
      <c r="G3549" t="s">
        <v>18</v>
      </c>
      <c r="H3549" t="s">
        <v>974</v>
      </c>
      <c r="I3549" s="2">
        <v>714.3</v>
      </c>
      <c r="J3549" s="3">
        <v>5</v>
      </c>
      <c r="K3549" s="2">
        <v>207.15</v>
      </c>
    </row>
    <row r="3550" spans="1:11" x14ac:dyDescent="0.3">
      <c r="A3550" s="1">
        <v>42318</v>
      </c>
      <c r="B3550" s="1" t="str">
        <f t="shared" si="110"/>
        <v>Nov</v>
      </c>
      <c r="C3550" s="1" t="str">
        <f t="shared" si="111"/>
        <v>2015</v>
      </c>
      <c r="D3550" t="s">
        <v>2188</v>
      </c>
      <c r="E3550" t="s">
        <v>315</v>
      </c>
      <c r="F3550" t="s">
        <v>11</v>
      </c>
      <c r="G3550" t="s">
        <v>92</v>
      </c>
      <c r="H3550" t="s">
        <v>1997</v>
      </c>
      <c r="I3550" s="2">
        <v>715.64</v>
      </c>
      <c r="J3550" s="3">
        <v>2</v>
      </c>
      <c r="K3550" s="2">
        <v>178.91</v>
      </c>
    </row>
    <row r="3551" spans="1:11" x14ac:dyDescent="0.3">
      <c r="A3551" s="1">
        <v>42318</v>
      </c>
      <c r="B3551" s="1" t="str">
        <f t="shared" si="110"/>
        <v>Nov</v>
      </c>
      <c r="C3551" s="1" t="str">
        <f t="shared" si="111"/>
        <v>2015</v>
      </c>
      <c r="D3551" t="s">
        <v>2188</v>
      </c>
      <c r="E3551" t="s">
        <v>315</v>
      </c>
      <c r="F3551" t="s">
        <v>11</v>
      </c>
      <c r="G3551" t="s">
        <v>18</v>
      </c>
      <c r="H3551" t="s">
        <v>73</v>
      </c>
      <c r="I3551" s="2">
        <v>795.51</v>
      </c>
      <c r="J3551" s="3">
        <v>3</v>
      </c>
      <c r="K3551" s="2">
        <v>143.19</v>
      </c>
    </row>
    <row r="3552" spans="1:11" x14ac:dyDescent="0.3">
      <c r="A3552" s="1">
        <v>42318</v>
      </c>
      <c r="B3552" s="1" t="str">
        <f t="shared" si="110"/>
        <v>Nov</v>
      </c>
      <c r="C3552" s="1" t="str">
        <f t="shared" si="111"/>
        <v>2015</v>
      </c>
      <c r="D3552" t="s">
        <v>2188</v>
      </c>
      <c r="E3552" t="s">
        <v>315</v>
      </c>
      <c r="F3552" t="s">
        <v>39</v>
      </c>
      <c r="G3552" t="s">
        <v>603</v>
      </c>
      <c r="H3552" t="s">
        <v>1089</v>
      </c>
      <c r="I3552" s="2">
        <v>549.99</v>
      </c>
      <c r="J3552" s="3">
        <v>1</v>
      </c>
      <c r="K3552" s="2">
        <v>275</v>
      </c>
    </row>
    <row r="3553" spans="1:11" x14ac:dyDescent="0.3">
      <c r="A3553" s="1">
        <v>42318</v>
      </c>
      <c r="B3553" s="1" t="str">
        <f t="shared" si="110"/>
        <v>Nov</v>
      </c>
      <c r="C3553" s="1" t="str">
        <f t="shared" si="111"/>
        <v>2015</v>
      </c>
      <c r="D3553" t="s">
        <v>2188</v>
      </c>
      <c r="E3553" t="s">
        <v>315</v>
      </c>
      <c r="F3553" t="s">
        <v>11</v>
      </c>
      <c r="G3553" t="s">
        <v>20</v>
      </c>
      <c r="H3553" t="s">
        <v>765</v>
      </c>
      <c r="I3553" s="2">
        <v>74.760000000000005</v>
      </c>
      <c r="J3553" s="3">
        <v>3</v>
      </c>
      <c r="K3553" s="2">
        <v>34.39</v>
      </c>
    </row>
    <row r="3554" spans="1:11" x14ac:dyDescent="0.3">
      <c r="A3554" s="1">
        <v>42318</v>
      </c>
      <c r="B3554" s="1" t="str">
        <f t="shared" si="110"/>
        <v>Nov</v>
      </c>
      <c r="C3554" s="1" t="str">
        <f t="shared" si="111"/>
        <v>2015</v>
      </c>
      <c r="D3554" t="s">
        <v>2188</v>
      </c>
      <c r="E3554" t="s">
        <v>315</v>
      </c>
      <c r="F3554" t="s">
        <v>34</v>
      </c>
      <c r="G3554" t="s">
        <v>47</v>
      </c>
      <c r="H3554" t="s">
        <v>1015</v>
      </c>
      <c r="I3554" s="2">
        <v>29.22</v>
      </c>
      <c r="J3554" s="3">
        <v>3</v>
      </c>
      <c r="K3554" s="2">
        <v>12.86</v>
      </c>
    </row>
    <row r="3555" spans="1:11" x14ac:dyDescent="0.3">
      <c r="A3555" s="1">
        <v>42318</v>
      </c>
      <c r="B3555" s="1" t="str">
        <f t="shared" si="110"/>
        <v>Nov</v>
      </c>
      <c r="C3555" s="1" t="str">
        <f t="shared" si="111"/>
        <v>2015</v>
      </c>
      <c r="D3555" t="s">
        <v>252</v>
      </c>
      <c r="E3555" t="s">
        <v>23</v>
      </c>
      <c r="F3555" t="s">
        <v>11</v>
      </c>
      <c r="G3555" t="s">
        <v>18</v>
      </c>
      <c r="H3555" t="s">
        <v>2148</v>
      </c>
      <c r="I3555" s="2">
        <v>577.58000000000004</v>
      </c>
      <c r="J3555" s="3">
        <v>6</v>
      </c>
      <c r="K3555" s="2">
        <v>43.32</v>
      </c>
    </row>
    <row r="3556" spans="1:11" x14ac:dyDescent="0.3">
      <c r="A3556" s="1">
        <v>42319</v>
      </c>
      <c r="B3556" s="1" t="str">
        <f t="shared" si="110"/>
        <v>Nov</v>
      </c>
      <c r="C3556" s="1" t="str">
        <f t="shared" si="111"/>
        <v>2015</v>
      </c>
      <c r="D3556" t="s">
        <v>1886</v>
      </c>
      <c r="E3556" t="s">
        <v>110</v>
      </c>
      <c r="F3556" t="s">
        <v>11</v>
      </c>
      <c r="G3556" t="s">
        <v>18</v>
      </c>
      <c r="H3556" t="s">
        <v>2332</v>
      </c>
      <c r="I3556" s="2">
        <v>418.32</v>
      </c>
      <c r="J3556" s="3">
        <v>7</v>
      </c>
      <c r="K3556" s="2">
        <v>117.13</v>
      </c>
    </row>
    <row r="3557" spans="1:11" x14ac:dyDescent="0.3">
      <c r="A3557" s="1">
        <v>42319</v>
      </c>
      <c r="B3557" s="1" t="str">
        <f t="shared" si="110"/>
        <v>Nov</v>
      </c>
      <c r="C3557" s="1" t="str">
        <f t="shared" si="111"/>
        <v>2015</v>
      </c>
      <c r="D3557" t="s">
        <v>1886</v>
      </c>
      <c r="E3557" t="s">
        <v>110</v>
      </c>
      <c r="F3557" t="s">
        <v>11</v>
      </c>
      <c r="G3557" t="s">
        <v>92</v>
      </c>
      <c r="H3557" t="s">
        <v>114</v>
      </c>
      <c r="I3557" s="2">
        <v>123.86</v>
      </c>
      <c r="J3557" s="3">
        <v>2</v>
      </c>
      <c r="K3557" s="2">
        <v>46.79</v>
      </c>
    </row>
    <row r="3558" spans="1:11" x14ac:dyDescent="0.3">
      <c r="A3558" s="1">
        <v>42320</v>
      </c>
      <c r="B3558" s="1" t="str">
        <f t="shared" si="110"/>
        <v>Nov</v>
      </c>
      <c r="C3558" s="1" t="str">
        <f t="shared" si="111"/>
        <v>2015</v>
      </c>
      <c r="D3558" t="s">
        <v>1638</v>
      </c>
      <c r="E3558" t="s">
        <v>27</v>
      </c>
      <c r="F3558" t="s">
        <v>11</v>
      </c>
      <c r="G3558" t="s">
        <v>12</v>
      </c>
      <c r="H3558" t="s">
        <v>619</v>
      </c>
      <c r="I3558" s="2">
        <v>15.7</v>
      </c>
      <c r="J3558" s="3">
        <v>5</v>
      </c>
      <c r="K3558" s="2">
        <v>7.07</v>
      </c>
    </row>
    <row r="3559" spans="1:11" x14ac:dyDescent="0.3">
      <c r="A3559" s="1">
        <v>42320</v>
      </c>
      <c r="B3559" s="1" t="str">
        <f t="shared" si="110"/>
        <v>Nov</v>
      </c>
      <c r="C3559" s="1" t="str">
        <f t="shared" si="111"/>
        <v>2015</v>
      </c>
      <c r="D3559" t="s">
        <v>443</v>
      </c>
      <c r="E3559" t="s">
        <v>123</v>
      </c>
      <c r="F3559" t="s">
        <v>11</v>
      </c>
      <c r="G3559" t="s">
        <v>24</v>
      </c>
      <c r="H3559" t="s">
        <v>706</v>
      </c>
      <c r="I3559" s="2">
        <v>11.76</v>
      </c>
      <c r="J3559" s="3">
        <v>5</v>
      </c>
      <c r="K3559" s="2">
        <v>1.32</v>
      </c>
    </row>
    <row r="3560" spans="1:11" x14ac:dyDescent="0.3">
      <c r="A3560" s="1">
        <v>42320</v>
      </c>
      <c r="B3560" s="1" t="str">
        <f t="shared" si="110"/>
        <v>Nov</v>
      </c>
      <c r="C3560" s="1" t="str">
        <f t="shared" si="111"/>
        <v>2015</v>
      </c>
      <c r="D3560" t="s">
        <v>443</v>
      </c>
      <c r="E3560" t="s">
        <v>123</v>
      </c>
      <c r="F3560" t="s">
        <v>11</v>
      </c>
      <c r="G3560" t="s">
        <v>20</v>
      </c>
      <c r="H3560" t="s">
        <v>184</v>
      </c>
      <c r="I3560" s="2">
        <v>5.24</v>
      </c>
      <c r="J3560" s="3">
        <v>2</v>
      </c>
      <c r="K3560" s="2">
        <v>-4.0199999999999996</v>
      </c>
    </row>
    <row r="3561" spans="1:11" x14ac:dyDescent="0.3">
      <c r="A3561" s="1">
        <v>42320</v>
      </c>
      <c r="B3561" s="1" t="str">
        <f t="shared" si="110"/>
        <v>Nov</v>
      </c>
      <c r="C3561" s="1" t="str">
        <f t="shared" si="111"/>
        <v>2015</v>
      </c>
      <c r="D3561" t="s">
        <v>443</v>
      </c>
      <c r="E3561" t="s">
        <v>123</v>
      </c>
      <c r="F3561" t="s">
        <v>11</v>
      </c>
      <c r="G3561" t="s">
        <v>20</v>
      </c>
      <c r="H3561" t="s">
        <v>1160</v>
      </c>
      <c r="I3561" s="2">
        <v>4.66</v>
      </c>
      <c r="J3561" s="3">
        <v>3</v>
      </c>
      <c r="K3561" s="2">
        <v>-3.73</v>
      </c>
    </row>
    <row r="3562" spans="1:11" x14ac:dyDescent="0.3">
      <c r="A3562" s="1">
        <v>42320</v>
      </c>
      <c r="B3562" s="1" t="str">
        <f t="shared" si="110"/>
        <v>Nov</v>
      </c>
      <c r="C3562" s="1" t="str">
        <f t="shared" si="111"/>
        <v>2015</v>
      </c>
      <c r="D3562" t="s">
        <v>443</v>
      </c>
      <c r="E3562" t="s">
        <v>123</v>
      </c>
      <c r="F3562" t="s">
        <v>34</v>
      </c>
      <c r="G3562" t="s">
        <v>35</v>
      </c>
      <c r="H3562" t="s">
        <v>1435</v>
      </c>
      <c r="I3562" s="2">
        <v>523.91999999999996</v>
      </c>
      <c r="J3562" s="3">
        <v>5</v>
      </c>
      <c r="K3562" s="2">
        <v>-72.040000000000006</v>
      </c>
    </row>
    <row r="3563" spans="1:11" x14ac:dyDescent="0.3">
      <c r="A3563" s="1">
        <v>42320</v>
      </c>
      <c r="B3563" s="1" t="str">
        <f t="shared" si="110"/>
        <v>Nov</v>
      </c>
      <c r="C3563" s="1" t="str">
        <f t="shared" si="111"/>
        <v>2015</v>
      </c>
      <c r="D3563" t="s">
        <v>443</v>
      </c>
      <c r="E3563" t="s">
        <v>123</v>
      </c>
      <c r="F3563" t="s">
        <v>39</v>
      </c>
      <c r="G3563" t="s">
        <v>40</v>
      </c>
      <c r="H3563" t="s">
        <v>720</v>
      </c>
      <c r="I3563" s="2">
        <v>100.79</v>
      </c>
      <c r="J3563" s="3">
        <v>1</v>
      </c>
      <c r="K3563" s="2">
        <v>10.08</v>
      </c>
    </row>
    <row r="3564" spans="1:11" x14ac:dyDescent="0.3">
      <c r="A3564" s="1">
        <v>42320</v>
      </c>
      <c r="B3564" s="1" t="str">
        <f t="shared" si="110"/>
        <v>Nov</v>
      </c>
      <c r="C3564" s="1" t="str">
        <f t="shared" si="111"/>
        <v>2015</v>
      </c>
      <c r="D3564" t="s">
        <v>443</v>
      </c>
      <c r="E3564" t="s">
        <v>123</v>
      </c>
      <c r="F3564" t="s">
        <v>34</v>
      </c>
      <c r="G3564" t="s">
        <v>35</v>
      </c>
      <c r="H3564" t="s">
        <v>265</v>
      </c>
      <c r="I3564" s="2">
        <v>146.13999999999999</v>
      </c>
      <c r="J3564" s="3">
        <v>3</v>
      </c>
      <c r="K3564" s="2">
        <v>16.440000000000001</v>
      </c>
    </row>
    <row r="3565" spans="1:11" x14ac:dyDescent="0.3">
      <c r="A3565" s="1">
        <v>42320</v>
      </c>
      <c r="B3565" s="1" t="str">
        <f t="shared" si="110"/>
        <v>Nov</v>
      </c>
      <c r="C3565" s="1" t="str">
        <f t="shared" si="111"/>
        <v>2015</v>
      </c>
      <c r="D3565" t="s">
        <v>1310</v>
      </c>
      <c r="E3565" t="s">
        <v>10</v>
      </c>
      <c r="F3565" t="s">
        <v>11</v>
      </c>
      <c r="G3565" t="s">
        <v>18</v>
      </c>
      <c r="H3565" t="s">
        <v>267</v>
      </c>
      <c r="I3565" s="2">
        <v>64.78</v>
      </c>
      <c r="J3565" s="3">
        <v>1</v>
      </c>
      <c r="K3565" s="2">
        <v>-14.58</v>
      </c>
    </row>
    <row r="3566" spans="1:11" x14ac:dyDescent="0.3">
      <c r="A3566" s="1">
        <v>42320</v>
      </c>
      <c r="B3566" s="1" t="str">
        <f t="shared" si="110"/>
        <v>Nov</v>
      </c>
      <c r="C3566" s="1" t="str">
        <f t="shared" si="111"/>
        <v>2015</v>
      </c>
      <c r="D3566" t="s">
        <v>1310</v>
      </c>
      <c r="E3566" t="s">
        <v>10</v>
      </c>
      <c r="F3566" t="s">
        <v>11</v>
      </c>
      <c r="G3566" t="s">
        <v>12</v>
      </c>
      <c r="H3566" t="s">
        <v>331</v>
      </c>
      <c r="I3566" s="2">
        <v>15.55</v>
      </c>
      <c r="J3566" s="3">
        <v>3</v>
      </c>
      <c r="K3566" s="2">
        <v>5.64</v>
      </c>
    </row>
    <row r="3567" spans="1:11" x14ac:dyDescent="0.3">
      <c r="A3567" s="1">
        <v>42320</v>
      </c>
      <c r="B3567" s="1" t="str">
        <f t="shared" si="110"/>
        <v>Nov</v>
      </c>
      <c r="C3567" s="1" t="str">
        <f t="shared" si="111"/>
        <v>2015</v>
      </c>
      <c r="D3567" t="s">
        <v>1310</v>
      </c>
      <c r="E3567" t="s">
        <v>10</v>
      </c>
      <c r="F3567" t="s">
        <v>11</v>
      </c>
      <c r="G3567" t="s">
        <v>63</v>
      </c>
      <c r="H3567" t="s">
        <v>2264</v>
      </c>
      <c r="I3567" s="2">
        <v>223.89</v>
      </c>
      <c r="J3567" s="3">
        <v>7</v>
      </c>
      <c r="K3567" s="2">
        <v>69.97</v>
      </c>
    </row>
    <row r="3568" spans="1:11" x14ac:dyDescent="0.3">
      <c r="A3568" s="1">
        <v>42320</v>
      </c>
      <c r="B3568" s="1" t="str">
        <f t="shared" si="110"/>
        <v>Nov</v>
      </c>
      <c r="C3568" s="1" t="str">
        <f t="shared" si="111"/>
        <v>2015</v>
      </c>
      <c r="D3568" t="s">
        <v>2017</v>
      </c>
      <c r="E3568" t="s">
        <v>149</v>
      </c>
      <c r="F3568" t="s">
        <v>11</v>
      </c>
      <c r="G3568" t="s">
        <v>63</v>
      </c>
      <c r="H3568" t="s">
        <v>64</v>
      </c>
      <c r="I3568" s="2">
        <v>15.56</v>
      </c>
      <c r="J3568" s="3">
        <v>2</v>
      </c>
      <c r="K3568" s="2">
        <v>7.31</v>
      </c>
    </row>
    <row r="3569" spans="1:11" x14ac:dyDescent="0.3">
      <c r="A3569" s="1">
        <v>42321</v>
      </c>
      <c r="B3569" s="1" t="str">
        <f t="shared" si="110"/>
        <v>Nov</v>
      </c>
      <c r="C3569" s="1" t="str">
        <f t="shared" si="111"/>
        <v>2015</v>
      </c>
      <c r="D3569" t="s">
        <v>2060</v>
      </c>
      <c r="E3569" t="s">
        <v>278</v>
      </c>
      <c r="F3569" t="s">
        <v>39</v>
      </c>
      <c r="G3569" t="s">
        <v>52</v>
      </c>
      <c r="H3569" t="s">
        <v>2309</v>
      </c>
      <c r="I3569" s="2">
        <v>238.9</v>
      </c>
      <c r="J3569" s="3">
        <v>6</v>
      </c>
      <c r="K3569" s="2">
        <v>-26.88</v>
      </c>
    </row>
    <row r="3570" spans="1:11" x14ac:dyDescent="0.3">
      <c r="A3570" s="1">
        <v>42321</v>
      </c>
      <c r="B3570" s="1" t="str">
        <f t="shared" si="110"/>
        <v>Nov</v>
      </c>
      <c r="C3570" s="1" t="str">
        <f t="shared" si="111"/>
        <v>2015</v>
      </c>
      <c r="D3570" t="s">
        <v>2060</v>
      </c>
      <c r="E3570" t="s">
        <v>278</v>
      </c>
      <c r="F3570" t="s">
        <v>34</v>
      </c>
      <c r="G3570" t="s">
        <v>47</v>
      </c>
      <c r="H3570" t="s">
        <v>1276</v>
      </c>
      <c r="I3570" s="2">
        <v>102.36</v>
      </c>
      <c r="J3570" s="3">
        <v>3</v>
      </c>
      <c r="K3570" s="2">
        <v>-3.84</v>
      </c>
    </row>
    <row r="3571" spans="1:11" x14ac:dyDescent="0.3">
      <c r="A3571" s="1">
        <v>42321</v>
      </c>
      <c r="B3571" s="1" t="str">
        <f t="shared" si="110"/>
        <v>Nov</v>
      </c>
      <c r="C3571" s="1" t="str">
        <f t="shared" si="111"/>
        <v>2015</v>
      </c>
      <c r="D3571" t="s">
        <v>2060</v>
      </c>
      <c r="E3571" t="s">
        <v>278</v>
      </c>
      <c r="F3571" t="s">
        <v>11</v>
      </c>
      <c r="G3571" t="s">
        <v>20</v>
      </c>
      <c r="H3571" t="s">
        <v>485</v>
      </c>
      <c r="I3571" s="2">
        <v>36.880000000000003</v>
      </c>
      <c r="J3571" s="3">
        <v>3</v>
      </c>
      <c r="K3571" s="2">
        <v>-25.82</v>
      </c>
    </row>
    <row r="3572" spans="1:11" x14ac:dyDescent="0.3">
      <c r="A3572" s="1">
        <v>42321</v>
      </c>
      <c r="B3572" s="1" t="str">
        <f t="shared" si="110"/>
        <v>Nov</v>
      </c>
      <c r="C3572" s="1" t="str">
        <f t="shared" si="111"/>
        <v>2015</v>
      </c>
      <c r="D3572" t="s">
        <v>1652</v>
      </c>
      <c r="E3572" t="s">
        <v>245</v>
      </c>
      <c r="F3572" t="s">
        <v>11</v>
      </c>
      <c r="G3572" t="s">
        <v>12</v>
      </c>
      <c r="H3572" t="s">
        <v>2333</v>
      </c>
      <c r="I3572" s="2">
        <v>115.3</v>
      </c>
      <c r="J3572" s="3">
        <v>3</v>
      </c>
      <c r="K3572" s="2">
        <v>40.35</v>
      </c>
    </row>
    <row r="3573" spans="1:11" x14ac:dyDescent="0.3">
      <c r="A3573" s="1">
        <v>42321</v>
      </c>
      <c r="B3573" s="1" t="str">
        <f t="shared" si="110"/>
        <v>Nov</v>
      </c>
      <c r="C3573" s="1" t="str">
        <f t="shared" si="111"/>
        <v>2015</v>
      </c>
      <c r="D3573" t="s">
        <v>1012</v>
      </c>
      <c r="E3573" t="s">
        <v>59</v>
      </c>
      <c r="F3573" t="s">
        <v>39</v>
      </c>
      <c r="G3573" t="s">
        <v>40</v>
      </c>
      <c r="H3573" t="s">
        <v>1114</v>
      </c>
      <c r="I3573" s="2">
        <v>377.97</v>
      </c>
      <c r="J3573" s="3">
        <v>3</v>
      </c>
      <c r="K3573" s="2">
        <v>94.49</v>
      </c>
    </row>
    <row r="3574" spans="1:11" x14ac:dyDescent="0.3">
      <c r="A3574" s="1">
        <v>42321</v>
      </c>
      <c r="B3574" s="1" t="str">
        <f t="shared" si="110"/>
        <v>Nov</v>
      </c>
      <c r="C3574" s="1" t="str">
        <f t="shared" si="111"/>
        <v>2015</v>
      </c>
      <c r="D3574" t="s">
        <v>1012</v>
      </c>
      <c r="E3574" t="s">
        <v>59</v>
      </c>
      <c r="F3574" t="s">
        <v>11</v>
      </c>
      <c r="G3574" t="s">
        <v>12</v>
      </c>
      <c r="H3574" t="s">
        <v>700</v>
      </c>
      <c r="I3574" s="2">
        <v>42.28</v>
      </c>
      <c r="J3574" s="3">
        <v>7</v>
      </c>
      <c r="K3574" s="2">
        <v>19.87</v>
      </c>
    </row>
    <row r="3575" spans="1:11" x14ac:dyDescent="0.3">
      <c r="A3575" s="1">
        <v>42321</v>
      </c>
      <c r="B3575" s="1" t="str">
        <f t="shared" si="110"/>
        <v>Nov</v>
      </c>
      <c r="C3575" s="1" t="str">
        <f t="shared" si="111"/>
        <v>2015</v>
      </c>
      <c r="D3575" t="s">
        <v>1012</v>
      </c>
      <c r="E3575" t="s">
        <v>59</v>
      </c>
      <c r="F3575" t="s">
        <v>34</v>
      </c>
      <c r="G3575" t="s">
        <v>74</v>
      </c>
      <c r="H3575" t="s">
        <v>644</v>
      </c>
      <c r="I3575" s="2">
        <v>299.97000000000003</v>
      </c>
      <c r="J3575" s="3">
        <v>3</v>
      </c>
      <c r="K3575" s="2">
        <v>56.99</v>
      </c>
    </row>
    <row r="3576" spans="1:11" x14ac:dyDescent="0.3">
      <c r="A3576" s="1">
        <v>42321</v>
      </c>
      <c r="B3576" s="1" t="str">
        <f t="shared" si="110"/>
        <v>Nov</v>
      </c>
      <c r="C3576" s="1" t="str">
        <f t="shared" si="111"/>
        <v>2015</v>
      </c>
      <c r="D3576" t="s">
        <v>1012</v>
      </c>
      <c r="E3576" t="s">
        <v>59</v>
      </c>
      <c r="F3576" t="s">
        <v>39</v>
      </c>
      <c r="G3576" t="s">
        <v>40</v>
      </c>
      <c r="H3576" t="s">
        <v>415</v>
      </c>
      <c r="I3576" s="2">
        <v>89.98</v>
      </c>
      <c r="J3576" s="3">
        <v>2</v>
      </c>
      <c r="K3576" s="2">
        <v>43.19</v>
      </c>
    </row>
    <row r="3577" spans="1:11" x14ac:dyDescent="0.3">
      <c r="A3577" s="1">
        <v>42321</v>
      </c>
      <c r="B3577" s="1" t="str">
        <f t="shared" si="110"/>
        <v>Nov</v>
      </c>
      <c r="C3577" s="1" t="str">
        <f t="shared" si="111"/>
        <v>2015</v>
      </c>
      <c r="D3577" t="s">
        <v>887</v>
      </c>
      <c r="E3577" t="s">
        <v>15</v>
      </c>
      <c r="F3577" t="s">
        <v>34</v>
      </c>
      <c r="G3577" t="s">
        <v>47</v>
      </c>
      <c r="H3577" t="s">
        <v>2051</v>
      </c>
      <c r="I3577" s="2">
        <v>17.5</v>
      </c>
      <c r="J3577" s="3">
        <v>9</v>
      </c>
      <c r="K3577" s="2">
        <v>-7.44</v>
      </c>
    </row>
    <row r="3578" spans="1:11" x14ac:dyDescent="0.3">
      <c r="A3578" s="1">
        <v>42321</v>
      </c>
      <c r="B3578" s="1" t="str">
        <f t="shared" si="110"/>
        <v>Nov</v>
      </c>
      <c r="C3578" s="1" t="str">
        <f t="shared" si="111"/>
        <v>2015</v>
      </c>
      <c r="D3578" t="s">
        <v>889</v>
      </c>
      <c r="E3578" t="s">
        <v>129</v>
      </c>
      <c r="F3578" t="s">
        <v>11</v>
      </c>
      <c r="G3578" t="s">
        <v>12</v>
      </c>
      <c r="H3578" t="s">
        <v>2334</v>
      </c>
      <c r="I3578" s="2">
        <v>63.77</v>
      </c>
      <c r="J3578" s="3">
        <v>7</v>
      </c>
      <c r="K3578" s="2">
        <v>28.7</v>
      </c>
    </row>
    <row r="3579" spans="1:11" x14ac:dyDescent="0.3">
      <c r="A3579" s="1">
        <v>42321</v>
      </c>
      <c r="B3579" s="1" t="str">
        <f t="shared" si="110"/>
        <v>Nov</v>
      </c>
      <c r="C3579" s="1" t="str">
        <f t="shared" si="111"/>
        <v>2015</v>
      </c>
      <c r="D3579" t="s">
        <v>889</v>
      </c>
      <c r="E3579" t="s">
        <v>129</v>
      </c>
      <c r="F3579" t="s">
        <v>39</v>
      </c>
      <c r="G3579" t="s">
        <v>40</v>
      </c>
      <c r="H3579" t="s">
        <v>1305</v>
      </c>
      <c r="I3579" s="2">
        <v>50.97</v>
      </c>
      <c r="J3579" s="3">
        <v>3</v>
      </c>
      <c r="K3579" s="2">
        <v>13.25</v>
      </c>
    </row>
    <row r="3580" spans="1:11" x14ac:dyDescent="0.3">
      <c r="A3580" s="1">
        <v>42321</v>
      </c>
      <c r="B3580" s="1" t="str">
        <f t="shared" si="110"/>
        <v>Nov</v>
      </c>
      <c r="C3580" s="1" t="str">
        <f t="shared" si="111"/>
        <v>2015</v>
      </c>
      <c r="D3580" t="s">
        <v>889</v>
      </c>
      <c r="E3580" t="s">
        <v>129</v>
      </c>
      <c r="F3580" t="s">
        <v>11</v>
      </c>
      <c r="G3580" t="s">
        <v>12</v>
      </c>
      <c r="H3580" t="s">
        <v>2333</v>
      </c>
      <c r="I3580" s="2">
        <v>96.08</v>
      </c>
      <c r="J3580" s="3">
        <v>2</v>
      </c>
      <c r="K3580" s="2">
        <v>46.12</v>
      </c>
    </row>
    <row r="3581" spans="1:11" x14ac:dyDescent="0.3">
      <c r="A3581" s="1">
        <v>42321</v>
      </c>
      <c r="B3581" s="1" t="str">
        <f t="shared" si="110"/>
        <v>Nov</v>
      </c>
      <c r="C3581" s="1" t="str">
        <f t="shared" si="111"/>
        <v>2015</v>
      </c>
      <c r="D3581" t="s">
        <v>554</v>
      </c>
      <c r="E3581" t="s">
        <v>120</v>
      </c>
      <c r="F3581" t="s">
        <v>11</v>
      </c>
      <c r="G3581" t="s">
        <v>18</v>
      </c>
      <c r="H3581" t="s">
        <v>2335</v>
      </c>
      <c r="I3581" s="2">
        <v>84.96</v>
      </c>
      <c r="J3581" s="3">
        <v>6</v>
      </c>
      <c r="K3581" s="2">
        <v>6.37</v>
      </c>
    </row>
    <row r="3582" spans="1:11" x14ac:dyDescent="0.3">
      <c r="A3582" s="1">
        <v>42321</v>
      </c>
      <c r="B3582" s="1" t="str">
        <f t="shared" si="110"/>
        <v>Nov</v>
      </c>
      <c r="C3582" s="1" t="str">
        <f t="shared" si="111"/>
        <v>2015</v>
      </c>
      <c r="D3582" t="s">
        <v>951</v>
      </c>
      <c r="E3582" t="s">
        <v>515</v>
      </c>
      <c r="F3582" t="s">
        <v>39</v>
      </c>
      <c r="G3582" t="s">
        <v>40</v>
      </c>
      <c r="H3582" t="s">
        <v>1878</v>
      </c>
      <c r="I3582" s="2">
        <v>339.96</v>
      </c>
      <c r="J3582" s="3">
        <v>5</v>
      </c>
      <c r="K3582" s="2">
        <v>42.5</v>
      </c>
    </row>
    <row r="3583" spans="1:11" x14ac:dyDescent="0.3">
      <c r="A3583" s="1">
        <v>42321</v>
      </c>
      <c r="B3583" s="1" t="str">
        <f t="shared" si="110"/>
        <v>Nov</v>
      </c>
      <c r="C3583" s="1" t="str">
        <f t="shared" si="111"/>
        <v>2015</v>
      </c>
      <c r="D3583" t="s">
        <v>951</v>
      </c>
      <c r="E3583" t="s">
        <v>515</v>
      </c>
      <c r="F3583" t="s">
        <v>34</v>
      </c>
      <c r="G3583" t="s">
        <v>47</v>
      </c>
      <c r="H3583" t="s">
        <v>2129</v>
      </c>
      <c r="I3583" s="2">
        <v>63.98</v>
      </c>
      <c r="J3583" s="3">
        <v>7</v>
      </c>
      <c r="K3583" s="2">
        <v>21.75</v>
      </c>
    </row>
    <row r="3584" spans="1:11" x14ac:dyDescent="0.3">
      <c r="A3584" s="1">
        <v>42321</v>
      </c>
      <c r="B3584" s="1" t="str">
        <f t="shared" si="110"/>
        <v>Nov</v>
      </c>
      <c r="C3584" s="1" t="str">
        <f t="shared" si="111"/>
        <v>2015</v>
      </c>
      <c r="D3584" t="s">
        <v>2156</v>
      </c>
      <c r="E3584" t="s">
        <v>123</v>
      </c>
      <c r="F3584" t="s">
        <v>11</v>
      </c>
      <c r="G3584" t="s">
        <v>20</v>
      </c>
      <c r="H3584" t="s">
        <v>269</v>
      </c>
      <c r="I3584" s="2">
        <v>121.1</v>
      </c>
      <c r="J3584" s="3">
        <v>6</v>
      </c>
      <c r="K3584" s="2">
        <v>-100.92</v>
      </c>
    </row>
    <row r="3585" spans="1:11" x14ac:dyDescent="0.3">
      <c r="A3585" s="1">
        <v>42321</v>
      </c>
      <c r="B3585" s="1" t="str">
        <f t="shared" si="110"/>
        <v>Nov</v>
      </c>
      <c r="C3585" s="1" t="str">
        <f t="shared" si="111"/>
        <v>2015</v>
      </c>
      <c r="D3585" t="s">
        <v>2156</v>
      </c>
      <c r="E3585" t="s">
        <v>123</v>
      </c>
      <c r="F3585" t="s">
        <v>39</v>
      </c>
      <c r="G3585" t="s">
        <v>52</v>
      </c>
      <c r="H3585" t="s">
        <v>1526</v>
      </c>
      <c r="I3585" s="2">
        <v>111.96</v>
      </c>
      <c r="J3585" s="3">
        <v>5</v>
      </c>
      <c r="K3585" s="2">
        <v>-1.4</v>
      </c>
    </row>
    <row r="3586" spans="1:11" x14ac:dyDescent="0.3">
      <c r="A3586" s="1">
        <v>42321</v>
      </c>
      <c r="B3586" s="1" t="str">
        <f t="shared" ref="B3586:B3649" si="112">TEXT(A3586,"mmm")</f>
        <v>Nov</v>
      </c>
      <c r="C3586" s="1" t="str">
        <f t="shared" ref="C3586:C3649" si="113">TEXT(A3586,"yyyy")</f>
        <v>2015</v>
      </c>
      <c r="D3586" t="s">
        <v>1546</v>
      </c>
      <c r="E3586" t="s">
        <v>10</v>
      </c>
      <c r="F3586" t="s">
        <v>34</v>
      </c>
      <c r="G3586" t="s">
        <v>74</v>
      </c>
      <c r="H3586" t="s">
        <v>1930</v>
      </c>
      <c r="I3586" s="2">
        <v>614</v>
      </c>
      <c r="J3586" s="3">
        <v>3</v>
      </c>
      <c r="K3586" s="2">
        <v>-18.059999999999999</v>
      </c>
    </row>
    <row r="3587" spans="1:11" x14ac:dyDescent="0.3">
      <c r="A3587" s="1">
        <v>42321</v>
      </c>
      <c r="B3587" s="1" t="str">
        <f t="shared" si="112"/>
        <v>Nov</v>
      </c>
      <c r="C3587" s="1" t="str">
        <f t="shared" si="113"/>
        <v>2015</v>
      </c>
      <c r="D3587" t="s">
        <v>1121</v>
      </c>
      <c r="E3587" t="s">
        <v>27</v>
      </c>
      <c r="F3587" t="s">
        <v>11</v>
      </c>
      <c r="G3587" t="s">
        <v>20</v>
      </c>
      <c r="H3587" t="s">
        <v>1599</v>
      </c>
      <c r="I3587" s="2">
        <v>9.8699999999999992</v>
      </c>
      <c r="J3587" s="3">
        <v>2</v>
      </c>
      <c r="K3587" s="2">
        <v>3.46</v>
      </c>
    </row>
    <row r="3588" spans="1:11" x14ac:dyDescent="0.3">
      <c r="A3588" s="1">
        <v>42321</v>
      </c>
      <c r="B3588" s="1" t="str">
        <f t="shared" si="112"/>
        <v>Nov</v>
      </c>
      <c r="C3588" s="1" t="str">
        <f t="shared" si="113"/>
        <v>2015</v>
      </c>
      <c r="D3588" t="s">
        <v>1121</v>
      </c>
      <c r="E3588" t="s">
        <v>27</v>
      </c>
      <c r="F3588" t="s">
        <v>34</v>
      </c>
      <c r="G3588" t="s">
        <v>74</v>
      </c>
      <c r="H3588" t="s">
        <v>2093</v>
      </c>
      <c r="I3588" s="2">
        <v>683.33</v>
      </c>
      <c r="J3588" s="3">
        <v>4</v>
      </c>
      <c r="K3588" s="2">
        <v>-40.200000000000003</v>
      </c>
    </row>
    <row r="3589" spans="1:11" x14ac:dyDescent="0.3">
      <c r="A3589" s="1">
        <v>42321</v>
      </c>
      <c r="B3589" s="1" t="str">
        <f t="shared" si="112"/>
        <v>Nov</v>
      </c>
      <c r="C3589" s="1" t="str">
        <f t="shared" si="113"/>
        <v>2015</v>
      </c>
      <c r="D3589" t="s">
        <v>1121</v>
      </c>
      <c r="E3589" t="s">
        <v>27</v>
      </c>
      <c r="F3589" t="s">
        <v>11</v>
      </c>
      <c r="G3589" t="s">
        <v>12</v>
      </c>
      <c r="H3589" t="s">
        <v>1308</v>
      </c>
      <c r="I3589" s="2">
        <v>29.96</v>
      </c>
      <c r="J3589" s="3">
        <v>7</v>
      </c>
      <c r="K3589" s="2">
        <v>13.48</v>
      </c>
    </row>
    <row r="3590" spans="1:11" x14ac:dyDescent="0.3">
      <c r="A3590" s="1">
        <v>42322</v>
      </c>
      <c r="B3590" s="1" t="str">
        <f t="shared" si="112"/>
        <v>Nov</v>
      </c>
      <c r="C3590" s="1" t="str">
        <f t="shared" si="113"/>
        <v>2015</v>
      </c>
      <c r="D3590" t="s">
        <v>734</v>
      </c>
      <c r="E3590" t="s">
        <v>149</v>
      </c>
      <c r="F3590" t="s">
        <v>39</v>
      </c>
      <c r="G3590" t="s">
        <v>52</v>
      </c>
      <c r="H3590" t="s">
        <v>673</v>
      </c>
      <c r="I3590" s="2">
        <v>37.6</v>
      </c>
      <c r="J3590" s="3">
        <v>2</v>
      </c>
      <c r="K3590" s="2">
        <v>2.2599999999999998</v>
      </c>
    </row>
    <row r="3591" spans="1:11" x14ac:dyDescent="0.3">
      <c r="A3591" s="1">
        <v>42322</v>
      </c>
      <c r="B3591" s="1" t="str">
        <f t="shared" si="112"/>
        <v>Nov</v>
      </c>
      <c r="C3591" s="1" t="str">
        <f t="shared" si="113"/>
        <v>2015</v>
      </c>
      <c r="D3591" t="s">
        <v>734</v>
      </c>
      <c r="E3591" t="s">
        <v>149</v>
      </c>
      <c r="F3591" t="s">
        <v>39</v>
      </c>
      <c r="G3591" t="s">
        <v>52</v>
      </c>
      <c r="H3591" t="s">
        <v>1737</v>
      </c>
      <c r="I3591" s="2">
        <v>59.9</v>
      </c>
      <c r="J3591" s="3">
        <v>2</v>
      </c>
      <c r="K3591" s="2">
        <v>23.96</v>
      </c>
    </row>
    <row r="3592" spans="1:11" x14ac:dyDescent="0.3">
      <c r="A3592" s="1">
        <v>42322</v>
      </c>
      <c r="B3592" s="1" t="str">
        <f t="shared" si="112"/>
        <v>Nov</v>
      </c>
      <c r="C3592" s="1" t="str">
        <f t="shared" si="113"/>
        <v>2015</v>
      </c>
      <c r="D3592" t="s">
        <v>734</v>
      </c>
      <c r="E3592" t="s">
        <v>149</v>
      </c>
      <c r="F3592" t="s">
        <v>11</v>
      </c>
      <c r="G3592" t="s">
        <v>12</v>
      </c>
      <c r="H3592" t="s">
        <v>1887</v>
      </c>
      <c r="I3592" s="2">
        <v>37</v>
      </c>
      <c r="J3592" s="3">
        <v>5</v>
      </c>
      <c r="K3592" s="2">
        <v>16.649999999999999</v>
      </c>
    </row>
    <row r="3593" spans="1:11" x14ac:dyDescent="0.3">
      <c r="A3593" s="1">
        <v>42322</v>
      </c>
      <c r="B3593" s="1" t="str">
        <f t="shared" si="112"/>
        <v>Nov</v>
      </c>
      <c r="C3593" s="1" t="str">
        <f t="shared" si="113"/>
        <v>2015</v>
      </c>
      <c r="D3593" t="s">
        <v>734</v>
      </c>
      <c r="E3593" t="s">
        <v>55</v>
      </c>
      <c r="F3593" t="s">
        <v>11</v>
      </c>
      <c r="G3593" t="s">
        <v>63</v>
      </c>
      <c r="H3593" t="s">
        <v>65</v>
      </c>
      <c r="I3593" s="2">
        <v>33.96</v>
      </c>
      <c r="J3593" s="3">
        <v>2</v>
      </c>
      <c r="K3593" s="2">
        <v>16.98</v>
      </c>
    </row>
    <row r="3594" spans="1:11" x14ac:dyDescent="0.3">
      <c r="A3594" s="1">
        <v>42322</v>
      </c>
      <c r="B3594" s="1" t="str">
        <f t="shared" si="112"/>
        <v>Nov</v>
      </c>
      <c r="C3594" s="1" t="str">
        <f t="shared" si="113"/>
        <v>2015</v>
      </c>
      <c r="D3594" t="s">
        <v>734</v>
      </c>
      <c r="E3594" t="s">
        <v>55</v>
      </c>
      <c r="F3594" t="s">
        <v>11</v>
      </c>
      <c r="G3594" t="s">
        <v>92</v>
      </c>
      <c r="H3594" t="s">
        <v>2336</v>
      </c>
      <c r="I3594" s="2">
        <v>826.11</v>
      </c>
      <c r="J3594" s="3">
        <v>3</v>
      </c>
      <c r="K3594" s="2">
        <v>322.18</v>
      </c>
    </row>
    <row r="3595" spans="1:11" x14ac:dyDescent="0.3">
      <c r="A3595" s="1">
        <v>42322</v>
      </c>
      <c r="B3595" s="1" t="str">
        <f t="shared" si="112"/>
        <v>Nov</v>
      </c>
      <c r="C3595" s="1" t="str">
        <f t="shared" si="113"/>
        <v>2015</v>
      </c>
      <c r="D3595" t="s">
        <v>26</v>
      </c>
      <c r="E3595" t="s">
        <v>59</v>
      </c>
      <c r="F3595" t="s">
        <v>34</v>
      </c>
      <c r="G3595" t="s">
        <v>47</v>
      </c>
      <c r="H3595" t="s">
        <v>546</v>
      </c>
      <c r="I3595" s="2">
        <v>76.14</v>
      </c>
      <c r="J3595" s="3">
        <v>3</v>
      </c>
      <c r="K3595" s="2">
        <v>26.65</v>
      </c>
    </row>
    <row r="3596" spans="1:11" x14ac:dyDescent="0.3">
      <c r="A3596" s="1">
        <v>42322</v>
      </c>
      <c r="B3596" s="1" t="str">
        <f t="shared" si="112"/>
        <v>Nov</v>
      </c>
      <c r="C3596" s="1" t="str">
        <f t="shared" si="113"/>
        <v>2015</v>
      </c>
      <c r="D3596" t="s">
        <v>26</v>
      </c>
      <c r="E3596" t="s">
        <v>59</v>
      </c>
      <c r="F3596" t="s">
        <v>11</v>
      </c>
      <c r="G3596" t="s">
        <v>20</v>
      </c>
      <c r="H3596" t="s">
        <v>1523</v>
      </c>
      <c r="I3596" s="2">
        <v>19.96</v>
      </c>
      <c r="J3596" s="3">
        <v>2</v>
      </c>
      <c r="K3596" s="2">
        <v>9.3800000000000008</v>
      </c>
    </row>
    <row r="3597" spans="1:11" x14ac:dyDescent="0.3">
      <c r="A3597" s="1">
        <v>42322</v>
      </c>
      <c r="B3597" s="1" t="str">
        <f t="shared" si="112"/>
        <v>Nov</v>
      </c>
      <c r="C3597" s="1" t="str">
        <f t="shared" si="113"/>
        <v>2015</v>
      </c>
      <c r="D3597" t="s">
        <v>1505</v>
      </c>
      <c r="E3597" t="s">
        <v>23</v>
      </c>
      <c r="F3597" t="s">
        <v>39</v>
      </c>
      <c r="G3597" t="s">
        <v>52</v>
      </c>
      <c r="H3597" t="s">
        <v>2337</v>
      </c>
      <c r="I3597" s="2">
        <v>47.98</v>
      </c>
      <c r="J3597" s="3">
        <v>2</v>
      </c>
      <c r="K3597" s="2">
        <v>-1.2</v>
      </c>
    </row>
    <row r="3598" spans="1:11" x14ac:dyDescent="0.3">
      <c r="A3598" s="1">
        <v>42322</v>
      </c>
      <c r="B3598" s="1" t="str">
        <f t="shared" si="112"/>
        <v>Nov</v>
      </c>
      <c r="C3598" s="1" t="str">
        <f t="shared" si="113"/>
        <v>2015</v>
      </c>
      <c r="D3598" t="s">
        <v>452</v>
      </c>
      <c r="E3598" t="s">
        <v>91</v>
      </c>
      <c r="F3598" t="s">
        <v>11</v>
      </c>
      <c r="G3598" t="s">
        <v>43</v>
      </c>
      <c r="H3598" t="s">
        <v>962</v>
      </c>
      <c r="I3598" s="2">
        <v>8.7200000000000006</v>
      </c>
      <c r="J3598" s="3">
        <v>5</v>
      </c>
      <c r="K3598" s="2">
        <v>2.29</v>
      </c>
    </row>
    <row r="3599" spans="1:11" x14ac:dyDescent="0.3">
      <c r="A3599" s="1">
        <v>42322</v>
      </c>
      <c r="B3599" s="1" t="str">
        <f t="shared" si="112"/>
        <v>Nov</v>
      </c>
      <c r="C3599" s="1" t="str">
        <f t="shared" si="113"/>
        <v>2015</v>
      </c>
      <c r="D3599" t="s">
        <v>452</v>
      </c>
      <c r="E3599" t="s">
        <v>91</v>
      </c>
      <c r="F3599" t="s">
        <v>39</v>
      </c>
      <c r="G3599" t="s">
        <v>52</v>
      </c>
      <c r="H3599" t="s">
        <v>1874</v>
      </c>
      <c r="I3599" s="2">
        <v>91.18</v>
      </c>
      <c r="J3599" s="3">
        <v>3</v>
      </c>
      <c r="K3599" s="2">
        <v>4.5599999999999996</v>
      </c>
    </row>
    <row r="3600" spans="1:11" x14ac:dyDescent="0.3">
      <c r="A3600" s="1">
        <v>42322</v>
      </c>
      <c r="B3600" s="1" t="str">
        <f t="shared" si="112"/>
        <v>Nov</v>
      </c>
      <c r="C3600" s="1" t="str">
        <f t="shared" si="113"/>
        <v>2015</v>
      </c>
      <c r="D3600" t="s">
        <v>452</v>
      </c>
      <c r="E3600" t="s">
        <v>91</v>
      </c>
      <c r="F3600" t="s">
        <v>39</v>
      </c>
      <c r="G3600" t="s">
        <v>52</v>
      </c>
      <c r="H3600" t="s">
        <v>668</v>
      </c>
      <c r="I3600" s="2">
        <v>159.97</v>
      </c>
      <c r="J3600" s="3">
        <v>4</v>
      </c>
      <c r="K3600" s="2">
        <v>29.99</v>
      </c>
    </row>
    <row r="3601" spans="1:11" x14ac:dyDescent="0.3">
      <c r="A3601" s="1">
        <v>42322</v>
      </c>
      <c r="B3601" s="1" t="str">
        <f t="shared" si="112"/>
        <v>Nov</v>
      </c>
      <c r="C3601" s="1" t="str">
        <f t="shared" si="113"/>
        <v>2015</v>
      </c>
      <c r="D3601" t="s">
        <v>1074</v>
      </c>
      <c r="E3601" t="s">
        <v>399</v>
      </c>
      <c r="F3601" t="s">
        <v>34</v>
      </c>
      <c r="G3601" t="s">
        <v>35</v>
      </c>
      <c r="H3601" t="s">
        <v>1237</v>
      </c>
      <c r="I3601" s="2">
        <v>883.84</v>
      </c>
      <c r="J3601" s="3">
        <v>4</v>
      </c>
      <c r="K3601" s="2">
        <v>99.43</v>
      </c>
    </row>
    <row r="3602" spans="1:11" x14ac:dyDescent="0.3">
      <c r="A3602" s="1">
        <v>42322</v>
      </c>
      <c r="B3602" s="1" t="str">
        <f t="shared" si="112"/>
        <v>Nov</v>
      </c>
      <c r="C3602" s="1" t="str">
        <f t="shared" si="113"/>
        <v>2015</v>
      </c>
      <c r="D3602" t="s">
        <v>1074</v>
      </c>
      <c r="E3602" t="s">
        <v>399</v>
      </c>
      <c r="F3602" t="s">
        <v>34</v>
      </c>
      <c r="G3602" t="s">
        <v>35</v>
      </c>
      <c r="H3602" t="s">
        <v>1839</v>
      </c>
      <c r="I3602" s="2">
        <v>230.35</v>
      </c>
      <c r="J3602" s="3">
        <v>3</v>
      </c>
      <c r="K3602" s="2">
        <v>20.16</v>
      </c>
    </row>
    <row r="3603" spans="1:11" x14ac:dyDescent="0.3">
      <c r="A3603" s="1">
        <v>42323</v>
      </c>
      <c r="B3603" s="1" t="str">
        <f t="shared" si="112"/>
        <v>Nov</v>
      </c>
      <c r="C3603" s="1" t="str">
        <f t="shared" si="113"/>
        <v>2015</v>
      </c>
      <c r="D3603" t="s">
        <v>291</v>
      </c>
      <c r="E3603" t="s">
        <v>15</v>
      </c>
      <c r="F3603" t="s">
        <v>11</v>
      </c>
      <c r="G3603" t="s">
        <v>18</v>
      </c>
      <c r="H3603" t="s">
        <v>2338</v>
      </c>
      <c r="I3603" s="2">
        <v>250.27</v>
      </c>
      <c r="J3603" s="3">
        <v>9</v>
      </c>
      <c r="K3603" s="2">
        <v>15.64</v>
      </c>
    </row>
    <row r="3604" spans="1:11" x14ac:dyDescent="0.3">
      <c r="A3604" s="1">
        <v>42323</v>
      </c>
      <c r="B3604" s="1" t="str">
        <f t="shared" si="112"/>
        <v>Nov</v>
      </c>
      <c r="C3604" s="1" t="str">
        <f t="shared" si="113"/>
        <v>2015</v>
      </c>
      <c r="D3604" t="s">
        <v>291</v>
      </c>
      <c r="E3604" t="s">
        <v>15</v>
      </c>
      <c r="F3604" t="s">
        <v>11</v>
      </c>
      <c r="G3604" t="s">
        <v>20</v>
      </c>
      <c r="H3604" t="s">
        <v>1462</v>
      </c>
      <c r="I3604" s="2">
        <v>11.36</v>
      </c>
      <c r="J3604" s="3">
        <v>3</v>
      </c>
      <c r="K3604" s="2">
        <v>-17.05</v>
      </c>
    </row>
    <row r="3605" spans="1:11" x14ac:dyDescent="0.3">
      <c r="A3605" s="1">
        <v>42323</v>
      </c>
      <c r="B3605" s="1" t="str">
        <f t="shared" si="112"/>
        <v>Nov</v>
      </c>
      <c r="C3605" s="1" t="str">
        <f t="shared" si="113"/>
        <v>2015</v>
      </c>
      <c r="D3605" t="s">
        <v>291</v>
      </c>
      <c r="E3605" t="s">
        <v>15</v>
      </c>
      <c r="F3605" t="s">
        <v>11</v>
      </c>
      <c r="G3605" t="s">
        <v>200</v>
      </c>
      <c r="H3605" t="s">
        <v>807</v>
      </c>
      <c r="I3605" s="2">
        <v>8.7200000000000006</v>
      </c>
      <c r="J3605" s="3">
        <v>5</v>
      </c>
      <c r="K3605" s="2">
        <v>-1.74</v>
      </c>
    </row>
    <row r="3606" spans="1:11" x14ac:dyDescent="0.3">
      <c r="A3606" s="1">
        <v>42323</v>
      </c>
      <c r="B3606" s="1" t="str">
        <f t="shared" si="112"/>
        <v>Nov</v>
      </c>
      <c r="C3606" s="1" t="str">
        <f t="shared" si="113"/>
        <v>2015</v>
      </c>
      <c r="D3606" t="s">
        <v>727</v>
      </c>
      <c r="E3606" t="s">
        <v>149</v>
      </c>
      <c r="F3606" t="s">
        <v>11</v>
      </c>
      <c r="G3606" t="s">
        <v>18</v>
      </c>
      <c r="H3606" t="s">
        <v>1001</v>
      </c>
      <c r="I3606" s="2">
        <v>70.95</v>
      </c>
      <c r="J3606" s="3">
        <v>3</v>
      </c>
      <c r="K3606" s="2">
        <v>20.58</v>
      </c>
    </row>
    <row r="3607" spans="1:11" x14ac:dyDescent="0.3">
      <c r="A3607" s="1">
        <v>42323</v>
      </c>
      <c r="B3607" s="1" t="str">
        <f t="shared" si="112"/>
        <v>Nov</v>
      </c>
      <c r="C3607" s="1" t="str">
        <f t="shared" si="113"/>
        <v>2015</v>
      </c>
      <c r="D3607" t="s">
        <v>727</v>
      </c>
      <c r="E3607" t="s">
        <v>149</v>
      </c>
      <c r="F3607" t="s">
        <v>11</v>
      </c>
      <c r="G3607" t="s">
        <v>20</v>
      </c>
      <c r="H3607" t="s">
        <v>2339</v>
      </c>
      <c r="I3607" s="2">
        <v>34.94</v>
      </c>
      <c r="J3607" s="3">
        <v>6</v>
      </c>
      <c r="K3607" s="2">
        <v>11.79</v>
      </c>
    </row>
    <row r="3608" spans="1:11" x14ac:dyDescent="0.3">
      <c r="A3608" s="1">
        <v>42323</v>
      </c>
      <c r="B3608" s="1" t="str">
        <f t="shared" si="112"/>
        <v>Nov</v>
      </c>
      <c r="C3608" s="1" t="str">
        <f t="shared" si="113"/>
        <v>2015</v>
      </c>
      <c r="D3608" t="s">
        <v>727</v>
      </c>
      <c r="E3608" t="s">
        <v>149</v>
      </c>
      <c r="F3608" t="s">
        <v>11</v>
      </c>
      <c r="G3608" t="s">
        <v>24</v>
      </c>
      <c r="H3608" t="s">
        <v>449</v>
      </c>
      <c r="I3608" s="2">
        <v>119.04</v>
      </c>
      <c r="J3608" s="3">
        <v>6</v>
      </c>
      <c r="K3608" s="2">
        <v>35.71</v>
      </c>
    </row>
    <row r="3609" spans="1:11" x14ac:dyDescent="0.3">
      <c r="A3609" s="1">
        <v>42323</v>
      </c>
      <c r="B3609" s="1" t="str">
        <f t="shared" si="112"/>
        <v>Nov</v>
      </c>
      <c r="C3609" s="1" t="str">
        <f t="shared" si="113"/>
        <v>2015</v>
      </c>
      <c r="D3609" t="s">
        <v>1115</v>
      </c>
      <c r="E3609" t="s">
        <v>55</v>
      </c>
      <c r="F3609" t="s">
        <v>34</v>
      </c>
      <c r="G3609" t="s">
        <v>47</v>
      </c>
      <c r="H3609" t="s">
        <v>1735</v>
      </c>
      <c r="I3609" s="2">
        <v>39.96</v>
      </c>
      <c r="J3609" s="3">
        <v>2</v>
      </c>
      <c r="K3609" s="2">
        <v>14.39</v>
      </c>
    </row>
    <row r="3610" spans="1:11" x14ac:dyDescent="0.3">
      <c r="A3610" s="1">
        <v>42323</v>
      </c>
      <c r="B3610" s="1" t="str">
        <f t="shared" si="112"/>
        <v>Nov</v>
      </c>
      <c r="C3610" s="1" t="str">
        <f t="shared" si="113"/>
        <v>2015</v>
      </c>
      <c r="D3610" t="s">
        <v>1214</v>
      </c>
      <c r="E3610" t="s">
        <v>78</v>
      </c>
      <c r="F3610" t="s">
        <v>11</v>
      </c>
      <c r="G3610" t="s">
        <v>20</v>
      </c>
      <c r="H3610" t="s">
        <v>1174</v>
      </c>
      <c r="I3610" s="2">
        <v>166.92</v>
      </c>
      <c r="J3610" s="3">
        <v>13</v>
      </c>
      <c r="K3610" s="2">
        <v>-116.84</v>
      </c>
    </row>
    <row r="3611" spans="1:11" x14ac:dyDescent="0.3">
      <c r="A3611" s="1">
        <v>42324</v>
      </c>
      <c r="B3611" s="1" t="str">
        <f t="shared" si="112"/>
        <v>Nov</v>
      </c>
      <c r="C3611" s="1" t="str">
        <f t="shared" si="113"/>
        <v>2015</v>
      </c>
      <c r="D3611" t="s">
        <v>2188</v>
      </c>
      <c r="E3611" t="s">
        <v>149</v>
      </c>
      <c r="F3611" t="s">
        <v>11</v>
      </c>
      <c r="G3611" t="s">
        <v>92</v>
      </c>
      <c r="H3611" t="s">
        <v>2340</v>
      </c>
      <c r="I3611" s="2">
        <v>523.25</v>
      </c>
      <c r="J3611" s="3">
        <v>5</v>
      </c>
      <c r="K3611" s="2">
        <v>141.28</v>
      </c>
    </row>
    <row r="3612" spans="1:11" x14ac:dyDescent="0.3">
      <c r="A3612" s="1">
        <v>42324</v>
      </c>
      <c r="B3612" s="1" t="str">
        <f t="shared" si="112"/>
        <v>Nov</v>
      </c>
      <c r="C3612" s="1" t="str">
        <f t="shared" si="113"/>
        <v>2015</v>
      </c>
      <c r="D3612" t="s">
        <v>401</v>
      </c>
      <c r="E3612" t="s">
        <v>157</v>
      </c>
      <c r="F3612" t="s">
        <v>11</v>
      </c>
      <c r="G3612" t="s">
        <v>12</v>
      </c>
      <c r="H3612" t="s">
        <v>2202</v>
      </c>
      <c r="I3612" s="2">
        <v>179.82</v>
      </c>
      <c r="J3612" s="3">
        <v>9</v>
      </c>
      <c r="K3612" s="2">
        <v>84.52</v>
      </c>
    </row>
    <row r="3613" spans="1:11" x14ac:dyDescent="0.3">
      <c r="A3613" s="1">
        <v>42324</v>
      </c>
      <c r="B3613" s="1" t="str">
        <f t="shared" si="112"/>
        <v>Nov</v>
      </c>
      <c r="C3613" s="1" t="str">
        <f t="shared" si="113"/>
        <v>2015</v>
      </c>
      <c r="D3613" t="s">
        <v>401</v>
      </c>
      <c r="E3613" t="s">
        <v>157</v>
      </c>
      <c r="F3613" t="s">
        <v>34</v>
      </c>
      <c r="G3613" t="s">
        <v>47</v>
      </c>
      <c r="H3613" t="s">
        <v>2105</v>
      </c>
      <c r="I3613" s="2">
        <v>185.58</v>
      </c>
      <c r="J3613" s="3">
        <v>6</v>
      </c>
      <c r="K3613" s="2">
        <v>76.09</v>
      </c>
    </row>
    <row r="3614" spans="1:11" x14ac:dyDescent="0.3">
      <c r="A3614" s="1">
        <v>42324</v>
      </c>
      <c r="B3614" s="1" t="str">
        <f t="shared" si="112"/>
        <v>Nov</v>
      </c>
      <c r="C3614" s="1" t="str">
        <f t="shared" si="113"/>
        <v>2015</v>
      </c>
      <c r="D3614" t="s">
        <v>401</v>
      </c>
      <c r="E3614" t="s">
        <v>157</v>
      </c>
      <c r="F3614" t="s">
        <v>34</v>
      </c>
      <c r="G3614" t="s">
        <v>145</v>
      </c>
      <c r="H3614" t="s">
        <v>818</v>
      </c>
      <c r="I3614" s="2">
        <v>214.11</v>
      </c>
      <c r="J3614" s="3">
        <v>3</v>
      </c>
      <c r="K3614" s="2">
        <v>36.4</v>
      </c>
    </row>
    <row r="3615" spans="1:11" x14ac:dyDescent="0.3">
      <c r="A3615" s="1">
        <v>42324</v>
      </c>
      <c r="B3615" s="1" t="str">
        <f t="shared" si="112"/>
        <v>Nov</v>
      </c>
      <c r="C3615" s="1" t="str">
        <f t="shared" si="113"/>
        <v>2015</v>
      </c>
      <c r="D3615" t="s">
        <v>401</v>
      </c>
      <c r="E3615" t="s">
        <v>157</v>
      </c>
      <c r="F3615" t="s">
        <v>39</v>
      </c>
      <c r="G3615" t="s">
        <v>52</v>
      </c>
      <c r="H3615" t="s">
        <v>2341</v>
      </c>
      <c r="I3615" s="2">
        <v>999.96</v>
      </c>
      <c r="J3615" s="3">
        <v>4</v>
      </c>
      <c r="K3615" s="2">
        <v>229.99</v>
      </c>
    </row>
    <row r="3616" spans="1:11" x14ac:dyDescent="0.3">
      <c r="A3616" s="1">
        <v>42324</v>
      </c>
      <c r="B3616" s="1" t="str">
        <f t="shared" si="112"/>
        <v>Nov</v>
      </c>
      <c r="C3616" s="1" t="str">
        <f t="shared" si="113"/>
        <v>2015</v>
      </c>
      <c r="D3616" t="s">
        <v>401</v>
      </c>
      <c r="E3616" t="s">
        <v>157</v>
      </c>
      <c r="F3616" t="s">
        <v>34</v>
      </c>
      <c r="G3616" t="s">
        <v>145</v>
      </c>
      <c r="H3616" t="s">
        <v>476</v>
      </c>
      <c r="I3616" s="2">
        <v>653.54999999999995</v>
      </c>
      <c r="J3616" s="3">
        <v>3</v>
      </c>
      <c r="K3616" s="2">
        <v>111.1</v>
      </c>
    </row>
    <row r="3617" spans="1:11" x14ac:dyDescent="0.3">
      <c r="A3617" s="1">
        <v>42324</v>
      </c>
      <c r="B3617" s="1" t="str">
        <f t="shared" si="112"/>
        <v>Nov</v>
      </c>
      <c r="C3617" s="1" t="str">
        <f t="shared" si="113"/>
        <v>2015</v>
      </c>
      <c r="D3617" t="s">
        <v>813</v>
      </c>
      <c r="E3617" t="s">
        <v>510</v>
      </c>
      <c r="F3617" t="s">
        <v>34</v>
      </c>
      <c r="G3617" t="s">
        <v>145</v>
      </c>
      <c r="H3617" t="s">
        <v>1703</v>
      </c>
      <c r="I3617" s="2">
        <v>696.42</v>
      </c>
      <c r="J3617" s="3">
        <v>2</v>
      </c>
      <c r="K3617" s="2">
        <v>160.18</v>
      </c>
    </row>
    <row r="3618" spans="1:11" x14ac:dyDescent="0.3">
      <c r="A3618" s="1">
        <v>42324</v>
      </c>
      <c r="B3618" s="1" t="str">
        <f t="shared" si="112"/>
        <v>Nov</v>
      </c>
      <c r="C3618" s="1" t="str">
        <f t="shared" si="113"/>
        <v>2015</v>
      </c>
      <c r="D3618" t="s">
        <v>813</v>
      </c>
      <c r="E3618" t="s">
        <v>510</v>
      </c>
      <c r="F3618" t="s">
        <v>39</v>
      </c>
      <c r="G3618" t="s">
        <v>40</v>
      </c>
      <c r="H3618" t="s">
        <v>2342</v>
      </c>
      <c r="I3618" s="2">
        <v>304.77999999999997</v>
      </c>
      <c r="J3618" s="3">
        <v>3</v>
      </c>
      <c r="K3618" s="2">
        <v>22.86</v>
      </c>
    </row>
    <row r="3619" spans="1:11" x14ac:dyDescent="0.3">
      <c r="A3619" s="1">
        <v>42324</v>
      </c>
      <c r="B3619" s="1" t="str">
        <f t="shared" si="112"/>
        <v>Nov</v>
      </c>
      <c r="C3619" s="1" t="str">
        <f t="shared" si="113"/>
        <v>2015</v>
      </c>
      <c r="D3619" t="s">
        <v>346</v>
      </c>
      <c r="E3619" t="s">
        <v>15</v>
      </c>
      <c r="F3619" t="s">
        <v>11</v>
      </c>
      <c r="G3619" t="s">
        <v>18</v>
      </c>
      <c r="H3619" t="s">
        <v>2020</v>
      </c>
      <c r="I3619" s="2">
        <v>21.49</v>
      </c>
      <c r="J3619" s="3">
        <v>2</v>
      </c>
      <c r="K3619" s="2">
        <v>1.61</v>
      </c>
    </row>
    <row r="3620" spans="1:11" x14ac:dyDescent="0.3">
      <c r="A3620" s="1">
        <v>42324</v>
      </c>
      <c r="B3620" s="1" t="str">
        <f t="shared" si="112"/>
        <v>Nov</v>
      </c>
      <c r="C3620" s="1" t="str">
        <f t="shared" si="113"/>
        <v>2015</v>
      </c>
      <c r="D3620" t="s">
        <v>346</v>
      </c>
      <c r="E3620" t="s">
        <v>15</v>
      </c>
      <c r="F3620" t="s">
        <v>39</v>
      </c>
      <c r="G3620" t="s">
        <v>40</v>
      </c>
      <c r="H3620" t="s">
        <v>1864</v>
      </c>
      <c r="I3620" s="2">
        <v>239.98</v>
      </c>
      <c r="J3620" s="3">
        <v>3</v>
      </c>
      <c r="K3620" s="2">
        <v>27</v>
      </c>
    </row>
    <row r="3621" spans="1:11" x14ac:dyDescent="0.3">
      <c r="A3621" s="1">
        <v>42324</v>
      </c>
      <c r="B3621" s="1" t="str">
        <f t="shared" si="112"/>
        <v>Nov</v>
      </c>
      <c r="C3621" s="1" t="str">
        <f t="shared" si="113"/>
        <v>2015</v>
      </c>
      <c r="D3621" t="s">
        <v>346</v>
      </c>
      <c r="E3621" t="s">
        <v>15</v>
      </c>
      <c r="F3621" t="s">
        <v>34</v>
      </c>
      <c r="G3621" t="s">
        <v>47</v>
      </c>
      <c r="H3621" t="s">
        <v>1952</v>
      </c>
      <c r="I3621" s="2">
        <v>34.5</v>
      </c>
      <c r="J3621" s="3">
        <v>2</v>
      </c>
      <c r="K3621" s="2">
        <v>-15.53</v>
      </c>
    </row>
    <row r="3622" spans="1:11" x14ac:dyDescent="0.3">
      <c r="A3622" s="1">
        <v>42324</v>
      </c>
      <c r="B3622" s="1" t="str">
        <f t="shared" si="112"/>
        <v>Nov</v>
      </c>
      <c r="C3622" s="1" t="str">
        <f t="shared" si="113"/>
        <v>2015</v>
      </c>
      <c r="D3622" t="s">
        <v>462</v>
      </c>
      <c r="E3622" t="s">
        <v>27</v>
      </c>
      <c r="F3622" t="s">
        <v>11</v>
      </c>
      <c r="G3622" t="s">
        <v>16</v>
      </c>
      <c r="H3622" t="s">
        <v>1297</v>
      </c>
      <c r="I3622" s="2">
        <v>18.899999999999999</v>
      </c>
      <c r="J3622" s="3">
        <v>3</v>
      </c>
      <c r="K3622" s="2">
        <v>8.69</v>
      </c>
    </row>
    <row r="3623" spans="1:11" x14ac:dyDescent="0.3">
      <c r="A3623" s="1">
        <v>42325</v>
      </c>
      <c r="B3623" s="1" t="str">
        <f t="shared" si="112"/>
        <v>Nov</v>
      </c>
      <c r="C3623" s="1" t="str">
        <f t="shared" si="113"/>
        <v>2015</v>
      </c>
      <c r="D3623" t="s">
        <v>2343</v>
      </c>
      <c r="E3623" t="s">
        <v>15</v>
      </c>
      <c r="F3623" t="s">
        <v>11</v>
      </c>
      <c r="G3623" t="s">
        <v>200</v>
      </c>
      <c r="H3623" t="s">
        <v>1053</v>
      </c>
      <c r="I3623" s="2">
        <v>40.92</v>
      </c>
      <c r="J3623" s="3">
        <v>5</v>
      </c>
      <c r="K3623" s="2">
        <v>3.07</v>
      </c>
    </row>
    <row r="3624" spans="1:11" x14ac:dyDescent="0.3">
      <c r="A3624" s="1">
        <v>42325</v>
      </c>
      <c r="B3624" s="1" t="str">
        <f t="shared" si="112"/>
        <v>Nov</v>
      </c>
      <c r="C3624" s="1" t="str">
        <f t="shared" si="113"/>
        <v>2015</v>
      </c>
      <c r="D3624" t="s">
        <v>866</v>
      </c>
      <c r="E3624" t="s">
        <v>27</v>
      </c>
      <c r="F3624" t="s">
        <v>39</v>
      </c>
      <c r="G3624" t="s">
        <v>40</v>
      </c>
      <c r="H3624" t="s">
        <v>2043</v>
      </c>
      <c r="I3624" s="2">
        <v>415.97</v>
      </c>
      <c r="J3624" s="3">
        <v>4</v>
      </c>
      <c r="K3624" s="2">
        <v>52</v>
      </c>
    </row>
    <row r="3625" spans="1:11" x14ac:dyDescent="0.3">
      <c r="A3625" s="1">
        <v>42325</v>
      </c>
      <c r="B3625" s="1" t="str">
        <f t="shared" si="112"/>
        <v>Nov</v>
      </c>
      <c r="C3625" s="1" t="str">
        <f t="shared" si="113"/>
        <v>2015</v>
      </c>
      <c r="D3625" t="s">
        <v>866</v>
      </c>
      <c r="E3625" t="s">
        <v>27</v>
      </c>
      <c r="F3625" t="s">
        <v>11</v>
      </c>
      <c r="G3625" t="s">
        <v>18</v>
      </c>
      <c r="H3625" t="s">
        <v>2344</v>
      </c>
      <c r="I3625" s="2">
        <v>304.89999999999998</v>
      </c>
      <c r="J3625" s="3">
        <v>5</v>
      </c>
      <c r="K3625" s="2">
        <v>6.1</v>
      </c>
    </row>
    <row r="3626" spans="1:11" x14ac:dyDescent="0.3">
      <c r="A3626" s="1">
        <v>42325</v>
      </c>
      <c r="B3626" s="1" t="str">
        <f t="shared" si="112"/>
        <v>Nov</v>
      </c>
      <c r="C3626" s="1" t="str">
        <f t="shared" si="113"/>
        <v>2015</v>
      </c>
      <c r="D3626" t="s">
        <v>866</v>
      </c>
      <c r="E3626" t="s">
        <v>27</v>
      </c>
      <c r="F3626" t="s">
        <v>34</v>
      </c>
      <c r="G3626" t="s">
        <v>47</v>
      </c>
      <c r="H3626" t="s">
        <v>381</v>
      </c>
      <c r="I3626" s="2">
        <v>80.959999999999994</v>
      </c>
      <c r="J3626" s="3">
        <v>4</v>
      </c>
      <c r="K3626" s="2">
        <v>29.15</v>
      </c>
    </row>
    <row r="3627" spans="1:11" x14ac:dyDescent="0.3">
      <c r="A3627" s="1">
        <v>42325</v>
      </c>
      <c r="B3627" s="1" t="str">
        <f t="shared" si="112"/>
        <v>Nov</v>
      </c>
      <c r="C3627" s="1" t="str">
        <f t="shared" si="113"/>
        <v>2015</v>
      </c>
      <c r="D3627" t="s">
        <v>866</v>
      </c>
      <c r="E3627" t="s">
        <v>27</v>
      </c>
      <c r="F3627" t="s">
        <v>11</v>
      </c>
      <c r="G3627" t="s">
        <v>18</v>
      </c>
      <c r="H3627" t="s">
        <v>2324</v>
      </c>
      <c r="I3627" s="2">
        <v>777.21</v>
      </c>
      <c r="J3627" s="3">
        <v>7</v>
      </c>
      <c r="K3627" s="2">
        <v>54.4</v>
      </c>
    </row>
    <row r="3628" spans="1:11" x14ac:dyDescent="0.3">
      <c r="A3628" s="1">
        <v>42325</v>
      </c>
      <c r="B3628" s="1" t="str">
        <f t="shared" si="112"/>
        <v>Nov</v>
      </c>
      <c r="C3628" s="1" t="str">
        <f t="shared" si="113"/>
        <v>2015</v>
      </c>
      <c r="D3628" t="s">
        <v>866</v>
      </c>
      <c r="E3628" t="s">
        <v>27</v>
      </c>
      <c r="F3628" t="s">
        <v>11</v>
      </c>
      <c r="G3628" t="s">
        <v>12</v>
      </c>
      <c r="H3628" t="s">
        <v>1130</v>
      </c>
      <c r="I3628" s="2">
        <v>32.4</v>
      </c>
      <c r="J3628" s="3">
        <v>5</v>
      </c>
      <c r="K3628" s="2">
        <v>15.55</v>
      </c>
    </row>
    <row r="3629" spans="1:11" x14ac:dyDescent="0.3">
      <c r="A3629" s="1">
        <v>42325</v>
      </c>
      <c r="B3629" s="1" t="str">
        <f t="shared" si="112"/>
        <v>Nov</v>
      </c>
      <c r="C3629" s="1" t="str">
        <f t="shared" si="113"/>
        <v>2015</v>
      </c>
      <c r="D3629" t="s">
        <v>866</v>
      </c>
      <c r="E3629" t="s">
        <v>27</v>
      </c>
      <c r="F3629" t="s">
        <v>34</v>
      </c>
      <c r="G3629" t="s">
        <v>35</v>
      </c>
      <c r="H3629" t="s">
        <v>1772</v>
      </c>
      <c r="I3629" s="2">
        <v>225.57</v>
      </c>
      <c r="J3629" s="3">
        <v>2</v>
      </c>
      <c r="K3629" s="2">
        <v>2.82</v>
      </c>
    </row>
    <row r="3630" spans="1:11" x14ac:dyDescent="0.3">
      <c r="A3630" s="1">
        <v>42325</v>
      </c>
      <c r="B3630" s="1" t="str">
        <f t="shared" si="112"/>
        <v>Nov</v>
      </c>
      <c r="C3630" s="1" t="str">
        <f t="shared" si="113"/>
        <v>2015</v>
      </c>
      <c r="D3630" t="s">
        <v>866</v>
      </c>
      <c r="E3630" t="s">
        <v>27</v>
      </c>
      <c r="F3630" t="s">
        <v>34</v>
      </c>
      <c r="G3630" t="s">
        <v>47</v>
      </c>
      <c r="H3630" t="s">
        <v>913</v>
      </c>
      <c r="I3630" s="2">
        <v>36.6</v>
      </c>
      <c r="J3630" s="3">
        <v>3</v>
      </c>
      <c r="K3630" s="2">
        <v>15.37</v>
      </c>
    </row>
    <row r="3631" spans="1:11" x14ac:dyDescent="0.3">
      <c r="A3631" s="1">
        <v>42325</v>
      </c>
      <c r="B3631" s="1" t="str">
        <f t="shared" si="112"/>
        <v>Nov</v>
      </c>
      <c r="C3631" s="1" t="str">
        <f t="shared" si="113"/>
        <v>2015</v>
      </c>
      <c r="D3631" t="s">
        <v>861</v>
      </c>
      <c r="E3631" t="s">
        <v>840</v>
      </c>
      <c r="F3631" t="s">
        <v>11</v>
      </c>
      <c r="G3631" t="s">
        <v>18</v>
      </c>
      <c r="H3631" t="s">
        <v>2031</v>
      </c>
      <c r="I3631" s="2">
        <v>541.24</v>
      </c>
      <c r="J3631" s="3">
        <v>4</v>
      </c>
      <c r="K3631" s="2">
        <v>5.41</v>
      </c>
    </row>
    <row r="3632" spans="1:11" x14ac:dyDescent="0.3">
      <c r="A3632" s="1">
        <v>42325</v>
      </c>
      <c r="B3632" s="1" t="str">
        <f t="shared" si="112"/>
        <v>Nov</v>
      </c>
      <c r="C3632" s="1" t="str">
        <f t="shared" si="113"/>
        <v>2015</v>
      </c>
      <c r="D3632" t="s">
        <v>861</v>
      </c>
      <c r="E3632" t="s">
        <v>840</v>
      </c>
      <c r="F3632" t="s">
        <v>11</v>
      </c>
      <c r="G3632" t="s">
        <v>12</v>
      </c>
      <c r="H3632" t="s">
        <v>625</v>
      </c>
      <c r="I3632" s="2">
        <v>106.32</v>
      </c>
      <c r="J3632" s="3">
        <v>3</v>
      </c>
      <c r="K3632" s="2">
        <v>49.97</v>
      </c>
    </row>
    <row r="3633" spans="1:11" x14ac:dyDescent="0.3">
      <c r="A3633" s="1">
        <v>42325</v>
      </c>
      <c r="B3633" s="1" t="str">
        <f t="shared" si="112"/>
        <v>Nov</v>
      </c>
      <c r="C3633" s="1" t="str">
        <f t="shared" si="113"/>
        <v>2015</v>
      </c>
      <c r="D3633" t="s">
        <v>861</v>
      </c>
      <c r="E3633" t="s">
        <v>840</v>
      </c>
      <c r="F3633" t="s">
        <v>34</v>
      </c>
      <c r="G3633" t="s">
        <v>35</v>
      </c>
      <c r="H3633" t="s">
        <v>2311</v>
      </c>
      <c r="I3633" s="2">
        <v>1323.9</v>
      </c>
      <c r="J3633" s="3">
        <v>5</v>
      </c>
      <c r="K3633" s="2">
        <v>383.93</v>
      </c>
    </row>
    <row r="3634" spans="1:11" x14ac:dyDescent="0.3">
      <c r="A3634" s="1">
        <v>42327</v>
      </c>
      <c r="B3634" s="1" t="str">
        <f t="shared" si="112"/>
        <v>Nov</v>
      </c>
      <c r="C3634" s="1" t="str">
        <f t="shared" si="113"/>
        <v>2015</v>
      </c>
      <c r="D3634" t="s">
        <v>1676</v>
      </c>
      <c r="E3634" t="s">
        <v>164</v>
      </c>
      <c r="F3634" t="s">
        <v>34</v>
      </c>
      <c r="G3634" t="s">
        <v>47</v>
      </c>
      <c r="H3634" t="s">
        <v>2178</v>
      </c>
      <c r="I3634" s="2">
        <v>141.96</v>
      </c>
      <c r="J3634" s="3">
        <v>2</v>
      </c>
      <c r="K3634" s="2">
        <v>22.71</v>
      </c>
    </row>
    <row r="3635" spans="1:11" x14ac:dyDescent="0.3">
      <c r="A3635" s="1">
        <v>42327</v>
      </c>
      <c r="B3635" s="1" t="str">
        <f t="shared" si="112"/>
        <v>Nov</v>
      </c>
      <c r="C3635" s="1" t="str">
        <f t="shared" si="113"/>
        <v>2015</v>
      </c>
      <c r="D3635" t="s">
        <v>573</v>
      </c>
      <c r="E3635" t="s">
        <v>126</v>
      </c>
      <c r="F3635" t="s">
        <v>11</v>
      </c>
      <c r="G3635" t="s">
        <v>92</v>
      </c>
      <c r="H3635" t="s">
        <v>1814</v>
      </c>
      <c r="I3635" s="2">
        <v>31.08</v>
      </c>
      <c r="J3635" s="3">
        <v>4</v>
      </c>
      <c r="K3635" s="2">
        <v>8.39</v>
      </c>
    </row>
    <row r="3636" spans="1:11" x14ac:dyDescent="0.3">
      <c r="A3636" s="1">
        <v>42327</v>
      </c>
      <c r="B3636" s="1" t="str">
        <f t="shared" si="112"/>
        <v>Nov</v>
      </c>
      <c r="C3636" s="1" t="str">
        <f t="shared" si="113"/>
        <v>2015</v>
      </c>
      <c r="D3636" t="s">
        <v>1207</v>
      </c>
      <c r="E3636" t="s">
        <v>149</v>
      </c>
      <c r="F3636" t="s">
        <v>11</v>
      </c>
      <c r="G3636" t="s">
        <v>20</v>
      </c>
      <c r="H3636" t="s">
        <v>1490</v>
      </c>
      <c r="I3636" s="2">
        <v>5.98</v>
      </c>
      <c r="J3636" s="3">
        <v>2</v>
      </c>
      <c r="K3636" s="2">
        <v>2.2400000000000002</v>
      </c>
    </row>
    <row r="3637" spans="1:11" x14ac:dyDescent="0.3">
      <c r="A3637" s="1">
        <v>42327</v>
      </c>
      <c r="B3637" s="1" t="str">
        <f t="shared" si="112"/>
        <v>Nov</v>
      </c>
      <c r="C3637" s="1" t="str">
        <f t="shared" si="113"/>
        <v>2015</v>
      </c>
      <c r="D3637" t="s">
        <v>1207</v>
      </c>
      <c r="E3637" t="s">
        <v>149</v>
      </c>
      <c r="F3637" t="s">
        <v>39</v>
      </c>
      <c r="G3637" t="s">
        <v>40</v>
      </c>
      <c r="H3637" t="s">
        <v>2312</v>
      </c>
      <c r="I3637" s="2">
        <v>861.76</v>
      </c>
      <c r="J3637" s="3">
        <v>4</v>
      </c>
      <c r="K3637" s="2">
        <v>249.91</v>
      </c>
    </row>
    <row r="3638" spans="1:11" x14ac:dyDescent="0.3">
      <c r="A3638" s="1">
        <v>42328</v>
      </c>
      <c r="B3638" s="1" t="str">
        <f t="shared" si="112"/>
        <v>Nov</v>
      </c>
      <c r="C3638" s="1" t="str">
        <f t="shared" si="113"/>
        <v>2015</v>
      </c>
      <c r="D3638" t="s">
        <v>923</v>
      </c>
      <c r="E3638" t="s">
        <v>149</v>
      </c>
      <c r="F3638" t="s">
        <v>11</v>
      </c>
      <c r="G3638" t="s">
        <v>24</v>
      </c>
      <c r="H3638" t="s">
        <v>2234</v>
      </c>
      <c r="I3638" s="2">
        <v>60.45</v>
      </c>
      <c r="J3638" s="3">
        <v>3</v>
      </c>
      <c r="K3638" s="2">
        <v>16.32</v>
      </c>
    </row>
    <row r="3639" spans="1:11" x14ac:dyDescent="0.3">
      <c r="A3639" s="1">
        <v>42328</v>
      </c>
      <c r="B3639" s="1" t="str">
        <f t="shared" si="112"/>
        <v>Nov</v>
      </c>
      <c r="C3639" s="1" t="str">
        <f t="shared" si="113"/>
        <v>2015</v>
      </c>
      <c r="D3639" t="s">
        <v>923</v>
      </c>
      <c r="E3639" t="s">
        <v>149</v>
      </c>
      <c r="F3639" t="s">
        <v>11</v>
      </c>
      <c r="G3639" t="s">
        <v>24</v>
      </c>
      <c r="H3639" t="s">
        <v>632</v>
      </c>
      <c r="I3639" s="2">
        <v>11.52</v>
      </c>
      <c r="J3639" s="3">
        <v>4</v>
      </c>
      <c r="K3639" s="2">
        <v>3.34</v>
      </c>
    </row>
    <row r="3640" spans="1:11" x14ac:dyDescent="0.3">
      <c r="A3640" s="1">
        <v>42328</v>
      </c>
      <c r="B3640" s="1" t="str">
        <f t="shared" si="112"/>
        <v>Nov</v>
      </c>
      <c r="C3640" s="1" t="str">
        <f t="shared" si="113"/>
        <v>2015</v>
      </c>
      <c r="D3640" t="s">
        <v>923</v>
      </c>
      <c r="E3640" t="s">
        <v>149</v>
      </c>
      <c r="F3640" t="s">
        <v>34</v>
      </c>
      <c r="G3640" t="s">
        <v>74</v>
      </c>
      <c r="H3640" t="s">
        <v>2024</v>
      </c>
      <c r="I3640" s="2">
        <v>186.05</v>
      </c>
      <c r="J3640" s="3">
        <v>4</v>
      </c>
      <c r="K3640" s="2">
        <v>9.3000000000000007</v>
      </c>
    </row>
    <row r="3641" spans="1:11" x14ac:dyDescent="0.3">
      <c r="A3641" s="1">
        <v>42328</v>
      </c>
      <c r="B3641" s="1" t="str">
        <f t="shared" si="112"/>
        <v>Nov</v>
      </c>
      <c r="C3641" s="1" t="str">
        <f t="shared" si="113"/>
        <v>2015</v>
      </c>
      <c r="D3641" t="s">
        <v>2117</v>
      </c>
      <c r="E3641" t="s">
        <v>27</v>
      </c>
      <c r="F3641" t="s">
        <v>11</v>
      </c>
      <c r="G3641" t="s">
        <v>24</v>
      </c>
      <c r="H3641" t="s">
        <v>326</v>
      </c>
      <c r="I3641" s="2">
        <v>19.46</v>
      </c>
      <c r="J3641" s="3">
        <v>7</v>
      </c>
      <c r="K3641" s="2">
        <v>5.0599999999999996</v>
      </c>
    </row>
    <row r="3642" spans="1:11" x14ac:dyDescent="0.3">
      <c r="A3642" s="1">
        <v>42328</v>
      </c>
      <c r="B3642" s="1" t="str">
        <f t="shared" si="112"/>
        <v>Nov</v>
      </c>
      <c r="C3642" s="1" t="str">
        <f t="shared" si="113"/>
        <v>2015</v>
      </c>
      <c r="D3642" t="s">
        <v>884</v>
      </c>
      <c r="E3642" t="s">
        <v>149</v>
      </c>
      <c r="F3642" t="s">
        <v>11</v>
      </c>
      <c r="G3642" t="s">
        <v>12</v>
      </c>
      <c r="H3642" t="s">
        <v>854</v>
      </c>
      <c r="I3642" s="2">
        <v>19.649999999999999</v>
      </c>
      <c r="J3642" s="3">
        <v>3</v>
      </c>
      <c r="K3642" s="2">
        <v>9.0399999999999991</v>
      </c>
    </row>
    <row r="3643" spans="1:11" x14ac:dyDescent="0.3">
      <c r="A3643" s="1">
        <v>42328</v>
      </c>
      <c r="B3643" s="1" t="str">
        <f t="shared" si="112"/>
        <v>Nov</v>
      </c>
      <c r="C3643" s="1" t="str">
        <f t="shared" si="113"/>
        <v>2015</v>
      </c>
      <c r="D3643" t="s">
        <v>567</v>
      </c>
      <c r="E3643" t="s">
        <v>27</v>
      </c>
      <c r="F3643" t="s">
        <v>39</v>
      </c>
      <c r="G3643" t="s">
        <v>40</v>
      </c>
      <c r="H3643" t="s">
        <v>2345</v>
      </c>
      <c r="I3643" s="2">
        <v>72.739999999999995</v>
      </c>
      <c r="J3643" s="3">
        <v>7</v>
      </c>
      <c r="K3643" s="2">
        <v>-15.46</v>
      </c>
    </row>
    <row r="3644" spans="1:11" x14ac:dyDescent="0.3">
      <c r="A3644" s="1">
        <v>42328</v>
      </c>
      <c r="B3644" s="1" t="str">
        <f t="shared" si="112"/>
        <v>Nov</v>
      </c>
      <c r="C3644" s="1" t="str">
        <f t="shared" si="113"/>
        <v>2015</v>
      </c>
      <c r="D3644" t="s">
        <v>567</v>
      </c>
      <c r="E3644" t="s">
        <v>27</v>
      </c>
      <c r="F3644" t="s">
        <v>34</v>
      </c>
      <c r="G3644" t="s">
        <v>35</v>
      </c>
      <c r="H3644" t="s">
        <v>1679</v>
      </c>
      <c r="I3644" s="2">
        <v>572.16</v>
      </c>
      <c r="J3644" s="3">
        <v>3</v>
      </c>
      <c r="K3644" s="2">
        <v>35.76</v>
      </c>
    </row>
    <row r="3645" spans="1:11" x14ac:dyDescent="0.3">
      <c r="A3645" s="1">
        <v>42328</v>
      </c>
      <c r="B3645" s="1" t="str">
        <f t="shared" si="112"/>
        <v>Nov</v>
      </c>
      <c r="C3645" s="1" t="str">
        <f t="shared" si="113"/>
        <v>2015</v>
      </c>
      <c r="D3645" t="s">
        <v>2346</v>
      </c>
      <c r="E3645" t="s">
        <v>27</v>
      </c>
      <c r="F3645" t="s">
        <v>11</v>
      </c>
      <c r="G3645" t="s">
        <v>20</v>
      </c>
      <c r="H3645" t="s">
        <v>893</v>
      </c>
      <c r="I3645" s="2">
        <v>24.19</v>
      </c>
      <c r="J3645" s="3">
        <v>9</v>
      </c>
      <c r="K3645" s="2">
        <v>7.56</v>
      </c>
    </row>
    <row r="3646" spans="1:11" x14ac:dyDescent="0.3">
      <c r="A3646" s="1">
        <v>42328</v>
      </c>
      <c r="B3646" s="1" t="str">
        <f t="shared" si="112"/>
        <v>Nov</v>
      </c>
      <c r="C3646" s="1" t="str">
        <f t="shared" si="113"/>
        <v>2015</v>
      </c>
      <c r="D3646" t="s">
        <v>2347</v>
      </c>
      <c r="E3646" t="s">
        <v>164</v>
      </c>
      <c r="F3646" t="s">
        <v>11</v>
      </c>
      <c r="G3646" t="s">
        <v>24</v>
      </c>
      <c r="H3646" t="s">
        <v>990</v>
      </c>
      <c r="I3646" s="2">
        <v>119.04</v>
      </c>
      <c r="J3646" s="3">
        <v>6</v>
      </c>
      <c r="K3646" s="2">
        <v>30.95</v>
      </c>
    </row>
    <row r="3647" spans="1:11" x14ac:dyDescent="0.3">
      <c r="A3647" s="1">
        <v>42328</v>
      </c>
      <c r="B3647" s="1" t="str">
        <f t="shared" si="112"/>
        <v>Nov</v>
      </c>
      <c r="C3647" s="1" t="str">
        <f t="shared" si="113"/>
        <v>2015</v>
      </c>
      <c r="D3647" t="s">
        <v>2347</v>
      </c>
      <c r="E3647" t="s">
        <v>164</v>
      </c>
      <c r="F3647" t="s">
        <v>34</v>
      </c>
      <c r="G3647" t="s">
        <v>47</v>
      </c>
      <c r="H3647" t="s">
        <v>1532</v>
      </c>
      <c r="I3647" s="2">
        <v>22.14</v>
      </c>
      <c r="J3647" s="3">
        <v>3</v>
      </c>
      <c r="K3647" s="2">
        <v>6.42</v>
      </c>
    </row>
    <row r="3648" spans="1:11" x14ac:dyDescent="0.3">
      <c r="A3648" s="1">
        <v>42328</v>
      </c>
      <c r="B3648" s="1" t="str">
        <f t="shared" si="112"/>
        <v>Nov</v>
      </c>
      <c r="C3648" s="1" t="str">
        <f t="shared" si="113"/>
        <v>2015</v>
      </c>
      <c r="D3648" t="s">
        <v>2347</v>
      </c>
      <c r="E3648" t="s">
        <v>164</v>
      </c>
      <c r="F3648" t="s">
        <v>39</v>
      </c>
      <c r="G3648" t="s">
        <v>52</v>
      </c>
      <c r="H3648" t="s">
        <v>2330</v>
      </c>
      <c r="I3648" s="2">
        <v>13.98</v>
      </c>
      <c r="J3648" s="3">
        <v>2</v>
      </c>
      <c r="K3648" s="2">
        <v>6.01</v>
      </c>
    </row>
    <row r="3649" spans="1:11" x14ac:dyDescent="0.3">
      <c r="A3649" s="1">
        <v>42328</v>
      </c>
      <c r="B3649" s="1" t="str">
        <f t="shared" si="112"/>
        <v>Nov</v>
      </c>
      <c r="C3649" s="1" t="str">
        <f t="shared" si="113"/>
        <v>2015</v>
      </c>
      <c r="D3649" t="s">
        <v>938</v>
      </c>
      <c r="E3649" t="s">
        <v>78</v>
      </c>
      <c r="F3649" t="s">
        <v>34</v>
      </c>
      <c r="G3649" t="s">
        <v>47</v>
      </c>
      <c r="H3649" t="s">
        <v>2348</v>
      </c>
      <c r="I3649" s="2">
        <v>63.82</v>
      </c>
      <c r="J3649" s="3">
        <v>2</v>
      </c>
      <c r="K3649" s="2">
        <v>9.57</v>
      </c>
    </row>
    <row r="3650" spans="1:11" x14ac:dyDescent="0.3">
      <c r="A3650" s="1">
        <v>42328</v>
      </c>
      <c r="B3650" s="1" t="str">
        <f t="shared" ref="B3650:B3713" si="114">TEXT(A3650,"mmm")</f>
        <v>Nov</v>
      </c>
      <c r="C3650" s="1" t="str">
        <f t="shared" ref="C3650:C3713" si="115">TEXT(A3650,"yyyy")</f>
        <v>2015</v>
      </c>
      <c r="D3650" t="s">
        <v>938</v>
      </c>
      <c r="E3650" t="s">
        <v>78</v>
      </c>
      <c r="F3650" t="s">
        <v>11</v>
      </c>
      <c r="G3650" t="s">
        <v>18</v>
      </c>
      <c r="H3650" t="s">
        <v>2231</v>
      </c>
      <c r="I3650" s="2">
        <v>141.55000000000001</v>
      </c>
      <c r="J3650" s="3">
        <v>3</v>
      </c>
      <c r="K3650" s="2">
        <v>-26.54</v>
      </c>
    </row>
    <row r="3651" spans="1:11" x14ac:dyDescent="0.3">
      <c r="A3651" s="1">
        <v>42328</v>
      </c>
      <c r="B3651" s="1" t="str">
        <f t="shared" si="114"/>
        <v>Nov</v>
      </c>
      <c r="C3651" s="1" t="str">
        <f t="shared" si="115"/>
        <v>2015</v>
      </c>
      <c r="D3651" t="s">
        <v>875</v>
      </c>
      <c r="E3651" t="s">
        <v>10</v>
      </c>
      <c r="F3651" t="s">
        <v>39</v>
      </c>
      <c r="G3651" t="s">
        <v>302</v>
      </c>
      <c r="H3651" t="s">
        <v>2349</v>
      </c>
      <c r="I3651" s="2">
        <v>479.99</v>
      </c>
      <c r="J3651" s="3">
        <v>2</v>
      </c>
      <c r="K3651" s="2">
        <v>56</v>
      </c>
    </row>
    <row r="3652" spans="1:11" x14ac:dyDescent="0.3">
      <c r="A3652" s="1">
        <v>42328</v>
      </c>
      <c r="B3652" s="1" t="str">
        <f t="shared" si="114"/>
        <v>Nov</v>
      </c>
      <c r="C3652" s="1" t="str">
        <f t="shared" si="115"/>
        <v>2015</v>
      </c>
      <c r="D3652" t="s">
        <v>1785</v>
      </c>
      <c r="E3652" t="s">
        <v>123</v>
      </c>
      <c r="F3652" t="s">
        <v>11</v>
      </c>
      <c r="G3652" t="s">
        <v>20</v>
      </c>
      <c r="H3652" t="s">
        <v>189</v>
      </c>
      <c r="I3652" s="2">
        <v>7.23</v>
      </c>
      <c r="J3652" s="3">
        <v>5</v>
      </c>
      <c r="K3652" s="2">
        <v>-5.78</v>
      </c>
    </row>
    <row r="3653" spans="1:11" x14ac:dyDescent="0.3">
      <c r="A3653" s="1">
        <v>42328</v>
      </c>
      <c r="B3653" s="1" t="str">
        <f t="shared" si="114"/>
        <v>Nov</v>
      </c>
      <c r="C3653" s="1" t="str">
        <f t="shared" si="115"/>
        <v>2015</v>
      </c>
      <c r="D3653" t="s">
        <v>1785</v>
      </c>
      <c r="E3653" t="s">
        <v>123</v>
      </c>
      <c r="F3653" t="s">
        <v>11</v>
      </c>
      <c r="G3653" t="s">
        <v>18</v>
      </c>
      <c r="H3653" t="s">
        <v>349</v>
      </c>
      <c r="I3653" s="2">
        <v>17.440000000000001</v>
      </c>
      <c r="J3653" s="3">
        <v>2</v>
      </c>
      <c r="K3653" s="2">
        <v>1.31</v>
      </c>
    </row>
    <row r="3654" spans="1:11" x14ac:dyDescent="0.3">
      <c r="A3654" s="1">
        <v>42328</v>
      </c>
      <c r="B3654" s="1" t="str">
        <f t="shared" si="114"/>
        <v>Nov</v>
      </c>
      <c r="C3654" s="1" t="str">
        <f t="shared" si="115"/>
        <v>2015</v>
      </c>
      <c r="D3654" t="s">
        <v>1785</v>
      </c>
      <c r="E3654" t="s">
        <v>123</v>
      </c>
      <c r="F3654" t="s">
        <v>11</v>
      </c>
      <c r="G3654" t="s">
        <v>20</v>
      </c>
      <c r="H3654" t="s">
        <v>165</v>
      </c>
      <c r="I3654" s="2">
        <v>62.88</v>
      </c>
      <c r="J3654" s="3">
        <v>4</v>
      </c>
      <c r="K3654" s="2">
        <v>-50.3</v>
      </c>
    </row>
    <row r="3655" spans="1:11" x14ac:dyDescent="0.3">
      <c r="A3655" s="1">
        <v>42328</v>
      </c>
      <c r="B3655" s="1" t="str">
        <f t="shared" si="114"/>
        <v>Nov</v>
      </c>
      <c r="C3655" s="1" t="str">
        <f t="shared" si="115"/>
        <v>2015</v>
      </c>
      <c r="D3655" t="s">
        <v>1785</v>
      </c>
      <c r="E3655" t="s">
        <v>123</v>
      </c>
      <c r="F3655" t="s">
        <v>34</v>
      </c>
      <c r="G3655" t="s">
        <v>74</v>
      </c>
      <c r="H3655" t="s">
        <v>412</v>
      </c>
      <c r="I3655" s="2">
        <v>290.35000000000002</v>
      </c>
      <c r="J3655" s="3">
        <v>3</v>
      </c>
      <c r="K3655" s="2">
        <v>-36.29</v>
      </c>
    </row>
    <row r="3656" spans="1:11" x14ac:dyDescent="0.3">
      <c r="A3656" s="1">
        <v>42328</v>
      </c>
      <c r="B3656" s="1" t="str">
        <f t="shared" si="114"/>
        <v>Nov</v>
      </c>
      <c r="C3656" s="1" t="str">
        <f t="shared" si="115"/>
        <v>2015</v>
      </c>
      <c r="D3656" t="s">
        <v>14</v>
      </c>
      <c r="E3656" t="s">
        <v>23</v>
      </c>
      <c r="F3656" t="s">
        <v>34</v>
      </c>
      <c r="G3656" t="s">
        <v>35</v>
      </c>
      <c r="H3656" t="s">
        <v>919</v>
      </c>
      <c r="I3656" s="2">
        <v>344.37</v>
      </c>
      <c r="J3656" s="3">
        <v>4</v>
      </c>
      <c r="K3656" s="2">
        <v>-93.47</v>
      </c>
    </row>
    <row r="3657" spans="1:11" x14ac:dyDescent="0.3">
      <c r="A3657" s="1">
        <v>42328</v>
      </c>
      <c r="B3657" s="1" t="str">
        <f t="shared" si="114"/>
        <v>Nov</v>
      </c>
      <c r="C3657" s="1" t="str">
        <f t="shared" si="115"/>
        <v>2015</v>
      </c>
      <c r="D3657" t="s">
        <v>514</v>
      </c>
      <c r="E3657" t="s">
        <v>278</v>
      </c>
      <c r="F3657" t="s">
        <v>11</v>
      </c>
      <c r="G3657" t="s">
        <v>20</v>
      </c>
      <c r="H3657" t="s">
        <v>980</v>
      </c>
      <c r="I3657" s="2">
        <v>4.9000000000000004</v>
      </c>
      <c r="J3657" s="3">
        <v>3</v>
      </c>
      <c r="K3657" s="2">
        <v>-3.43</v>
      </c>
    </row>
    <row r="3658" spans="1:11" x14ac:dyDescent="0.3">
      <c r="A3658" s="1">
        <v>42328</v>
      </c>
      <c r="B3658" s="1" t="str">
        <f t="shared" si="114"/>
        <v>Nov</v>
      </c>
      <c r="C3658" s="1" t="str">
        <f t="shared" si="115"/>
        <v>2015</v>
      </c>
      <c r="D3658" t="s">
        <v>514</v>
      </c>
      <c r="E3658" t="s">
        <v>278</v>
      </c>
      <c r="F3658" t="s">
        <v>34</v>
      </c>
      <c r="G3658" t="s">
        <v>74</v>
      </c>
      <c r="H3658" t="s">
        <v>2350</v>
      </c>
      <c r="I3658" s="2">
        <v>145.76</v>
      </c>
      <c r="J3658" s="3">
        <v>6</v>
      </c>
      <c r="K3658" s="2">
        <v>-247.8</v>
      </c>
    </row>
    <row r="3659" spans="1:11" x14ac:dyDescent="0.3">
      <c r="A3659" s="1">
        <v>42328</v>
      </c>
      <c r="B3659" s="1" t="str">
        <f t="shared" si="114"/>
        <v>Nov</v>
      </c>
      <c r="C3659" s="1" t="str">
        <f t="shared" si="115"/>
        <v>2015</v>
      </c>
      <c r="D3659" t="s">
        <v>514</v>
      </c>
      <c r="E3659" t="s">
        <v>278</v>
      </c>
      <c r="F3659" t="s">
        <v>11</v>
      </c>
      <c r="G3659" t="s">
        <v>20</v>
      </c>
      <c r="H3659" t="s">
        <v>141</v>
      </c>
      <c r="I3659" s="2">
        <v>9.61</v>
      </c>
      <c r="J3659" s="3">
        <v>6</v>
      </c>
      <c r="K3659" s="2">
        <v>-7.37</v>
      </c>
    </row>
    <row r="3660" spans="1:11" x14ac:dyDescent="0.3">
      <c r="A3660" s="1">
        <v>42328</v>
      </c>
      <c r="B3660" s="1" t="str">
        <f t="shared" si="114"/>
        <v>Nov</v>
      </c>
      <c r="C3660" s="1" t="str">
        <f t="shared" si="115"/>
        <v>2015</v>
      </c>
      <c r="D3660" t="s">
        <v>61</v>
      </c>
      <c r="E3660" t="s">
        <v>27</v>
      </c>
      <c r="F3660" t="s">
        <v>11</v>
      </c>
      <c r="G3660" t="s">
        <v>20</v>
      </c>
      <c r="H3660" t="s">
        <v>1112</v>
      </c>
      <c r="I3660" s="2">
        <v>89.7</v>
      </c>
      <c r="J3660" s="3">
        <v>4</v>
      </c>
      <c r="K3660" s="2">
        <v>33.64</v>
      </c>
    </row>
    <row r="3661" spans="1:11" x14ac:dyDescent="0.3">
      <c r="A3661" s="1">
        <v>42328</v>
      </c>
      <c r="B3661" s="1" t="str">
        <f t="shared" si="114"/>
        <v>Nov</v>
      </c>
      <c r="C3661" s="1" t="str">
        <f t="shared" si="115"/>
        <v>2015</v>
      </c>
      <c r="D3661" t="s">
        <v>61</v>
      </c>
      <c r="E3661" t="s">
        <v>27</v>
      </c>
      <c r="F3661" t="s">
        <v>11</v>
      </c>
      <c r="G3661" t="s">
        <v>16</v>
      </c>
      <c r="H3661" t="s">
        <v>1025</v>
      </c>
      <c r="I3661" s="2">
        <v>50.12</v>
      </c>
      <c r="J3661" s="3">
        <v>4</v>
      </c>
      <c r="K3661" s="2">
        <v>23.56</v>
      </c>
    </row>
    <row r="3662" spans="1:11" x14ac:dyDescent="0.3">
      <c r="A3662" s="1">
        <v>42328</v>
      </c>
      <c r="B3662" s="1" t="str">
        <f t="shared" si="114"/>
        <v>Nov</v>
      </c>
      <c r="C3662" s="1" t="str">
        <f t="shared" si="115"/>
        <v>2015</v>
      </c>
      <c r="D3662" t="s">
        <v>1412</v>
      </c>
      <c r="E3662" t="s">
        <v>27</v>
      </c>
      <c r="F3662" t="s">
        <v>34</v>
      </c>
      <c r="G3662" t="s">
        <v>47</v>
      </c>
      <c r="H3662" t="s">
        <v>1355</v>
      </c>
      <c r="I3662" s="2">
        <v>32.04</v>
      </c>
      <c r="J3662" s="3">
        <v>3</v>
      </c>
      <c r="K3662" s="2">
        <v>8.01</v>
      </c>
    </row>
    <row r="3663" spans="1:11" x14ac:dyDescent="0.3">
      <c r="A3663" s="1">
        <v>42329</v>
      </c>
      <c r="B3663" s="1" t="str">
        <f t="shared" si="114"/>
        <v>Nov</v>
      </c>
      <c r="C3663" s="1" t="str">
        <f t="shared" si="115"/>
        <v>2015</v>
      </c>
      <c r="D3663" t="s">
        <v>857</v>
      </c>
      <c r="E3663" t="s">
        <v>78</v>
      </c>
      <c r="F3663" t="s">
        <v>34</v>
      </c>
      <c r="G3663" t="s">
        <v>35</v>
      </c>
      <c r="H3663" t="s">
        <v>862</v>
      </c>
      <c r="I3663" s="2">
        <v>396.8</v>
      </c>
      <c r="J3663" s="3">
        <v>7</v>
      </c>
      <c r="K3663" s="2">
        <v>-11.34</v>
      </c>
    </row>
    <row r="3664" spans="1:11" x14ac:dyDescent="0.3">
      <c r="A3664" s="1">
        <v>42329</v>
      </c>
      <c r="B3664" s="1" t="str">
        <f t="shared" si="114"/>
        <v>Nov</v>
      </c>
      <c r="C3664" s="1" t="str">
        <f t="shared" si="115"/>
        <v>2015</v>
      </c>
      <c r="D3664" t="s">
        <v>857</v>
      </c>
      <c r="E3664" t="s">
        <v>78</v>
      </c>
      <c r="F3664" t="s">
        <v>11</v>
      </c>
      <c r="G3664" t="s">
        <v>200</v>
      </c>
      <c r="H3664" t="s">
        <v>1841</v>
      </c>
      <c r="I3664" s="2">
        <v>15.88</v>
      </c>
      <c r="J3664" s="3">
        <v>5</v>
      </c>
      <c r="K3664" s="2">
        <v>-3.77</v>
      </c>
    </row>
    <row r="3665" spans="1:11" x14ac:dyDescent="0.3">
      <c r="A3665" s="1">
        <v>42329</v>
      </c>
      <c r="B3665" s="1" t="str">
        <f t="shared" si="114"/>
        <v>Nov</v>
      </c>
      <c r="C3665" s="1" t="str">
        <f t="shared" si="115"/>
        <v>2015</v>
      </c>
      <c r="D3665" t="s">
        <v>848</v>
      </c>
      <c r="E3665" t="s">
        <v>126</v>
      </c>
      <c r="F3665" t="s">
        <v>34</v>
      </c>
      <c r="G3665" t="s">
        <v>74</v>
      </c>
      <c r="H3665" t="s">
        <v>1909</v>
      </c>
      <c r="I3665" s="2">
        <v>141.96</v>
      </c>
      <c r="J3665" s="3">
        <v>2</v>
      </c>
      <c r="K3665" s="2">
        <v>41.17</v>
      </c>
    </row>
    <row r="3666" spans="1:11" x14ac:dyDescent="0.3">
      <c r="A3666" s="1">
        <v>42329</v>
      </c>
      <c r="B3666" s="1" t="str">
        <f t="shared" si="114"/>
        <v>Nov</v>
      </c>
      <c r="C3666" s="1" t="str">
        <f t="shared" si="115"/>
        <v>2015</v>
      </c>
      <c r="D3666" t="s">
        <v>848</v>
      </c>
      <c r="E3666" t="s">
        <v>126</v>
      </c>
      <c r="F3666" t="s">
        <v>11</v>
      </c>
      <c r="G3666" t="s">
        <v>20</v>
      </c>
      <c r="H3666" t="s">
        <v>1175</v>
      </c>
      <c r="I3666" s="2">
        <v>66.05</v>
      </c>
      <c r="J3666" s="3">
        <v>4</v>
      </c>
      <c r="K3666" s="2">
        <v>23.12</v>
      </c>
    </row>
    <row r="3667" spans="1:11" x14ac:dyDescent="0.3">
      <c r="A3667" s="1">
        <v>42329</v>
      </c>
      <c r="B3667" s="1" t="str">
        <f t="shared" si="114"/>
        <v>Nov</v>
      </c>
      <c r="C3667" s="1" t="str">
        <f t="shared" si="115"/>
        <v>2015</v>
      </c>
      <c r="D3667" t="s">
        <v>139</v>
      </c>
      <c r="E3667" t="s">
        <v>10</v>
      </c>
      <c r="F3667" t="s">
        <v>34</v>
      </c>
      <c r="G3667" t="s">
        <v>74</v>
      </c>
      <c r="H3667" t="s">
        <v>2175</v>
      </c>
      <c r="I3667" s="2">
        <v>246.13</v>
      </c>
      <c r="J3667" s="3">
        <v>2</v>
      </c>
      <c r="K3667" s="2">
        <v>-76.010000000000005</v>
      </c>
    </row>
    <row r="3668" spans="1:11" x14ac:dyDescent="0.3">
      <c r="A3668" s="1">
        <v>42329</v>
      </c>
      <c r="B3668" s="1" t="str">
        <f t="shared" si="114"/>
        <v>Nov</v>
      </c>
      <c r="C3668" s="1" t="str">
        <f t="shared" si="115"/>
        <v>2015</v>
      </c>
      <c r="D3668" t="s">
        <v>139</v>
      </c>
      <c r="E3668" t="s">
        <v>10</v>
      </c>
      <c r="F3668" t="s">
        <v>11</v>
      </c>
      <c r="G3668" t="s">
        <v>16</v>
      </c>
      <c r="H3668" t="s">
        <v>1040</v>
      </c>
      <c r="I3668" s="2">
        <v>11.7</v>
      </c>
      <c r="J3668" s="3">
        <v>2</v>
      </c>
      <c r="K3668" s="2">
        <v>3.95</v>
      </c>
    </row>
    <row r="3669" spans="1:11" x14ac:dyDescent="0.3">
      <c r="A3669" s="1">
        <v>42329</v>
      </c>
      <c r="B3669" s="1" t="str">
        <f t="shared" si="114"/>
        <v>Nov</v>
      </c>
      <c r="C3669" s="1" t="str">
        <f t="shared" si="115"/>
        <v>2015</v>
      </c>
      <c r="D3669" t="s">
        <v>139</v>
      </c>
      <c r="E3669" t="s">
        <v>10</v>
      </c>
      <c r="F3669" t="s">
        <v>39</v>
      </c>
      <c r="G3669" t="s">
        <v>603</v>
      </c>
      <c r="H3669" t="s">
        <v>1089</v>
      </c>
      <c r="I3669" s="2">
        <v>439.99</v>
      </c>
      <c r="J3669" s="3">
        <v>1</v>
      </c>
      <c r="K3669" s="2">
        <v>165</v>
      </c>
    </row>
    <row r="3670" spans="1:11" x14ac:dyDescent="0.3">
      <c r="A3670" s="1">
        <v>42329</v>
      </c>
      <c r="B3670" s="1" t="str">
        <f t="shared" si="114"/>
        <v>Nov</v>
      </c>
      <c r="C3670" s="1" t="str">
        <f t="shared" si="115"/>
        <v>2015</v>
      </c>
      <c r="D3670" t="s">
        <v>868</v>
      </c>
      <c r="E3670" t="s">
        <v>129</v>
      </c>
      <c r="F3670" t="s">
        <v>11</v>
      </c>
      <c r="G3670" t="s">
        <v>24</v>
      </c>
      <c r="H3670" t="s">
        <v>2351</v>
      </c>
      <c r="I3670" s="2">
        <v>10.92</v>
      </c>
      <c r="J3670" s="3">
        <v>6</v>
      </c>
      <c r="K3670" s="2">
        <v>4.91</v>
      </c>
    </row>
    <row r="3671" spans="1:11" x14ac:dyDescent="0.3">
      <c r="A3671" s="1">
        <v>42329</v>
      </c>
      <c r="B3671" s="1" t="str">
        <f t="shared" si="114"/>
        <v>Nov</v>
      </c>
      <c r="C3671" s="1" t="str">
        <f t="shared" si="115"/>
        <v>2015</v>
      </c>
      <c r="D3671" t="s">
        <v>868</v>
      </c>
      <c r="E3671" t="s">
        <v>129</v>
      </c>
      <c r="F3671" t="s">
        <v>39</v>
      </c>
      <c r="G3671" t="s">
        <v>302</v>
      </c>
      <c r="H3671" t="s">
        <v>2352</v>
      </c>
      <c r="I3671" s="2">
        <v>83.9</v>
      </c>
      <c r="J3671" s="3">
        <v>2</v>
      </c>
      <c r="K3671" s="2">
        <v>22.65</v>
      </c>
    </row>
    <row r="3672" spans="1:11" x14ac:dyDescent="0.3">
      <c r="A3672" s="1">
        <v>42329</v>
      </c>
      <c r="B3672" s="1" t="str">
        <f t="shared" si="114"/>
        <v>Nov</v>
      </c>
      <c r="C3672" s="1" t="str">
        <f t="shared" si="115"/>
        <v>2015</v>
      </c>
      <c r="D3672" t="s">
        <v>868</v>
      </c>
      <c r="E3672" t="s">
        <v>129</v>
      </c>
      <c r="F3672" t="s">
        <v>11</v>
      </c>
      <c r="G3672" t="s">
        <v>92</v>
      </c>
      <c r="H3672" t="s">
        <v>1468</v>
      </c>
      <c r="I3672" s="2">
        <v>19.75</v>
      </c>
      <c r="J3672" s="3">
        <v>5</v>
      </c>
      <c r="K3672" s="2">
        <v>5.14</v>
      </c>
    </row>
    <row r="3673" spans="1:11" x14ac:dyDescent="0.3">
      <c r="A3673" s="1">
        <v>42329</v>
      </c>
      <c r="B3673" s="1" t="str">
        <f t="shared" si="114"/>
        <v>Nov</v>
      </c>
      <c r="C3673" s="1" t="str">
        <f t="shared" si="115"/>
        <v>2015</v>
      </c>
      <c r="D3673" t="s">
        <v>868</v>
      </c>
      <c r="E3673" t="s">
        <v>129</v>
      </c>
      <c r="F3673" t="s">
        <v>39</v>
      </c>
      <c r="G3673" t="s">
        <v>52</v>
      </c>
      <c r="H3673" t="s">
        <v>2353</v>
      </c>
      <c r="I3673" s="2">
        <v>393.54</v>
      </c>
      <c r="J3673" s="3">
        <v>3</v>
      </c>
      <c r="K3673" s="2">
        <v>165.29</v>
      </c>
    </row>
    <row r="3674" spans="1:11" x14ac:dyDescent="0.3">
      <c r="A3674" s="1">
        <v>42329</v>
      </c>
      <c r="B3674" s="1" t="str">
        <f t="shared" si="114"/>
        <v>Nov</v>
      </c>
      <c r="C3674" s="1" t="str">
        <f t="shared" si="115"/>
        <v>2015</v>
      </c>
      <c r="D3674" t="s">
        <v>2179</v>
      </c>
      <c r="E3674" t="s">
        <v>95</v>
      </c>
      <c r="F3674" t="s">
        <v>11</v>
      </c>
      <c r="G3674" t="s">
        <v>92</v>
      </c>
      <c r="H3674" t="s">
        <v>2354</v>
      </c>
      <c r="I3674" s="2">
        <v>325.63</v>
      </c>
      <c r="J3674" s="3">
        <v>6</v>
      </c>
      <c r="K3674" s="2">
        <v>28.49</v>
      </c>
    </row>
    <row r="3675" spans="1:11" x14ac:dyDescent="0.3">
      <c r="A3675" s="1">
        <v>42329</v>
      </c>
      <c r="B3675" s="1" t="str">
        <f t="shared" si="114"/>
        <v>Nov</v>
      </c>
      <c r="C3675" s="1" t="str">
        <f t="shared" si="115"/>
        <v>2015</v>
      </c>
      <c r="D3675" t="s">
        <v>2179</v>
      </c>
      <c r="E3675" t="s">
        <v>95</v>
      </c>
      <c r="F3675" t="s">
        <v>39</v>
      </c>
      <c r="G3675" t="s">
        <v>52</v>
      </c>
      <c r="H3675" t="s">
        <v>1227</v>
      </c>
      <c r="I3675" s="2">
        <v>23.34</v>
      </c>
      <c r="J3675" s="3">
        <v>2</v>
      </c>
      <c r="K3675" s="2">
        <v>-1.46</v>
      </c>
    </row>
    <row r="3676" spans="1:11" x14ac:dyDescent="0.3">
      <c r="A3676" s="1">
        <v>42329</v>
      </c>
      <c r="B3676" s="1" t="str">
        <f t="shared" si="114"/>
        <v>Nov</v>
      </c>
      <c r="C3676" s="1" t="str">
        <f t="shared" si="115"/>
        <v>2015</v>
      </c>
      <c r="D3676" t="s">
        <v>2179</v>
      </c>
      <c r="E3676" t="s">
        <v>95</v>
      </c>
      <c r="F3676" t="s">
        <v>11</v>
      </c>
      <c r="G3676" t="s">
        <v>16</v>
      </c>
      <c r="H3676" t="s">
        <v>639</v>
      </c>
      <c r="I3676" s="2">
        <v>16.52</v>
      </c>
      <c r="J3676" s="3">
        <v>5</v>
      </c>
      <c r="K3676" s="2">
        <v>5.37</v>
      </c>
    </row>
    <row r="3677" spans="1:11" x14ac:dyDescent="0.3">
      <c r="A3677" s="1">
        <v>42329</v>
      </c>
      <c r="B3677" s="1" t="str">
        <f t="shared" si="114"/>
        <v>Nov</v>
      </c>
      <c r="C3677" s="1" t="str">
        <f t="shared" si="115"/>
        <v>2015</v>
      </c>
      <c r="D3677" t="s">
        <v>740</v>
      </c>
      <c r="E3677" t="s">
        <v>23</v>
      </c>
      <c r="F3677" t="s">
        <v>34</v>
      </c>
      <c r="G3677" t="s">
        <v>145</v>
      </c>
      <c r="H3677" t="s">
        <v>255</v>
      </c>
      <c r="I3677" s="2">
        <v>1252.7</v>
      </c>
      <c r="J3677" s="3">
        <v>8</v>
      </c>
      <c r="K3677" s="2">
        <v>-480.2</v>
      </c>
    </row>
    <row r="3678" spans="1:11" x14ac:dyDescent="0.3">
      <c r="A3678" s="1">
        <v>42329</v>
      </c>
      <c r="B3678" s="1" t="str">
        <f t="shared" si="114"/>
        <v>Nov</v>
      </c>
      <c r="C3678" s="1" t="str">
        <f t="shared" si="115"/>
        <v>2015</v>
      </c>
      <c r="D3678" t="s">
        <v>740</v>
      </c>
      <c r="E3678" t="s">
        <v>23</v>
      </c>
      <c r="F3678" t="s">
        <v>39</v>
      </c>
      <c r="G3678" t="s">
        <v>40</v>
      </c>
      <c r="H3678" t="s">
        <v>901</v>
      </c>
      <c r="I3678" s="2">
        <v>110.97</v>
      </c>
      <c r="J3678" s="3">
        <v>5</v>
      </c>
      <c r="K3678" s="2">
        <v>-24.04</v>
      </c>
    </row>
    <row r="3679" spans="1:11" x14ac:dyDescent="0.3">
      <c r="A3679" s="1">
        <v>42329</v>
      </c>
      <c r="B3679" s="1" t="str">
        <f t="shared" si="114"/>
        <v>Nov</v>
      </c>
      <c r="C3679" s="1" t="str">
        <f t="shared" si="115"/>
        <v>2015</v>
      </c>
      <c r="D3679" t="s">
        <v>2103</v>
      </c>
      <c r="E3679" t="s">
        <v>10</v>
      </c>
      <c r="F3679" t="s">
        <v>11</v>
      </c>
      <c r="G3679" t="s">
        <v>24</v>
      </c>
      <c r="H3679" t="s">
        <v>1844</v>
      </c>
      <c r="I3679" s="2">
        <v>5.34</v>
      </c>
      <c r="J3679" s="3">
        <v>2</v>
      </c>
      <c r="K3679" s="2">
        <v>0.73</v>
      </c>
    </row>
    <row r="3680" spans="1:11" x14ac:dyDescent="0.3">
      <c r="A3680" s="1">
        <v>42329</v>
      </c>
      <c r="B3680" s="1" t="str">
        <f t="shared" si="114"/>
        <v>Nov</v>
      </c>
      <c r="C3680" s="1" t="str">
        <f t="shared" si="115"/>
        <v>2015</v>
      </c>
      <c r="D3680" t="s">
        <v>2103</v>
      </c>
      <c r="E3680" t="s">
        <v>10</v>
      </c>
      <c r="F3680" t="s">
        <v>11</v>
      </c>
      <c r="G3680" t="s">
        <v>20</v>
      </c>
      <c r="H3680" t="s">
        <v>834</v>
      </c>
      <c r="I3680" s="2">
        <v>1.7</v>
      </c>
      <c r="J3680" s="3">
        <v>2</v>
      </c>
      <c r="K3680" s="2">
        <v>-2.54</v>
      </c>
    </row>
    <row r="3681" spans="1:11" x14ac:dyDescent="0.3">
      <c r="A3681" s="1">
        <v>42329</v>
      </c>
      <c r="B3681" s="1" t="str">
        <f t="shared" si="114"/>
        <v>Nov</v>
      </c>
      <c r="C3681" s="1" t="str">
        <f t="shared" si="115"/>
        <v>2015</v>
      </c>
      <c r="D3681" t="s">
        <v>2103</v>
      </c>
      <c r="E3681" t="s">
        <v>10</v>
      </c>
      <c r="F3681" t="s">
        <v>11</v>
      </c>
      <c r="G3681" t="s">
        <v>92</v>
      </c>
      <c r="H3681" t="s">
        <v>1869</v>
      </c>
      <c r="I3681" s="2">
        <v>24.59</v>
      </c>
      <c r="J3681" s="3">
        <v>3</v>
      </c>
      <c r="K3681" s="2">
        <v>-67.62</v>
      </c>
    </row>
    <row r="3682" spans="1:11" x14ac:dyDescent="0.3">
      <c r="A3682" s="1">
        <v>42329</v>
      </c>
      <c r="B3682" s="1" t="str">
        <f t="shared" si="114"/>
        <v>Nov</v>
      </c>
      <c r="C3682" s="1" t="str">
        <f t="shared" si="115"/>
        <v>2015</v>
      </c>
      <c r="D3682" t="s">
        <v>2103</v>
      </c>
      <c r="E3682" t="s">
        <v>10</v>
      </c>
      <c r="F3682" t="s">
        <v>11</v>
      </c>
      <c r="G3682" t="s">
        <v>20</v>
      </c>
      <c r="H3682" t="s">
        <v>2177</v>
      </c>
      <c r="I3682" s="2">
        <v>7.98</v>
      </c>
      <c r="J3682" s="3">
        <v>5</v>
      </c>
      <c r="K3682" s="2">
        <v>-13.17</v>
      </c>
    </row>
    <row r="3683" spans="1:11" x14ac:dyDescent="0.3">
      <c r="A3683" s="1">
        <v>42329</v>
      </c>
      <c r="B3683" s="1" t="str">
        <f t="shared" si="114"/>
        <v>Nov</v>
      </c>
      <c r="C3683" s="1" t="str">
        <f t="shared" si="115"/>
        <v>2015</v>
      </c>
      <c r="D3683" t="s">
        <v>681</v>
      </c>
      <c r="E3683" t="s">
        <v>245</v>
      </c>
      <c r="F3683" t="s">
        <v>34</v>
      </c>
      <c r="G3683" t="s">
        <v>47</v>
      </c>
      <c r="H3683" t="s">
        <v>2009</v>
      </c>
      <c r="I3683" s="2">
        <v>18.18</v>
      </c>
      <c r="J3683" s="3">
        <v>1</v>
      </c>
      <c r="K3683" s="2">
        <v>4.7699999999999996</v>
      </c>
    </row>
    <row r="3684" spans="1:11" x14ac:dyDescent="0.3">
      <c r="A3684" s="1">
        <v>42330</v>
      </c>
      <c r="B3684" s="1" t="str">
        <f t="shared" si="114"/>
        <v>Nov</v>
      </c>
      <c r="C3684" s="1" t="str">
        <f t="shared" si="115"/>
        <v>2015</v>
      </c>
      <c r="D3684" t="s">
        <v>626</v>
      </c>
      <c r="E3684" t="s">
        <v>10</v>
      </c>
      <c r="F3684" t="s">
        <v>11</v>
      </c>
      <c r="G3684" t="s">
        <v>92</v>
      </c>
      <c r="H3684" t="s">
        <v>114</v>
      </c>
      <c r="I3684" s="2">
        <v>68.81</v>
      </c>
      <c r="J3684" s="3">
        <v>5</v>
      </c>
      <c r="K3684" s="2">
        <v>-123.86</v>
      </c>
    </row>
    <row r="3685" spans="1:11" x14ac:dyDescent="0.3">
      <c r="A3685" s="1">
        <v>42330</v>
      </c>
      <c r="B3685" s="1" t="str">
        <f t="shared" si="114"/>
        <v>Nov</v>
      </c>
      <c r="C3685" s="1" t="str">
        <f t="shared" si="115"/>
        <v>2015</v>
      </c>
      <c r="D3685" t="s">
        <v>626</v>
      </c>
      <c r="E3685" t="s">
        <v>10</v>
      </c>
      <c r="F3685" t="s">
        <v>11</v>
      </c>
      <c r="G3685" t="s">
        <v>20</v>
      </c>
      <c r="H3685" t="s">
        <v>834</v>
      </c>
      <c r="I3685" s="2">
        <v>2.54</v>
      </c>
      <c r="J3685" s="3">
        <v>3</v>
      </c>
      <c r="K3685" s="2">
        <v>-3.82</v>
      </c>
    </row>
    <row r="3686" spans="1:11" x14ac:dyDescent="0.3">
      <c r="A3686" s="1">
        <v>42330</v>
      </c>
      <c r="B3686" s="1" t="str">
        <f t="shared" si="114"/>
        <v>Nov</v>
      </c>
      <c r="C3686" s="1" t="str">
        <f t="shared" si="115"/>
        <v>2015</v>
      </c>
      <c r="D3686" t="s">
        <v>1803</v>
      </c>
      <c r="E3686" t="s">
        <v>23</v>
      </c>
      <c r="F3686" t="s">
        <v>11</v>
      </c>
      <c r="G3686" t="s">
        <v>20</v>
      </c>
      <c r="H3686" t="s">
        <v>548</v>
      </c>
      <c r="I3686" s="2">
        <v>11.61</v>
      </c>
      <c r="J3686" s="3">
        <v>2</v>
      </c>
      <c r="K3686" s="2">
        <v>-9.2899999999999991</v>
      </c>
    </row>
    <row r="3687" spans="1:11" x14ac:dyDescent="0.3">
      <c r="A3687" s="1">
        <v>42330</v>
      </c>
      <c r="B3687" s="1" t="str">
        <f t="shared" si="114"/>
        <v>Nov</v>
      </c>
      <c r="C3687" s="1" t="str">
        <f t="shared" si="115"/>
        <v>2015</v>
      </c>
      <c r="D3687" t="s">
        <v>2248</v>
      </c>
      <c r="E3687" t="s">
        <v>10</v>
      </c>
      <c r="F3687" t="s">
        <v>34</v>
      </c>
      <c r="G3687" t="s">
        <v>145</v>
      </c>
      <c r="H3687" t="s">
        <v>1333</v>
      </c>
      <c r="I3687" s="2">
        <v>206.96</v>
      </c>
      <c r="J3687" s="3">
        <v>2</v>
      </c>
      <c r="K3687" s="2">
        <v>-32.520000000000003</v>
      </c>
    </row>
    <row r="3688" spans="1:11" x14ac:dyDescent="0.3">
      <c r="A3688" s="1">
        <v>42330</v>
      </c>
      <c r="B3688" s="1" t="str">
        <f t="shared" si="114"/>
        <v>Nov</v>
      </c>
      <c r="C3688" s="1" t="str">
        <f t="shared" si="115"/>
        <v>2015</v>
      </c>
      <c r="D3688" t="s">
        <v>1705</v>
      </c>
      <c r="E3688" t="s">
        <v>434</v>
      </c>
      <c r="F3688" t="s">
        <v>11</v>
      </c>
      <c r="G3688" t="s">
        <v>12</v>
      </c>
      <c r="H3688" t="s">
        <v>1710</v>
      </c>
      <c r="I3688" s="2">
        <v>14.94</v>
      </c>
      <c r="J3688" s="3">
        <v>3</v>
      </c>
      <c r="K3688" s="2">
        <v>7.02</v>
      </c>
    </row>
    <row r="3689" spans="1:11" x14ac:dyDescent="0.3">
      <c r="A3689" s="1">
        <v>42330</v>
      </c>
      <c r="B3689" s="1" t="str">
        <f t="shared" si="114"/>
        <v>Nov</v>
      </c>
      <c r="C3689" s="1" t="str">
        <f t="shared" si="115"/>
        <v>2015</v>
      </c>
      <c r="D3689" t="s">
        <v>246</v>
      </c>
      <c r="E3689" t="s">
        <v>10</v>
      </c>
      <c r="F3689" t="s">
        <v>39</v>
      </c>
      <c r="G3689" t="s">
        <v>52</v>
      </c>
      <c r="H3689" t="s">
        <v>2355</v>
      </c>
      <c r="I3689" s="2">
        <v>27.17</v>
      </c>
      <c r="J3689" s="3">
        <v>4</v>
      </c>
      <c r="K3689" s="2">
        <v>-1.36</v>
      </c>
    </row>
    <row r="3690" spans="1:11" x14ac:dyDescent="0.3">
      <c r="A3690" s="1">
        <v>42330</v>
      </c>
      <c r="B3690" s="1" t="str">
        <f t="shared" si="114"/>
        <v>Nov</v>
      </c>
      <c r="C3690" s="1" t="str">
        <f t="shared" si="115"/>
        <v>2015</v>
      </c>
      <c r="D3690" t="s">
        <v>1251</v>
      </c>
      <c r="E3690" t="s">
        <v>120</v>
      </c>
      <c r="F3690" t="s">
        <v>11</v>
      </c>
      <c r="G3690" t="s">
        <v>20</v>
      </c>
      <c r="H3690" t="s">
        <v>1313</v>
      </c>
      <c r="I3690" s="2">
        <v>2.95</v>
      </c>
      <c r="J3690" s="3">
        <v>2</v>
      </c>
      <c r="K3690" s="2">
        <v>-2.06</v>
      </c>
    </row>
    <row r="3691" spans="1:11" x14ac:dyDescent="0.3">
      <c r="A3691" s="1">
        <v>42330</v>
      </c>
      <c r="B3691" s="1" t="str">
        <f t="shared" si="114"/>
        <v>Nov</v>
      </c>
      <c r="C3691" s="1" t="str">
        <f t="shared" si="115"/>
        <v>2015</v>
      </c>
      <c r="D3691" t="s">
        <v>1251</v>
      </c>
      <c r="E3691" t="s">
        <v>120</v>
      </c>
      <c r="F3691" t="s">
        <v>11</v>
      </c>
      <c r="G3691" t="s">
        <v>43</v>
      </c>
      <c r="H3691" t="s">
        <v>1109</v>
      </c>
      <c r="I3691" s="2">
        <v>55.1</v>
      </c>
      <c r="J3691" s="3">
        <v>6</v>
      </c>
      <c r="K3691" s="2">
        <v>18.600000000000001</v>
      </c>
    </row>
    <row r="3692" spans="1:11" x14ac:dyDescent="0.3">
      <c r="A3692" s="1">
        <v>42330</v>
      </c>
      <c r="B3692" s="1" t="str">
        <f t="shared" si="114"/>
        <v>Nov</v>
      </c>
      <c r="C3692" s="1" t="str">
        <f t="shared" si="115"/>
        <v>2015</v>
      </c>
      <c r="D3692" t="s">
        <v>1687</v>
      </c>
      <c r="E3692" t="s">
        <v>27</v>
      </c>
      <c r="F3692" t="s">
        <v>11</v>
      </c>
      <c r="G3692" t="s">
        <v>12</v>
      </c>
      <c r="H3692" t="s">
        <v>306</v>
      </c>
      <c r="I3692" s="2">
        <v>37.94</v>
      </c>
      <c r="J3692" s="3">
        <v>2</v>
      </c>
      <c r="K3692" s="2">
        <v>18.21</v>
      </c>
    </row>
    <row r="3693" spans="1:11" x14ac:dyDescent="0.3">
      <c r="A3693" s="1">
        <v>42330</v>
      </c>
      <c r="B3693" s="1" t="str">
        <f t="shared" si="114"/>
        <v>Nov</v>
      </c>
      <c r="C3693" s="1" t="str">
        <f t="shared" si="115"/>
        <v>2015</v>
      </c>
      <c r="D3693" t="s">
        <v>1687</v>
      </c>
      <c r="E3693" t="s">
        <v>27</v>
      </c>
      <c r="F3693" t="s">
        <v>11</v>
      </c>
      <c r="G3693" t="s">
        <v>12</v>
      </c>
      <c r="H3693" t="s">
        <v>242</v>
      </c>
      <c r="I3693" s="2">
        <v>42.8</v>
      </c>
      <c r="J3693" s="3">
        <v>10</v>
      </c>
      <c r="K3693" s="2">
        <v>19.260000000000002</v>
      </c>
    </row>
    <row r="3694" spans="1:11" x14ac:dyDescent="0.3">
      <c r="A3694" s="1">
        <v>42330</v>
      </c>
      <c r="B3694" s="1" t="str">
        <f t="shared" si="114"/>
        <v>Nov</v>
      </c>
      <c r="C3694" s="1" t="str">
        <f t="shared" si="115"/>
        <v>2015</v>
      </c>
      <c r="D3694" t="s">
        <v>1687</v>
      </c>
      <c r="E3694" t="s">
        <v>27</v>
      </c>
      <c r="F3694" t="s">
        <v>11</v>
      </c>
      <c r="G3694" t="s">
        <v>18</v>
      </c>
      <c r="H3694" t="s">
        <v>551</v>
      </c>
      <c r="I3694" s="2">
        <v>33.630000000000003</v>
      </c>
      <c r="J3694" s="3">
        <v>3</v>
      </c>
      <c r="K3694" s="2">
        <v>10.09</v>
      </c>
    </row>
    <row r="3695" spans="1:11" x14ac:dyDescent="0.3">
      <c r="A3695" s="1">
        <v>42330</v>
      </c>
      <c r="B3695" s="1" t="str">
        <f t="shared" si="114"/>
        <v>Nov</v>
      </c>
      <c r="C3695" s="1" t="str">
        <f t="shared" si="115"/>
        <v>2015</v>
      </c>
      <c r="D3695" t="s">
        <v>796</v>
      </c>
      <c r="E3695" t="s">
        <v>123</v>
      </c>
      <c r="F3695" t="s">
        <v>39</v>
      </c>
      <c r="G3695" t="s">
        <v>302</v>
      </c>
      <c r="H3695" t="s">
        <v>825</v>
      </c>
      <c r="I3695" s="2">
        <v>32.99</v>
      </c>
      <c r="J3695" s="3">
        <v>3</v>
      </c>
      <c r="K3695" s="2">
        <v>-1.98</v>
      </c>
    </row>
    <row r="3696" spans="1:11" x14ac:dyDescent="0.3">
      <c r="A3696" s="1">
        <v>42330</v>
      </c>
      <c r="B3696" s="1" t="str">
        <f t="shared" si="114"/>
        <v>Nov</v>
      </c>
      <c r="C3696" s="1" t="str">
        <f t="shared" si="115"/>
        <v>2015</v>
      </c>
      <c r="D3696" t="s">
        <v>661</v>
      </c>
      <c r="E3696" t="s">
        <v>434</v>
      </c>
      <c r="F3696" t="s">
        <v>11</v>
      </c>
      <c r="G3696" t="s">
        <v>24</v>
      </c>
      <c r="H3696" t="s">
        <v>845</v>
      </c>
      <c r="I3696" s="2">
        <v>17.12</v>
      </c>
      <c r="J3696" s="3">
        <v>4</v>
      </c>
      <c r="K3696" s="2">
        <v>4.96</v>
      </c>
    </row>
    <row r="3697" spans="1:11" x14ac:dyDescent="0.3">
      <c r="A3697" s="1">
        <v>42330</v>
      </c>
      <c r="B3697" s="1" t="str">
        <f t="shared" si="114"/>
        <v>Nov</v>
      </c>
      <c r="C3697" s="1" t="str">
        <f t="shared" si="115"/>
        <v>2015</v>
      </c>
      <c r="D3697" t="s">
        <v>661</v>
      </c>
      <c r="E3697" t="s">
        <v>434</v>
      </c>
      <c r="F3697" t="s">
        <v>11</v>
      </c>
      <c r="G3697" t="s">
        <v>12</v>
      </c>
      <c r="H3697" t="s">
        <v>2356</v>
      </c>
      <c r="I3697" s="2">
        <v>59.94</v>
      </c>
      <c r="J3697" s="3">
        <v>3</v>
      </c>
      <c r="K3697" s="2">
        <v>28.17</v>
      </c>
    </row>
    <row r="3698" spans="1:11" x14ac:dyDescent="0.3">
      <c r="A3698" s="1">
        <v>42331</v>
      </c>
      <c r="B3698" s="1" t="str">
        <f t="shared" si="114"/>
        <v>Nov</v>
      </c>
      <c r="C3698" s="1" t="str">
        <f t="shared" si="115"/>
        <v>2015</v>
      </c>
      <c r="D3698" t="s">
        <v>2162</v>
      </c>
      <c r="E3698" t="s">
        <v>10</v>
      </c>
      <c r="F3698" t="s">
        <v>11</v>
      </c>
      <c r="G3698" t="s">
        <v>12</v>
      </c>
      <c r="H3698" t="s">
        <v>2243</v>
      </c>
      <c r="I3698" s="2">
        <v>335.52</v>
      </c>
      <c r="J3698" s="3">
        <v>4</v>
      </c>
      <c r="K3698" s="2">
        <v>117.43</v>
      </c>
    </row>
    <row r="3699" spans="1:11" x14ac:dyDescent="0.3">
      <c r="A3699" s="1">
        <v>42331</v>
      </c>
      <c r="B3699" s="1" t="str">
        <f t="shared" si="114"/>
        <v>Nov</v>
      </c>
      <c r="C3699" s="1" t="str">
        <f t="shared" si="115"/>
        <v>2015</v>
      </c>
      <c r="D3699" t="s">
        <v>2162</v>
      </c>
      <c r="E3699" t="s">
        <v>10</v>
      </c>
      <c r="F3699" t="s">
        <v>11</v>
      </c>
      <c r="G3699" t="s">
        <v>20</v>
      </c>
      <c r="H3699" t="s">
        <v>888</v>
      </c>
      <c r="I3699" s="2">
        <v>23.91</v>
      </c>
      <c r="J3699" s="3">
        <v>2</v>
      </c>
      <c r="K3699" s="2">
        <v>-40.65</v>
      </c>
    </row>
    <row r="3700" spans="1:11" x14ac:dyDescent="0.3">
      <c r="A3700" s="1">
        <v>42331</v>
      </c>
      <c r="B3700" s="1" t="str">
        <f t="shared" si="114"/>
        <v>Nov</v>
      </c>
      <c r="C3700" s="1" t="str">
        <f t="shared" si="115"/>
        <v>2015</v>
      </c>
      <c r="D3700" t="s">
        <v>2162</v>
      </c>
      <c r="E3700" t="s">
        <v>10</v>
      </c>
      <c r="F3700" t="s">
        <v>11</v>
      </c>
      <c r="G3700" t="s">
        <v>18</v>
      </c>
      <c r="H3700" t="s">
        <v>1956</v>
      </c>
      <c r="I3700" s="2">
        <v>27.06</v>
      </c>
      <c r="J3700" s="3">
        <v>2</v>
      </c>
      <c r="K3700" s="2">
        <v>2.37</v>
      </c>
    </row>
    <row r="3701" spans="1:11" x14ac:dyDescent="0.3">
      <c r="A3701" s="1">
        <v>42331</v>
      </c>
      <c r="B3701" s="1" t="str">
        <f t="shared" si="114"/>
        <v>Nov</v>
      </c>
      <c r="C3701" s="1" t="str">
        <f t="shared" si="115"/>
        <v>2015</v>
      </c>
      <c r="D3701" t="s">
        <v>1196</v>
      </c>
      <c r="E3701" t="s">
        <v>177</v>
      </c>
      <c r="F3701" t="s">
        <v>11</v>
      </c>
      <c r="G3701" t="s">
        <v>92</v>
      </c>
      <c r="H3701" t="s">
        <v>2291</v>
      </c>
      <c r="I3701" s="2">
        <v>2625.12</v>
      </c>
      <c r="J3701" s="3">
        <v>8</v>
      </c>
      <c r="K3701" s="2">
        <v>735.03</v>
      </c>
    </row>
    <row r="3702" spans="1:11" x14ac:dyDescent="0.3">
      <c r="A3702" s="1">
        <v>42331</v>
      </c>
      <c r="B3702" s="1" t="str">
        <f t="shared" si="114"/>
        <v>Nov</v>
      </c>
      <c r="C3702" s="1" t="str">
        <f t="shared" si="115"/>
        <v>2015</v>
      </c>
      <c r="D3702" t="s">
        <v>1196</v>
      </c>
      <c r="E3702" t="s">
        <v>177</v>
      </c>
      <c r="F3702" t="s">
        <v>11</v>
      </c>
      <c r="G3702" t="s">
        <v>24</v>
      </c>
      <c r="H3702" t="s">
        <v>960</v>
      </c>
      <c r="I3702" s="2">
        <v>17.940000000000001</v>
      </c>
      <c r="J3702" s="3">
        <v>3</v>
      </c>
      <c r="K3702" s="2">
        <v>4.49</v>
      </c>
    </row>
    <row r="3703" spans="1:11" x14ac:dyDescent="0.3">
      <c r="A3703" s="1">
        <v>42331</v>
      </c>
      <c r="B3703" s="1" t="str">
        <f t="shared" si="114"/>
        <v>Nov</v>
      </c>
      <c r="C3703" s="1" t="str">
        <f t="shared" si="115"/>
        <v>2015</v>
      </c>
      <c r="D3703" t="s">
        <v>1643</v>
      </c>
      <c r="E3703" t="s">
        <v>59</v>
      </c>
      <c r="F3703" t="s">
        <v>39</v>
      </c>
      <c r="G3703" t="s">
        <v>40</v>
      </c>
      <c r="H3703" t="s">
        <v>1347</v>
      </c>
      <c r="I3703" s="2">
        <v>307.98</v>
      </c>
      <c r="J3703" s="3">
        <v>2</v>
      </c>
      <c r="K3703" s="2">
        <v>89.31</v>
      </c>
    </row>
    <row r="3704" spans="1:11" x14ac:dyDescent="0.3">
      <c r="A3704" s="1">
        <v>42331</v>
      </c>
      <c r="B3704" s="1" t="str">
        <f t="shared" si="114"/>
        <v>Nov</v>
      </c>
      <c r="C3704" s="1" t="str">
        <f t="shared" si="115"/>
        <v>2015</v>
      </c>
      <c r="D3704" t="s">
        <v>1643</v>
      </c>
      <c r="E3704" t="s">
        <v>59</v>
      </c>
      <c r="F3704" t="s">
        <v>11</v>
      </c>
      <c r="G3704" t="s">
        <v>12</v>
      </c>
      <c r="H3704" t="s">
        <v>1666</v>
      </c>
      <c r="I3704" s="2">
        <v>44.1</v>
      </c>
      <c r="J3704" s="3">
        <v>6</v>
      </c>
      <c r="K3704" s="2">
        <v>20.73</v>
      </c>
    </row>
    <row r="3705" spans="1:11" x14ac:dyDescent="0.3">
      <c r="A3705" s="1">
        <v>42331</v>
      </c>
      <c r="B3705" s="1" t="str">
        <f t="shared" si="114"/>
        <v>Nov</v>
      </c>
      <c r="C3705" s="1" t="str">
        <f t="shared" si="115"/>
        <v>2015</v>
      </c>
      <c r="D3705" t="s">
        <v>1643</v>
      </c>
      <c r="E3705" t="s">
        <v>59</v>
      </c>
      <c r="F3705" t="s">
        <v>11</v>
      </c>
      <c r="G3705" t="s">
        <v>24</v>
      </c>
      <c r="H3705" t="s">
        <v>2357</v>
      </c>
      <c r="I3705" s="2">
        <v>13.12</v>
      </c>
      <c r="J3705" s="3">
        <v>4</v>
      </c>
      <c r="K3705" s="2">
        <v>5.64</v>
      </c>
    </row>
    <row r="3706" spans="1:11" x14ac:dyDescent="0.3">
      <c r="A3706" s="1">
        <v>42331</v>
      </c>
      <c r="B3706" s="1" t="str">
        <f t="shared" si="114"/>
        <v>Nov</v>
      </c>
      <c r="C3706" s="1" t="str">
        <f t="shared" si="115"/>
        <v>2015</v>
      </c>
      <c r="D3706" t="s">
        <v>1643</v>
      </c>
      <c r="E3706" t="s">
        <v>59</v>
      </c>
      <c r="F3706" t="s">
        <v>11</v>
      </c>
      <c r="G3706" t="s">
        <v>63</v>
      </c>
      <c r="H3706" t="s">
        <v>64</v>
      </c>
      <c r="I3706" s="2">
        <v>16.559999999999999</v>
      </c>
      <c r="J3706" s="3">
        <v>2</v>
      </c>
      <c r="K3706" s="2">
        <v>7.78</v>
      </c>
    </row>
    <row r="3707" spans="1:11" x14ac:dyDescent="0.3">
      <c r="A3707" s="1">
        <v>42331</v>
      </c>
      <c r="B3707" s="1" t="str">
        <f t="shared" si="114"/>
        <v>Nov</v>
      </c>
      <c r="C3707" s="1" t="str">
        <f t="shared" si="115"/>
        <v>2015</v>
      </c>
      <c r="D3707" t="s">
        <v>1643</v>
      </c>
      <c r="E3707" t="s">
        <v>59</v>
      </c>
      <c r="F3707" t="s">
        <v>11</v>
      </c>
      <c r="G3707" t="s">
        <v>12</v>
      </c>
      <c r="H3707" t="s">
        <v>493</v>
      </c>
      <c r="I3707" s="2">
        <v>38.880000000000003</v>
      </c>
      <c r="J3707" s="3">
        <v>6</v>
      </c>
      <c r="K3707" s="2">
        <v>18.66</v>
      </c>
    </row>
    <row r="3708" spans="1:11" x14ac:dyDescent="0.3">
      <c r="A3708" s="1">
        <v>42332</v>
      </c>
      <c r="B3708" s="1" t="str">
        <f t="shared" si="114"/>
        <v>Nov</v>
      </c>
      <c r="C3708" s="1" t="str">
        <f t="shared" si="115"/>
        <v>2015</v>
      </c>
      <c r="D3708" t="s">
        <v>405</v>
      </c>
      <c r="E3708" t="s">
        <v>27</v>
      </c>
      <c r="F3708" t="s">
        <v>39</v>
      </c>
      <c r="G3708" t="s">
        <v>52</v>
      </c>
      <c r="H3708" t="s">
        <v>1325</v>
      </c>
      <c r="I3708" s="2">
        <v>13.98</v>
      </c>
      <c r="J3708" s="3">
        <v>2</v>
      </c>
      <c r="K3708" s="2">
        <v>6.15</v>
      </c>
    </row>
    <row r="3709" spans="1:11" x14ac:dyDescent="0.3">
      <c r="A3709" s="1">
        <v>42332</v>
      </c>
      <c r="B3709" s="1" t="str">
        <f t="shared" si="114"/>
        <v>Nov</v>
      </c>
      <c r="C3709" s="1" t="str">
        <f t="shared" si="115"/>
        <v>2015</v>
      </c>
      <c r="D3709" t="s">
        <v>405</v>
      </c>
      <c r="E3709" t="s">
        <v>27</v>
      </c>
      <c r="F3709" t="s">
        <v>11</v>
      </c>
      <c r="G3709" t="s">
        <v>20</v>
      </c>
      <c r="H3709" t="s">
        <v>631</v>
      </c>
      <c r="I3709" s="2">
        <v>25.82</v>
      </c>
      <c r="J3709" s="3">
        <v>6</v>
      </c>
      <c r="K3709" s="2">
        <v>9.36</v>
      </c>
    </row>
    <row r="3710" spans="1:11" x14ac:dyDescent="0.3">
      <c r="A3710" s="1">
        <v>42332</v>
      </c>
      <c r="B3710" s="1" t="str">
        <f t="shared" si="114"/>
        <v>Nov</v>
      </c>
      <c r="C3710" s="1" t="str">
        <f t="shared" si="115"/>
        <v>2015</v>
      </c>
      <c r="D3710" t="s">
        <v>405</v>
      </c>
      <c r="E3710" t="s">
        <v>27</v>
      </c>
      <c r="F3710" t="s">
        <v>11</v>
      </c>
      <c r="G3710" t="s">
        <v>12</v>
      </c>
      <c r="H3710" t="s">
        <v>2358</v>
      </c>
      <c r="I3710" s="2">
        <v>146.72999999999999</v>
      </c>
      <c r="J3710" s="3">
        <v>3</v>
      </c>
      <c r="K3710" s="2">
        <v>68.959999999999994</v>
      </c>
    </row>
    <row r="3711" spans="1:11" x14ac:dyDescent="0.3">
      <c r="A3711" s="1">
        <v>42332</v>
      </c>
      <c r="B3711" s="1" t="str">
        <f t="shared" si="114"/>
        <v>Nov</v>
      </c>
      <c r="C3711" s="1" t="str">
        <f t="shared" si="115"/>
        <v>2015</v>
      </c>
      <c r="D3711" t="s">
        <v>405</v>
      </c>
      <c r="E3711" t="s">
        <v>27</v>
      </c>
      <c r="F3711" t="s">
        <v>34</v>
      </c>
      <c r="G3711" t="s">
        <v>47</v>
      </c>
      <c r="H3711" t="s">
        <v>1586</v>
      </c>
      <c r="I3711" s="2">
        <v>79.760000000000005</v>
      </c>
      <c r="J3711" s="3">
        <v>4</v>
      </c>
      <c r="K3711" s="2">
        <v>22.33</v>
      </c>
    </row>
    <row r="3712" spans="1:11" x14ac:dyDescent="0.3">
      <c r="A3712" s="1">
        <v>42332</v>
      </c>
      <c r="B3712" s="1" t="str">
        <f t="shared" si="114"/>
        <v>Nov</v>
      </c>
      <c r="C3712" s="1" t="str">
        <f t="shared" si="115"/>
        <v>2015</v>
      </c>
      <c r="D3712" t="s">
        <v>9</v>
      </c>
      <c r="E3712" t="s">
        <v>27</v>
      </c>
      <c r="F3712" t="s">
        <v>11</v>
      </c>
      <c r="G3712" t="s">
        <v>12</v>
      </c>
      <c r="H3712" t="s">
        <v>360</v>
      </c>
      <c r="I3712" s="2">
        <v>368.91</v>
      </c>
      <c r="J3712" s="3">
        <v>9</v>
      </c>
      <c r="K3712" s="2">
        <v>180.77</v>
      </c>
    </row>
    <row r="3713" spans="1:11" x14ac:dyDescent="0.3">
      <c r="A3713" s="1">
        <v>42332</v>
      </c>
      <c r="B3713" s="1" t="str">
        <f t="shared" si="114"/>
        <v>Nov</v>
      </c>
      <c r="C3713" s="1" t="str">
        <f t="shared" si="115"/>
        <v>2015</v>
      </c>
      <c r="D3713" t="s">
        <v>9</v>
      </c>
      <c r="E3713" t="s">
        <v>27</v>
      </c>
      <c r="F3713" t="s">
        <v>11</v>
      </c>
      <c r="G3713" t="s">
        <v>24</v>
      </c>
      <c r="H3713" t="s">
        <v>1252</v>
      </c>
      <c r="I3713" s="2">
        <v>14.7</v>
      </c>
      <c r="J3713" s="3">
        <v>5</v>
      </c>
      <c r="K3713" s="2">
        <v>6.62</v>
      </c>
    </row>
    <row r="3714" spans="1:11" x14ac:dyDescent="0.3">
      <c r="A3714" s="1">
        <v>42332</v>
      </c>
      <c r="B3714" s="1" t="str">
        <f t="shared" ref="B3714:B3777" si="116">TEXT(A3714,"mmm")</f>
        <v>Nov</v>
      </c>
      <c r="C3714" s="1" t="str">
        <f t="shared" ref="C3714:C3777" si="117">TEXT(A3714,"yyyy")</f>
        <v>2015</v>
      </c>
      <c r="D3714" t="s">
        <v>94</v>
      </c>
      <c r="E3714" t="s">
        <v>27</v>
      </c>
      <c r="F3714" t="s">
        <v>11</v>
      </c>
      <c r="G3714" t="s">
        <v>20</v>
      </c>
      <c r="H3714" t="s">
        <v>2287</v>
      </c>
      <c r="I3714" s="2">
        <v>3.17</v>
      </c>
      <c r="J3714" s="3">
        <v>2</v>
      </c>
      <c r="K3714" s="2">
        <v>0.99</v>
      </c>
    </row>
    <row r="3715" spans="1:11" x14ac:dyDescent="0.3">
      <c r="A3715" s="1">
        <v>42332</v>
      </c>
      <c r="B3715" s="1" t="str">
        <f t="shared" si="116"/>
        <v>Nov</v>
      </c>
      <c r="C3715" s="1" t="str">
        <f t="shared" si="117"/>
        <v>2015</v>
      </c>
      <c r="D3715" t="s">
        <v>94</v>
      </c>
      <c r="E3715" t="s">
        <v>27</v>
      </c>
      <c r="F3715" t="s">
        <v>11</v>
      </c>
      <c r="G3715" t="s">
        <v>12</v>
      </c>
      <c r="H3715" t="s">
        <v>28</v>
      </c>
      <c r="I3715" s="2">
        <v>19.440000000000001</v>
      </c>
      <c r="J3715" s="3">
        <v>3</v>
      </c>
      <c r="K3715" s="2">
        <v>9.33</v>
      </c>
    </row>
    <row r="3716" spans="1:11" x14ac:dyDescent="0.3">
      <c r="A3716" s="1">
        <v>42332</v>
      </c>
      <c r="B3716" s="1" t="str">
        <f t="shared" si="116"/>
        <v>Nov</v>
      </c>
      <c r="C3716" s="1" t="str">
        <f t="shared" si="117"/>
        <v>2015</v>
      </c>
      <c r="D3716" t="s">
        <v>94</v>
      </c>
      <c r="E3716" t="s">
        <v>27</v>
      </c>
      <c r="F3716" t="s">
        <v>11</v>
      </c>
      <c r="G3716" t="s">
        <v>18</v>
      </c>
      <c r="H3716" t="s">
        <v>2359</v>
      </c>
      <c r="I3716" s="2">
        <v>454.86</v>
      </c>
      <c r="J3716" s="3">
        <v>7</v>
      </c>
      <c r="K3716" s="2">
        <v>54.58</v>
      </c>
    </row>
    <row r="3717" spans="1:11" x14ac:dyDescent="0.3">
      <c r="A3717" s="1">
        <v>42332</v>
      </c>
      <c r="B3717" s="1" t="str">
        <f t="shared" si="116"/>
        <v>Nov</v>
      </c>
      <c r="C3717" s="1" t="str">
        <f t="shared" si="117"/>
        <v>2015</v>
      </c>
      <c r="D3717" t="s">
        <v>94</v>
      </c>
      <c r="E3717" t="s">
        <v>27</v>
      </c>
      <c r="F3717" t="s">
        <v>11</v>
      </c>
      <c r="G3717" t="s">
        <v>20</v>
      </c>
      <c r="H3717" t="s">
        <v>819</v>
      </c>
      <c r="I3717" s="2">
        <v>91.39</v>
      </c>
      <c r="J3717" s="3">
        <v>8</v>
      </c>
      <c r="K3717" s="2">
        <v>29.7</v>
      </c>
    </row>
    <row r="3718" spans="1:11" x14ac:dyDescent="0.3">
      <c r="A3718" s="1">
        <v>42333</v>
      </c>
      <c r="B3718" s="1" t="str">
        <f t="shared" si="116"/>
        <v>Nov</v>
      </c>
      <c r="C3718" s="1" t="str">
        <f t="shared" si="117"/>
        <v>2015</v>
      </c>
      <c r="D3718" t="s">
        <v>1273</v>
      </c>
      <c r="E3718" t="s">
        <v>245</v>
      </c>
      <c r="F3718" t="s">
        <v>11</v>
      </c>
      <c r="G3718" t="s">
        <v>24</v>
      </c>
      <c r="H3718" t="s">
        <v>2360</v>
      </c>
      <c r="I3718" s="2">
        <v>13.12</v>
      </c>
      <c r="J3718" s="3">
        <v>5</v>
      </c>
      <c r="K3718" s="2">
        <v>1.48</v>
      </c>
    </row>
    <row r="3719" spans="1:11" x14ac:dyDescent="0.3">
      <c r="A3719" s="1">
        <v>42334</v>
      </c>
      <c r="B3719" s="1" t="str">
        <f t="shared" si="116"/>
        <v>Nov</v>
      </c>
      <c r="C3719" s="1" t="str">
        <f t="shared" si="117"/>
        <v>2015</v>
      </c>
      <c r="D3719" t="s">
        <v>470</v>
      </c>
      <c r="E3719" t="s">
        <v>434</v>
      </c>
      <c r="F3719" t="s">
        <v>11</v>
      </c>
      <c r="G3719" t="s">
        <v>20</v>
      </c>
      <c r="H3719" t="s">
        <v>150</v>
      </c>
      <c r="I3719" s="2">
        <v>14.73</v>
      </c>
      <c r="J3719" s="3">
        <v>3</v>
      </c>
      <c r="K3719" s="2">
        <v>6.92</v>
      </c>
    </row>
    <row r="3720" spans="1:11" x14ac:dyDescent="0.3">
      <c r="A3720" s="1">
        <v>42334</v>
      </c>
      <c r="B3720" s="1" t="str">
        <f t="shared" si="116"/>
        <v>Nov</v>
      </c>
      <c r="C3720" s="1" t="str">
        <f t="shared" si="117"/>
        <v>2015</v>
      </c>
      <c r="D3720" t="s">
        <v>470</v>
      </c>
      <c r="E3720" t="s">
        <v>434</v>
      </c>
      <c r="F3720" t="s">
        <v>11</v>
      </c>
      <c r="G3720" t="s">
        <v>18</v>
      </c>
      <c r="H3720" t="s">
        <v>1965</v>
      </c>
      <c r="I3720" s="2">
        <v>104.9</v>
      </c>
      <c r="J3720" s="3">
        <v>5</v>
      </c>
      <c r="K3720" s="2">
        <v>25.18</v>
      </c>
    </row>
    <row r="3721" spans="1:11" x14ac:dyDescent="0.3">
      <c r="A3721" s="1">
        <v>42334</v>
      </c>
      <c r="B3721" s="1" t="str">
        <f t="shared" si="116"/>
        <v>Nov</v>
      </c>
      <c r="C3721" s="1" t="str">
        <f t="shared" si="117"/>
        <v>2015</v>
      </c>
      <c r="D3721" t="s">
        <v>470</v>
      </c>
      <c r="E3721" t="s">
        <v>434</v>
      </c>
      <c r="F3721" t="s">
        <v>11</v>
      </c>
      <c r="G3721" t="s">
        <v>20</v>
      </c>
      <c r="H3721" t="s">
        <v>1993</v>
      </c>
      <c r="I3721" s="2">
        <v>61.04</v>
      </c>
      <c r="J3721" s="3">
        <v>4</v>
      </c>
      <c r="K3721" s="2">
        <v>30.52</v>
      </c>
    </row>
    <row r="3722" spans="1:11" x14ac:dyDescent="0.3">
      <c r="A3722" s="1">
        <v>42334</v>
      </c>
      <c r="B3722" s="1" t="str">
        <f t="shared" si="116"/>
        <v>Nov</v>
      </c>
      <c r="C3722" s="1" t="str">
        <f t="shared" si="117"/>
        <v>2015</v>
      </c>
      <c r="D3722" t="s">
        <v>470</v>
      </c>
      <c r="E3722" t="s">
        <v>434</v>
      </c>
      <c r="F3722" t="s">
        <v>11</v>
      </c>
      <c r="G3722" t="s">
        <v>12</v>
      </c>
      <c r="H3722" t="s">
        <v>2321</v>
      </c>
      <c r="I3722" s="2">
        <v>10.95</v>
      </c>
      <c r="J3722" s="3">
        <v>3</v>
      </c>
      <c r="K3722" s="2">
        <v>5.15</v>
      </c>
    </row>
    <row r="3723" spans="1:11" x14ac:dyDescent="0.3">
      <c r="A3723" s="1">
        <v>42334</v>
      </c>
      <c r="B3723" s="1" t="str">
        <f t="shared" si="116"/>
        <v>Nov</v>
      </c>
      <c r="C3723" s="1" t="str">
        <f t="shared" si="117"/>
        <v>2015</v>
      </c>
      <c r="D3723" t="s">
        <v>1798</v>
      </c>
      <c r="E3723" t="s">
        <v>120</v>
      </c>
      <c r="F3723" t="s">
        <v>34</v>
      </c>
      <c r="G3723" t="s">
        <v>47</v>
      </c>
      <c r="H3723" t="s">
        <v>1782</v>
      </c>
      <c r="I3723" s="2">
        <v>692.47</v>
      </c>
      <c r="J3723" s="3">
        <v>11</v>
      </c>
      <c r="K3723" s="2">
        <v>190.43</v>
      </c>
    </row>
    <row r="3724" spans="1:11" x14ac:dyDescent="0.3">
      <c r="A3724" s="1">
        <v>42334</v>
      </c>
      <c r="B3724" s="1" t="str">
        <f t="shared" si="116"/>
        <v>Nov</v>
      </c>
      <c r="C3724" s="1" t="str">
        <f t="shared" si="117"/>
        <v>2015</v>
      </c>
      <c r="D3724" t="s">
        <v>1287</v>
      </c>
      <c r="E3724" t="s">
        <v>186</v>
      </c>
      <c r="F3724" t="s">
        <v>39</v>
      </c>
      <c r="G3724" t="s">
        <v>603</v>
      </c>
      <c r="H3724" t="s">
        <v>1348</v>
      </c>
      <c r="I3724" s="2">
        <v>599.99</v>
      </c>
      <c r="J3724" s="3">
        <v>1</v>
      </c>
      <c r="K3724" s="2">
        <v>234</v>
      </c>
    </row>
    <row r="3725" spans="1:11" x14ac:dyDescent="0.3">
      <c r="A3725" s="1">
        <v>42335</v>
      </c>
      <c r="B3725" s="1" t="str">
        <f t="shared" si="116"/>
        <v>Nov</v>
      </c>
      <c r="C3725" s="1" t="str">
        <f t="shared" si="117"/>
        <v>2015</v>
      </c>
      <c r="D3725" t="s">
        <v>1426</v>
      </c>
      <c r="E3725" t="s">
        <v>123</v>
      </c>
      <c r="F3725" t="s">
        <v>34</v>
      </c>
      <c r="G3725" t="s">
        <v>145</v>
      </c>
      <c r="H3725" t="s">
        <v>1501</v>
      </c>
      <c r="I3725" s="2">
        <v>375.46</v>
      </c>
      <c r="J3725" s="3">
        <v>3</v>
      </c>
      <c r="K3725" s="2">
        <v>-157.01</v>
      </c>
    </row>
    <row r="3726" spans="1:11" x14ac:dyDescent="0.3">
      <c r="A3726" s="1">
        <v>42335</v>
      </c>
      <c r="B3726" s="1" t="str">
        <f t="shared" si="116"/>
        <v>Nov</v>
      </c>
      <c r="C3726" s="1" t="str">
        <f t="shared" si="117"/>
        <v>2015</v>
      </c>
      <c r="D3726" t="s">
        <v>1426</v>
      </c>
      <c r="E3726" t="s">
        <v>123</v>
      </c>
      <c r="F3726" t="s">
        <v>39</v>
      </c>
      <c r="G3726" t="s">
        <v>52</v>
      </c>
      <c r="H3726" t="s">
        <v>2361</v>
      </c>
      <c r="I3726" s="2">
        <v>83.98</v>
      </c>
      <c r="J3726" s="3">
        <v>3</v>
      </c>
      <c r="K3726" s="2">
        <v>-1.05</v>
      </c>
    </row>
    <row r="3727" spans="1:11" x14ac:dyDescent="0.3">
      <c r="A3727" s="1">
        <v>42335</v>
      </c>
      <c r="B3727" s="1" t="str">
        <f t="shared" si="116"/>
        <v>Nov</v>
      </c>
      <c r="C3727" s="1" t="str">
        <f t="shared" si="117"/>
        <v>2015</v>
      </c>
      <c r="D3727" t="s">
        <v>378</v>
      </c>
      <c r="E3727" t="s">
        <v>27</v>
      </c>
      <c r="F3727" t="s">
        <v>34</v>
      </c>
      <c r="G3727" t="s">
        <v>35</v>
      </c>
      <c r="H3727" t="s">
        <v>793</v>
      </c>
      <c r="I3727" s="2">
        <v>283.92</v>
      </c>
      <c r="J3727" s="3">
        <v>5</v>
      </c>
      <c r="K3727" s="2">
        <v>17.75</v>
      </c>
    </row>
    <row r="3728" spans="1:11" x14ac:dyDescent="0.3">
      <c r="A3728" s="1">
        <v>42335</v>
      </c>
      <c r="B3728" s="1" t="str">
        <f t="shared" si="116"/>
        <v>Nov</v>
      </c>
      <c r="C3728" s="1" t="str">
        <f t="shared" si="117"/>
        <v>2015</v>
      </c>
      <c r="D3728" t="s">
        <v>1846</v>
      </c>
      <c r="E3728" t="s">
        <v>101</v>
      </c>
      <c r="F3728" t="s">
        <v>11</v>
      </c>
      <c r="G3728" t="s">
        <v>20</v>
      </c>
      <c r="H3728" t="s">
        <v>436</v>
      </c>
      <c r="I3728" s="2">
        <v>6.24</v>
      </c>
      <c r="J3728" s="3">
        <v>2</v>
      </c>
      <c r="K3728" s="2">
        <v>3.06</v>
      </c>
    </row>
    <row r="3729" spans="1:11" x14ac:dyDescent="0.3">
      <c r="A3729" s="1">
        <v>42335</v>
      </c>
      <c r="B3729" s="1" t="str">
        <f t="shared" si="116"/>
        <v>Nov</v>
      </c>
      <c r="C3729" s="1" t="str">
        <f t="shared" si="117"/>
        <v>2015</v>
      </c>
      <c r="D3729" t="s">
        <v>1635</v>
      </c>
      <c r="E3729" t="s">
        <v>59</v>
      </c>
      <c r="F3729" t="s">
        <v>39</v>
      </c>
      <c r="G3729" t="s">
        <v>40</v>
      </c>
      <c r="H3729" t="s">
        <v>2362</v>
      </c>
      <c r="I3729" s="2">
        <v>83.97</v>
      </c>
      <c r="J3729" s="3">
        <v>3</v>
      </c>
      <c r="K3729" s="2">
        <v>23.51</v>
      </c>
    </row>
    <row r="3730" spans="1:11" x14ac:dyDescent="0.3">
      <c r="A3730" s="1">
        <v>42335</v>
      </c>
      <c r="B3730" s="1" t="str">
        <f t="shared" si="116"/>
        <v>Nov</v>
      </c>
      <c r="C3730" s="1" t="str">
        <f t="shared" si="117"/>
        <v>2015</v>
      </c>
      <c r="D3730" t="s">
        <v>1635</v>
      </c>
      <c r="E3730" t="s">
        <v>59</v>
      </c>
      <c r="F3730" t="s">
        <v>39</v>
      </c>
      <c r="G3730" t="s">
        <v>52</v>
      </c>
      <c r="H3730" t="s">
        <v>2363</v>
      </c>
      <c r="I3730" s="2">
        <v>104.97</v>
      </c>
      <c r="J3730" s="3">
        <v>3</v>
      </c>
      <c r="K3730" s="2">
        <v>7.35</v>
      </c>
    </row>
    <row r="3731" spans="1:11" x14ac:dyDescent="0.3">
      <c r="A3731" s="1">
        <v>42335</v>
      </c>
      <c r="B3731" s="1" t="str">
        <f t="shared" si="116"/>
        <v>Nov</v>
      </c>
      <c r="C3731" s="1" t="str">
        <f t="shared" si="117"/>
        <v>2015</v>
      </c>
      <c r="D3731" t="s">
        <v>1951</v>
      </c>
      <c r="E3731" t="s">
        <v>149</v>
      </c>
      <c r="F3731" t="s">
        <v>11</v>
      </c>
      <c r="G3731" t="s">
        <v>24</v>
      </c>
      <c r="H3731" t="s">
        <v>406</v>
      </c>
      <c r="I3731" s="2">
        <v>29.79</v>
      </c>
      <c r="J3731" s="3">
        <v>3</v>
      </c>
      <c r="K3731" s="2">
        <v>12.51</v>
      </c>
    </row>
    <row r="3732" spans="1:11" x14ac:dyDescent="0.3">
      <c r="A3732" s="1">
        <v>42335</v>
      </c>
      <c r="B3732" s="1" t="str">
        <f t="shared" si="116"/>
        <v>Nov</v>
      </c>
      <c r="C3732" s="1" t="str">
        <f t="shared" si="117"/>
        <v>2015</v>
      </c>
      <c r="D3732" t="s">
        <v>628</v>
      </c>
      <c r="E3732" t="s">
        <v>27</v>
      </c>
      <c r="F3732" t="s">
        <v>39</v>
      </c>
      <c r="G3732" t="s">
        <v>52</v>
      </c>
      <c r="H3732" t="s">
        <v>867</v>
      </c>
      <c r="I3732" s="2">
        <v>107.97</v>
      </c>
      <c r="J3732" s="3">
        <v>3</v>
      </c>
      <c r="K3732" s="2">
        <v>22.67</v>
      </c>
    </row>
    <row r="3733" spans="1:11" x14ac:dyDescent="0.3">
      <c r="A3733" s="1">
        <v>42335</v>
      </c>
      <c r="B3733" s="1" t="str">
        <f t="shared" si="116"/>
        <v>Nov</v>
      </c>
      <c r="C3733" s="1" t="str">
        <f t="shared" si="117"/>
        <v>2015</v>
      </c>
      <c r="D3733" t="s">
        <v>628</v>
      </c>
      <c r="E3733" t="s">
        <v>27</v>
      </c>
      <c r="F3733" t="s">
        <v>11</v>
      </c>
      <c r="G3733" t="s">
        <v>12</v>
      </c>
      <c r="H3733" t="s">
        <v>1255</v>
      </c>
      <c r="I3733" s="2">
        <v>113.82</v>
      </c>
      <c r="J3733" s="3">
        <v>3</v>
      </c>
      <c r="K3733" s="2">
        <v>53.5</v>
      </c>
    </row>
    <row r="3734" spans="1:11" x14ac:dyDescent="0.3">
      <c r="A3734" s="1">
        <v>42335</v>
      </c>
      <c r="B3734" s="1" t="str">
        <f t="shared" si="116"/>
        <v>Nov</v>
      </c>
      <c r="C3734" s="1" t="str">
        <f t="shared" si="117"/>
        <v>2015</v>
      </c>
      <c r="D3734" t="s">
        <v>1494</v>
      </c>
      <c r="E3734" t="s">
        <v>23</v>
      </c>
      <c r="F3734" t="s">
        <v>39</v>
      </c>
      <c r="G3734" t="s">
        <v>40</v>
      </c>
      <c r="H3734" t="s">
        <v>2364</v>
      </c>
      <c r="I3734" s="2">
        <v>748.75</v>
      </c>
      <c r="J3734" s="3">
        <v>8</v>
      </c>
      <c r="K3734" s="2">
        <v>-162.22999999999999</v>
      </c>
    </row>
    <row r="3735" spans="1:11" x14ac:dyDescent="0.3">
      <c r="A3735" s="1">
        <v>42335</v>
      </c>
      <c r="B3735" s="1" t="str">
        <f t="shared" si="116"/>
        <v>Nov</v>
      </c>
      <c r="C3735" s="1" t="str">
        <f t="shared" si="117"/>
        <v>2015</v>
      </c>
      <c r="D3735" t="s">
        <v>1088</v>
      </c>
      <c r="E3735" t="s">
        <v>434</v>
      </c>
      <c r="F3735" t="s">
        <v>11</v>
      </c>
      <c r="G3735" t="s">
        <v>12</v>
      </c>
      <c r="H3735" t="s">
        <v>1981</v>
      </c>
      <c r="I3735" s="2">
        <v>40.08</v>
      </c>
      <c r="J3735" s="3">
        <v>6</v>
      </c>
      <c r="K3735" s="2">
        <v>19.239999999999998</v>
      </c>
    </row>
    <row r="3736" spans="1:11" x14ac:dyDescent="0.3">
      <c r="A3736" s="1">
        <v>42335</v>
      </c>
      <c r="B3736" s="1" t="str">
        <f t="shared" si="116"/>
        <v>Nov</v>
      </c>
      <c r="C3736" s="1" t="str">
        <f t="shared" si="117"/>
        <v>2015</v>
      </c>
      <c r="D3736" t="s">
        <v>1088</v>
      </c>
      <c r="E3736" t="s">
        <v>434</v>
      </c>
      <c r="F3736" t="s">
        <v>11</v>
      </c>
      <c r="G3736" t="s">
        <v>12</v>
      </c>
      <c r="H3736" t="s">
        <v>1052</v>
      </c>
      <c r="I3736" s="2">
        <v>59.94</v>
      </c>
      <c r="J3736" s="3">
        <v>3</v>
      </c>
      <c r="K3736" s="2">
        <v>28.17</v>
      </c>
    </row>
    <row r="3737" spans="1:11" x14ac:dyDescent="0.3">
      <c r="A3737" s="1">
        <v>42335</v>
      </c>
      <c r="B3737" s="1" t="str">
        <f t="shared" si="116"/>
        <v>Nov</v>
      </c>
      <c r="C3737" s="1" t="str">
        <f t="shared" si="117"/>
        <v>2015</v>
      </c>
      <c r="D3737" t="s">
        <v>1088</v>
      </c>
      <c r="E3737" t="s">
        <v>434</v>
      </c>
      <c r="F3737" t="s">
        <v>39</v>
      </c>
      <c r="G3737" t="s">
        <v>52</v>
      </c>
      <c r="H3737" t="s">
        <v>2081</v>
      </c>
      <c r="I3737" s="2">
        <v>259.98</v>
      </c>
      <c r="J3737" s="3">
        <v>2</v>
      </c>
      <c r="K3737" s="2">
        <v>88.39</v>
      </c>
    </row>
    <row r="3738" spans="1:11" x14ac:dyDescent="0.3">
      <c r="A3738" s="1">
        <v>42335</v>
      </c>
      <c r="B3738" s="1" t="str">
        <f t="shared" si="116"/>
        <v>Nov</v>
      </c>
      <c r="C3738" s="1" t="str">
        <f t="shared" si="117"/>
        <v>2015</v>
      </c>
      <c r="D3738" t="s">
        <v>1088</v>
      </c>
      <c r="E3738" t="s">
        <v>434</v>
      </c>
      <c r="F3738" t="s">
        <v>34</v>
      </c>
      <c r="G3738" t="s">
        <v>74</v>
      </c>
      <c r="H3738" t="s">
        <v>1039</v>
      </c>
      <c r="I3738" s="2">
        <v>170.98</v>
      </c>
      <c r="J3738" s="3">
        <v>1</v>
      </c>
      <c r="K3738" s="2">
        <v>32.49</v>
      </c>
    </row>
    <row r="3739" spans="1:11" x14ac:dyDescent="0.3">
      <c r="A3739" s="1">
        <v>42335</v>
      </c>
      <c r="B3739" s="1" t="str">
        <f t="shared" si="116"/>
        <v>Nov</v>
      </c>
      <c r="C3739" s="1" t="str">
        <f t="shared" si="117"/>
        <v>2015</v>
      </c>
      <c r="D3739" t="s">
        <v>1088</v>
      </c>
      <c r="E3739" t="s">
        <v>434</v>
      </c>
      <c r="F3739" t="s">
        <v>34</v>
      </c>
      <c r="G3739" t="s">
        <v>47</v>
      </c>
      <c r="H3739" t="s">
        <v>2087</v>
      </c>
      <c r="I3739" s="2">
        <v>38.97</v>
      </c>
      <c r="J3739" s="3">
        <v>3</v>
      </c>
      <c r="K3739" s="2">
        <v>4.68</v>
      </c>
    </row>
    <row r="3740" spans="1:11" x14ac:dyDescent="0.3">
      <c r="A3740" s="1">
        <v>42335</v>
      </c>
      <c r="B3740" s="1" t="str">
        <f t="shared" si="116"/>
        <v>Nov</v>
      </c>
      <c r="C3740" s="1" t="str">
        <f t="shared" si="117"/>
        <v>2015</v>
      </c>
      <c r="D3740" t="s">
        <v>1088</v>
      </c>
      <c r="E3740" t="s">
        <v>434</v>
      </c>
      <c r="F3740" t="s">
        <v>11</v>
      </c>
      <c r="G3740" t="s">
        <v>12</v>
      </c>
      <c r="H3740" t="s">
        <v>1442</v>
      </c>
      <c r="I3740" s="2">
        <v>154.9</v>
      </c>
      <c r="J3740" s="3">
        <v>5</v>
      </c>
      <c r="K3740" s="2">
        <v>69.709999999999994</v>
      </c>
    </row>
    <row r="3741" spans="1:11" x14ac:dyDescent="0.3">
      <c r="A3741" s="1">
        <v>42335</v>
      </c>
      <c r="B3741" s="1" t="str">
        <f t="shared" si="116"/>
        <v>Nov</v>
      </c>
      <c r="C3741" s="1" t="str">
        <f t="shared" si="117"/>
        <v>2015</v>
      </c>
      <c r="D3741" t="s">
        <v>1088</v>
      </c>
      <c r="E3741" t="s">
        <v>434</v>
      </c>
      <c r="F3741" t="s">
        <v>34</v>
      </c>
      <c r="G3741" t="s">
        <v>145</v>
      </c>
      <c r="H3741" t="s">
        <v>1774</v>
      </c>
      <c r="I3741" s="2">
        <v>446.07</v>
      </c>
      <c r="J3741" s="3">
        <v>4</v>
      </c>
      <c r="K3741" s="2">
        <v>0</v>
      </c>
    </row>
    <row r="3742" spans="1:11" x14ac:dyDescent="0.3">
      <c r="A3742" s="1">
        <v>42336</v>
      </c>
      <c r="B3742" s="1" t="str">
        <f t="shared" si="116"/>
        <v>Nov</v>
      </c>
      <c r="C3742" s="1" t="str">
        <f t="shared" si="117"/>
        <v>2015</v>
      </c>
      <c r="D3742" t="s">
        <v>2265</v>
      </c>
      <c r="E3742" t="s">
        <v>15</v>
      </c>
      <c r="F3742" t="s">
        <v>34</v>
      </c>
      <c r="G3742" t="s">
        <v>47</v>
      </c>
      <c r="H3742" t="s">
        <v>1627</v>
      </c>
      <c r="I3742" s="2">
        <v>12.13</v>
      </c>
      <c r="J3742" s="3">
        <v>9</v>
      </c>
      <c r="K3742" s="2">
        <v>-8.49</v>
      </c>
    </row>
    <row r="3743" spans="1:11" x14ac:dyDescent="0.3">
      <c r="A3743" s="1">
        <v>42336</v>
      </c>
      <c r="B3743" s="1" t="str">
        <f t="shared" si="116"/>
        <v>Nov</v>
      </c>
      <c r="C3743" s="1" t="str">
        <f t="shared" si="117"/>
        <v>2015</v>
      </c>
      <c r="D3743" t="s">
        <v>2265</v>
      </c>
      <c r="E3743" t="s">
        <v>15</v>
      </c>
      <c r="F3743" t="s">
        <v>11</v>
      </c>
      <c r="G3743" t="s">
        <v>18</v>
      </c>
      <c r="H3743" t="s">
        <v>1017</v>
      </c>
      <c r="I3743" s="2">
        <v>82.37</v>
      </c>
      <c r="J3743" s="3">
        <v>2</v>
      </c>
      <c r="K3743" s="2">
        <v>-19.559999999999999</v>
      </c>
    </row>
    <row r="3744" spans="1:11" x14ac:dyDescent="0.3">
      <c r="A3744" s="1">
        <v>42336</v>
      </c>
      <c r="B3744" s="1" t="str">
        <f t="shared" si="116"/>
        <v>Nov</v>
      </c>
      <c r="C3744" s="1" t="str">
        <f t="shared" si="117"/>
        <v>2015</v>
      </c>
      <c r="D3744" t="s">
        <v>2265</v>
      </c>
      <c r="E3744" t="s">
        <v>15</v>
      </c>
      <c r="F3744" t="s">
        <v>11</v>
      </c>
      <c r="G3744" t="s">
        <v>18</v>
      </c>
      <c r="H3744" t="s">
        <v>2092</v>
      </c>
      <c r="I3744" s="2">
        <v>53.92</v>
      </c>
      <c r="J3744" s="3">
        <v>5</v>
      </c>
      <c r="K3744" s="2">
        <v>4.04</v>
      </c>
    </row>
    <row r="3745" spans="1:11" x14ac:dyDescent="0.3">
      <c r="A3745" s="1">
        <v>42336</v>
      </c>
      <c r="B3745" s="1" t="str">
        <f t="shared" si="116"/>
        <v>Nov</v>
      </c>
      <c r="C3745" s="1" t="str">
        <f t="shared" si="117"/>
        <v>2015</v>
      </c>
      <c r="D3745" t="s">
        <v>2265</v>
      </c>
      <c r="E3745" t="s">
        <v>15</v>
      </c>
      <c r="F3745" t="s">
        <v>39</v>
      </c>
      <c r="G3745" t="s">
        <v>40</v>
      </c>
      <c r="H3745" t="s">
        <v>1707</v>
      </c>
      <c r="I3745" s="2">
        <v>647.9</v>
      </c>
      <c r="J3745" s="3">
        <v>6</v>
      </c>
      <c r="K3745" s="2">
        <v>56.69</v>
      </c>
    </row>
    <row r="3746" spans="1:11" x14ac:dyDescent="0.3">
      <c r="A3746" s="1">
        <v>42336</v>
      </c>
      <c r="B3746" s="1" t="str">
        <f t="shared" si="116"/>
        <v>Nov</v>
      </c>
      <c r="C3746" s="1" t="str">
        <f t="shared" si="117"/>
        <v>2015</v>
      </c>
      <c r="D3746" t="s">
        <v>567</v>
      </c>
      <c r="E3746" t="s">
        <v>15</v>
      </c>
      <c r="F3746" t="s">
        <v>34</v>
      </c>
      <c r="G3746" t="s">
        <v>47</v>
      </c>
      <c r="H3746" t="s">
        <v>1850</v>
      </c>
      <c r="I3746" s="2">
        <v>151.96</v>
      </c>
      <c r="J3746" s="3">
        <v>5</v>
      </c>
      <c r="K3746" s="2">
        <v>-182.35</v>
      </c>
    </row>
    <row r="3747" spans="1:11" x14ac:dyDescent="0.3">
      <c r="A3747" s="1">
        <v>42336</v>
      </c>
      <c r="B3747" s="1" t="str">
        <f t="shared" si="116"/>
        <v>Nov</v>
      </c>
      <c r="C3747" s="1" t="str">
        <f t="shared" si="117"/>
        <v>2015</v>
      </c>
      <c r="D3747" t="s">
        <v>2365</v>
      </c>
      <c r="E3747" t="s">
        <v>149</v>
      </c>
      <c r="F3747" t="s">
        <v>34</v>
      </c>
      <c r="G3747" t="s">
        <v>47</v>
      </c>
      <c r="H3747" t="s">
        <v>2366</v>
      </c>
      <c r="I3747" s="2">
        <v>322.58999999999997</v>
      </c>
      <c r="J3747" s="3">
        <v>3</v>
      </c>
      <c r="K3747" s="2">
        <v>64.52</v>
      </c>
    </row>
    <row r="3748" spans="1:11" x14ac:dyDescent="0.3">
      <c r="A3748" s="1">
        <v>42336</v>
      </c>
      <c r="B3748" s="1" t="str">
        <f t="shared" si="116"/>
        <v>Nov</v>
      </c>
      <c r="C3748" s="1" t="str">
        <f t="shared" si="117"/>
        <v>2015</v>
      </c>
      <c r="D3748" t="s">
        <v>748</v>
      </c>
      <c r="E3748" t="s">
        <v>149</v>
      </c>
      <c r="F3748" t="s">
        <v>34</v>
      </c>
      <c r="G3748" t="s">
        <v>47</v>
      </c>
      <c r="H3748" t="s">
        <v>2009</v>
      </c>
      <c r="I3748" s="2">
        <v>68.16</v>
      </c>
      <c r="J3748" s="3">
        <v>3</v>
      </c>
      <c r="K3748" s="2">
        <v>27.95</v>
      </c>
    </row>
    <row r="3749" spans="1:11" x14ac:dyDescent="0.3">
      <c r="A3749" s="1">
        <v>42336</v>
      </c>
      <c r="B3749" s="1" t="str">
        <f t="shared" si="116"/>
        <v>Nov</v>
      </c>
      <c r="C3749" s="1" t="str">
        <f t="shared" si="117"/>
        <v>2015</v>
      </c>
      <c r="D3749" t="s">
        <v>748</v>
      </c>
      <c r="E3749" t="s">
        <v>149</v>
      </c>
      <c r="F3749" t="s">
        <v>11</v>
      </c>
      <c r="G3749" t="s">
        <v>63</v>
      </c>
      <c r="H3749" t="s">
        <v>64</v>
      </c>
      <c r="I3749" s="2">
        <v>62.24</v>
      </c>
      <c r="J3749" s="3">
        <v>8</v>
      </c>
      <c r="K3749" s="2">
        <v>29.25</v>
      </c>
    </row>
    <row r="3750" spans="1:11" x14ac:dyDescent="0.3">
      <c r="A3750" s="1">
        <v>42336</v>
      </c>
      <c r="B3750" s="1" t="str">
        <f t="shared" si="116"/>
        <v>Nov</v>
      </c>
      <c r="C3750" s="1" t="str">
        <f t="shared" si="117"/>
        <v>2015</v>
      </c>
      <c r="D3750" t="s">
        <v>1408</v>
      </c>
      <c r="E3750" t="s">
        <v>10</v>
      </c>
      <c r="F3750" t="s">
        <v>11</v>
      </c>
      <c r="G3750" t="s">
        <v>12</v>
      </c>
      <c r="H3750" t="s">
        <v>882</v>
      </c>
      <c r="I3750" s="2">
        <v>335.52</v>
      </c>
      <c r="J3750" s="3">
        <v>4</v>
      </c>
      <c r="K3750" s="2">
        <v>117.43</v>
      </c>
    </row>
    <row r="3751" spans="1:11" x14ac:dyDescent="0.3">
      <c r="A3751" s="1">
        <v>42336</v>
      </c>
      <c r="B3751" s="1" t="str">
        <f t="shared" si="116"/>
        <v>Nov</v>
      </c>
      <c r="C3751" s="1" t="str">
        <f t="shared" si="117"/>
        <v>2015</v>
      </c>
      <c r="D3751" t="s">
        <v>1338</v>
      </c>
      <c r="E3751" t="s">
        <v>399</v>
      </c>
      <c r="F3751" t="s">
        <v>11</v>
      </c>
      <c r="G3751" t="s">
        <v>24</v>
      </c>
      <c r="H3751" t="s">
        <v>1235</v>
      </c>
      <c r="I3751" s="2">
        <v>8.2799999999999994</v>
      </c>
      <c r="J3751" s="3">
        <v>2</v>
      </c>
      <c r="K3751" s="2">
        <v>3.48</v>
      </c>
    </row>
    <row r="3752" spans="1:11" x14ac:dyDescent="0.3">
      <c r="A3752" s="1">
        <v>42336</v>
      </c>
      <c r="B3752" s="1" t="str">
        <f t="shared" si="116"/>
        <v>Nov</v>
      </c>
      <c r="C3752" s="1" t="str">
        <f t="shared" si="117"/>
        <v>2015</v>
      </c>
      <c r="D3752" t="s">
        <v>244</v>
      </c>
      <c r="E3752" t="s">
        <v>27</v>
      </c>
      <c r="F3752" t="s">
        <v>11</v>
      </c>
      <c r="G3752" t="s">
        <v>92</v>
      </c>
      <c r="H3752" t="s">
        <v>2367</v>
      </c>
      <c r="I3752" s="2">
        <v>45.28</v>
      </c>
      <c r="J3752" s="3">
        <v>4</v>
      </c>
      <c r="K3752" s="2">
        <v>15.4</v>
      </c>
    </row>
    <row r="3753" spans="1:11" x14ac:dyDescent="0.3">
      <c r="A3753" s="1">
        <v>42336</v>
      </c>
      <c r="B3753" s="1" t="str">
        <f t="shared" si="116"/>
        <v>Nov</v>
      </c>
      <c r="C3753" s="1" t="str">
        <f t="shared" si="117"/>
        <v>2015</v>
      </c>
      <c r="D3753" t="s">
        <v>2017</v>
      </c>
      <c r="E3753" t="s">
        <v>78</v>
      </c>
      <c r="F3753" t="s">
        <v>34</v>
      </c>
      <c r="G3753" t="s">
        <v>47</v>
      </c>
      <c r="H3753" t="s">
        <v>1905</v>
      </c>
      <c r="I3753" s="2">
        <v>71.12</v>
      </c>
      <c r="J3753" s="3">
        <v>5</v>
      </c>
      <c r="K3753" s="2">
        <v>9.7799999999999994</v>
      </c>
    </row>
    <row r="3754" spans="1:11" x14ac:dyDescent="0.3">
      <c r="A3754" s="1">
        <v>42336</v>
      </c>
      <c r="B3754" s="1" t="str">
        <f t="shared" si="116"/>
        <v>Nov</v>
      </c>
      <c r="C3754" s="1" t="str">
        <f t="shared" si="117"/>
        <v>2015</v>
      </c>
      <c r="D3754" t="s">
        <v>2017</v>
      </c>
      <c r="E3754" t="s">
        <v>78</v>
      </c>
      <c r="F3754" t="s">
        <v>11</v>
      </c>
      <c r="G3754" t="s">
        <v>43</v>
      </c>
      <c r="H3754" t="s">
        <v>160</v>
      </c>
      <c r="I3754" s="2">
        <v>3.01</v>
      </c>
      <c r="J3754" s="3">
        <v>2</v>
      </c>
      <c r="K3754" s="2">
        <v>0.56000000000000005</v>
      </c>
    </row>
    <row r="3755" spans="1:11" x14ac:dyDescent="0.3">
      <c r="A3755" s="1">
        <v>42337</v>
      </c>
      <c r="B3755" s="1" t="str">
        <f t="shared" si="116"/>
        <v>Nov</v>
      </c>
      <c r="C3755" s="1" t="str">
        <f t="shared" si="117"/>
        <v>2015</v>
      </c>
      <c r="D3755" t="s">
        <v>1502</v>
      </c>
      <c r="E3755" t="s">
        <v>110</v>
      </c>
      <c r="F3755" t="s">
        <v>34</v>
      </c>
      <c r="G3755" t="s">
        <v>35</v>
      </c>
      <c r="H3755" t="s">
        <v>2159</v>
      </c>
      <c r="I3755" s="2">
        <v>301.95999999999998</v>
      </c>
      <c r="J3755" s="3">
        <v>2</v>
      </c>
      <c r="K3755" s="2">
        <v>87.57</v>
      </c>
    </row>
    <row r="3756" spans="1:11" x14ac:dyDescent="0.3">
      <c r="A3756" s="1">
        <v>42337</v>
      </c>
      <c r="B3756" s="1" t="str">
        <f t="shared" si="116"/>
        <v>Nov</v>
      </c>
      <c r="C3756" s="1" t="str">
        <f t="shared" si="117"/>
        <v>2015</v>
      </c>
      <c r="D3756" t="s">
        <v>1502</v>
      </c>
      <c r="E3756" t="s">
        <v>110</v>
      </c>
      <c r="F3756" t="s">
        <v>11</v>
      </c>
      <c r="G3756" t="s">
        <v>92</v>
      </c>
      <c r="H3756" t="s">
        <v>2004</v>
      </c>
      <c r="I3756" s="2">
        <v>555.21</v>
      </c>
      <c r="J3756" s="3">
        <v>5</v>
      </c>
      <c r="K3756" s="2">
        <v>178.9</v>
      </c>
    </row>
    <row r="3757" spans="1:11" x14ac:dyDescent="0.3">
      <c r="A3757" s="1">
        <v>42337</v>
      </c>
      <c r="B3757" s="1" t="str">
        <f t="shared" si="116"/>
        <v>Nov</v>
      </c>
      <c r="C3757" s="1" t="str">
        <f t="shared" si="117"/>
        <v>2015</v>
      </c>
      <c r="D3757" t="s">
        <v>1502</v>
      </c>
      <c r="E3757" t="s">
        <v>110</v>
      </c>
      <c r="F3757" t="s">
        <v>11</v>
      </c>
      <c r="G3757" t="s">
        <v>18</v>
      </c>
      <c r="H3757" t="s">
        <v>2368</v>
      </c>
      <c r="I3757" s="2">
        <v>523.48</v>
      </c>
      <c r="J3757" s="3">
        <v>4</v>
      </c>
      <c r="K3757" s="2">
        <v>130.87</v>
      </c>
    </row>
    <row r="3758" spans="1:11" x14ac:dyDescent="0.3">
      <c r="A3758" s="1">
        <v>42337</v>
      </c>
      <c r="B3758" s="1" t="str">
        <f t="shared" si="116"/>
        <v>Nov</v>
      </c>
      <c r="C3758" s="1" t="str">
        <f t="shared" si="117"/>
        <v>2015</v>
      </c>
      <c r="D3758" t="s">
        <v>1502</v>
      </c>
      <c r="E3758" t="s">
        <v>110</v>
      </c>
      <c r="F3758" t="s">
        <v>11</v>
      </c>
      <c r="G3758" t="s">
        <v>24</v>
      </c>
      <c r="H3758" t="s">
        <v>1201</v>
      </c>
      <c r="I3758" s="2">
        <v>161.82</v>
      </c>
      <c r="J3758" s="3">
        <v>9</v>
      </c>
      <c r="K3758" s="2">
        <v>46.93</v>
      </c>
    </row>
    <row r="3759" spans="1:11" x14ac:dyDescent="0.3">
      <c r="A3759" s="1">
        <v>42337</v>
      </c>
      <c r="B3759" s="1" t="str">
        <f t="shared" si="116"/>
        <v>Nov</v>
      </c>
      <c r="C3759" s="1" t="str">
        <f t="shared" si="117"/>
        <v>2015</v>
      </c>
      <c r="D3759" t="s">
        <v>1517</v>
      </c>
      <c r="E3759" t="s">
        <v>110</v>
      </c>
      <c r="F3759" t="s">
        <v>11</v>
      </c>
      <c r="G3759" t="s">
        <v>12</v>
      </c>
      <c r="H3759" t="s">
        <v>625</v>
      </c>
      <c r="I3759" s="2">
        <v>19.920000000000002</v>
      </c>
      <c r="J3759" s="3">
        <v>4</v>
      </c>
      <c r="K3759" s="2">
        <v>9.36</v>
      </c>
    </row>
    <row r="3760" spans="1:11" x14ac:dyDescent="0.3">
      <c r="A3760" s="1">
        <v>42337</v>
      </c>
      <c r="B3760" s="1" t="str">
        <f t="shared" si="116"/>
        <v>Nov</v>
      </c>
      <c r="C3760" s="1" t="str">
        <f t="shared" si="117"/>
        <v>2015</v>
      </c>
      <c r="D3760" t="s">
        <v>1517</v>
      </c>
      <c r="E3760" t="s">
        <v>110</v>
      </c>
      <c r="F3760" t="s">
        <v>34</v>
      </c>
      <c r="G3760" t="s">
        <v>35</v>
      </c>
      <c r="H3760" t="s">
        <v>919</v>
      </c>
      <c r="I3760" s="2">
        <v>1106.9100000000001</v>
      </c>
      <c r="J3760" s="3">
        <v>9</v>
      </c>
      <c r="K3760" s="2">
        <v>121.76</v>
      </c>
    </row>
    <row r="3761" spans="1:11" x14ac:dyDescent="0.3">
      <c r="A3761" s="1">
        <v>42337</v>
      </c>
      <c r="B3761" s="1" t="str">
        <f t="shared" si="116"/>
        <v>Nov</v>
      </c>
      <c r="C3761" s="1" t="str">
        <f t="shared" si="117"/>
        <v>2015</v>
      </c>
      <c r="D3761" t="s">
        <v>2012</v>
      </c>
      <c r="E3761" t="s">
        <v>10</v>
      </c>
      <c r="F3761" t="s">
        <v>39</v>
      </c>
      <c r="G3761" t="s">
        <v>52</v>
      </c>
      <c r="H3761" t="s">
        <v>1422</v>
      </c>
      <c r="I3761" s="2">
        <v>21.48</v>
      </c>
      <c r="J3761" s="3">
        <v>3</v>
      </c>
      <c r="K3761" s="2">
        <v>-0.27</v>
      </c>
    </row>
    <row r="3762" spans="1:11" x14ac:dyDescent="0.3">
      <c r="A3762" s="1">
        <v>42337</v>
      </c>
      <c r="B3762" s="1" t="str">
        <f t="shared" si="116"/>
        <v>Nov</v>
      </c>
      <c r="C3762" s="1" t="str">
        <f t="shared" si="117"/>
        <v>2015</v>
      </c>
      <c r="D3762" t="s">
        <v>2012</v>
      </c>
      <c r="E3762" t="s">
        <v>10</v>
      </c>
      <c r="F3762" t="s">
        <v>11</v>
      </c>
      <c r="G3762" t="s">
        <v>20</v>
      </c>
      <c r="H3762" t="s">
        <v>1959</v>
      </c>
      <c r="I3762" s="2">
        <v>8.7799999999999994</v>
      </c>
      <c r="J3762" s="3">
        <v>4</v>
      </c>
      <c r="K3762" s="2">
        <v>-13.62</v>
      </c>
    </row>
    <row r="3763" spans="1:11" x14ac:dyDescent="0.3">
      <c r="A3763" s="1">
        <v>42337</v>
      </c>
      <c r="B3763" s="1" t="str">
        <f t="shared" si="116"/>
        <v>Nov</v>
      </c>
      <c r="C3763" s="1" t="str">
        <f t="shared" si="117"/>
        <v>2015</v>
      </c>
      <c r="D3763" t="s">
        <v>14</v>
      </c>
      <c r="E3763" t="s">
        <v>27</v>
      </c>
      <c r="F3763" t="s">
        <v>11</v>
      </c>
      <c r="G3763" t="s">
        <v>20</v>
      </c>
      <c r="H3763" t="s">
        <v>631</v>
      </c>
      <c r="I3763" s="2">
        <v>4.3</v>
      </c>
      <c r="J3763" s="3">
        <v>1</v>
      </c>
      <c r="K3763" s="2">
        <v>1.56</v>
      </c>
    </row>
    <row r="3764" spans="1:11" x14ac:dyDescent="0.3">
      <c r="A3764" s="1">
        <v>42337</v>
      </c>
      <c r="B3764" s="1" t="str">
        <f t="shared" si="116"/>
        <v>Nov</v>
      </c>
      <c r="C3764" s="1" t="str">
        <f t="shared" si="117"/>
        <v>2015</v>
      </c>
      <c r="D3764" t="s">
        <v>341</v>
      </c>
      <c r="E3764" t="s">
        <v>27</v>
      </c>
      <c r="F3764" t="s">
        <v>11</v>
      </c>
      <c r="G3764" t="s">
        <v>24</v>
      </c>
      <c r="H3764" t="s">
        <v>1600</v>
      </c>
      <c r="I3764" s="2">
        <v>56.3</v>
      </c>
      <c r="J3764" s="3">
        <v>2</v>
      </c>
      <c r="K3764" s="2">
        <v>15.76</v>
      </c>
    </row>
    <row r="3765" spans="1:11" x14ac:dyDescent="0.3">
      <c r="A3765" s="1">
        <v>42338</v>
      </c>
      <c r="B3765" s="1" t="str">
        <f t="shared" si="116"/>
        <v>Nov</v>
      </c>
      <c r="C3765" s="1" t="str">
        <f t="shared" si="117"/>
        <v>2015</v>
      </c>
      <c r="D3765" t="s">
        <v>1563</v>
      </c>
      <c r="E3765" t="s">
        <v>23</v>
      </c>
      <c r="F3765" t="s">
        <v>11</v>
      </c>
      <c r="G3765" t="s">
        <v>20</v>
      </c>
      <c r="H3765" t="s">
        <v>528</v>
      </c>
      <c r="I3765" s="2">
        <v>152.99</v>
      </c>
      <c r="J3765" s="3">
        <v>3</v>
      </c>
      <c r="K3765" s="2">
        <v>-122.39</v>
      </c>
    </row>
    <row r="3766" spans="1:11" x14ac:dyDescent="0.3">
      <c r="A3766" s="1">
        <v>42338</v>
      </c>
      <c r="B3766" s="1" t="str">
        <f t="shared" si="116"/>
        <v>Nov</v>
      </c>
      <c r="C3766" s="1" t="str">
        <f t="shared" si="117"/>
        <v>2015</v>
      </c>
      <c r="D3766" t="s">
        <v>1563</v>
      </c>
      <c r="E3766" t="s">
        <v>23</v>
      </c>
      <c r="F3766" t="s">
        <v>11</v>
      </c>
      <c r="G3766" t="s">
        <v>43</v>
      </c>
      <c r="H3766" t="s">
        <v>1307</v>
      </c>
      <c r="I3766" s="2">
        <v>10.58</v>
      </c>
      <c r="J3766" s="3">
        <v>7</v>
      </c>
      <c r="K3766" s="2">
        <v>-2.38</v>
      </c>
    </row>
    <row r="3767" spans="1:11" x14ac:dyDescent="0.3">
      <c r="A3767" s="1">
        <v>42338</v>
      </c>
      <c r="B3767" s="1" t="str">
        <f t="shared" si="116"/>
        <v>Nov</v>
      </c>
      <c r="C3767" s="1" t="str">
        <f t="shared" si="117"/>
        <v>2015</v>
      </c>
      <c r="D3767" t="s">
        <v>1563</v>
      </c>
      <c r="E3767" t="s">
        <v>23</v>
      </c>
      <c r="F3767" t="s">
        <v>39</v>
      </c>
      <c r="G3767" t="s">
        <v>40</v>
      </c>
      <c r="H3767" t="s">
        <v>2369</v>
      </c>
      <c r="I3767" s="2">
        <v>94.92</v>
      </c>
      <c r="J3767" s="3">
        <v>4</v>
      </c>
      <c r="K3767" s="2">
        <v>15.82</v>
      </c>
    </row>
    <row r="3768" spans="1:11" x14ac:dyDescent="0.3">
      <c r="A3768" s="1">
        <v>42338</v>
      </c>
      <c r="B3768" s="1" t="str">
        <f t="shared" si="116"/>
        <v>Nov</v>
      </c>
      <c r="C3768" s="1" t="str">
        <f t="shared" si="117"/>
        <v>2015</v>
      </c>
      <c r="D3768" t="s">
        <v>167</v>
      </c>
      <c r="E3768" t="s">
        <v>10</v>
      </c>
      <c r="F3768" t="s">
        <v>11</v>
      </c>
      <c r="G3768" t="s">
        <v>20</v>
      </c>
      <c r="H3768" t="s">
        <v>1367</v>
      </c>
      <c r="I3768" s="2">
        <v>3.88</v>
      </c>
      <c r="J3768" s="3">
        <v>3</v>
      </c>
      <c r="K3768" s="2">
        <v>-5.82</v>
      </c>
    </row>
    <row r="3769" spans="1:11" x14ac:dyDescent="0.3">
      <c r="A3769" s="1">
        <v>42338</v>
      </c>
      <c r="B3769" s="1" t="str">
        <f t="shared" si="116"/>
        <v>Nov</v>
      </c>
      <c r="C3769" s="1" t="str">
        <f t="shared" si="117"/>
        <v>2015</v>
      </c>
      <c r="D3769" t="s">
        <v>533</v>
      </c>
      <c r="E3769" t="s">
        <v>33</v>
      </c>
      <c r="F3769" t="s">
        <v>11</v>
      </c>
      <c r="G3769" t="s">
        <v>63</v>
      </c>
      <c r="H3769" t="s">
        <v>785</v>
      </c>
      <c r="I3769" s="2">
        <v>17.48</v>
      </c>
      <c r="J3769" s="3">
        <v>2</v>
      </c>
      <c r="K3769" s="2">
        <v>8.2200000000000006</v>
      </c>
    </row>
    <row r="3770" spans="1:11" x14ac:dyDescent="0.3">
      <c r="A3770" s="1">
        <v>42338</v>
      </c>
      <c r="B3770" s="1" t="str">
        <f t="shared" si="116"/>
        <v>Nov</v>
      </c>
      <c r="C3770" s="1" t="str">
        <f t="shared" si="117"/>
        <v>2015</v>
      </c>
      <c r="D3770" t="s">
        <v>533</v>
      </c>
      <c r="E3770" t="s">
        <v>33</v>
      </c>
      <c r="F3770" t="s">
        <v>11</v>
      </c>
      <c r="G3770" t="s">
        <v>63</v>
      </c>
      <c r="H3770" t="s">
        <v>2370</v>
      </c>
      <c r="I3770" s="2">
        <v>71.88</v>
      </c>
      <c r="J3770" s="3">
        <v>2</v>
      </c>
      <c r="K3770" s="2">
        <v>32.35</v>
      </c>
    </row>
    <row r="3771" spans="1:11" x14ac:dyDescent="0.3">
      <c r="A3771" s="1">
        <v>42338</v>
      </c>
      <c r="B3771" s="1" t="str">
        <f t="shared" si="116"/>
        <v>Nov</v>
      </c>
      <c r="C3771" s="1" t="str">
        <f t="shared" si="117"/>
        <v>2015</v>
      </c>
      <c r="D3771" t="s">
        <v>655</v>
      </c>
      <c r="E3771" t="s">
        <v>245</v>
      </c>
      <c r="F3771" t="s">
        <v>39</v>
      </c>
      <c r="G3771" t="s">
        <v>40</v>
      </c>
      <c r="H3771" t="s">
        <v>2371</v>
      </c>
      <c r="I3771" s="2">
        <v>177.48</v>
      </c>
      <c r="J3771" s="3">
        <v>3</v>
      </c>
      <c r="K3771" s="2">
        <v>19.97</v>
      </c>
    </row>
    <row r="3772" spans="1:11" x14ac:dyDescent="0.3">
      <c r="A3772" s="1">
        <v>42338</v>
      </c>
      <c r="B3772" s="1" t="str">
        <f t="shared" si="116"/>
        <v>Nov</v>
      </c>
      <c r="C3772" s="1" t="str">
        <f t="shared" si="117"/>
        <v>2015</v>
      </c>
      <c r="D3772" t="s">
        <v>714</v>
      </c>
      <c r="E3772" t="s">
        <v>149</v>
      </c>
      <c r="F3772" t="s">
        <v>11</v>
      </c>
      <c r="G3772" t="s">
        <v>12</v>
      </c>
      <c r="H3772" t="s">
        <v>1180</v>
      </c>
      <c r="I3772" s="2">
        <v>23.66</v>
      </c>
      <c r="J3772" s="3">
        <v>7</v>
      </c>
      <c r="K3772" s="2">
        <v>10.88</v>
      </c>
    </row>
    <row r="3773" spans="1:11" x14ac:dyDescent="0.3">
      <c r="A3773" s="1">
        <v>42338</v>
      </c>
      <c r="B3773" s="1" t="str">
        <f t="shared" si="116"/>
        <v>Nov</v>
      </c>
      <c r="C3773" s="1" t="str">
        <f t="shared" si="117"/>
        <v>2015</v>
      </c>
      <c r="D3773" t="s">
        <v>714</v>
      </c>
      <c r="E3773" t="s">
        <v>149</v>
      </c>
      <c r="F3773" t="s">
        <v>34</v>
      </c>
      <c r="G3773" t="s">
        <v>74</v>
      </c>
      <c r="H3773" t="s">
        <v>835</v>
      </c>
      <c r="I3773" s="2">
        <v>681.41</v>
      </c>
      <c r="J3773" s="3">
        <v>12</v>
      </c>
      <c r="K3773" s="2">
        <v>42.59</v>
      </c>
    </row>
    <row r="3774" spans="1:11" x14ac:dyDescent="0.3">
      <c r="A3774" s="1">
        <v>42338</v>
      </c>
      <c r="B3774" s="1" t="str">
        <f t="shared" si="116"/>
        <v>Nov</v>
      </c>
      <c r="C3774" s="1" t="str">
        <f t="shared" si="117"/>
        <v>2015</v>
      </c>
      <c r="D3774" t="s">
        <v>1661</v>
      </c>
      <c r="E3774" t="s">
        <v>126</v>
      </c>
      <c r="F3774" t="s">
        <v>34</v>
      </c>
      <c r="G3774" t="s">
        <v>47</v>
      </c>
      <c r="H3774" t="s">
        <v>381</v>
      </c>
      <c r="I3774" s="2">
        <v>80.959999999999994</v>
      </c>
      <c r="J3774" s="3">
        <v>4</v>
      </c>
      <c r="K3774" s="2">
        <v>29.15</v>
      </c>
    </row>
    <row r="3775" spans="1:11" x14ac:dyDescent="0.3">
      <c r="A3775" s="1">
        <v>42338</v>
      </c>
      <c r="B3775" s="1" t="str">
        <f t="shared" si="116"/>
        <v>Nov</v>
      </c>
      <c r="C3775" s="1" t="str">
        <f t="shared" si="117"/>
        <v>2015</v>
      </c>
      <c r="D3775" t="s">
        <v>1661</v>
      </c>
      <c r="E3775" t="s">
        <v>126</v>
      </c>
      <c r="F3775" t="s">
        <v>11</v>
      </c>
      <c r="G3775" t="s">
        <v>12</v>
      </c>
      <c r="H3775" t="s">
        <v>1944</v>
      </c>
      <c r="I3775" s="2">
        <v>25.92</v>
      </c>
      <c r="J3775" s="3">
        <v>4</v>
      </c>
      <c r="K3775" s="2">
        <v>12.44</v>
      </c>
    </row>
    <row r="3776" spans="1:11" x14ac:dyDescent="0.3">
      <c r="A3776" s="1">
        <v>42338</v>
      </c>
      <c r="B3776" s="1" t="str">
        <f t="shared" si="116"/>
        <v>Nov</v>
      </c>
      <c r="C3776" s="1" t="str">
        <f t="shared" si="117"/>
        <v>2015</v>
      </c>
      <c r="D3776" t="s">
        <v>1648</v>
      </c>
      <c r="E3776" t="s">
        <v>245</v>
      </c>
      <c r="F3776" t="s">
        <v>34</v>
      </c>
      <c r="G3776" t="s">
        <v>47</v>
      </c>
      <c r="H3776" t="s">
        <v>1355</v>
      </c>
      <c r="I3776" s="2">
        <v>17.09</v>
      </c>
      <c r="J3776" s="3">
        <v>2</v>
      </c>
      <c r="K3776" s="2">
        <v>1.07</v>
      </c>
    </row>
    <row r="3777" spans="1:11" x14ac:dyDescent="0.3">
      <c r="A3777" s="1">
        <v>42338</v>
      </c>
      <c r="B3777" s="1" t="str">
        <f t="shared" si="116"/>
        <v>Nov</v>
      </c>
      <c r="C3777" s="1" t="str">
        <f t="shared" si="117"/>
        <v>2015</v>
      </c>
      <c r="D3777" t="s">
        <v>1079</v>
      </c>
      <c r="E3777" t="s">
        <v>245</v>
      </c>
      <c r="F3777" t="s">
        <v>11</v>
      </c>
      <c r="G3777" t="s">
        <v>20</v>
      </c>
      <c r="H3777" t="s">
        <v>899</v>
      </c>
      <c r="I3777" s="2">
        <v>6.05</v>
      </c>
      <c r="J3777" s="3">
        <v>7</v>
      </c>
      <c r="K3777" s="2">
        <v>-4.2300000000000004</v>
      </c>
    </row>
    <row r="3778" spans="1:11" x14ac:dyDescent="0.3">
      <c r="A3778" s="1">
        <v>42338</v>
      </c>
      <c r="B3778" s="1" t="str">
        <f t="shared" ref="B3778:B3841" si="118">TEXT(A3778,"mmm")</f>
        <v>Nov</v>
      </c>
      <c r="C3778" s="1" t="str">
        <f t="shared" ref="C3778:C3841" si="119">TEXT(A3778,"yyyy")</f>
        <v>2015</v>
      </c>
      <c r="D3778" t="s">
        <v>1079</v>
      </c>
      <c r="E3778" t="s">
        <v>245</v>
      </c>
      <c r="F3778" t="s">
        <v>11</v>
      </c>
      <c r="G3778" t="s">
        <v>92</v>
      </c>
      <c r="H3778" t="s">
        <v>199</v>
      </c>
      <c r="I3778" s="2">
        <v>98.35</v>
      </c>
      <c r="J3778" s="3">
        <v>3</v>
      </c>
      <c r="K3778" s="2">
        <v>9.84</v>
      </c>
    </row>
    <row r="3779" spans="1:11" x14ac:dyDescent="0.3">
      <c r="A3779" s="1">
        <v>42338</v>
      </c>
      <c r="B3779" s="1" t="str">
        <f t="shared" si="118"/>
        <v>Nov</v>
      </c>
      <c r="C3779" s="1" t="str">
        <f t="shared" si="119"/>
        <v>2015</v>
      </c>
      <c r="D3779" t="s">
        <v>1079</v>
      </c>
      <c r="E3779" t="s">
        <v>245</v>
      </c>
      <c r="F3779" t="s">
        <v>34</v>
      </c>
      <c r="G3779" t="s">
        <v>47</v>
      </c>
      <c r="H3779" t="s">
        <v>2372</v>
      </c>
      <c r="I3779" s="2">
        <v>335.74</v>
      </c>
      <c r="J3779" s="3">
        <v>2</v>
      </c>
      <c r="K3779" s="2">
        <v>25.18</v>
      </c>
    </row>
    <row r="3780" spans="1:11" x14ac:dyDescent="0.3">
      <c r="A3780" s="1">
        <v>42339</v>
      </c>
      <c r="B3780" s="1" t="str">
        <f t="shared" si="118"/>
        <v>Dec</v>
      </c>
      <c r="C3780" s="1" t="str">
        <f t="shared" si="119"/>
        <v>2015</v>
      </c>
      <c r="D3780" t="s">
        <v>1263</v>
      </c>
      <c r="E3780" t="s">
        <v>164</v>
      </c>
      <c r="F3780" t="s">
        <v>11</v>
      </c>
      <c r="G3780" t="s">
        <v>20</v>
      </c>
      <c r="H3780" t="s">
        <v>763</v>
      </c>
      <c r="I3780" s="2">
        <v>55.42</v>
      </c>
      <c r="J3780" s="3">
        <v>2</v>
      </c>
      <c r="K3780" s="2">
        <v>19.399999999999999</v>
      </c>
    </row>
    <row r="3781" spans="1:11" x14ac:dyDescent="0.3">
      <c r="A3781" s="1">
        <v>42339</v>
      </c>
      <c r="B3781" s="1" t="str">
        <f t="shared" si="118"/>
        <v>Dec</v>
      </c>
      <c r="C3781" s="1" t="str">
        <f t="shared" si="119"/>
        <v>2015</v>
      </c>
      <c r="D3781" t="s">
        <v>2230</v>
      </c>
      <c r="E3781" t="s">
        <v>10</v>
      </c>
      <c r="F3781" t="s">
        <v>34</v>
      </c>
      <c r="G3781" t="s">
        <v>47</v>
      </c>
      <c r="H3781" t="s">
        <v>1779</v>
      </c>
      <c r="I3781" s="2">
        <v>6.69</v>
      </c>
      <c r="J3781" s="3">
        <v>4</v>
      </c>
      <c r="K3781" s="2">
        <v>-4.01</v>
      </c>
    </row>
    <row r="3782" spans="1:11" x14ac:dyDescent="0.3">
      <c r="A3782" s="1">
        <v>42339</v>
      </c>
      <c r="B3782" s="1" t="str">
        <f t="shared" si="118"/>
        <v>Dec</v>
      </c>
      <c r="C3782" s="1" t="str">
        <f t="shared" si="119"/>
        <v>2015</v>
      </c>
      <c r="D3782" t="s">
        <v>569</v>
      </c>
      <c r="E3782" t="s">
        <v>164</v>
      </c>
      <c r="F3782" t="s">
        <v>11</v>
      </c>
      <c r="G3782" t="s">
        <v>24</v>
      </c>
      <c r="H3782" t="s">
        <v>869</v>
      </c>
      <c r="I3782" s="2">
        <v>13.9</v>
      </c>
      <c r="J3782" s="3">
        <v>5</v>
      </c>
      <c r="K3782" s="2">
        <v>5.56</v>
      </c>
    </row>
    <row r="3783" spans="1:11" x14ac:dyDescent="0.3">
      <c r="A3783" s="1">
        <v>42339</v>
      </c>
      <c r="B3783" s="1" t="str">
        <f t="shared" si="118"/>
        <v>Dec</v>
      </c>
      <c r="C3783" s="1" t="str">
        <f t="shared" si="119"/>
        <v>2015</v>
      </c>
      <c r="D3783" t="s">
        <v>1394</v>
      </c>
      <c r="E3783" t="s">
        <v>55</v>
      </c>
      <c r="F3783" t="s">
        <v>11</v>
      </c>
      <c r="G3783" t="s">
        <v>18</v>
      </c>
      <c r="H3783" t="s">
        <v>1331</v>
      </c>
      <c r="I3783" s="2">
        <v>61.68</v>
      </c>
      <c r="J3783" s="3">
        <v>4</v>
      </c>
      <c r="K3783" s="2">
        <v>16.649999999999999</v>
      </c>
    </row>
    <row r="3784" spans="1:11" x14ac:dyDescent="0.3">
      <c r="A3784" s="1">
        <v>42339</v>
      </c>
      <c r="B3784" s="1" t="str">
        <f t="shared" si="118"/>
        <v>Dec</v>
      </c>
      <c r="C3784" s="1" t="str">
        <f t="shared" si="119"/>
        <v>2015</v>
      </c>
      <c r="D3784" t="s">
        <v>1394</v>
      </c>
      <c r="E3784" t="s">
        <v>55</v>
      </c>
      <c r="F3784" t="s">
        <v>11</v>
      </c>
      <c r="G3784" t="s">
        <v>20</v>
      </c>
      <c r="H3784" t="s">
        <v>744</v>
      </c>
      <c r="I3784" s="2">
        <v>63.96</v>
      </c>
      <c r="J3784" s="3">
        <v>4</v>
      </c>
      <c r="K3784" s="2">
        <v>30.7</v>
      </c>
    </row>
    <row r="3785" spans="1:11" x14ac:dyDescent="0.3">
      <c r="A3785" s="1">
        <v>42339</v>
      </c>
      <c r="B3785" s="1" t="str">
        <f t="shared" si="118"/>
        <v>Dec</v>
      </c>
      <c r="C3785" s="1" t="str">
        <f t="shared" si="119"/>
        <v>2015</v>
      </c>
      <c r="D3785" t="s">
        <v>1826</v>
      </c>
      <c r="E3785" t="s">
        <v>164</v>
      </c>
      <c r="F3785" t="s">
        <v>34</v>
      </c>
      <c r="G3785" t="s">
        <v>35</v>
      </c>
      <c r="H3785" t="s">
        <v>991</v>
      </c>
      <c r="I3785" s="2">
        <v>2003.92</v>
      </c>
      <c r="J3785" s="3">
        <v>5</v>
      </c>
      <c r="K3785" s="2">
        <v>125.25</v>
      </c>
    </row>
    <row r="3786" spans="1:11" x14ac:dyDescent="0.3">
      <c r="A3786" s="1">
        <v>42339</v>
      </c>
      <c r="B3786" s="1" t="str">
        <f t="shared" si="118"/>
        <v>Dec</v>
      </c>
      <c r="C3786" s="1" t="str">
        <f t="shared" si="119"/>
        <v>2015</v>
      </c>
      <c r="D3786" t="s">
        <v>1826</v>
      </c>
      <c r="E3786" t="s">
        <v>164</v>
      </c>
      <c r="F3786" t="s">
        <v>11</v>
      </c>
      <c r="G3786" t="s">
        <v>12</v>
      </c>
      <c r="H3786" t="s">
        <v>2085</v>
      </c>
      <c r="I3786" s="2">
        <v>32.4</v>
      </c>
      <c r="J3786" s="3">
        <v>5</v>
      </c>
      <c r="K3786" s="2">
        <v>15.55</v>
      </c>
    </row>
    <row r="3787" spans="1:11" x14ac:dyDescent="0.3">
      <c r="A3787" s="1">
        <v>42339</v>
      </c>
      <c r="B3787" s="1" t="str">
        <f t="shared" si="118"/>
        <v>Dec</v>
      </c>
      <c r="C3787" s="1" t="str">
        <f t="shared" si="119"/>
        <v>2015</v>
      </c>
      <c r="D3787" t="s">
        <v>1826</v>
      </c>
      <c r="E3787" t="s">
        <v>164</v>
      </c>
      <c r="F3787" t="s">
        <v>34</v>
      </c>
      <c r="G3787" t="s">
        <v>145</v>
      </c>
      <c r="H3787" t="s">
        <v>550</v>
      </c>
      <c r="I3787" s="2">
        <v>1913.4</v>
      </c>
      <c r="J3787" s="3">
        <v>9</v>
      </c>
      <c r="K3787" s="2">
        <v>401.81</v>
      </c>
    </row>
    <row r="3788" spans="1:11" x14ac:dyDescent="0.3">
      <c r="A3788" s="1">
        <v>42339</v>
      </c>
      <c r="B3788" s="1" t="str">
        <f t="shared" si="118"/>
        <v>Dec</v>
      </c>
      <c r="C3788" s="1" t="str">
        <f t="shared" si="119"/>
        <v>2015</v>
      </c>
      <c r="D3788" t="s">
        <v>1826</v>
      </c>
      <c r="E3788" t="s">
        <v>164</v>
      </c>
      <c r="F3788" t="s">
        <v>11</v>
      </c>
      <c r="G3788" t="s">
        <v>18</v>
      </c>
      <c r="H3788" t="s">
        <v>1870</v>
      </c>
      <c r="I3788" s="2">
        <v>146.72999999999999</v>
      </c>
      <c r="J3788" s="3">
        <v>3</v>
      </c>
      <c r="K3788" s="2">
        <v>2.93</v>
      </c>
    </row>
    <row r="3789" spans="1:11" x14ac:dyDescent="0.3">
      <c r="A3789" s="1">
        <v>42339</v>
      </c>
      <c r="B3789" s="1" t="str">
        <f t="shared" si="118"/>
        <v>Dec</v>
      </c>
      <c r="C3789" s="1" t="str">
        <f t="shared" si="119"/>
        <v>2015</v>
      </c>
      <c r="D3789" t="s">
        <v>1826</v>
      </c>
      <c r="E3789" t="s">
        <v>164</v>
      </c>
      <c r="F3789" t="s">
        <v>11</v>
      </c>
      <c r="G3789" t="s">
        <v>12</v>
      </c>
      <c r="H3789" t="s">
        <v>1773</v>
      </c>
      <c r="I3789" s="2">
        <v>114.2</v>
      </c>
      <c r="J3789" s="3">
        <v>5</v>
      </c>
      <c r="K3789" s="2">
        <v>52.53</v>
      </c>
    </row>
    <row r="3790" spans="1:11" x14ac:dyDescent="0.3">
      <c r="A3790" s="1">
        <v>42339</v>
      </c>
      <c r="B3790" s="1" t="str">
        <f t="shared" si="118"/>
        <v>Dec</v>
      </c>
      <c r="C3790" s="1" t="str">
        <f t="shared" si="119"/>
        <v>2015</v>
      </c>
      <c r="D3790" t="s">
        <v>1922</v>
      </c>
      <c r="E3790" t="s">
        <v>27</v>
      </c>
      <c r="F3790" t="s">
        <v>34</v>
      </c>
      <c r="G3790" t="s">
        <v>35</v>
      </c>
      <c r="H3790" t="s">
        <v>572</v>
      </c>
      <c r="I3790" s="2">
        <v>2676.67</v>
      </c>
      <c r="J3790" s="3">
        <v>9</v>
      </c>
      <c r="K3790" s="2">
        <v>267.67</v>
      </c>
    </row>
    <row r="3791" spans="1:11" x14ac:dyDescent="0.3">
      <c r="A3791" s="1">
        <v>42339</v>
      </c>
      <c r="B3791" s="1" t="str">
        <f t="shared" si="118"/>
        <v>Dec</v>
      </c>
      <c r="C3791" s="1" t="str">
        <f t="shared" si="119"/>
        <v>2015</v>
      </c>
      <c r="D3791" t="s">
        <v>1088</v>
      </c>
      <c r="E3791" t="s">
        <v>110</v>
      </c>
      <c r="F3791" t="s">
        <v>11</v>
      </c>
      <c r="G3791" t="s">
        <v>12</v>
      </c>
      <c r="H3791" t="s">
        <v>2373</v>
      </c>
      <c r="I3791" s="2">
        <v>19.440000000000001</v>
      </c>
      <c r="J3791" s="3">
        <v>3</v>
      </c>
      <c r="K3791" s="2">
        <v>9.33</v>
      </c>
    </row>
    <row r="3792" spans="1:11" x14ac:dyDescent="0.3">
      <c r="A3792" s="1">
        <v>42339</v>
      </c>
      <c r="B3792" s="1" t="str">
        <f t="shared" si="118"/>
        <v>Dec</v>
      </c>
      <c r="C3792" s="1" t="str">
        <f t="shared" si="119"/>
        <v>2015</v>
      </c>
      <c r="D3792" t="s">
        <v>1088</v>
      </c>
      <c r="E3792" t="s">
        <v>110</v>
      </c>
      <c r="F3792" t="s">
        <v>11</v>
      </c>
      <c r="G3792" t="s">
        <v>24</v>
      </c>
      <c r="H3792" t="s">
        <v>2374</v>
      </c>
      <c r="I3792" s="2">
        <v>3.64</v>
      </c>
      <c r="J3792" s="3">
        <v>2</v>
      </c>
      <c r="K3792" s="2">
        <v>1.02</v>
      </c>
    </row>
    <row r="3793" spans="1:11" x14ac:dyDescent="0.3">
      <c r="A3793" s="1">
        <v>42339</v>
      </c>
      <c r="B3793" s="1" t="str">
        <f t="shared" si="118"/>
        <v>Dec</v>
      </c>
      <c r="C3793" s="1" t="str">
        <f t="shared" si="119"/>
        <v>2015</v>
      </c>
      <c r="D3793" t="s">
        <v>1088</v>
      </c>
      <c r="E3793" t="s">
        <v>110</v>
      </c>
      <c r="F3793" t="s">
        <v>11</v>
      </c>
      <c r="G3793" t="s">
        <v>12</v>
      </c>
      <c r="H3793" t="s">
        <v>1608</v>
      </c>
      <c r="I3793" s="2">
        <v>18.54</v>
      </c>
      <c r="J3793" s="3">
        <v>2</v>
      </c>
      <c r="K3793" s="2">
        <v>8.7100000000000009</v>
      </c>
    </row>
    <row r="3794" spans="1:11" x14ac:dyDescent="0.3">
      <c r="A3794" s="1">
        <v>42341</v>
      </c>
      <c r="B3794" s="1" t="str">
        <f t="shared" si="118"/>
        <v>Dec</v>
      </c>
      <c r="C3794" s="1" t="str">
        <f t="shared" si="119"/>
        <v>2015</v>
      </c>
      <c r="D3794" t="s">
        <v>291</v>
      </c>
      <c r="E3794" t="s">
        <v>23</v>
      </c>
      <c r="F3794" t="s">
        <v>39</v>
      </c>
      <c r="G3794" t="s">
        <v>302</v>
      </c>
      <c r="H3794" t="s">
        <v>2375</v>
      </c>
      <c r="I3794" s="2">
        <v>482.34</v>
      </c>
      <c r="J3794" s="3">
        <v>4</v>
      </c>
      <c r="K3794" s="2">
        <v>-337.64</v>
      </c>
    </row>
    <row r="3795" spans="1:11" x14ac:dyDescent="0.3">
      <c r="A3795" s="1">
        <v>42341</v>
      </c>
      <c r="B3795" s="1" t="str">
        <f t="shared" si="118"/>
        <v>Dec</v>
      </c>
      <c r="C3795" s="1" t="str">
        <f t="shared" si="119"/>
        <v>2015</v>
      </c>
      <c r="D3795" t="s">
        <v>291</v>
      </c>
      <c r="E3795" t="s">
        <v>23</v>
      </c>
      <c r="F3795" t="s">
        <v>34</v>
      </c>
      <c r="G3795" t="s">
        <v>47</v>
      </c>
      <c r="H3795" t="s">
        <v>761</v>
      </c>
      <c r="I3795" s="2">
        <v>2.96</v>
      </c>
      <c r="J3795" s="3">
        <v>1</v>
      </c>
      <c r="K3795" s="2">
        <v>0.78</v>
      </c>
    </row>
    <row r="3796" spans="1:11" x14ac:dyDescent="0.3">
      <c r="A3796" s="1">
        <v>42341</v>
      </c>
      <c r="B3796" s="1" t="str">
        <f t="shared" si="118"/>
        <v>Dec</v>
      </c>
      <c r="C3796" s="1" t="str">
        <f t="shared" si="119"/>
        <v>2015</v>
      </c>
      <c r="D3796" t="s">
        <v>413</v>
      </c>
      <c r="E3796" t="s">
        <v>149</v>
      </c>
      <c r="F3796" t="s">
        <v>11</v>
      </c>
      <c r="G3796" t="s">
        <v>20</v>
      </c>
      <c r="H3796" t="s">
        <v>893</v>
      </c>
      <c r="I3796" s="2">
        <v>10.75</v>
      </c>
      <c r="J3796" s="3">
        <v>4</v>
      </c>
      <c r="K3796" s="2">
        <v>3.36</v>
      </c>
    </row>
    <row r="3797" spans="1:11" x14ac:dyDescent="0.3">
      <c r="A3797" s="1">
        <v>42341</v>
      </c>
      <c r="B3797" s="1" t="str">
        <f t="shared" si="118"/>
        <v>Dec</v>
      </c>
      <c r="C3797" s="1" t="str">
        <f t="shared" si="119"/>
        <v>2015</v>
      </c>
      <c r="D3797" t="s">
        <v>1003</v>
      </c>
      <c r="E3797" t="s">
        <v>23</v>
      </c>
      <c r="F3797" t="s">
        <v>11</v>
      </c>
      <c r="G3797" t="s">
        <v>12</v>
      </c>
      <c r="H3797" t="s">
        <v>13</v>
      </c>
      <c r="I3797" s="2">
        <v>16.45</v>
      </c>
      <c r="J3797" s="3">
        <v>2</v>
      </c>
      <c r="K3797" s="2">
        <v>5.55</v>
      </c>
    </row>
    <row r="3798" spans="1:11" x14ac:dyDescent="0.3">
      <c r="A3798" s="1">
        <v>42341</v>
      </c>
      <c r="B3798" s="1" t="str">
        <f t="shared" si="118"/>
        <v>Dec</v>
      </c>
      <c r="C3798" s="1" t="str">
        <f t="shared" si="119"/>
        <v>2015</v>
      </c>
      <c r="D3798" t="s">
        <v>1003</v>
      </c>
      <c r="E3798" t="s">
        <v>23</v>
      </c>
      <c r="F3798" t="s">
        <v>39</v>
      </c>
      <c r="G3798" t="s">
        <v>52</v>
      </c>
      <c r="H3798" t="s">
        <v>1969</v>
      </c>
      <c r="I3798" s="2">
        <v>36.78</v>
      </c>
      <c r="J3798" s="3">
        <v>2</v>
      </c>
      <c r="K3798" s="2">
        <v>10.58</v>
      </c>
    </row>
    <row r="3799" spans="1:11" x14ac:dyDescent="0.3">
      <c r="A3799" s="1">
        <v>42341</v>
      </c>
      <c r="B3799" s="1" t="str">
        <f t="shared" si="118"/>
        <v>Dec</v>
      </c>
      <c r="C3799" s="1" t="str">
        <f t="shared" si="119"/>
        <v>2015</v>
      </c>
      <c r="D3799" t="s">
        <v>1722</v>
      </c>
      <c r="E3799" t="s">
        <v>149</v>
      </c>
      <c r="F3799" t="s">
        <v>11</v>
      </c>
      <c r="G3799" t="s">
        <v>20</v>
      </c>
      <c r="H3799" t="s">
        <v>2376</v>
      </c>
      <c r="I3799" s="2">
        <v>590.35</v>
      </c>
      <c r="J3799" s="3">
        <v>6</v>
      </c>
      <c r="K3799" s="2">
        <v>206.62</v>
      </c>
    </row>
    <row r="3800" spans="1:11" x14ac:dyDescent="0.3">
      <c r="A3800" s="1">
        <v>42341</v>
      </c>
      <c r="B3800" s="1" t="str">
        <f t="shared" si="118"/>
        <v>Dec</v>
      </c>
      <c r="C3800" s="1" t="str">
        <f t="shared" si="119"/>
        <v>2015</v>
      </c>
      <c r="D3800" t="s">
        <v>1643</v>
      </c>
      <c r="E3800" t="s">
        <v>27</v>
      </c>
      <c r="F3800" t="s">
        <v>34</v>
      </c>
      <c r="G3800" t="s">
        <v>74</v>
      </c>
      <c r="H3800" t="s">
        <v>2170</v>
      </c>
      <c r="I3800" s="2">
        <v>359.5</v>
      </c>
      <c r="J3800" s="3">
        <v>3</v>
      </c>
      <c r="K3800" s="2">
        <v>-29.61</v>
      </c>
    </row>
    <row r="3801" spans="1:11" x14ac:dyDescent="0.3">
      <c r="A3801" s="1">
        <v>42341</v>
      </c>
      <c r="B3801" s="1" t="str">
        <f t="shared" si="118"/>
        <v>Dec</v>
      </c>
      <c r="C3801" s="1" t="str">
        <f t="shared" si="119"/>
        <v>2015</v>
      </c>
      <c r="D3801" t="s">
        <v>1346</v>
      </c>
      <c r="E3801" t="s">
        <v>245</v>
      </c>
      <c r="F3801" t="s">
        <v>34</v>
      </c>
      <c r="G3801" t="s">
        <v>47</v>
      </c>
      <c r="H3801" t="s">
        <v>1311</v>
      </c>
      <c r="I3801" s="2">
        <v>77.95</v>
      </c>
      <c r="J3801" s="3">
        <v>3</v>
      </c>
      <c r="K3801" s="2">
        <v>12.67</v>
      </c>
    </row>
    <row r="3802" spans="1:11" x14ac:dyDescent="0.3">
      <c r="A3802" s="1">
        <v>42341</v>
      </c>
      <c r="B3802" s="1" t="str">
        <f t="shared" si="118"/>
        <v>Dec</v>
      </c>
      <c r="C3802" s="1" t="str">
        <f t="shared" si="119"/>
        <v>2015</v>
      </c>
      <c r="D3802" t="s">
        <v>1346</v>
      </c>
      <c r="E3802" t="s">
        <v>245</v>
      </c>
      <c r="F3802" t="s">
        <v>11</v>
      </c>
      <c r="G3802" t="s">
        <v>20</v>
      </c>
      <c r="H3802" t="s">
        <v>1136</v>
      </c>
      <c r="I3802" s="2">
        <v>95.97</v>
      </c>
      <c r="J3802" s="3">
        <v>5</v>
      </c>
      <c r="K3802" s="2">
        <v>-73.58</v>
      </c>
    </row>
    <row r="3803" spans="1:11" x14ac:dyDescent="0.3">
      <c r="A3803" s="1">
        <v>42341</v>
      </c>
      <c r="B3803" s="1" t="str">
        <f t="shared" si="118"/>
        <v>Dec</v>
      </c>
      <c r="C3803" s="1" t="str">
        <f t="shared" si="119"/>
        <v>2015</v>
      </c>
      <c r="D3803" t="s">
        <v>1346</v>
      </c>
      <c r="E3803" t="s">
        <v>245</v>
      </c>
      <c r="F3803" t="s">
        <v>39</v>
      </c>
      <c r="G3803" t="s">
        <v>40</v>
      </c>
      <c r="H3803" t="s">
        <v>2300</v>
      </c>
      <c r="I3803" s="2">
        <v>105.58</v>
      </c>
      <c r="J3803" s="3">
        <v>2</v>
      </c>
      <c r="K3803" s="2">
        <v>9.24</v>
      </c>
    </row>
    <row r="3804" spans="1:11" x14ac:dyDescent="0.3">
      <c r="A3804" s="1">
        <v>42341</v>
      </c>
      <c r="B3804" s="1" t="str">
        <f t="shared" si="118"/>
        <v>Dec</v>
      </c>
      <c r="C3804" s="1" t="str">
        <f t="shared" si="119"/>
        <v>2015</v>
      </c>
      <c r="D3804" t="s">
        <v>1346</v>
      </c>
      <c r="E3804" t="s">
        <v>245</v>
      </c>
      <c r="F3804" t="s">
        <v>11</v>
      </c>
      <c r="G3804" t="s">
        <v>24</v>
      </c>
      <c r="H3804" t="s">
        <v>51</v>
      </c>
      <c r="I3804" s="2">
        <v>9.34</v>
      </c>
      <c r="J3804" s="3">
        <v>2</v>
      </c>
      <c r="K3804" s="2">
        <v>1.17</v>
      </c>
    </row>
    <row r="3805" spans="1:11" x14ac:dyDescent="0.3">
      <c r="A3805" s="1">
        <v>42341</v>
      </c>
      <c r="B3805" s="1" t="str">
        <f t="shared" si="118"/>
        <v>Dec</v>
      </c>
      <c r="C3805" s="1" t="str">
        <f t="shared" si="119"/>
        <v>2015</v>
      </c>
      <c r="D3805" t="s">
        <v>626</v>
      </c>
      <c r="E3805" t="s">
        <v>685</v>
      </c>
      <c r="F3805" t="s">
        <v>11</v>
      </c>
      <c r="G3805" t="s">
        <v>12</v>
      </c>
      <c r="H3805" t="s">
        <v>2377</v>
      </c>
      <c r="I3805" s="2">
        <v>184.66</v>
      </c>
      <c r="J3805" s="3">
        <v>7</v>
      </c>
      <c r="K3805" s="2">
        <v>84.94</v>
      </c>
    </row>
    <row r="3806" spans="1:11" x14ac:dyDescent="0.3">
      <c r="A3806" s="1">
        <v>42342</v>
      </c>
      <c r="B3806" s="1" t="str">
        <f t="shared" si="118"/>
        <v>Dec</v>
      </c>
      <c r="C3806" s="1" t="str">
        <f t="shared" si="119"/>
        <v>2015</v>
      </c>
      <c r="D3806" t="s">
        <v>2378</v>
      </c>
      <c r="E3806" t="s">
        <v>123</v>
      </c>
      <c r="F3806" t="s">
        <v>11</v>
      </c>
      <c r="G3806" t="s">
        <v>20</v>
      </c>
      <c r="H3806" t="s">
        <v>865</v>
      </c>
      <c r="I3806" s="2">
        <v>8.23</v>
      </c>
      <c r="J3806" s="3">
        <v>3</v>
      </c>
      <c r="K3806" s="2">
        <v>-6.03</v>
      </c>
    </row>
    <row r="3807" spans="1:11" x14ac:dyDescent="0.3">
      <c r="A3807" s="1">
        <v>42342</v>
      </c>
      <c r="B3807" s="1" t="str">
        <f t="shared" si="118"/>
        <v>Dec</v>
      </c>
      <c r="C3807" s="1" t="str">
        <f t="shared" si="119"/>
        <v>2015</v>
      </c>
      <c r="D3807" t="s">
        <v>2284</v>
      </c>
      <c r="E3807" t="s">
        <v>149</v>
      </c>
      <c r="F3807" t="s">
        <v>34</v>
      </c>
      <c r="G3807" t="s">
        <v>47</v>
      </c>
      <c r="H3807" t="s">
        <v>2049</v>
      </c>
      <c r="I3807" s="2">
        <v>28.44</v>
      </c>
      <c r="J3807" s="3">
        <v>3</v>
      </c>
      <c r="K3807" s="2">
        <v>11.38</v>
      </c>
    </row>
    <row r="3808" spans="1:11" x14ac:dyDescent="0.3">
      <c r="A3808" s="1">
        <v>42342</v>
      </c>
      <c r="B3808" s="1" t="str">
        <f t="shared" si="118"/>
        <v>Dec</v>
      </c>
      <c r="C3808" s="1" t="str">
        <f t="shared" si="119"/>
        <v>2015</v>
      </c>
      <c r="D3808" t="s">
        <v>2284</v>
      </c>
      <c r="E3808" t="s">
        <v>149</v>
      </c>
      <c r="F3808" t="s">
        <v>34</v>
      </c>
      <c r="G3808" t="s">
        <v>35</v>
      </c>
      <c r="H3808" t="s">
        <v>964</v>
      </c>
      <c r="I3808" s="2">
        <v>364.41</v>
      </c>
      <c r="J3808" s="3">
        <v>5</v>
      </c>
      <c r="K3808" s="2">
        <v>8.1</v>
      </c>
    </row>
    <row r="3809" spans="1:11" x14ac:dyDescent="0.3">
      <c r="A3809" s="1">
        <v>42342</v>
      </c>
      <c r="B3809" s="1" t="str">
        <f t="shared" si="118"/>
        <v>Dec</v>
      </c>
      <c r="C3809" s="1" t="str">
        <f t="shared" si="119"/>
        <v>2015</v>
      </c>
      <c r="D3809" t="s">
        <v>2284</v>
      </c>
      <c r="E3809" t="s">
        <v>149</v>
      </c>
      <c r="F3809" t="s">
        <v>39</v>
      </c>
      <c r="G3809" t="s">
        <v>40</v>
      </c>
      <c r="H3809" t="s">
        <v>597</v>
      </c>
      <c r="I3809" s="2">
        <v>39.96</v>
      </c>
      <c r="J3809" s="3">
        <v>4</v>
      </c>
      <c r="K3809" s="2">
        <v>10.39</v>
      </c>
    </row>
    <row r="3810" spans="1:11" x14ac:dyDescent="0.3">
      <c r="A3810" s="1">
        <v>42342</v>
      </c>
      <c r="B3810" s="1" t="str">
        <f t="shared" si="118"/>
        <v>Dec</v>
      </c>
      <c r="C3810" s="1" t="str">
        <f t="shared" si="119"/>
        <v>2015</v>
      </c>
      <c r="D3810" t="s">
        <v>2284</v>
      </c>
      <c r="E3810" t="s">
        <v>149</v>
      </c>
      <c r="F3810" t="s">
        <v>34</v>
      </c>
      <c r="G3810" t="s">
        <v>35</v>
      </c>
      <c r="H3810" t="s">
        <v>430</v>
      </c>
      <c r="I3810" s="2">
        <v>361.76</v>
      </c>
      <c r="J3810" s="3">
        <v>2</v>
      </c>
      <c r="K3810" s="2">
        <v>68.33</v>
      </c>
    </row>
    <row r="3811" spans="1:11" x14ac:dyDescent="0.3">
      <c r="A3811" s="1">
        <v>42342</v>
      </c>
      <c r="B3811" s="1" t="str">
        <f t="shared" si="118"/>
        <v>Dec</v>
      </c>
      <c r="C3811" s="1" t="str">
        <f t="shared" si="119"/>
        <v>2015</v>
      </c>
      <c r="D3811" t="s">
        <v>1258</v>
      </c>
      <c r="E3811" t="s">
        <v>149</v>
      </c>
      <c r="F3811" t="s">
        <v>11</v>
      </c>
      <c r="G3811" t="s">
        <v>63</v>
      </c>
      <c r="H3811" t="s">
        <v>2074</v>
      </c>
      <c r="I3811" s="2">
        <v>17.940000000000001</v>
      </c>
      <c r="J3811" s="3">
        <v>3</v>
      </c>
      <c r="K3811" s="2">
        <v>8.7899999999999991</v>
      </c>
    </row>
    <row r="3812" spans="1:11" x14ac:dyDescent="0.3">
      <c r="A3812" s="1">
        <v>42342</v>
      </c>
      <c r="B3812" s="1" t="str">
        <f t="shared" si="118"/>
        <v>Dec</v>
      </c>
      <c r="C3812" s="1" t="str">
        <f t="shared" si="119"/>
        <v>2015</v>
      </c>
      <c r="D3812" t="s">
        <v>1258</v>
      </c>
      <c r="E3812" t="s">
        <v>149</v>
      </c>
      <c r="F3812" t="s">
        <v>34</v>
      </c>
      <c r="G3812" t="s">
        <v>35</v>
      </c>
      <c r="H3812" t="s">
        <v>2041</v>
      </c>
      <c r="I3812" s="2">
        <v>384.17</v>
      </c>
      <c r="J3812" s="3">
        <v>7</v>
      </c>
      <c r="K3812" s="2">
        <v>29.88</v>
      </c>
    </row>
    <row r="3813" spans="1:11" x14ac:dyDescent="0.3">
      <c r="A3813" s="1">
        <v>42342</v>
      </c>
      <c r="B3813" s="1" t="str">
        <f t="shared" si="118"/>
        <v>Dec</v>
      </c>
      <c r="C3813" s="1" t="str">
        <f t="shared" si="119"/>
        <v>2015</v>
      </c>
      <c r="D3813" t="s">
        <v>1258</v>
      </c>
      <c r="E3813" t="s">
        <v>149</v>
      </c>
      <c r="F3813" t="s">
        <v>39</v>
      </c>
      <c r="G3813" t="s">
        <v>40</v>
      </c>
      <c r="H3813" t="s">
        <v>898</v>
      </c>
      <c r="I3813" s="2">
        <v>1799.75</v>
      </c>
      <c r="J3813" s="3">
        <v>5</v>
      </c>
      <c r="K3813" s="2">
        <v>539.92999999999995</v>
      </c>
    </row>
    <row r="3814" spans="1:11" x14ac:dyDescent="0.3">
      <c r="A3814" s="1">
        <v>42342</v>
      </c>
      <c r="B3814" s="1" t="str">
        <f t="shared" si="118"/>
        <v>Dec</v>
      </c>
      <c r="C3814" s="1" t="str">
        <f t="shared" si="119"/>
        <v>2015</v>
      </c>
      <c r="D3814" t="s">
        <v>892</v>
      </c>
      <c r="E3814" t="s">
        <v>186</v>
      </c>
      <c r="F3814" t="s">
        <v>11</v>
      </c>
      <c r="G3814" t="s">
        <v>12</v>
      </c>
      <c r="H3814" t="s">
        <v>936</v>
      </c>
      <c r="I3814" s="2">
        <v>85.96</v>
      </c>
      <c r="J3814" s="3">
        <v>7</v>
      </c>
      <c r="K3814" s="2">
        <v>40.4</v>
      </c>
    </row>
    <row r="3815" spans="1:11" x14ac:dyDescent="0.3">
      <c r="A3815" s="1">
        <v>42342</v>
      </c>
      <c r="B3815" s="1" t="str">
        <f t="shared" si="118"/>
        <v>Dec</v>
      </c>
      <c r="C3815" s="1" t="str">
        <f t="shared" si="119"/>
        <v>2015</v>
      </c>
      <c r="D3815" t="s">
        <v>2071</v>
      </c>
      <c r="E3815" t="s">
        <v>120</v>
      </c>
      <c r="F3815" t="s">
        <v>11</v>
      </c>
      <c r="G3815" t="s">
        <v>20</v>
      </c>
      <c r="H3815" t="s">
        <v>2127</v>
      </c>
      <c r="I3815" s="2">
        <v>1598.06</v>
      </c>
      <c r="J3815" s="3">
        <v>7</v>
      </c>
      <c r="K3815" s="2">
        <v>-1065.3699999999999</v>
      </c>
    </row>
    <row r="3816" spans="1:11" x14ac:dyDescent="0.3">
      <c r="A3816" s="1">
        <v>42342</v>
      </c>
      <c r="B3816" s="1" t="str">
        <f t="shared" si="118"/>
        <v>Dec</v>
      </c>
      <c r="C3816" s="1" t="str">
        <f t="shared" si="119"/>
        <v>2015</v>
      </c>
      <c r="D3816" t="s">
        <v>2071</v>
      </c>
      <c r="E3816" t="s">
        <v>120</v>
      </c>
      <c r="F3816" t="s">
        <v>11</v>
      </c>
      <c r="G3816" t="s">
        <v>24</v>
      </c>
      <c r="H3816" t="s">
        <v>808</v>
      </c>
      <c r="I3816" s="2">
        <v>36.96</v>
      </c>
      <c r="J3816" s="3">
        <v>4</v>
      </c>
      <c r="K3816" s="2">
        <v>12.01</v>
      </c>
    </row>
    <row r="3817" spans="1:11" x14ac:dyDescent="0.3">
      <c r="A3817" s="1">
        <v>42342</v>
      </c>
      <c r="B3817" s="1" t="str">
        <f t="shared" si="118"/>
        <v>Dec</v>
      </c>
      <c r="C3817" s="1" t="str">
        <f t="shared" si="119"/>
        <v>2015</v>
      </c>
      <c r="D3817" t="s">
        <v>992</v>
      </c>
      <c r="E3817" t="s">
        <v>27</v>
      </c>
      <c r="F3817" t="s">
        <v>11</v>
      </c>
      <c r="G3817" t="s">
        <v>63</v>
      </c>
      <c r="H3817" t="s">
        <v>2038</v>
      </c>
      <c r="I3817" s="2">
        <v>271.44</v>
      </c>
      <c r="J3817" s="3">
        <v>3</v>
      </c>
      <c r="K3817" s="2">
        <v>122.15</v>
      </c>
    </row>
    <row r="3818" spans="1:11" x14ac:dyDescent="0.3">
      <c r="A3818" s="1">
        <v>42342</v>
      </c>
      <c r="B3818" s="1" t="str">
        <f t="shared" si="118"/>
        <v>Dec</v>
      </c>
      <c r="C3818" s="1" t="str">
        <f t="shared" si="119"/>
        <v>2015</v>
      </c>
      <c r="D3818" t="s">
        <v>992</v>
      </c>
      <c r="E3818" t="s">
        <v>27</v>
      </c>
      <c r="F3818" t="s">
        <v>39</v>
      </c>
      <c r="G3818" t="s">
        <v>40</v>
      </c>
      <c r="H3818" t="s">
        <v>2379</v>
      </c>
      <c r="I3818" s="2">
        <v>110.35</v>
      </c>
      <c r="J3818" s="3">
        <v>3</v>
      </c>
      <c r="K3818" s="2">
        <v>8.2799999999999994</v>
      </c>
    </row>
    <row r="3819" spans="1:11" x14ac:dyDescent="0.3">
      <c r="A3819" s="1">
        <v>42342</v>
      </c>
      <c r="B3819" s="1" t="str">
        <f t="shared" si="118"/>
        <v>Dec</v>
      </c>
      <c r="C3819" s="1" t="str">
        <f t="shared" si="119"/>
        <v>2015</v>
      </c>
      <c r="D3819" t="s">
        <v>992</v>
      </c>
      <c r="E3819" t="s">
        <v>27</v>
      </c>
      <c r="F3819" t="s">
        <v>34</v>
      </c>
      <c r="G3819" t="s">
        <v>47</v>
      </c>
      <c r="H3819" t="s">
        <v>181</v>
      </c>
      <c r="I3819" s="2">
        <v>36.4</v>
      </c>
      <c r="J3819" s="3">
        <v>5</v>
      </c>
      <c r="K3819" s="2">
        <v>13.83</v>
      </c>
    </row>
    <row r="3820" spans="1:11" x14ac:dyDescent="0.3">
      <c r="A3820" s="1">
        <v>42342</v>
      </c>
      <c r="B3820" s="1" t="str">
        <f t="shared" si="118"/>
        <v>Dec</v>
      </c>
      <c r="C3820" s="1" t="str">
        <f t="shared" si="119"/>
        <v>2015</v>
      </c>
      <c r="D3820" t="s">
        <v>1595</v>
      </c>
      <c r="E3820" t="s">
        <v>27</v>
      </c>
      <c r="F3820" t="s">
        <v>11</v>
      </c>
      <c r="G3820" t="s">
        <v>24</v>
      </c>
      <c r="H3820" t="s">
        <v>292</v>
      </c>
      <c r="I3820" s="2">
        <v>16.899999999999999</v>
      </c>
      <c r="J3820" s="3">
        <v>5</v>
      </c>
      <c r="K3820" s="2">
        <v>6.25</v>
      </c>
    </row>
    <row r="3821" spans="1:11" x14ac:dyDescent="0.3">
      <c r="A3821" s="1">
        <v>42342</v>
      </c>
      <c r="B3821" s="1" t="str">
        <f t="shared" si="118"/>
        <v>Dec</v>
      </c>
      <c r="C3821" s="1" t="str">
        <f t="shared" si="119"/>
        <v>2015</v>
      </c>
      <c r="D3821" t="s">
        <v>1595</v>
      </c>
      <c r="E3821" t="s">
        <v>27</v>
      </c>
      <c r="F3821" t="s">
        <v>34</v>
      </c>
      <c r="G3821" t="s">
        <v>47</v>
      </c>
      <c r="H3821" t="s">
        <v>1779</v>
      </c>
      <c r="I3821" s="2">
        <v>25.08</v>
      </c>
      <c r="J3821" s="3">
        <v>6</v>
      </c>
      <c r="K3821" s="2">
        <v>9.0299999999999994</v>
      </c>
    </row>
    <row r="3822" spans="1:11" x14ac:dyDescent="0.3">
      <c r="A3822" s="1">
        <v>42343</v>
      </c>
      <c r="B3822" s="1" t="str">
        <f t="shared" si="118"/>
        <v>Dec</v>
      </c>
      <c r="C3822" s="1" t="str">
        <f t="shared" si="119"/>
        <v>2015</v>
      </c>
      <c r="D3822" t="s">
        <v>2380</v>
      </c>
      <c r="E3822" t="s">
        <v>27</v>
      </c>
      <c r="F3822" t="s">
        <v>34</v>
      </c>
      <c r="G3822" t="s">
        <v>47</v>
      </c>
      <c r="H3822" t="s">
        <v>1794</v>
      </c>
      <c r="I3822" s="2">
        <v>44.46</v>
      </c>
      <c r="J3822" s="3">
        <v>2</v>
      </c>
      <c r="K3822" s="2">
        <v>14.67</v>
      </c>
    </row>
    <row r="3823" spans="1:11" x14ac:dyDescent="0.3">
      <c r="A3823" s="1">
        <v>42343</v>
      </c>
      <c r="B3823" s="1" t="str">
        <f t="shared" si="118"/>
        <v>Dec</v>
      </c>
      <c r="C3823" s="1" t="str">
        <f t="shared" si="119"/>
        <v>2015</v>
      </c>
      <c r="D3823" t="s">
        <v>977</v>
      </c>
      <c r="E3823" t="s">
        <v>23</v>
      </c>
      <c r="F3823" t="s">
        <v>39</v>
      </c>
      <c r="G3823" t="s">
        <v>52</v>
      </c>
      <c r="H3823" t="s">
        <v>1556</v>
      </c>
      <c r="I3823" s="2">
        <v>47.98</v>
      </c>
      <c r="J3823" s="3">
        <v>2</v>
      </c>
      <c r="K3823" s="2">
        <v>0.6</v>
      </c>
    </row>
    <row r="3824" spans="1:11" x14ac:dyDescent="0.3">
      <c r="A3824" s="1">
        <v>42343</v>
      </c>
      <c r="B3824" s="1" t="str">
        <f t="shared" si="118"/>
        <v>Dec</v>
      </c>
      <c r="C3824" s="1" t="str">
        <f t="shared" si="119"/>
        <v>2015</v>
      </c>
      <c r="D3824" t="s">
        <v>977</v>
      </c>
      <c r="E3824" t="s">
        <v>23</v>
      </c>
      <c r="F3824" t="s">
        <v>11</v>
      </c>
      <c r="G3824" t="s">
        <v>20</v>
      </c>
      <c r="H3824" t="s">
        <v>1649</v>
      </c>
      <c r="I3824" s="2">
        <v>26.06</v>
      </c>
      <c r="J3824" s="3">
        <v>6</v>
      </c>
      <c r="K3824" s="2">
        <v>-19.98</v>
      </c>
    </row>
    <row r="3825" spans="1:11" x14ac:dyDescent="0.3">
      <c r="A3825" s="1">
        <v>42343</v>
      </c>
      <c r="B3825" s="1" t="str">
        <f t="shared" si="118"/>
        <v>Dec</v>
      </c>
      <c r="C3825" s="1" t="str">
        <f t="shared" si="119"/>
        <v>2015</v>
      </c>
      <c r="D3825" t="s">
        <v>2381</v>
      </c>
      <c r="E3825" t="s">
        <v>110</v>
      </c>
      <c r="F3825" t="s">
        <v>11</v>
      </c>
      <c r="G3825" t="s">
        <v>20</v>
      </c>
      <c r="H3825" t="s">
        <v>162</v>
      </c>
      <c r="I3825" s="2">
        <v>152.80000000000001</v>
      </c>
      <c r="J3825" s="3">
        <v>5</v>
      </c>
      <c r="K3825" s="2">
        <v>76.400000000000006</v>
      </c>
    </row>
    <row r="3826" spans="1:11" x14ac:dyDescent="0.3">
      <c r="A3826" s="1">
        <v>42343</v>
      </c>
      <c r="B3826" s="1" t="str">
        <f t="shared" si="118"/>
        <v>Dec</v>
      </c>
      <c r="C3826" s="1" t="str">
        <f t="shared" si="119"/>
        <v>2015</v>
      </c>
      <c r="D3826" t="s">
        <v>1273</v>
      </c>
      <c r="E3826" t="s">
        <v>10</v>
      </c>
      <c r="F3826" t="s">
        <v>11</v>
      </c>
      <c r="G3826" t="s">
        <v>24</v>
      </c>
      <c r="H3826" t="s">
        <v>1600</v>
      </c>
      <c r="I3826" s="2">
        <v>45.04</v>
      </c>
      <c r="J3826" s="3">
        <v>2</v>
      </c>
      <c r="K3826" s="2">
        <v>4.5</v>
      </c>
    </row>
    <row r="3827" spans="1:11" x14ac:dyDescent="0.3">
      <c r="A3827" s="1">
        <v>42343</v>
      </c>
      <c r="B3827" s="1" t="str">
        <f t="shared" si="118"/>
        <v>Dec</v>
      </c>
      <c r="C3827" s="1" t="str">
        <f t="shared" si="119"/>
        <v>2015</v>
      </c>
      <c r="D3827" t="s">
        <v>1436</v>
      </c>
      <c r="E3827" t="s">
        <v>149</v>
      </c>
      <c r="F3827" t="s">
        <v>11</v>
      </c>
      <c r="G3827" t="s">
        <v>20</v>
      </c>
      <c r="H3827" t="s">
        <v>662</v>
      </c>
      <c r="I3827" s="2">
        <v>232.4</v>
      </c>
      <c r="J3827" s="3">
        <v>5</v>
      </c>
      <c r="K3827" s="2">
        <v>78.44</v>
      </c>
    </row>
    <row r="3828" spans="1:11" x14ac:dyDescent="0.3">
      <c r="A3828" s="1">
        <v>42343</v>
      </c>
      <c r="B3828" s="1" t="str">
        <f t="shared" si="118"/>
        <v>Dec</v>
      </c>
      <c r="C3828" s="1" t="str">
        <f t="shared" si="119"/>
        <v>2015</v>
      </c>
      <c r="D3828" t="s">
        <v>1436</v>
      </c>
      <c r="E3828" t="s">
        <v>149</v>
      </c>
      <c r="F3828" t="s">
        <v>34</v>
      </c>
      <c r="G3828" t="s">
        <v>35</v>
      </c>
      <c r="H3828" t="s">
        <v>2041</v>
      </c>
      <c r="I3828" s="2">
        <v>164.65</v>
      </c>
      <c r="J3828" s="3">
        <v>3</v>
      </c>
      <c r="K3828" s="2">
        <v>12.81</v>
      </c>
    </row>
    <row r="3829" spans="1:11" x14ac:dyDescent="0.3">
      <c r="A3829" s="1">
        <v>42343</v>
      </c>
      <c r="B3829" s="1" t="str">
        <f t="shared" si="118"/>
        <v>Dec</v>
      </c>
      <c r="C3829" s="1" t="str">
        <f t="shared" si="119"/>
        <v>2015</v>
      </c>
      <c r="D3829" t="s">
        <v>1436</v>
      </c>
      <c r="E3829" t="s">
        <v>149</v>
      </c>
      <c r="F3829" t="s">
        <v>11</v>
      </c>
      <c r="G3829" t="s">
        <v>12</v>
      </c>
      <c r="H3829" t="s">
        <v>2116</v>
      </c>
      <c r="I3829" s="2">
        <v>22.68</v>
      </c>
      <c r="J3829" s="3">
        <v>2</v>
      </c>
      <c r="K3829" s="2">
        <v>11.11</v>
      </c>
    </row>
    <row r="3830" spans="1:11" x14ac:dyDescent="0.3">
      <c r="A3830" s="1">
        <v>42343</v>
      </c>
      <c r="B3830" s="1" t="str">
        <f t="shared" si="118"/>
        <v>Dec</v>
      </c>
      <c r="C3830" s="1" t="str">
        <f t="shared" si="119"/>
        <v>2015</v>
      </c>
      <c r="D3830" t="s">
        <v>583</v>
      </c>
      <c r="E3830" t="s">
        <v>27</v>
      </c>
      <c r="F3830" t="s">
        <v>39</v>
      </c>
      <c r="G3830" t="s">
        <v>52</v>
      </c>
      <c r="H3830" t="s">
        <v>53</v>
      </c>
      <c r="I3830" s="2">
        <v>39</v>
      </c>
      <c r="J3830" s="3">
        <v>3</v>
      </c>
      <c r="K3830" s="2">
        <v>17.55</v>
      </c>
    </row>
    <row r="3831" spans="1:11" x14ac:dyDescent="0.3">
      <c r="A3831" s="1">
        <v>42343</v>
      </c>
      <c r="B3831" s="1" t="str">
        <f t="shared" si="118"/>
        <v>Dec</v>
      </c>
      <c r="C3831" s="1" t="str">
        <f t="shared" si="119"/>
        <v>2015</v>
      </c>
      <c r="D3831" t="s">
        <v>583</v>
      </c>
      <c r="E3831" t="s">
        <v>27</v>
      </c>
      <c r="F3831" t="s">
        <v>11</v>
      </c>
      <c r="G3831" t="s">
        <v>16</v>
      </c>
      <c r="H3831" t="s">
        <v>582</v>
      </c>
      <c r="I3831" s="2">
        <v>12.6</v>
      </c>
      <c r="J3831" s="3">
        <v>4</v>
      </c>
      <c r="K3831" s="2">
        <v>6.05</v>
      </c>
    </row>
    <row r="3832" spans="1:11" x14ac:dyDescent="0.3">
      <c r="A3832" s="1">
        <v>42343</v>
      </c>
      <c r="B3832" s="1" t="str">
        <f t="shared" si="118"/>
        <v>Dec</v>
      </c>
      <c r="C3832" s="1" t="str">
        <f t="shared" si="119"/>
        <v>2015</v>
      </c>
      <c r="D3832" t="s">
        <v>1260</v>
      </c>
      <c r="E3832" t="s">
        <v>120</v>
      </c>
      <c r="F3832" t="s">
        <v>34</v>
      </c>
      <c r="G3832" t="s">
        <v>35</v>
      </c>
      <c r="H3832" t="s">
        <v>265</v>
      </c>
      <c r="I3832" s="2">
        <v>97.42</v>
      </c>
      <c r="J3832" s="3">
        <v>2</v>
      </c>
      <c r="K3832" s="2">
        <v>10.96</v>
      </c>
    </row>
    <row r="3833" spans="1:11" x14ac:dyDescent="0.3">
      <c r="A3833" s="1">
        <v>42343</v>
      </c>
      <c r="B3833" s="1" t="str">
        <f t="shared" si="118"/>
        <v>Dec</v>
      </c>
      <c r="C3833" s="1" t="str">
        <f t="shared" si="119"/>
        <v>2015</v>
      </c>
      <c r="D3833" t="s">
        <v>1762</v>
      </c>
      <c r="E3833" t="s">
        <v>15</v>
      </c>
      <c r="F3833" t="s">
        <v>11</v>
      </c>
      <c r="G3833" t="s">
        <v>63</v>
      </c>
      <c r="H3833" t="s">
        <v>770</v>
      </c>
      <c r="I3833" s="2">
        <v>12.22</v>
      </c>
      <c r="J3833" s="3">
        <v>2</v>
      </c>
      <c r="K3833" s="2">
        <v>4.43</v>
      </c>
    </row>
    <row r="3834" spans="1:11" x14ac:dyDescent="0.3">
      <c r="A3834" s="1">
        <v>42344</v>
      </c>
      <c r="B3834" s="1" t="str">
        <f t="shared" si="118"/>
        <v>Dec</v>
      </c>
      <c r="C3834" s="1" t="str">
        <f t="shared" si="119"/>
        <v>2015</v>
      </c>
      <c r="D3834" t="s">
        <v>667</v>
      </c>
      <c r="E3834" t="s">
        <v>27</v>
      </c>
      <c r="F3834" t="s">
        <v>11</v>
      </c>
      <c r="G3834" t="s">
        <v>24</v>
      </c>
      <c r="H3834" t="s">
        <v>466</v>
      </c>
      <c r="I3834" s="2">
        <v>120.15</v>
      </c>
      <c r="J3834" s="3">
        <v>9</v>
      </c>
      <c r="K3834" s="2">
        <v>33.64</v>
      </c>
    </row>
    <row r="3835" spans="1:11" x14ac:dyDescent="0.3">
      <c r="A3835" s="1">
        <v>42344</v>
      </c>
      <c r="B3835" s="1" t="str">
        <f t="shared" si="118"/>
        <v>Dec</v>
      </c>
      <c r="C3835" s="1" t="str">
        <f t="shared" si="119"/>
        <v>2015</v>
      </c>
      <c r="D3835" t="s">
        <v>667</v>
      </c>
      <c r="E3835" t="s">
        <v>27</v>
      </c>
      <c r="F3835" t="s">
        <v>39</v>
      </c>
      <c r="G3835" t="s">
        <v>40</v>
      </c>
      <c r="H3835" t="s">
        <v>521</v>
      </c>
      <c r="I3835" s="2">
        <v>219.18</v>
      </c>
      <c r="J3835" s="3">
        <v>2</v>
      </c>
      <c r="K3835" s="2">
        <v>19.18</v>
      </c>
    </row>
    <row r="3836" spans="1:11" x14ac:dyDescent="0.3">
      <c r="A3836" s="1">
        <v>42344</v>
      </c>
      <c r="B3836" s="1" t="str">
        <f t="shared" si="118"/>
        <v>Dec</v>
      </c>
      <c r="C3836" s="1" t="str">
        <f t="shared" si="119"/>
        <v>2015</v>
      </c>
      <c r="D3836" t="s">
        <v>2212</v>
      </c>
      <c r="E3836" t="s">
        <v>10</v>
      </c>
      <c r="F3836" t="s">
        <v>11</v>
      </c>
      <c r="G3836" t="s">
        <v>20</v>
      </c>
      <c r="H3836" t="s">
        <v>2287</v>
      </c>
      <c r="I3836" s="2">
        <v>2.77</v>
      </c>
      <c r="J3836" s="3">
        <v>7</v>
      </c>
      <c r="K3836" s="2">
        <v>-4.8499999999999996</v>
      </c>
    </row>
    <row r="3837" spans="1:11" x14ac:dyDescent="0.3">
      <c r="A3837" s="1">
        <v>42344</v>
      </c>
      <c r="B3837" s="1" t="str">
        <f t="shared" si="118"/>
        <v>Dec</v>
      </c>
      <c r="C3837" s="1" t="str">
        <f t="shared" si="119"/>
        <v>2015</v>
      </c>
      <c r="D3837" t="s">
        <v>826</v>
      </c>
      <c r="E3837" t="s">
        <v>95</v>
      </c>
      <c r="F3837" t="s">
        <v>34</v>
      </c>
      <c r="G3837" t="s">
        <v>47</v>
      </c>
      <c r="H3837" t="s">
        <v>1545</v>
      </c>
      <c r="I3837" s="2">
        <v>206.11</v>
      </c>
      <c r="J3837" s="3">
        <v>6</v>
      </c>
      <c r="K3837" s="2">
        <v>48.95</v>
      </c>
    </row>
    <row r="3838" spans="1:11" x14ac:dyDescent="0.3">
      <c r="A3838" s="1">
        <v>42344</v>
      </c>
      <c r="B3838" s="1" t="str">
        <f t="shared" si="118"/>
        <v>Dec</v>
      </c>
      <c r="C3838" s="1" t="str">
        <f t="shared" si="119"/>
        <v>2015</v>
      </c>
      <c r="D3838" t="s">
        <v>826</v>
      </c>
      <c r="E3838" t="s">
        <v>95</v>
      </c>
      <c r="F3838" t="s">
        <v>11</v>
      </c>
      <c r="G3838" t="s">
        <v>12</v>
      </c>
      <c r="H3838" t="s">
        <v>1710</v>
      </c>
      <c r="I3838" s="2">
        <v>19.920000000000002</v>
      </c>
      <c r="J3838" s="3">
        <v>5</v>
      </c>
      <c r="K3838" s="2">
        <v>6.72</v>
      </c>
    </row>
    <row r="3839" spans="1:11" x14ac:dyDescent="0.3">
      <c r="A3839" s="1">
        <v>42344</v>
      </c>
      <c r="B3839" s="1" t="str">
        <f t="shared" si="118"/>
        <v>Dec</v>
      </c>
      <c r="C3839" s="1" t="str">
        <f t="shared" si="119"/>
        <v>2015</v>
      </c>
      <c r="D3839" t="s">
        <v>826</v>
      </c>
      <c r="E3839" t="s">
        <v>95</v>
      </c>
      <c r="F3839" t="s">
        <v>11</v>
      </c>
      <c r="G3839" t="s">
        <v>12</v>
      </c>
      <c r="H3839" t="s">
        <v>1324</v>
      </c>
      <c r="I3839" s="2">
        <v>198.27</v>
      </c>
      <c r="J3839" s="3">
        <v>8</v>
      </c>
      <c r="K3839" s="2">
        <v>61.96</v>
      </c>
    </row>
    <row r="3840" spans="1:11" x14ac:dyDescent="0.3">
      <c r="A3840" s="1">
        <v>42344</v>
      </c>
      <c r="B3840" s="1" t="str">
        <f t="shared" si="118"/>
        <v>Dec</v>
      </c>
      <c r="C3840" s="1" t="str">
        <f t="shared" si="119"/>
        <v>2015</v>
      </c>
      <c r="D3840" t="s">
        <v>826</v>
      </c>
      <c r="E3840" t="s">
        <v>95</v>
      </c>
      <c r="F3840" t="s">
        <v>11</v>
      </c>
      <c r="G3840" t="s">
        <v>18</v>
      </c>
      <c r="H3840" t="s">
        <v>1017</v>
      </c>
      <c r="I3840" s="2">
        <v>247.1</v>
      </c>
      <c r="J3840" s="3">
        <v>6</v>
      </c>
      <c r="K3840" s="2">
        <v>-58.69</v>
      </c>
    </row>
    <row r="3841" spans="1:11" x14ac:dyDescent="0.3">
      <c r="A3841" s="1">
        <v>42344</v>
      </c>
      <c r="B3841" s="1" t="str">
        <f t="shared" si="118"/>
        <v>Dec</v>
      </c>
      <c r="C3841" s="1" t="str">
        <f t="shared" si="119"/>
        <v>2015</v>
      </c>
      <c r="D3841" t="s">
        <v>826</v>
      </c>
      <c r="E3841" t="s">
        <v>95</v>
      </c>
      <c r="F3841" t="s">
        <v>11</v>
      </c>
      <c r="G3841" t="s">
        <v>24</v>
      </c>
      <c r="H3841" t="s">
        <v>1201</v>
      </c>
      <c r="I3841" s="2">
        <v>86.3</v>
      </c>
      <c r="J3841" s="3">
        <v>6</v>
      </c>
      <c r="K3841" s="2">
        <v>9.7100000000000009</v>
      </c>
    </row>
    <row r="3842" spans="1:11" x14ac:dyDescent="0.3">
      <c r="A3842" s="1">
        <v>42344</v>
      </c>
      <c r="B3842" s="1" t="str">
        <f t="shared" ref="B3842:B3905" si="120">TEXT(A3842,"mmm")</f>
        <v>Dec</v>
      </c>
      <c r="C3842" s="1" t="str">
        <f t="shared" ref="C3842:C3905" si="121">TEXT(A3842,"yyyy")</f>
        <v>2015</v>
      </c>
      <c r="D3842" t="s">
        <v>1221</v>
      </c>
      <c r="E3842" t="s">
        <v>78</v>
      </c>
      <c r="F3842" t="s">
        <v>39</v>
      </c>
      <c r="G3842" t="s">
        <v>40</v>
      </c>
      <c r="H3842" t="s">
        <v>856</v>
      </c>
      <c r="I3842" s="2">
        <v>485.94</v>
      </c>
      <c r="J3842" s="3">
        <v>2</v>
      </c>
      <c r="K3842" s="2">
        <v>-89.09</v>
      </c>
    </row>
    <row r="3843" spans="1:11" x14ac:dyDescent="0.3">
      <c r="A3843" s="1">
        <v>42344</v>
      </c>
      <c r="B3843" s="1" t="str">
        <f t="shared" si="120"/>
        <v>Dec</v>
      </c>
      <c r="C3843" s="1" t="str">
        <f t="shared" si="121"/>
        <v>2015</v>
      </c>
      <c r="D3843" t="s">
        <v>1221</v>
      </c>
      <c r="E3843" t="s">
        <v>78</v>
      </c>
      <c r="F3843" t="s">
        <v>11</v>
      </c>
      <c r="G3843" t="s">
        <v>24</v>
      </c>
      <c r="H3843" t="s">
        <v>51</v>
      </c>
      <c r="I3843" s="2">
        <v>37.380000000000003</v>
      </c>
      <c r="J3843" s="3">
        <v>8</v>
      </c>
      <c r="K3843" s="2">
        <v>4.67</v>
      </c>
    </row>
    <row r="3844" spans="1:11" x14ac:dyDescent="0.3">
      <c r="A3844" s="1">
        <v>42344</v>
      </c>
      <c r="B3844" s="1" t="str">
        <f t="shared" si="120"/>
        <v>Dec</v>
      </c>
      <c r="C3844" s="1" t="str">
        <f t="shared" si="121"/>
        <v>2015</v>
      </c>
      <c r="D3844" t="s">
        <v>1221</v>
      </c>
      <c r="E3844" t="s">
        <v>78</v>
      </c>
      <c r="F3844" t="s">
        <v>34</v>
      </c>
      <c r="G3844" t="s">
        <v>35</v>
      </c>
      <c r="H3844" t="s">
        <v>1819</v>
      </c>
      <c r="I3844" s="2">
        <v>70.69</v>
      </c>
      <c r="J3844" s="3">
        <v>1</v>
      </c>
      <c r="K3844" s="2">
        <v>-24.24</v>
      </c>
    </row>
    <row r="3845" spans="1:11" x14ac:dyDescent="0.3">
      <c r="A3845" s="1">
        <v>42344</v>
      </c>
      <c r="B3845" s="1" t="str">
        <f t="shared" si="120"/>
        <v>Dec</v>
      </c>
      <c r="C3845" s="1" t="str">
        <f t="shared" si="121"/>
        <v>2015</v>
      </c>
      <c r="D3845" t="s">
        <v>973</v>
      </c>
      <c r="E3845" t="s">
        <v>27</v>
      </c>
      <c r="F3845" t="s">
        <v>11</v>
      </c>
      <c r="G3845" t="s">
        <v>12</v>
      </c>
      <c r="H3845" t="s">
        <v>854</v>
      </c>
      <c r="I3845" s="2">
        <v>32.75</v>
      </c>
      <c r="J3845" s="3">
        <v>5</v>
      </c>
      <c r="K3845" s="2">
        <v>15.07</v>
      </c>
    </row>
    <row r="3846" spans="1:11" x14ac:dyDescent="0.3">
      <c r="A3846" s="1">
        <v>42344</v>
      </c>
      <c r="B3846" s="1" t="str">
        <f t="shared" si="120"/>
        <v>Dec</v>
      </c>
      <c r="C3846" s="1" t="str">
        <f t="shared" si="121"/>
        <v>2015</v>
      </c>
      <c r="D3846" t="s">
        <v>128</v>
      </c>
      <c r="E3846" t="s">
        <v>149</v>
      </c>
      <c r="F3846" t="s">
        <v>11</v>
      </c>
      <c r="G3846" t="s">
        <v>12</v>
      </c>
      <c r="H3846" t="s">
        <v>2085</v>
      </c>
      <c r="I3846" s="2">
        <v>6.48</v>
      </c>
      <c r="J3846" s="3">
        <v>1</v>
      </c>
      <c r="K3846" s="2">
        <v>3.11</v>
      </c>
    </row>
    <row r="3847" spans="1:11" x14ac:dyDescent="0.3">
      <c r="A3847" s="1">
        <v>42344</v>
      </c>
      <c r="B3847" s="1" t="str">
        <f t="shared" si="120"/>
        <v>Dec</v>
      </c>
      <c r="C3847" s="1" t="str">
        <f t="shared" si="121"/>
        <v>2015</v>
      </c>
      <c r="D3847" t="s">
        <v>128</v>
      </c>
      <c r="E3847" t="s">
        <v>149</v>
      </c>
      <c r="F3847" t="s">
        <v>11</v>
      </c>
      <c r="G3847" t="s">
        <v>12</v>
      </c>
      <c r="H3847" t="s">
        <v>1470</v>
      </c>
      <c r="I3847" s="2">
        <v>41.86</v>
      </c>
      <c r="J3847" s="3">
        <v>7</v>
      </c>
      <c r="K3847" s="2">
        <v>20.51</v>
      </c>
    </row>
    <row r="3848" spans="1:11" x14ac:dyDescent="0.3">
      <c r="A3848" s="1">
        <v>42344</v>
      </c>
      <c r="B3848" s="1" t="str">
        <f t="shared" si="120"/>
        <v>Dec</v>
      </c>
      <c r="C3848" s="1" t="str">
        <f t="shared" si="121"/>
        <v>2015</v>
      </c>
      <c r="D3848" t="s">
        <v>128</v>
      </c>
      <c r="E3848" t="s">
        <v>149</v>
      </c>
      <c r="F3848" t="s">
        <v>39</v>
      </c>
      <c r="G3848" t="s">
        <v>52</v>
      </c>
      <c r="H3848" t="s">
        <v>2331</v>
      </c>
      <c r="I3848" s="2">
        <v>1619.91</v>
      </c>
      <c r="J3848" s="3">
        <v>9</v>
      </c>
      <c r="K3848" s="2">
        <v>97.19</v>
      </c>
    </row>
    <row r="3849" spans="1:11" x14ac:dyDescent="0.3">
      <c r="A3849" s="1">
        <v>42344</v>
      </c>
      <c r="B3849" s="1" t="str">
        <f t="shared" si="120"/>
        <v>Dec</v>
      </c>
      <c r="C3849" s="1" t="str">
        <f t="shared" si="121"/>
        <v>2015</v>
      </c>
      <c r="D3849" t="s">
        <v>128</v>
      </c>
      <c r="E3849" t="s">
        <v>149</v>
      </c>
      <c r="F3849" t="s">
        <v>34</v>
      </c>
      <c r="G3849" t="s">
        <v>47</v>
      </c>
      <c r="H3849" t="s">
        <v>775</v>
      </c>
      <c r="I3849" s="2">
        <v>113.92</v>
      </c>
      <c r="J3849" s="3">
        <v>4</v>
      </c>
      <c r="K3849" s="2">
        <v>42.15</v>
      </c>
    </row>
    <row r="3850" spans="1:11" x14ac:dyDescent="0.3">
      <c r="A3850" s="1">
        <v>42344</v>
      </c>
      <c r="B3850" s="1" t="str">
        <f t="shared" si="120"/>
        <v>Dec</v>
      </c>
      <c r="C3850" s="1" t="str">
        <f t="shared" si="121"/>
        <v>2015</v>
      </c>
      <c r="D3850" t="s">
        <v>268</v>
      </c>
      <c r="E3850" t="s">
        <v>129</v>
      </c>
      <c r="F3850" t="s">
        <v>39</v>
      </c>
      <c r="G3850" t="s">
        <v>603</v>
      </c>
      <c r="H3850" t="s">
        <v>1469</v>
      </c>
      <c r="I3850" s="2">
        <v>999.98</v>
      </c>
      <c r="J3850" s="3">
        <v>2</v>
      </c>
      <c r="K3850" s="2">
        <v>449.99</v>
      </c>
    </row>
    <row r="3851" spans="1:11" x14ac:dyDescent="0.3">
      <c r="A3851" s="1">
        <v>42344</v>
      </c>
      <c r="B3851" s="1" t="str">
        <f t="shared" si="120"/>
        <v>Dec</v>
      </c>
      <c r="C3851" s="1" t="str">
        <f t="shared" si="121"/>
        <v>2015</v>
      </c>
      <c r="D3851" t="s">
        <v>1042</v>
      </c>
      <c r="E3851" t="s">
        <v>126</v>
      </c>
      <c r="F3851" t="s">
        <v>11</v>
      </c>
      <c r="G3851" t="s">
        <v>12</v>
      </c>
      <c r="H3851" t="s">
        <v>2382</v>
      </c>
      <c r="I3851" s="2">
        <v>6.48</v>
      </c>
      <c r="J3851" s="3">
        <v>1</v>
      </c>
      <c r="K3851" s="2">
        <v>3.11</v>
      </c>
    </row>
    <row r="3852" spans="1:11" x14ac:dyDescent="0.3">
      <c r="A3852" s="1">
        <v>42344</v>
      </c>
      <c r="B3852" s="1" t="str">
        <f t="shared" si="120"/>
        <v>Dec</v>
      </c>
      <c r="C3852" s="1" t="str">
        <f t="shared" si="121"/>
        <v>2015</v>
      </c>
      <c r="D3852" t="s">
        <v>1042</v>
      </c>
      <c r="E3852" t="s">
        <v>126</v>
      </c>
      <c r="F3852" t="s">
        <v>11</v>
      </c>
      <c r="G3852" t="s">
        <v>18</v>
      </c>
      <c r="H3852" t="s">
        <v>73</v>
      </c>
      <c r="I3852" s="2">
        <v>1325.85</v>
      </c>
      <c r="J3852" s="3">
        <v>5</v>
      </c>
      <c r="K3852" s="2">
        <v>238.65</v>
      </c>
    </row>
    <row r="3853" spans="1:11" x14ac:dyDescent="0.3">
      <c r="A3853" s="1">
        <v>42344</v>
      </c>
      <c r="B3853" s="1" t="str">
        <f t="shared" si="120"/>
        <v>Dec</v>
      </c>
      <c r="C3853" s="1" t="str">
        <f t="shared" si="121"/>
        <v>2015</v>
      </c>
      <c r="D3853" t="s">
        <v>1042</v>
      </c>
      <c r="E3853" t="s">
        <v>126</v>
      </c>
      <c r="F3853" t="s">
        <v>11</v>
      </c>
      <c r="G3853" t="s">
        <v>16</v>
      </c>
      <c r="H3853" t="s">
        <v>188</v>
      </c>
      <c r="I3853" s="2">
        <v>14.94</v>
      </c>
      <c r="J3853" s="3">
        <v>3</v>
      </c>
      <c r="K3853" s="2">
        <v>6.87</v>
      </c>
    </row>
    <row r="3854" spans="1:11" x14ac:dyDescent="0.3">
      <c r="A3854" s="1">
        <v>42344</v>
      </c>
      <c r="B3854" s="1" t="str">
        <f t="shared" si="120"/>
        <v>Dec</v>
      </c>
      <c r="C3854" s="1" t="str">
        <f t="shared" si="121"/>
        <v>2015</v>
      </c>
      <c r="D3854" t="s">
        <v>2383</v>
      </c>
      <c r="E3854" t="s">
        <v>27</v>
      </c>
      <c r="F3854" t="s">
        <v>11</v>
      </c>
      <c r="G3854" t="s">
        <v>92</v>
      </c>
      <c r="H3854" t="s">
        <v>776</v>
      </c>
      <c r="I3854" s="2">
        <v>7.78</v>
      </c>
      <c r="J3854" s="3">
        <v>2</v>
      </c>
      <c r="K3854" s="2">
        <v>2.02</v>
      </c>
    </row>
    <row r="3855" spans="1:11" x14ac:dyDescent="0.3">
      <c r="A3855" s="1">
        <v>42344</v>
      </c>
      <c r="B3855" s="1" t="str">
        <f t="shared" si="120"/>
        <v>Dec</v>
      </c>
      <c r="C3855" s="1" t="str">
        <f t="shared" si="121"/>
        <v>2015</v>
      </c>
      <c r="D3855" t="s">
        <v>2071</v>
      </c>
      <c r="E3855" t="s">
        <v>55</v>
      </c>
      <c r="F3855" t="s">
        <v>39</v>
      </c>
      <c r="G3855" t="s">
        <v>40</v>
      </c>
      <c r="H3855" t="s">
        <v>174</v>
      </c>
      <c r="I3855" s="2">
        <v>173.94</v>
      </c>
      <c r="J3855" s="3">
        <v>6</v>
      </c>
      <c r="K3855" s="2">
        <v>50.44</v>
      </c>
    </row>
    <row r="3856" spans="1:11" x14ac:dyDescent="0.3">
      <c r="A3856" s="1">
        <v>42344</v>
      </c>
      <c r="B3856" s="1" t="str">
        <f t="shared" si="120"/>
        <v>Dec</v>
      </c>
      <c r="C3856" s="1" t="str">
        <f t="shared" si="121"/>
        <v>2015</v>
      </c>
      <c r="D3856" t="s">
        <v>401</v>
      </c>
      <c r="E3856" t="s">
        <v>78</v>
      </c>
      <c r="F3856" t="s">
        <v>11</v>
      </c>
      <c r="G3856" t="s">
        <v>20</v>
      </c>
      <c r="H3856" t="s">
        <v>469</v>
      </c>
      <c r="I3856" s="2">
        <v>14.83</v>
      </c>
      <c r="J3856" s="3">
        <v>3</v>
      </c>
      <c r="K3856" s="2">
        <v>-10.38</v>
      </c>
    </row>
    <row r="3857" spans="1:11" x14ac:dyDescent="0.3">
      <c r="A3857" s="1">
        <v>42344</v>
      </c>
      <c r="B3857" s="1" t="str">
        <f t="shared" si="120"/>
        <v>Dec</v>
      </c>
      <c r="C3857" s="1" t="str">
        <f t="shared" si="121"/>
        <v>2015</v>
      </c>
      <c r="D3857" t="s">
        <v>2053</v>
      </c>
      <c r="E3857" t="s">
        <v>27</v>
      </c>
      <c r="F3857" t="s">
        <v>11</v>
      </c>
      <c r="G3857" t="s">
        <v>12</v>
      </c>
      <c r="H3857" t="s">
        <v>1488</v>
      </c>
      <c r="I3857" s="2">
        <v>8.9600000000000009</v>
      </c>
      <c r="J3857" s="3">
        <v>2</v>
      </c>
      <c r="K3857" s="2">
        <v>4.3899999999999997</v>
      </c>
    </row>
    <row r="3858" spans="1:11" x14ac:dyDescent="0.3">
      <c r="A3858" s="1">
        <v>42345</v>
      </c>
      <c r="B3858" s="1" t="str">
        <f t="shared" si="120"/>
        <v>Dec</v>
      </c>
      <c r="C3858" s="1" t="str">
        <f t="shared" si="121"/>
        <v>2015</v>
      </c>
      <c r="D3858" t="s">
        <v>1693</v>
      </c>
      <c r="E3858" t="s">
        <v>33</v>
      </c>
      <c r="F3858" t="s">
        <v>11</v>
      </c>
      <c r="G3858" t="s">
        <v>92</v>
      </c>
      <c r="H3858" t="s">
        <v>1062</v>
      </c>
      <c r="I3858" s="2">
        <v>152.94</v>
      </c>
      <c r="J3858" s="3">
        <v>3</v>
      </c>
      <c r="K3858" s="2">
        <v>41.29</v>
      </c>
    </row>
    <row r="3859" spans="1:11" x14ac:dyDescent="0.3">
      <c r="A3859" s="1">
        <v>42345</v>
      </c>
      <c r="B3859" s="1" t="str">
        <f t="shared" si="120"/>
        <v>Dec</v>
      </c>
      <c r="C3859" s="1" t="str">
        <f t="shared" si="121"/>
        <v>2015</v>
      </c>
      <c r="D3859" t="s">
        <v>1693</v>
      </c>
      <c r="E3859" t="s">
        <v>33</v>
      </c>
      <c r="F3859" t="s">
        <v>34</v>
      </c>
      <c r="G3859" t="s">
        <v>35</v>
      </c>
      <c r="H3859" t="s">
        <v>793</v>
      </c>
      <c r="I3859" s="2">
        <v>283.92</v>
      </c>
      <c r="J3859" s="3">
        <v>4</v>
      </c>
      <c r="K3859" s="2">
        <v>70.98</v>
      </c>
    </row>
    <row r="3860" spans="1:11" x14ac:dyDescent="0.3">
      <c r="A3860" s="1">
        <v>42345</v>
      </c>
      <c r="B3860" s="1" t="str">
        <f t="shared" si="120"/>
        <v>Dec</v>
      </c>
      <c r="C3860" s="1" t="str">
        <f t="shared" si="121"/>
        <v>2015</v>
      </c>
      <c r="D3860" t="s">
        <v>1487</v>
      </c>
      <c r="E3860" t="s">
        <v>164</v>
      </c>
      <c r="F3860" t="s">
        <v>11</v>
      </c>
      <c r="G3860" t="s">
        <v>43</v>
      </c>
      <c r="H3860" t="s">
        <v>130</v>
      </c>
      <c r="I3860" s="2">
        <v>3.96</v>
      </c>
      <c r="J3860" s="3">
        <v>2</v>
      </c>
      <c r="K3860" s="2">
        <v>0</v>
      </c>
    </row>
    <row r="3861" spans="1:11" x14ac:dyDescent="0.3">
      <c r="A3861" s="1">
        <v>42345</v>
      </c>
      <c r="B3861" s="1" t="str">
        <f t="shared" si="120"/>
        <v>Dec</v>
      </c>
      <c r="C3861" s="1" t="str">
        <f t="shared" si="121"/>
        <v>2015</v>
      </c>
      <c r="D3861" t="s">
        <v>1487</v>
      </c>
      <c r="E3861" t="s">
        <v>164</v>
      </c>
      <c r="F3861" t="s">
        <v>11</v>
      </c>
      <c r="G3861" t="s">
        <v>16</v>
      </c>
      <c r="H3861" t="s">
        <v>1740</v>
      </c>
      <c r="I3861" s="2">
        <v>2.61</v>
      </c>
      <c r="J3861" s="3">
        <v>1</v>
      </c>
      <c r="K3861" s="2">
        <v>1.2</v>
      </c>
    </row>
    <row r="3862" spans="1:11" x14ac:dyDescent="0.3">
      <c r="A3862" s="1">
        <v>42345</v>
      </c>
      <c r="B3862" s="1" t="str">
        <f t="shared" si="120"/>
        <v>Dec</v>
      </c>
      <c r="C3862" s="1" t="str">
        <f t="shared" si="121"/>
        <v>2015</v>
      </c>
      <c r="D3862" t="s">
        <v>50</v>
      </c>
      <c r="E3862" t="s">
        <v>27</v>
      </c>
      <c r="F3862" t="s">
        <v>34</v>
      </c>
      <c r="G3862" t="s">
        <v>47</v>
      </c>
      <c r="H3862" t="s">
        <v>1735</v>
      </c>
      <c r="I3862" s="2">
        <v>79.92</v>
      </c>
      <c r="J3862" s="3">
        <v>4</v>
      </c>
      <c r="K3862" s="2">
        <v>28.77</v>
      </c>
    </row>
    <row r="3863" spans="1:11" x14ac:dyDescent="0.3">
      <c r="A3863" s="1">
        <v>42345</v>
      </c>
      <c r="B3863" s="1" t="str">
        <f t="shared" si="120"/>
        <v>Dec</v>
      </c>
      <c r="C3863" s="1" t="str">
        <f t="shared" si="121"/>
        <v>2015</v>
      </c>
      <c r="D3863" t="s">
        <v>1723</v>
      </c>
      <c r="E3863" t="s">
        <v>149</v>
      </c>
      <c r="F3863" t="s">
        <v>11</v>
      </c>
      <c r="G3863" t="s">
        <v>20</v>
      </c>
      <c r="H3863" t="s">
        <v>203</v>
      </c>
      <c r="I3863" s="2">
        <v>21.36</v>
      </c>
      <c r="J3863" s="3">
        <v>5</v>
      </c>
      <c r="K3863" s="2">
        <v>7.21</v>
      </c>
    </row>
    <row r="3864" spans="1:11" x14ac:dyDescent="0.3">
      <c r="A3864" s="1">
        <v>42345</v>
      </c>
      <c r="B3864" s="1" t="str">
        <f t="shared" si="120"/>
        <v>Dec</v>
      </c>
      <c r="C3864" s="1" t="str">
        <f t="shared" si="121"/>
        <v>2015</v>
      </c>
      <c r="D3864" t="s">
        <v>1723</v>
      </c>
      <c r="E3864" t="s">
        <v>149</v>
      </c>
      <c r="F3864" t="s">
        <v>11</v>
      </c>
      <c r="G3864" t="s">
        <v>20</v>
      </c>
      <c r="H3864" t="s">
        <v>1491</v>
      </c>
      <c r="I3864" s="2">
        <v>6.69</v>
      </c>
      <c r="J3864" s="3">
        <v>2</v>
      </c>
      <c r="K3864" s="2">
        <v>2.34</v>
      </c>
    </row>
    <row r="3865" spans="1:11" x14ac:dyDescent="0.3">
      <c r="A3865" s="1">
        <v>42345</v>
      </c>
      <c r="B3865" s="1" t="str">
        <f t="shared" si="120"/>
        <v>Dec</v>
      </c>
      <c r="C3865" s="1" t="str">
        <f t="shared" si="121"/>
        <v>2015</v>
      </c>
      <c r="D3865" t="s">
        <v>1723</v>
      </c>
      <c r="E3865" t="s">
        <v>149</v>
      </c>
      <c r="F3865" t="s">
        <v>39</v>
      </c>
      <c r="G3865" t="s">
        <v>40</v>
      </c>
      <c r="H3865" t="s">
        <v>1518</v>
      </c>
      <c r="I3865" s="2">
        <v>773.94</v>
      </c>
      <c r="J3865" s="3">
        <v>6</v>
      </c>
      <c r="K3865" s="2">
        <v>224.44</v>
      </c>
    </row>
    <row r="3866" spans="1:11" x14ac:dyDescent="0.3">
      <c r="A3866" s="1">
        <v>42345</v>
      </c>
      <c r="B3866" s="1" t="str">
        <f t="shared" si="120"/>
        <v>Dec</v>
      </c>
      <c r="C3866" s="1" t="str">
        <f t="shared" si="121"/>
        <v>2015</v>
      </c>
      <c r="D3866" t="s">
        <v>357</v>
      </c>
      <c r="E3866" t="s">
        <v>27</v>
      </c>
      <c r="F3866" t="s">
        <v>11</v>
      </c>
      <c r="G3866" t="s">
        <v>12</v>
      </c>
      <c r="H3866" t="s">
        <v>2384</v>
      </c>
      <c r="I3866" s="2">
        <v>12.96</v>
      </c>
      <c r="J3866" s="3">
        <v>2</v>
      </c>
      <c r="K3866" s="2">
        <v>6.22</v>
      </c>
    </row>
    <row r="3867" spans="1:11" x14ac:dyDescent="0.3">
      <c r="A3867" s="1">
        <v>42346</v>
      </c>
      <c r="B3867" s="1" t="str">
        <f t="shared" si="120"/>
        <v>Dec</v>
      </c>
      <c r="C3867" s="1" t="str">
        <f t="shared" si="121"/>
        <v>2015</v>
      </c>
      <c r="D3867" t="s">
        <v>2385</v>
      </c>
      <c r="E3867" t="s">
        <v>10</v>
      </c>
      <c r="F3867" t="s">
        <v>11</v>
      </c>
      <c r="G3867" t="s">
        <v>12</v>
      </c>
      <c r="H3867" t="s">
        <v>491</v>
      </c>
      <c r="I3867" s="2">
        <v>360.71</v>
      </c>
      <c r="J3867" s="3">
        <v>11</v>
      </c>
      <c r="K3867" s="2">
        <v>130.76</v>
      </c>
    </row>
    <row r="3868" spans="1:11" x14ac:dyDescent="0.3">
      <c r="A3868" s="1">
        <v>42346</v>
      </c>
      <c r="B3868" s="1" t="str">
        <f t="shared" si="120"/>
        <v>Dec</v>
      </c>
      <c r="C3868" s="1" t="str">
        <f t="shared" si="121"/>
        <v>2015</v>
      </c>
      <c r="D3868" t="s">
        <v>2385</v>
      </c>
      <c r="E3868" t="s">
        <v>10</v>
      </c>
      <c r="F3868" t="s">
        <v>39</v>
      </c>
      <c r="G3868" t="s">
        <v>40</v>
      </c>
      <c r="H3868" t="s">
        <v>648</v>
      </c>
      <c r="I3868" s="2">
        <v>1718.4</v>
      </c>
      <c r="J3868" s="3">
        <v>6</v>
      </c>
      <c r="K3868" s="2">
        <v>150.36000000000001</v>
      </c>
    </row>
    <row r="3869" spans="1:11" x14ac:dyDescent="0.3">
      <c r="A3869" s="1">
        <v>42346</v>
      </c>
      <c r="B3869" s="1" t="str">
        <f t="shared" si="120"/>
        <v>Dec</v>
      </c>
      <c r="C3869" s="1" t="str">
        <f t="shared" si="121"/>
        <v>2015</v>
      </c>
      <c r="D3869" t="s">
        <v>2280</v>
      </c>
      <c r="E3869" t="s">
        <v>10</v>
      </c>
      <c r="F3869" t="s">
        <v>39</v>
      </c>
      <c r="G3869" t="s">
        <v>40</v>
      </c>
      <c r="H3869" t="s">
        <v>1659</v>
      </c>
      <c r="I3869" s="2">
        <v>119.96</v>
      </c>
      <c r="J3869" s="3">
        <v>5</v>
      </c>
      <c r="K3869" s="2">
        <v>12</v>
      </c>
    </row>
    <row r="3870" spans="1:11" x14ac:dyDescent="0.3">
      <c r="A3870" s="1">
        <v>42346</v>
      </c>
      <c r="B3870" s="1" t="str">
        <f t="shared" si="120"/>
        <v>Dec</v>
      </c>
      <c r="C3870" s="1" t="str">
        <f t="shared" si="121"/>
        <v>2015</v>
      </c>
      <c r="D3870" t="s">
        <v>1891</v>
      </c>
      <c r="E3870" t="s">
        <v>27</v>
      </c>
      <c r="F3870" t="s">
        <v>11</v>
      </c>
      <c r="G3870" t="s">
        <v>18</v>
      </c>
      <c r="H3870" t="s">
        <v>1594</v>
      </c>
      <c r="I3870" s="2">
        <v>221.96</v>
      </c>
      <c r="J3870" s="3">
        <v>2</v>
      </c>
      <c r="K3870" s="2">
        <v>4.4400000000000004</v>
      </c>
    </row>
    <row r="3871" spans="1:11" x14ac:dyDescent="0.3">
      <c r="A3871" s="1">
        <v>42346</v>
      </c>
      <c r="B3871" s="1" t="str">
        <f t="shared" si="120"/>
        <v>Dec</v>
      </c>
      <c r="C3871" s="1" t="str">
        <f t="shared" si="121"/>
        <v>2015</v>
      </c>
      <c r="D3871" t="s">
        <v>1891</v>
      </c>
      <c r="E3871" t="s">
        <v>27</v>
      </c>
      <c r="F3871" t="s">
        <v>39</v>
      </c>
      <c r="G3871" t="s">
        <v>52</v>
      </c>
      <c r="H3871" t="s">
        <v>1293</v>
      </c>
      <c r="I3871" s="2">
        <v>236</v>
      </c>
      <c r="J3871" s="3">
        <v>4</v>
      </c>
      <c r="K3871" s="2">
        <v>40.119999999999997</v>
      </c>
    </row>
    <row r="3872" spans="1:11" x14ac:dyDescent="0.3">
      <c r="A3872" s="1">
        <v>42346</v>
      </c>
      <c r="B3872" s="1" t="str">
        <f t="shared" si="120"/>
        <v>Dec</v>
      </c>
      <c r="C3872" s="1" t="str">
        <f t="shared" si="121"/>
        <v>2015</v>
      </c>
      <c r="D3872" t="s">
        <v>1343</v>
      </c>
      <c r="E3872" t="s">
        <v>278</v>
      </c>
      <c r="F3872" t="s">
        <v>11</v>
      </c>
      <c r="G3872" t="s">
        <v>12</v>
      </c>
      <c r="H3872" t="s">
        <v>1403</v>
      </c>
      <c r="I3872" s="2">
        <v>15.7</v>
      </c>
      <c r="J3872" s="3">
        <v>3</v>
      </c>
      <c r="K3872" s="2">
        <v>5.0999999999999996</v>
      </c>
    </row>
    <row r="3873" spans="1:11" x14ac:dyDescent="0.3">
      <c r="A3873" s="1">
        <v>42347</v>
      </c>
      <c r="B3873" s="1" t="str">
        <f t="shared" si="120"/>
        <v>Dec</v>
      </c>
      <c r="C3873" s="1" t="str">
        <f t="shared" si="121"/>
        <v>2015</v>
      </c>
      <c r="D3873" t="s">
        <v>1866</v>
      </c>
      <c r="E3873" t="s">
        <v>129</v>
      </c>
      <c r="F3873" t="s">
        <v>11</v>
      </c>
      <c r="G3873" t="s">
        <v>12</v>
      </c>
      <c r="H3873" t="s">
        <v>2116</v>
      </c>
      <c r="I3873" s="2">
        <v>34.020000000000003</v>
      </c>
      <c r="J3873" s="3">
        <v>3</v>
      </c>
      <c r="K3873" s="2">
        <v>16.670000000000002</v>
      </c>
    </row>
    <row r="3874" spans="1:11" x14ac:dyDescent="0.3">
      <c r="A3874" s="1">
        <v>42348</v>
      </c>
      <c r="B3874" s="1" t="str">
        <f t="shared" si="120"/>
        <v>Dec</v>
      </c>
      <c r="C3874" s="1" t="str">
        <f t="shared" si="121"/>
        <v>2015</v>
      </c>
      <c r="D3874" t="s">
        <v>1394</v>
      </c>
      <c r="E3874" t="s">
        <v>110</v>
      </c>
      <c r="F3874" t="s">
        <v>11</v>
      </c>
      <c r="G3874" t="s">
        <v>24</v>
      </c>
      <c r="H3874" t="s">
        <v>1589</v>
      </c>
      <c r="I3874" s="2">
        <v>3.9</v>
      </c>
      <c r="J3874" s="3">
        <v>2</v>
      </c>
      <c r="K3874" s="2">
        <v>1.52</v>
      </c>
    </row>
    <row r="3875" spans="1:11" x14ac:dyDescent="0.3">
      <c r="A3875" s="1">
        <v>42348</v>
      </c>
      <c r="B3875" s="1" t="str">
        <f t="shared" si="120"/>
        <v>Dec</v>
      </c>
      <c r="C3875" s="1" t="str">
        <f t="shared" si="121"/>
        <v>2015</v>
      </c>
      <c r="D3875" t="s">
        <v>1394</v>
      </c>
      <c r="E3875" t="s">
        <v>110</v>
      </c>
      <c r="F3875" t="s">
        <v>34</v>
      </c>
      <c r="G3875" t="s">
        <v>145</v>
      </c>
      <c r="H3875" t="s">
        <v>1189</v>
      </c>
      <c r="I3875" s="2">
        <v>801.96</v>
      </c>
      <c r="J3875" s="3">
        <v>2</v>
      </c>
      <c r="K3875" s="2">
        <v>200.49</v>
      </c>
    </row>
    <row r="3876" spans="1:11" x14ac:dyDescent="0.3">
      <c r="A3876" s="1">
        <v>42348</v>
      </c>
      <c r="B3876" s="1" t="str">
        <f t="shared" si="120"/>
        <v>Dec</v>
      </c>
      <c r="C3876" s="1" t="str">
        <f t="shared" si="121"/>
        <v>2015</v>
      </c>
      <c r="D3876" t="s">
        <v>1394</v>
      </c>
      <c r="E3876" t="s">
        <v>110</v>
      </c>
      <c r="F3876" t="s">
        <v>34</v>
      </c>
      <c r="G3876" t="s">
        <v>35</v>
      </c>
      <c r="H3876" t="s">
        <v>1256</v>
      </c>
      <c r="I3876" s="2">
        <v>191.96</v>
      </c>
      <c r="J3876" s="3">
        <v>2</v>
      </c>
      <c r="K3876" s="2">
        <v>32.630000000000003</v>
      </c>
    </row>
    <row r="3877" spans="1:11" x14ac:dyDescent="0.3">
      <c r="A3877" s="1">
        <v>42348</v>
      </c>
      <c r="B3877" s="1" t="str">
        <f t="shared" si="120"/>
        <v>Dec</v>
      </c>
      <c r="C3877" s="1" t="str">
        <f t="shared" si="121"/>
        <v>2015</v>
      </c>
      <c r="D3877" t="s">
        <v>1394</v>
      </c>
      <c r="E3877" t="s">
        <v>110</v>
      </c>
      <c r="F3877" t="s">
        <v>11</v>
      </c>
      <c r="G3877" t="s">
        <v>16</v>
      </c>
      <c r="H3877" t="s">
        <v>1632</v>
      </c>
      <c r="I3877" s="2">
        <v>2.61</v>
      </c>
      <c r="J3877" s="3">
        <v>1</v>
      </c>
      <c r="K3877" s="2">
        <v>1.2</v>
      </c>
    </row>
    <row r="3878" spans="1:11" x14ac:dyDescent="0.3">
      <c r="A3878" s="1">
        <v>42348</v>
      </c>
      <c r="B3878" s="1" t="str">
        <f t="shared" si="120"/>
        <v>Dec</v>
      </c>
      <c r="C3878" s="1" t="str">
        <f t="shared" si="121"/>
        <v>2015</v>
      </c>
      <c r="D3878" t="s">
        <v>1822</v>
      </c>
      <c r="E3878" t="s">
        <v>30</v>
      </c>
      <c r="F3878" t="s">
        <v>11</v>
      </c>
      <c r="G3878" t="s">
        <v>24</v>
      </c>
      <c r="H3878" t="s">
        <v>207</v>
      </c>
      <c r="I3878" s="2">
        <v>1.78</v>
      </c>
      <c r="J3878" s="3">
        <v>1</v>
      </c>
      <c r="K3878" s="2">
        <v>0.5</v>
      </c>
    </row>
    <row r="3879" spans="1:11" x14ac:dyDescent="0.3">
      <c r="A3879" s="1">
        <v>42348</v>
      </c>
      <c r="B3879" s="1" t="str">
        <f t="shared" si="120"/>
        <v>Dec</v>
      </c>
      <c r="C3879" s="1" t="str">
        <f t="shared" si="121"/>
        <v>2015</v>
      </c>
      <c r="D3879" t="s">
        <v>1822</v>
      </c>
      <c r="E3879" t="s">
        <v>30</v>
      </c>
      <c r="F3879" t="s">
        <v>11</v>
      </c>
      <c r="G3879" t="s">
        <v>12</v>
      </c>
      <c r="H3879" t="s">
        <v>2386</v>
      </c>
      <c r="I3879" s="2">
        <v>25.92</v>
      </c>
      <c r="J3879" s="3">
        <v>4</v>
      </c>
      <c r="K3879" s="2">
        <v>12.44</v>
      </c>
    </row>
    <row r="3880" spans="1:11" x14ac:dyDescent="0.3">
      <c r="A3880" s="1">
        <v>42348</v>
      </c>
      <c r="B3880" s="1" t="str">
        <f t="shared" si="120"/>
        <v>Dec</v>
      </c>
      <c r="C3880" s="1" t="str">
        <f t="shared" si="121"/>
        <v>2015</v>
      </c>
      <c r="D3880" t="s">
        <v>1822</v>
      </c>
      <c r="E3880" t="s">
        <v>30</v>
      </c>
      <c r="F3880" t="s">
        <v>39</v>
      </c>
      <c r="G3880" t="s">
        <v>52</v>
      </c>
      <c r="H3880" t="s">
        <v>1510</v>
      </c>
      <c r="I3880" s="2">
        <v>101.94</v>
      </c>
      <c r="J3880" s="3">
        <v>6</v>
      </c>
      <c r="K3880" s="2">
        <v>21.41</v>
      </c>
    </row>
    <row r="3881" spans="1:11" x14ac:dyDescent="0.3">
      <c r="A3881" s="1">
        <v>42348</v>
      </c>
      <c r="B3881" s="1" t="str">
        <f t="shared" si="120"/>
        <v>Dec</v>
      </c>
      <c r="C3881" s="1" t="str">
        <f t="shared" si="121"/>
        <v>2015</v>
      </c>
      <c r="D3881" t="s">
        <v>1088</v>
      </c>
      <c r="E3881" t="s">
        <v>149</v>
      </c>
      <c r="F3881" t="s">
        <v>11</v>
      </c>
      <c r="G3881" t="s">
        <v>16</v>
      </c>
      <c r="H3881" t="s">
        <v>2030</v>
      </c>
      <c r="I3881" s="2">
        <v>7.31</v>
      </c>
      <c r="J3881" s="3">
        <v>1</v>
      </c>
      <c r="K3881" s="2">
        <v>3.44</v>
      </c>
    </row>
    <row r="3882" spans="1:11" x14ac:dyDescent="0.3">
      <c r="A3882" s="1">
        <v>42348</v>
      </c>
      <c r="B3882" s="1" t="str">
        <f t="shared" si="120"/>
        <v>Dec</v>
      </c>
      <c r="C3882" s="1" t="str">
        <f t="shared" si="121"/>
        <v>2015</v>
      </c>
      <c r="D3882" t="s">
        <v>1088</v>
      </c>
      <c r="E3882" t="s">
        <v>149</v>
      </c>
      <c r="F3882" t="s">
        <v>39</v>
      </c>
      <c r="G3882" t="s">
        <v>603</v>
      </c>
      <c r="H3882" t="s">
        <v>1469</v>
      </c>
      <c r="I3882" s="2">
        <v>799.98</v>
      </c>
      <c r="J3882" s="3">
        <v>2</v>
      </c>
      <c r="K3882" s="2">
        <v>250</v>
      </c>
    </row>
    <row r="3883" spans="1:11" x14ac:dyDescent="0.3">
      <c r="A3883" s="1">
        <v>42348</v>
      </c>
      <c r="B3883" s="1" t="str">
        <f t="shared" si="120"/>
        <v>Dec</v>
      </c>
      <c r="C3883" s="1" t="str">
        <f t="shared" si="121"/>
        <v>2015</v>
      </c>
      <c r="D3883" t="s">
        <v>1088</v>
      </c>
      <c r="E3883" t="s">
        <v>149</v>
      </c>
      <c r="F3883" t="s">
        <v>11</v>
      </c>
      <c r="G3883" t="s">
        <v>12</v>
      </c>
      <c r="H3883" t="s">
        <v>2387</v>
      </c>
      <c r="I3883" s="2">
        <v>41.28</v>
      </c>
      <c r="J3883" s="3">
        <v>6</v>
      </c>
      <c r="K3883" s="2">
        <v>18.989999999999998</v>
      </c>
    </row>
    <row r="3884" spans="1:11" x14ac:dyDescent="0.3">
      <c r="A3884" s="1">
        <v>42348</v>
      </c>
      <c r="B3884" s="1" t="str">
        <f t="shared" si="120"/>
        <v>Dec</v>
      </c>
      <c r="C3884" s="1" t="str">
        <f t="shared" si="121"/>
        <v>2015</v>
      </c>
      <c r="D3884" t="s">
        <v>1088</v>
      </c>
      <c r="E3884" t="s">
        <v>149</v>
      </c>
      <c r="F3884" t="s">
        <v>11</v>
      </c>
      <c r="G3884" t="s">
        <v>12</v>
      </c>
      <c r="H3884" t="s">
        <v>1967</v>
      </c>
      <c r="I3884" s="2">
        <v>184.66</v>
      </c>
      <c r="J3884" s="3">
        <v>7</v>
      </c>
      <c r="K3884" s="2">
        <v>84.94</v>
      </c>
    </row>
    <row r="3885" spans="1:11" x14ac:dyDescent="0.3">
      <c r="A3885" s="1">
        <v>42348</v>
      </c>
      <c r="B3885" s="1" t="str">
        <f t="shared" si="120"/>
        <v>Dec</v>
      </c>
      <c r="C3885" s="1" t="str">
        <f t="shared" si="121"/>
        <v>2015</v>
      </c>
      <c r="D3885" t="s">
        <v>2147</v>
      </c>
      <c r="E3885" t="s">
        <v>531</v>
      </c>
      <c r="F3885" t="s">
        <v>11</v>
      </c>
      <c r="G3885" t="s">
        <v>24</v>
      </c>
      <c r="H3885" t="s">
        <v>2233</v>
      </c>
      <c r="I3885" s="2">
        <v>27.36</v>
      </c>
      <c r="J3885" s="3">
        <v>9</v>
      </c>
      <c r="K3885" s="2">
        <v>9.3000000000000007</v>
      </c>
    </row>
    <row r="3886" spans="1:11" x14ac:dyDescent="0.3">
      <c r="A3886" s="1">
        <v>42348</v>
      </c>
      <c r="B3886" s="1" t="str">
        <f t="shared" si="120"/>
        <v>Dec</v>
      </c>
      <c r="C3886" s="1" t="str">
        <f t="shared" si="121"/>
        <v>2015</v>
      </c>
      <c r="D3886" t="s">
        <v>2147</v>
      </c>
      <c r="E3886" t="s">
        <v>531</v>
      </c>
      <c r="F3886" t="s">
        <v>11</v>
      </c>
      <c r="G3886" t="s">
        <v>12</v>
      </c>
      <c r="H3886" t="s">
        <v>1582</v>
      </c>
      <c r="I3886" s="2">
        <v>44.75</v>
      </c>
      <c r="J3886" s="3">
        <v>5</v>
      </c>
      <c r="K3886" s="2">
        <v>20.59</v>
      </c>
    </row>
    <row r="3887" spans="1:11" x14ac:dyDescent="0.3">
      <c r="A3887" s="1">
        <v>42348</v>
      </c>
      <c r="B3887" s="1" t="str">
        <f t="shared" si="120"/>
        <v>Dec</v>
      </c>
      <c r="C3887" s="1" t="str">
        <f t="shared" si="121"/>
        <v>2015</v>
      </c>
      <c r="D3887" t="s">
        <v>2147</v>
      </c>
      <c r="E3887" t="s">
        <v>531</v>
      </c>
      <c r="F3887" t="s">
        <v>39</v>
      </c>
      <c r="G3887" t="s">
        <v>40</v>
      </c>
      <c r="H3887" t="s">
        <v>347</v>
      </c>
      <c r="I3887" s="2">
        <v>134.99</v>
      </c>
      <c r="J3887" s="3">
        <v>1</v>
      </c>
      <c r="K3887" s="2">
        <v>36.450000000000003</v>
      </c>
    </row>
    <row r="3888" spans="1:11" x14ac:dyDescent="0.3">
      <c r="A3888" s="1">
        <v>42348</v>
      </c>
      <c r="B3888" s="1" t="str">
        <f t="shared" si="120"/>
        <v>Dec</v>
      </c>
      <c r="C3888" s="1" t="str">
        <f t="shared" si="121"/>
        <v>2015</v>
      </c>
      <c r="D3888" t="s">
        <v>2147</v>
      </c>
      <c r="E3888" t="s">
        <v>531</v>
      </c>
      <c r="F3888" t="s">
        <v>11</v>
      </c>
      <c r="G3888" t="s">
        <v>12</v>
      </c>
      <c r="H3888" t="s">
        <v>1768</v>
      </c>
      <c r="I3888" s="2">
        <v>26.4</v>
      </c>
      <c r="J3888" s="3">
        <v>5</v>
      </c>
      <c r="K3888" s="2">
        <v>12.67</v>
      </c>
    </row>
    <row r="3889" spans="1:11" x14ac:dyDescent="0.3">
      <c r="A3889" s="1">
        <v>42348</v>
      </c>
      <c r="B3889" s="1" t="str">
        <f t="shared" si="120"/>
        <v>Dec</v>
      </c>
      <c r="C3889" s="1" t="str">
        <f t="shared" si="121"/>
        <v>2015</v>
      </c>
      <c r="D3889" t="s">
        <v>2147</v>
      </c>
      <c r="E3889" t="s">
        <v>531</v>
      </c>
      <c r="F3889" t="s">
        <v>34</v>
      </c>
      <c r="G3889" t="s">
        <v>35</v>
      </c>
      <c r="H3889" t="s">
        <v>2182</v>
      </c>
      <c r="I3889" s="2">
        <v>542.94000000000005</v>
      </c>
      <c r="J3889" s="3">
        <v>3</v>
      </c>
      <c r="K3889" s="2">
        <v>141.16</v>
      </c>
    </row>
    <row r="3890" spans="1:11" x14ac:dyDescent="0.3">
      <c r="A3890" s="1">
        <v>42348</v>
      </c>
      <c r="B3890" s="1" t="str">
        <f t="shared" si="120"/>
        <v>Dec</v>
      </c>
      <c r="C3890" s="1" t="str">
        <f t="shared" si="121"/>
        <v>2015</v>
      </c>
      <c r="D3890" t="s">
        <v>2115</v>
      </c>
      <c r="E3890" t="s">
        <v>27</v>
      </c>
      <c r="F3890" t="s">
        <v>11</v>
      </c>
      <c r="G3890" t="s">
        <v>24</v>
      </c>
      <c r="H3890" t="s">
        <v>1600</v>
      </c>
      <c r="I3890" s="2">
        <v>56.3</v>
      </c>
      <c r="J3890" s="3">
        <v>2</v>
      </c>
      <c r="K3890" s="2">
        <v>15.76</v>
      </c>
    </row>
    <row r="3891" spans="1:11" x14ac:dyDescent="0.3">
      <c r="A3891" s="1">
        <v>42348</v>
      </c>
      <c r="B3891" s="1" t="str">
        <f t="shared" si="120"/>
        <v>Dec</v>
      </c>
      <c r="C3891" s="1" t="str">
        <f t="shared" si="121"/>
        <v>2015</v>
      </c>
      <c r="D3891" t="s">
        <v>1966</v>
      </c>
      <c r="E3891" t="s">
        <v>15</v>
      </c>
      <c r="F3891" t="s">
        <v>11</v>
      </c>
      <c r="G3891" t="s">
        <v>92</v>
      </c>
      <c r="H3891" t="s">
        <v>2016</v>
      </c>
      <c r="I3891" s="2">
        <v>53.09</v>
      </c>
      <c r="J3891" s="3">
        <v>7</v>
      </c>
      <c r="K3891" s="2">
        <v>-108.83</v>
      </c>
    </row>
    <row r="3892" spans="1:11" x14ac:dyDescent="0.3">
      <c r="A3892" s="1">
        <v>42348</v>
      </c>
      <c r="B3892" s="1" t="str">
        <f t="shared" si="120"/>
        <v>Dec</v>
      </c>
      <c r="C3892" s="1" t="str">
        <f t="shared" si="121"/>
        <v>2015</v>
      </c>
      <c r="D3892" t="s">
        <v>2319</v>
      </c>
      <c r="E3892" t="s">
        <v>27</v>
      </c>
      <c r="F3892" t="s">
        <v>11</v>
      </c>
      <c r="G3892" t="s">
        <v>16</v>
      </c>
      <c r="H3892" t="s">
        <v>584</v>
      </c>
      <c r="I3892" s="2">
        <v>5.76</v>
      </c>
      <c r="J3892" s="3">
        <v>2</v>
      </c>
      <c r="K3892" s="2">
        <v>2.82</v>
      </c>
    </row>
    <row r="3893" spans="1:11" x14ac:dyDescent="0.3">
      <c r="A3893" s="1">
        <v>42348</v>
      </c>
      <c r="B3893" s="1" t="str">
        <f t="shared" si="120"/>
        <v>Dec</v>
      </c>
      <c r="C3893" s="1" t="str">
        <f t="shared" si="121"/>
        <v>2015</v>
      </c>
      <c r="D3893" t="s">
        <v>1193</v>
      </c>
      <c r="E3893" t="s">
        <v>78</v>
      </c>
      <c r="F3893" t="s">
        <v>39</v>
      </c>
      <c r="G3893" t="s">
        <v>52</v>
      </c>
      <c r="H3893" t="s">
        <v>598</v>
      </c>
      <c r="I3893" s="2">
        <v>25.49</v>
      </c>
      <c r="J3893" s="3">
        <v>2</v>
      </c>
      <c r="K3893" s="2">
        <v>4.46</v>
      </c>
    </row>
    <row r="3894" spans="1:11" x14ac:dyDescent="0.3">
      <c r="A3894" s="1">
        <v>42349</v>
      </c>
      <c r="B3894" s="1" t="str">
        <f t="shared" si="120"/>
        <v>Dec</v>
      </c>
      <c r="C3894" s="1" t="str">
        <f t="shared" si="121"/>
        <v>2015</v>
      </c>
      <c r="D3894" t="s">
        <v>2126</v>
      </c>
      <c r="E3894" t="s">
        <v>55</v>
      </c>
      <c r="F3894" t="s">
        <v>11</v>
      </c>
      <c r="G3894" t="s">
        <v>16</v>
      </c>
      <c r="H3894" t="s">
        <v>814</v>
      </c>
      <c r="I3894" s="2">
        <v>196.62</v>
      </c>
      <c r="J3894" s="3">
        <v>2</v>
      </c>
      <c r="K3894" s="2">
        <v>96.34</v>
      </c>
    </row>
    <row r="3895" spans="1:11" x14ac:dyDescent="0.3">
      <c r="A3895" s="1">
        <v>42349</v>
      </c>
      <c r="B3895" s="1" t="str">
        <f t="shared" si="120"/>
        <v>Dec</v>
      </c>
      <c r="C3895" s="1" t="str">
        <f t="shared" si="121"/>
        <v>2015</v>
      </c>
      <c r="D3895" t="s">
        <v>2388</v>
      </c>
      <c r="E3895" t="s">
        <v>10</v>
      </c>
      <c r="F3895" t="s">
        <v>39</v>
      </c>
      <c r="G3895" t="s">
        <v>52</v>
      </c>
      <c r="H3895" t="s">
        <v>731</v>
      </c>
      <c r="I3895" s="2">
        <v>159.97999999999999</v>
      </c>
      <c r="J3895" s="3">
        <v>2</v>
      </c>
      <c r="K3895" s="2">
        <v>36</v>
      </c>
    </row>
    <row r="3896" spans="1:11" x14ac:dyDescent="0.3">
      <c r="A3896" s="1">
        <v>42349</v>
      </c>
      <c r="B3896" s="1" t="str">
        <f t="shared" si="120"/>
        <v>Dec</v>
      </c>
      <c r="C3896" s="1" t="str">
        <f t="shared" si="121"/>
        <v>2015</v>
      </c>
      <c r="D3896" t="s">
        <v>2388</v>
      </c>
      <c r="E3896" t="s">
        <v>10</v>
      </c>
      <c r="F3896" t="s">
        <v>11</v>
      </c>
      <c r="G3896" t="s">
        <v>18</v>
      </c>
      <c r="H3896" t="s">
        <v>1317</v>
      </c>
      <c r="I3896" s="2">
        <v>46.34</v>
      </c>
      <c r="J3896" s="3">
        <v>3</v>
      </c>
      <c r="K3896" s="2">
        <v>4.63</v>
      </c>
    </row>
    <row r="3897" spans="1:11" x14ac:dyDescent="0.3">
      <c r="A3897" s="1">
        <v>42349</v>
      </c>
      <c r="B3897" s="1" t="str">
        <f t="shared" si="120"/>
        <v>Dec</v>
      </c>
      <c r="C3897" s="1" t="str">
        <f t="shared" si="121"/>
        <v>2015</v>
      </c>
      <c r="D3897" t="s">
        <v>826</v>
      </c>
      <c r="E3897" t="s">
        <v>123</v>
      </c>
      <c r="F3897" t="s">
        <v>11</v>
      </c>
      <c r="G3897" t="s">
        <v>20</v>
      </c>
      <c r="H3897" t="s">
        <v>952</v>
      </c>
      <c r="I3897" s="2">
        <v>12.83</v>
      </c>
      <c r="J3897" s="3">
        <v>2</v>
      </c>
      <c r="K3897" s="2">
        <v>-8.98</v>
      </c>
    </row>
    <row r="3898" spans="1:11" x14ac:dyDescent="0.3">
      <c r="A3898" s="1">
        <v>42349</v>
      </c>
      <c r="B3898" s="1" t="str">
        <f t="shared" si="120"/>
        <v>Dec</v>
      </c>
      <c r="C3898" s="1" t="str">
        <f t="shared" si="121"/>
        <v>2015</v>
      </c>
      <c r="D3898" t="s">
        <v>1803</v>
      </c>
      <c r="E3898" t="s">
        <v>278</v>
      </c>
      <c r="F3898" t="s">
        <v>11</v>
      </c>
      <c r="G3898" t="s">
        <v>24</v>
      </c>
      <c r="H3898" t="s">
        <v>1321</v>
      </c>
      <c r="I3898" s="2">
        <v>13.12</v>
      </c>
      <c r="J3898" s="3">
        <v>5</v>
      </c>
      <c r="K3898" s="2">
        <v>1.1499999999999999</v>
      </c>
    </row>
    <row r="3899" spans="1:11" x14ac:dyDescent="0.3">
      <c r="A3899" s="1">
        <v>42349</v>
      </c>
      <c r="B3899" s="1" t="str">
        <f t="shared" si="120"/>
        <v>Dec</v>
      </c>
      <c r="C3899" s="1" t="str">
        <f t="shared" si="121"/>
        <v>2015</v>
      </c>
      <c r="D3899" t="s">
        <v>1803</v>
      </c>
      <c r="E3899" t="s">
        <v>278</v>
      </c>
      <c r="F3899" t="s">
        <v>34</v>
      </c>
      <c r="G3899" t="s">
        <v>74</v>
      </c>
      <c r="H3899" t="s">
        <v>2389</v>
      </c>
      <c r="I3899" s="2">
        <v>69.58</v>
      </c>
      <c r="J3899" s="3">
        <v>4</v>
      </c>
      <c r="K3899" s="2">
        <v>-143.79</v>
      </c>
    </row>
    <row r="3900" spans="1:11" x14ac:dyDescent="0.3">
      <c r="A3900" s="1">
        <v>42349</v>
      </c>
      <c r="B3900" s="1" t="str">
        <f t="shared" si="120"/>
        <v>Dec</v>
      </c>
      <c r="C3900" s="1" t="str">
        <f t="shared" si="121"/>
        <v>2015</v>
      </c>
      <c r="D3900" t="s">
        <v>1803</v>
      </c>
      <c r="E3900" t="s">
        <v>278</v>
      </c>
      <c r="F3900" t="s">
        <v>11</v>
      </c>
      <c r="G3900" t="s">
        <v>24</v>
      </c>
      <c r="H3900" t="s">
        <v>2390</v>
      </c>
      <c r="I3900" s="2">
        <v>4.22</v>
      </c>
      <c r="J3900" s="3">
        <v>3</v>
      </c>
      <c r="K3900" s="2">
        <v>0.48</v>
      </c>
    </row>
    <row r="3901" spans="1:11" x14ac:dyDescent="0.3">
      <c r="A3901" s="1">
        <v>42349</v>
      </c>
      <c r="B3901" s="1" t="str">
        <f t="shared" si="120"/>
        <v>Dec</v>
      </c>
      <c r="C3901" s="1" t="str">
        <f t="shared" si="121"/>
        <v>2015</v>
      </c>
      <c r="D3901" t="s">
        <v>1803</v>
      </c>
      <c r="E3901" t="s">
        <v>278</v>
      </c>
      <c r="F3901" t="s">
        <v>39</v>
      </c>
      <c r="G3901" t="s">
        <v>52</v>
      </c>
      <c r="H3901" t="s">
        <v>2023</v>
      </c>
      <c r="I3901" s="2">
        <v>58.08</v>
      </c>
      <c r="J3901" s="3">
        <v>4</v>
      </c>
      <c r="K3901" s="2">
        <v>-6.53</v>
      </c>
    </row>
    <row r="3902" spans="1:11" x14ac:dyDescent="0.3">
      <c r="A3902" s="1">
        <v>42349</v>
      </c>
      <c r="B3902" s="1" t="str">
        <f t="shared" si="120"/>
        <v>Dec</v>
      </c>
      <c r="C3902" s="1" t="str">
        <f t="shared" si="121"/>
        <v>2015</v>
      </c>
      <c r="D3902" t="s">
        <v>1803</v>
      </c>
      <c r="E3902" t="s">
        <v>278</v>
      </c>
      <c r="F3902" t="s">
        <v>34</v>
      </c>
      <c r="G3902" t="s">
        <v>47</v>
      </c>
      <c r="H3902" t="s">
        <v>1188</v>
      </c>
      <c r="I3902" s="2">
        <v>52.42</v>
      </c>
      <c r="J3902" s="3">
        <v>9</v>
      </c>
      <c r="K3902" s="2">
        <v>15.07</v>
      </c>
    </row>
    <row r="3903" spans="1:11" x14ac:dyDescent="0.3">
      <c r="A3903" s="1">
        <v>42349</v>
      </c>
      <c r="B3903" s="1" t="str">
        <f t="shared" si="120"/>
        <v>Dec</v>
      </c>
      <c r="C3903" s="1" t="str">
        <f t="shared" si="121"/>
        <v>2015</v>
      </c>
      <c r="D3903" t="s">
        <v>1803</v>
      </c>
      <c r="E3903" t="s">
        <v>278</v>
      </c>
      <c r="F3903" t="s">
        <v>34</v>
      </c>
      <c r="G3903" t="s">
        <v>47</v>
      </c>
      <c r="H3903" t="s">
        <v>365</v>
      </c>
      <c r="I3903" s="2">
        <v>54.92</v>
      </c>
      <c r="J3903" s="3">
        <v>5</v>
      </c>
      <c r="K3903" s="2">
        <v>10.98</v>
      </c>
    </row>
    <row r="3904" spans="1:11" x14ac:dyDescent="0.3">
      <c r="A3904" s="1">
        <v>42349</v>
      </c>
      <c r="B3904" s="1" t="str">
        <f t="shared" si="120"/>
        <v>Dec</v>
      </c>
      <c r="C3904" s="1" t="str">
        <f t="shared" si="121"/>
        <v>2015</v>
      </c>
      <c r="D3904" t="s">
        <v>1803</v>
      </c>
      <c r="E3904" t="s">
        <v>278</v>
      </c>
      <c r="F3904" t="s">
        <v>34</v>
      </c>
      <c r="G3904" t="s">
        <v>145</v>
      </c>
      <c r="H3904" t="s">
        <v>1644</v>
      </c>
      <c r="I3904" s="2">
        <v>364.95</v>
      </c>
      <c r="J3904" s="3">
        <v>5</v>
      </c>
      <c r="K3904" s="2">
        <v>-248.17</v>
      </c>
    </row>
    <row r="3905" spans="1:11" x14ac:dyDescent="0.3">
      <c r="A3905" s="1">
        <v>42349</v>
      </c>
      <c r="B3905" s="1" t="str">
        <f t="shared" si="120"/>
        <v>Dec</v>
      </c>
      <c r="C3905" s="1" t="str">
        <f t="shared" si="121"/>
        <v>2015</v>
      </c>
      <c r="D3905" t="s">
        <v>1803</v>
      </c>
      <c r="E3905" t="s">
        <v>278</v>
      </c>
      <c r="F3905" t="s">
        <v>11</v>
      </c>
      <c r="G3905" t="s">
        <v>12</v>
      </c>
      <c r="H3905" t="s">
        <v>2391</v>
      </c>
      <c r="I3905" s="2">
        <v>85.06</v>
      </c>
      <c r="J3905" s="3">
        <v>3</v>
      </c>
      <c r="K3905" s="2">
        <v>28.71</v>
      </c>
    </row>
    <row r="3906" spans="1:11" x14ac:dyDescent="0.3">
      <c r="A3906" s="1">
        <v>42349</v>
      </c>
      <c r="B3906" s="1" t="str">
        <f t="shared" ref="B3906:B3969" si="122">TEXT(A3906,"mmm")</f>
        <v>Dec</v>
      </c>
      <c r="C3906" s="1" t="str">
        <f t="shared" ref="C3906:C3969" si="123">TEXT(A3906,"yyyy")</f>
        <v>2015</v>
      </c>
      <c r="D3906" t="s">
        <v>1803</v>
      </c>
      <c r="E3906" t="s">
        <v>278</v>
      </c>
      <c r="F3906" t="s">
        <v>11</v>
      </c>
      <c r="G3906" t="s">
        <v>12</v>
      </c>
      <c r="H3906" t="s">
        <v>2392</v>
      </c>
      <c r="I3906" s="2">
        <v>27.7</v>
      </c>
      <c r="J3906" s="3">
        <v>3</v>
      </c>
      <c r="K3906" s="2">
        <v>9.69</v>
      </c>
    </row>
    <row r="3907" spans="1:11" x14ac:dyDescent="0.3">
      <c r="A3907" s="1">
        <v>42349</v>
      </c>
      <c r="B3907" s="1" t="str">
        <f t="shared" si="122"/>
        <v>Dec</v>
      </c>
      <c r="C3907" s="1" t="str">
        <f t="shared" si="123"/>
        <v>2015</v>
      </c>
      <c r="D3907" t="s">
        <v>567</v>
      </c>
      <c r="E3907" t="s">
        <v>78</v>
      </c>
      <c r="F3907" t="s">
        <v>11</v>
      </c>
      <c r="G3907" t="s">
        <v>20</v>
      </c>
      <c r="H3907" t="s">
        <v>2226</v>
      </c>
      <c r="I3907" s="2">
        <v>10.33</v>
      </c>
      <c r="J3907" s="3">
        <v>3</v>
      </c>
      <c r="K3907" s="2">
        <v>-7.58</v>
      </c>
    </row>
    <row r="3908" spans="1:11" x14ac:dyDescent="0.3">
      <c r="A3908" s="1">
        <v>42349</v>
      </c>
      <c r="B3908" s="1" t="str">
        <f t="shared" si="122"/>
        <v>Dec</v>
      </c>
      <c r="C3908" s="1" t="str">
        <f t="shared" si="123"/>
        <v>2015</v>
      </c>
      <c r="D3908" t="s">
        <v>1332</v>
      </c>
      <c r="E3908" t="s">
        <v>27</v>
      </c>
      <c r="F3908" t="s">
        <v>11</v>
      </c>
      <c r="G3908" t="s">
        <v>20</v>
      </c>
      <c r="H3908" t="s">
        <v>168</v>
      </c>
      <c r="I3908" s="2">
        <v>110.53</v>
      </c>
      <c r="J3908" s="3">
        <v>4</v>
      </c>
      <c r="K3908" s="2">
        <v>38.68</v>
      </c>
    </row>
    <row r="3909" spans="1:11" x14ac:dyDescent="0.3">
      <c r="A3909" s="1">
        <v>42349</v>
      </c>
      <c r="B3909" s="1" t="str">
        <f t="shared" si="122"/>
        <v>Dec</v>
      </c>
      <c r="C3909" s="1" t="str">
        <f t="shared" si="123"/>
        <v>2015</v>
      </c>
      <c r="D3909" t="s">
        <v>879</v>
      </c>
      <c r="E3909" t="s">
        <v>110</v>
      </c>
      <c r="F3909" t="s">
        <v>39</v>
      </c>
      <c r="G3909" t="s">
        <v>52</v>
      </c>
      <c r="H3909" t="s">
        <v>2393</v>
      </c>
      <c r="I3909" s="2">
        <v>175.23</v>
      </c>
      <c r="J3909" s="3">
        <v>11</v>
      </c>
      <c r="K3909" s="2">
        <v>61.33</v>
      </c>
    </row>
    <row r="3910" spans="1:11" x14ac:dyDescent="0.3">
      <c r="A3910" s="1">
        <v>42349</v>
      </c>
      <c r="B3910" s="1" t="str">
        <f t="shared" si="122"/>
        <v>Dec</v>
      </c>
      <c r="C3910" s="1" t="str">
        <f t="shared" si="123"/>
        <v>2015</v>
      </c>
      <c r="D3910" t="s">
        <v>879</v>
      </c>
      <c r="E3910" t="s">
        <v>110</v>
      </c>
      <c r="F3910" t="s">
        <v>39</v>
      </c>
      <c r="G3910" t="s">
        <v>40</v>
      </c>
      <c r="H3910" t="s">
        <v>1114</v>
      </c>
      <c r="I3910" s="2">
        <v>125.99</v>
      </c>
      <c r="J3910" s="3">
        <v>1</v>
      </c>
      <c r="K3910" s="2">
        <v>31.5</v>
      </c>
    </row>
    <row r="3911" spans="1:11" x14ac:dyDescent="0.3">
      <c r="A3911" s="1">
        <v>42349</v>
      </c>
      <c r="B3911" s="1" t="str">
        <f t="shared" si="122"/>
        <v>Dec</v>
      </c>
      <c r="C3911" s="1" t="str">
        <f t="shared" si="123"/>
        <v>2015</v>
      </c>
      <c r="D3911" t="s">
        <v>879</v>
      </c>
      <c r="E3911" t="s">
        <v>110</v>
      </c>
      <c r="F3911" t="s">
        <v>11</v>
      </c>
      <c r="G3911" t="s">
        <v>20</v>
      </c>
      <c r="H3911" t="s">
        <v>1372</v>
      </c>
      <c r="I3911" s="2">
        <v>23</v>
      </c>
      <c r="J3911" s="3">
        <v>2</v>
      </c>
      <c r="K3911" s="2">
        <v>10.35</v>
      </c>
    </row>
    <row r="3912" spans="1:11" x14ac:dyDescent="0.3">
      <c r="A3912" s="1">
        <v>42350</v>
      </c>
      <c r="B3912" s="1" t="str">
        <f t="shared" si="122"/>
        <v>Dec</v>
      </c>
      <c r="C3912" s="1" t="str">
        <f t="shared" si="123"/>
        <v>2015</v>
      </c>
      <c r="D3912" t="s">
        <v>760</v>
      </c>
      <c r="E3912" t="s">
        <v>27</v>
      </c>
      <c r="F3912" t="s">
        <v>34</v>
      </c>
      <c r="G3912" t="s">
        <v>35</v>
      </c>
      <c r="H3912" t="s">
        <v>633</v>
      </c>
      <c r="I3912" s="2">
        <v>348.93</v>
      </c>
      <c r="J3912" s="3">
        <v>2</v>
      </c>
      <c r="K3912" s="2">
        <v>34.89</v>
      </c>
    </row>
    <row r="3913" spans="1:11" x14ac:dyDescent="0.3">
      <c r="A3913" s="1">
        <v>42350</v>
      </c>
      <c r="B3913" s="1" t="str">
        <f t="shared" si="122"/>
        <v>Dec</v>
      </c>
      <c r="C3913" s="1" t="str">
        <f t="shared" si="123"/>
        <v>2015</v>
      </c>
      <c r="D3913" t="s">
        <v>1221</v>
      </c>
      <c r="E3913" t="s">
        <v>27</v>
      </c>
      <c r="F3913" t="s">
        <v>11</v>
      </c>
      <c r="G3913" t="s">
        <v>43</v>
      </c>
      <c r="H3913" t="s">
        <v>160</v>
      </c>
      <c r="I3913" s="2">
        <v>7.86</v>
      </c>
      <c r="J3913" s="3">
        <v>2</v>
      </c>
      <c r="K3913" s="2">
        <v>3.62</v>
      </c>
    </row>
    <row r="3914" spans="1:11" x14ac:dyDescent="0.3">
      <c r="A3914" s="1">
        <v>42350</v>
      </c>
      <c r="B3914" s="1" t="str">
        <f t="shared" si="122"/>
        <v>Dec</v>
      </c>
      <c r="C3914" s="1" t="str">
        <f t="shared" si="123"/>
        <v>2015</v>
      </c>
      <c r="D3914" t="s">
        <v>1221</v>
      </c>
      <c r="E3914" t="s">
        <v>27</v>
      </c>
      <c r="F3914" t="s">
        <v>11</v>
      </c>
      <c r="G3914" t="s">
        <v>20</v>
      </c>
      <c r="H3914" t="s">
        <v>2257</v>
      </c>
      <c r="I3914" s="2">
        <v>24.45</v>
      </c>
      <c r="J3914" s="3">
        <v>2</v>
      </c>
      <c r="K3914" s="2">
        <v>8.86</v>
      </c>
    </row>
    <row r="3915" spans="1:11" x14ac:dyDescent="0.3">
      <c r="A3915" s="1">
        <v>42350</v>
      </c>
      <c r="B3915" s="1" t="str">
        <f t="shared" si="122"/>
        <v>Dec</v>
      </c>
      <c r="C3915" s="1" t="str">
        <f t="shared" si="123"/>
        <v>2015</v>
      </c>
      <c r="D3915" t="s">
        <v>2276</v>
      </c>
      <c r="E3915" t="s">
        <v>531</v>
      </c>
      <c r="F3915" t="s">
        <v>11</v>
      </c>
      <c r="G3915" t="s">
        <v>24</v>
      </c>
      <c r="H3915" t="s">
        <v>38</v>
      </c>
      <c r="I3915" s="2">
        <v>8.2200000000000006</v>
      </c>
      <c r="J3915" s="3">
        <v>3</v>
      </c>
      <c r="K3915" s="2">
        <v>2.2200000000000002</v>
      </c>
    </row>
    <row r="3916" spans="1:11" x14ac:dyDescent="0.3">
      <c r="A3916" s="1">
        <v>42350</v>
      </c>
      <c r="B3916" s="1" t="str">
        <f t="shared" si="122"/>
        <v>Dec</v>
      </c>
      <c r="C3916" s="1" t="str">
        <f t="shared" si="123"/>
        <v>2015</v>
      </c>
      <c r="D3916" t="s">
        <v>1752</v>
      </c>
      <c r="E3916" t="s">
        <v>10</v>
      </c>
      <c r="F3916" t="s">
        <v>39</v>
      </c>
      <c r="G3916" t="s">
        <v>52</v>
      </c>
      <c r="H3916" t="s">
        <v>2330</v>
      </c>
      <c r="I3916" s="2">
        <v>22.37</v>
      </c>
      <c r="J3916" s="3">
        <v>4</v>
      </c>
      <c r="K3916" s="2">
        <v>6.43</v>
      </c>
    </row>
    <row r="3917" spans="1:11" x14ac:dyDescent="0.3">
      <c r="A3917" s="1">
        <v>42350</v>
      </c>
      <c r="B3917" s="1" t="str">
        <f t="shared" si="122"/>
        <v>Dec</v>
      </c>
      <c r="C3917" s="1" t="str">
        <f t="shared" si="123"/>
        <v>2015</v>
      </c>
      <c r="D3917" t="s">
        <v>109</v>
      </c>
      <c r="E3917" t="s">
        <v>27</v>
      </c>
      <c r="F3917" t="s">
        <v>11</v>
      </c>
      <c r="G3917" t="s">
        <v>24</v>
      </c>
      <c r="H3917" t="s">
        <v>2084</v>
      </c>
      <c r="I3917" s="2">
        <v>2.21</v>
      </c>
      <c r="J3917" s="3">
        <v>1</v>
      </c>
      <c r="K3917" s="2">
        <v>0.6</v>
      </c>
    </row>
    <row r="3918" spans="1:11" x14ac:dyDescent="0.3">
      <c r="A3918" s="1">
        <v>42350</v>
      </c>
      <c r="B3918" s="1" t="str">
        <f t="shared" si="122"/>
        <v>Dec</v>
      </c>
      <c r="C3918" s="1" t="str">
        <f t="shared" si="123"/>
        <v>2015</v>
      </c>
      <c r="D3918" t="s">
        <v>109</v>
      </c>
      <c r="E3918" t="s">
        <v>27</v>
      </c>
      <c r="F3918" t="s">
        <v>11</v>
      </c>
      <c r="G3918" t="s">
        <v>63</v>
      </c>
      <c r="H3918" t="s">
        <v>1272</v>
      </c>
      <c r="I3918" s="2">
        <v>15.52</v>
      </c>
      <c r="J3918" s="3">
        <v>4</v>
      </c>
      <c r="K3918" s="2">
        <v>7.45</v>
      </c>
    </row>
    <row r="3919" spans="1:11" x14ac:dyDescent="0.3">
      <c r="A3919" s="1">
        <v>42350</v>
      </c>
      <c r="B3919" s="1" t="str">
        <f t="shared" si="122"/>
        <v>Dec</v>
      </c>
      <c r="C3919" s="1" t="str">
        <f t="shared" si="123"/>
        <v>2015</v>
      </c>
      <c r="D3919" t="s">
        <v>109</v>
      </c>
      <c r="E3919" t="s">
        <v>27</v>
      </c>
      <c r="F3919" t="s">
        <v>11</v>
      </c>
      <c r="G3919" t="s">
        <v>12</v>
      </c>
      <c r="H3919" t="s">
        <v>2334</v>
      </c>
      <c r="I3919" s="2">
        <v>36.44</v>
      </c>
      <c r="J3919" s="3">
        <v>4</v>
      </c>
      <c r="K3919" s="2">
        <v>16.399999999999999</v>
      </c>
    </row>
    <row r="3920" spans="1:11" x14ac:dyDescent="0.3">
      <c r="A3920" s="1">
        <v>42350</v>
      </c>
      <c r="B3920" s="1" t="str">
        <f t="shared" si="122"/>
        <v>Dec</v>
      </c>
      <c r="C3920" s="1" t="str">
        <f t="shared" si="123"/>
        <v>2015</v>
      </c>
      <c r="D3920" t="s">
        <v>887</v>
      </c>
      <c r="E3920" t="s">
        <v>27</v>
      </c>
      <c r="F3920" t="s">
        <v>34</v>
      </c>
      <c r="G3920" t="s">
        <v>47</v>
      </c>
      <c r="H3920" t="s">
        <v>344</v>
      </c>
      <c r="I3920" s="2">
        <v>166.5</v>
      </c>
      <c r="J3920" s="3">
        <v>3</v>
      </c>
      <c r="K3920" s="2">
        <v>21.65</v>
      </c>
    </row>
    <row r="3921" spans="1:11" x14ac:dyDescent="0.3">
      <c r="A3921" s="1">
        <v>42350</v>
      </c>
      <c r="B3921" s="1" t="str">
        <f t="shared" si="122"/>
        <v>Dec</v>
      </c>
      <c r="C3921" s="1" t="str">
        <f t="shared" si="123"/>
        <v>2015</v>
      </c>
      <c r="D3921" t="s">
        <v>887</v>
      </c>
      <c r="E3921" t="s">
        <v>27</v>
      </c>
      <c r="F3921" t="s">
        <v>11</v>
      </c>
      <c r="G3921" t="s">
        <v>18</v>
      </c>
      <c r="H3921" t="s">
        <v>1757</v>
      </c>
      <c r="I3921" s="2">
        <v>360.38</v>
      </c>
      <c r="J3921" s="3">
        <v>2</v>
      </c>
      <c r="K3921" s="2">
        <v>93.7</v>
      </c>
    </row>
    <row r="3922" spans="1:11" x14ac:dyDescent="0.3">
      <c r="A3922" s="1">
        <v>42350</v>
      </c>
      <c r="B3922" s="1" t="str">
        <f t="shared" si="122"/>
        <v>Dec</v>
      </c>
      <c r="C3922" s="1" t="str">
        <f t="shared" si="123"/>
        <v>2015</v>
      </c>
      <c r="D3922" t="s">
        <v>387</v>
      </c>
      <c r="E3922" t="s">
        <v>126</v>
      </c>
      <c r="F3922" t="s">
        <v>11</v>
      </c>
      <c r="G3922" t="s">
        <v>12</v>
      </c>
      <c r="H3922" t="s">
        <v>2394</v>
      </c>
      <c r="I3922" s="2">
        <v>32.4</v>
      </c>
      <c r="J3922" s="3">
        <v>5</v>
      </c>
      <c r="K3922" s="2">
        <v>15.88</v>
      </c>
    </row>
    <row r="3923" spans="1:11" x14ac:dyDescent="0.3">
      <c r="A3923" s="1">
        <v>42350</v>
      </c>
      <c r="B3923" s="1" t="str">
        <f t="shared" si="122"/>
        <v>Dec</v>
      </c>
      <c r="C3923" s="1" t="str">
        <f t="shared" si="123"/>
        <v>2015</v>
      </c>
      <c r="D3923" t="s">
        <v>387</v>
      </c>
      <c r="E3923" t="s">
        <v>126</v>
      </c>
      <c r="F3923" t="s">
        <v>11</v>
      </c>
      <c r="G3923" t="s">
        <v>12</v>
      </c>
      <c r="H3923" t="s">
        <v>1041</v>
      </c>
      <c r="I3923" s="2">
        <v>97.88</v>
      </c>
      <c r="J3923" s="3">
        <v>2</v>
      </c>
      <c r="K3923" s="2">
        <v>48.94</v>
      </c>
    </row>
    <row r="3924" spans="1:11" x14ac:dyDescent="0.3">
      <c r="A3924" s="1">
        <v>42350</v>
      </c>
      <c r="B3924" s="1" t="str">
        <f t="shared" si="122"/>
        <v>Dec</v>
      </c>
      <c r="C3924" s="1" t="str">
        <f t="shared" si="123"/>
        <v>2015</v>
      </c>
      <c r="D3924" t="s">
        <v>1598</v>
      </c>
      <c r="E3924" t="s">
        <v>27</v>
      </c>
      <c r="F3924" t="s">
        <v>39</v>
      </c>
      <c r="G3924" t="s">
        <v>52</v>
      </c>
      <c r="H3924" t="s">
        <v>454</v>
      </c>
      <c r="I3924" s="2">
        <v>299.94</v>
      </c>
      <c r="J3924" s="3">
        <v>6</v>
      </c>
      <c r="K3924" s="2">
        <v>128.97</v>
      </c>
    </row>
    <row r="3925" spans="1:11" x14ac:dyDescent="0.3">
      <c r="A3925" s="1">
        <v>42350</v>
      </c>
      <c r="B3925" s="1" t="str">
        <f t="shared" si="122"/>
        <v>Dec</v>
      </c>
      <c r="C3925" s="1" t="str">
        <f t="shared" si="123"/>
        <v>2015</v>
      </c>
      <c r="D3925" t="s">
        <v>1598</v>
      </c>
      <c r="E3925" t="s">
        <v>27</v>
      </c>
      <c r="F3925" t="s">
        <v>11</v>
      </c>
      <c r="G3925" t="s">
        <v>200</v>
      </c>
      <c r="H3925" t="s">
        <v>807</v>
      </c>
      <c r="I3925" s="2">
        <v>25.76</v>
      </c>
      <c r="J3925" s="3">
        <v>7</v>
      </c>
      <c r="K3925" s="2">
        <v>0.52</v>
      </c>
    </row>
    <row r="3926" spans="1:11" x14ac:dyDescent="0.3">
      <c r="A3926" s="1">
        <v>42351</v>
      </c>
      <c r="B3926" s="1" t="str">
        <f t="shared" si="122"/>
        <v>Dec</v>
      </c>
      <c r="C3926" s="1" t="str">
        <f t="shared" si="123"/>
        <v>2015</v>
      </c>
      <c r="D3926" t="s">
        <v>1489</v>
      </c>
      <c r="E3926" t="s">
        <v>27</v>
      </c>
      <c r="F3926" t="s">
        <v>11</v>
      </c>
      <c r="G3926" t="s">
        <v>12</v>
      </c>
      <c r="H3926" t="s">
        <v>524</v>
      </c>
      <c r="I3926" s="2">
        <v>12.96</v>
      </c>
      <c r="J3926" s="3">
        <v>2</v>
      </c>
      <c r="K3926" s="2">
        <v>6.22</v>
      </c>
    </row>
    <row r="3927" spans="1:11" x14ac:dyDescent="0.3">
      <c r="A3927" s="1">
        <v>42351</v>
      </c>
      <c r="B3927" s="1" t="str">
        <f t="shared" si="122"/>
        <v>Dec</v>
      </c>
      <c r="C3927" s="1" t="str">
        <f t="shared" si="123"/>
        <v>2015</v>
      </c>
      <c r="D3927" t="s">
        <v>1489</v>
      </c>
      <c r="E3927" t="s">
        <v>27</v>
      </c>
      <c r="F3927" t="s">
        <v>11</v>
      </c>
      <c r="G3927" t="s">
        <v>92</v>
      </c>
      <c r="H3927" t="s">
        <v>2395</v>
      </c>
      <c r="I3927" s="2">
        <v>134.47999999999999</v>
      </c>
      <c r="J3927" s="3">
        <v>4</v>
      </c>
      <c r="K3927" s="2">
        <v>34.96</v>
      </c>
    </row>
    <row r="3928" spans="1:11" x14ac:dyDescent="0.3">
      <c r="A3928" s="1">
        <v>42351</v>
      </c>
      <c r="B3928" s="1" t="str">
        <f t="shared" si="122"/>
        <v>Dec</v>
      </c>
      <c r="C3928" s="1" t="str">
        <f t="shared" si="123"/>
        <v>2015</v>
      </c>
      <c r="D3928" t="s">
        <v>1738</v>
      </c>
      <c r="E3928" t="s">
        <v>27</v>
      </c>
      <c r="F3928" t="s">
        <v>11</v>
      </c>
      <c r="G3928" t="s">
        <v>16</v>
      </c>
      <c r="H3928" t="s">
        <v>772</v>
      </c>
      <c r="I3928" s="2">
        <v>9.9600000000000009</v>
      </c>
      <c r="J3928" s="3">
        <v>2</v>
      </c>
      <c r="K3928" s="2">
        <v>4.58</v>
      </c>
    </row>
    <row r="3929" spans="1:11" x14ac:dyDescent="0.3">
      <c r="A3929" s="1">
        <v>42351</v>
      </c>
      <c r="B3929" s="1" t="str">
        <f t="shared" si="122"/>
        <v>Dec</v>
      </c>
      <c r="C3929" s="1" t="str">
        <f t="shared" si="123"/>
        <v>2015</v>
      </c>
      <c r="D3929" t="s">
        <v>437</v>
      </c>
      <c r="E3929" t="s">
        <v>27</v>
      </c>
      <c r="F3929" t="s">
        <v>39</v>
      </c>
      <c r="G3929" t="s">
        <v>40</v>
      </c>
      <c r="H3929" t="s">
        <v>694</v>
      </c>
      <c r="I3929" s="2">
        <v>494.38</v>
      </c>
      <c r="J3929" s="3">
        <v>3</v>
      </c>
      <c r="K3929" s="2">
        <v>49.44</v>
      </c>
    </row>
    <row r="3930" spans="1:11" x14ac:dyDescent="0.3">
      <c r="A3930" s="1">
        <v>42351</v>
      </c>
      <c r="B3930" s="1" t="str">
        <f t="shared" si="122"/>
        <v>Dec</v>
      </c>
      <c r="C3930" s="1" t="str">
        <f t="shared" si="123"/>
        <v>2015</v>
      </c>
      <c r="D3930" t="s">
        <v>437</v>
      </c>
      <c r="E3930" t="s">
        <v>27</v>
      </c>
      <c r="F3930" t="s">
        <v>11</v>
      </c>
      <c r="G3930" t="s">
        <v>20</v>
      </c>
      <c r="H3930" t="s">
        <v>1225</v>
      </c>
      <c r="I3930" s="2">
        <v>29.2</v>
      </c>
      <c r="J3930" s="3">
        <v>5</v>
      </c>
      <c r="K3930" s="2">
        <v>9.86</v>
      </c>
    </row>
    <row r="3931" spans="1:11" x14ac:dyDescent="0.3">
      <c r="A3931" s="1">
        <v>42351</v>
      </c>
      <c r="B3931" s="1" t="str">
        <f t="shared" si="122"/>
        <v>Dec</v>
      </c>
      <c r="C3931" s="1" t="str">
        <f t="shared" si="123"/>
        <v>2015</v>
      </c>
      <c r="D3931" t="s">
        <v>437</v>
      </c>
      <c r="E3931" t="s">
        <v>27</v>
      </c>
      <c r="F3931" t="s">
        <v>39</v>
      </c>
      <c r="G3931" t="s">
        <v>52</v>
      </c>
      <c r="H3931" t="s">
        <v>2309</v>
      </c>
      <c r="I3931" s="2">
        <v>248.85</v>
      </c>
      <c r="J3931" s="3">
        <v>5</v>
      </c>
      <c r="K3931" s="2">
        <v>27.37</v>
      </c>
    </row>
    <row r="3932" spans="1:11" x14ac:dyDescent="0.3">
      <c r="A3932" s="1">
        <v>42351</v>
      </c>
      <c r="B3932" s="1" t="str">
        <f t="shared" si="122"/>
        <v>Dec</v>
      </c>
      <c r="C3932" s="1" t="str">
        <f t="shared" si="123"/>
        <v>2015</v>
      </c>
      <c r="D3932" t="s">
        <v>437</v>
      </c>
      <c r="E3932" t="s">
        <v>27</v>
      </c>
      <c r="F3932" t="s">
        <v>39</v>
      </c>
      <c r="G3932" t="s">
        <v>52</v>
      </c>
      <c r="H3932" t="s">
        <v>518</v>
      </c>
      <c r="I3932" s="2">
        <v>36.24</v>
      </c>
      <c r="J3932" s="3">
        <v>1</v>
      </c>
      <c r="K3932" s="2">
        <v>15.22</v>
      </c>
    </row>
    <row r="3933" spans="1:11" x14ac:dyDescent="0.3">
      <c r="A3933" s="1">
        <v>42351</v>
      </c>
      <c r="B3933" s="1" t="str">
        <f t="shared" si="122"/>
        <v>Dec</v>
      </c>
      <c r="C3933" s="1" t="str">
        <f t="shared" si="123"/>
        <v>2015</v>
      </c>
      <c r="D3933" t="s">
        <v>724</v>
      </c>
      <c r="E3933" t="s">
        <v>434</v>
      </c>
      <c r="F3933" t="s">
        <v>11</v>
      </c>
      <c r="G3933" t="s">
        <v>12</v>
      </c>
      <c r="H3933" t="s">
        <v>2108</v>
      </c>
      <c r="I3933" s="2">
        <v>19.440000000000001</v>
      </c>
      <c r="J3933" s="3">
        <v>3</v>
      </c>
      <c r="K3933" s="2">
        <v>9.33</v>
      </c>
    </row>
    <row r="3934" spans="1:11" x14ac:dyDescent="0.3">
      <c r="A3934" s="1">
        <v>42351</v>
      </c>
      <c r="B3934" s="1" t="str">
        <f t="shared" si="122"/>
        <v>Dec</v>
      </c>
      <c r="C3934" s="1" t="str">
        <f t="shared" si="123"/>
        <v>2015</v>
      </c>
      <c r="D3934" t="s">
        <v>724</v>
      </c>
      <c r="E3934" t="s">
        <v>434</v>
      </c>
      <c r="F3934" t="s">
        <v>11</v>
      </c>
      <c r="G3934" t="s">
        <v>20</v>
      </c>
      <c r="H3934" t="s">
        <v>1462</v>
      </c>
      <c r="I3934" s="2">
        <v>37.880000000000003</v>
      </c>
      <c r="J3934" s="3">
        <v>2</v>
      </c>
      <c r="K3934" s="2">
        <v>18.940000000000001</v>
      </c>
    </row>
    <row r="3935" spans="1:11" x14ac:dyDescent="0.3">
      <c r="A3935" s="1">
        <v>42352</v>
      </c>
      <c r="B3935" s="1" t="str">
        <f t="shared" si="122"/>
        <v>Dec</v>
      </c>
      <c r="C3935" s="1" t="str">
        <f t="shared" si="123"/>
        <v>2015</v>
      </c>
      <c r="D3935" t="s">
        <v>119</v>
      </c>
      <c r="E3935" t="s">
        <v>30</v>
      </c>
      <c r="F3935" t="s">
        <v>11</v>
      </c>
      <c r="G3935" t="s">
        <v>20</v>
      </c>
      <c r="H3935" t="s">
        <v>67</v>
      </c>
      <c r="I3935" s="2">
        <v>3.76</v>
      </c>
      <c r="J3935" s="3">
        <v>2</v>
      </c>
      <c r="K3935" s="2">
        <v>1.8</v>
      </c>
    </row>
    <row r="3936" spans="1:11" x14ac:dyDescent="0.3">
      <c r="A3936" s="1">
        <v>42352</v>
      </c>
      <c r="B3936" s="1" t="str">
        <f t="shared" si="122"/>
        <v>Dec</v>
      </c>
      <c r="C3936" s="1" t="str">
        <f t="shared" si="123"/>
        <v>2015</v>
      </c>
      <c r="D3936" t="s">
        <v>2396</v>
      </c>
      <c r="E3936" t="s">
        <v>91</v>
      </c>
      <c r="F3936" t="s">
        <v>39</v>
      </c>
      <c r="G3936" t="s">
        <v>40</v>
      </c>
      <c r="H3936" t="s">
        <v>1864</v>
      </c>
      <c r="I3936" s="2">
        <v>319.97000000000003</v>
      </c>
      <c r="J3936" s="3">
        <v>4</v>
      </c>
      <c r="K3936" s="2">
        <v>36</v>
      </c>
    </row>
    <row r="3937" spans="1:11" x14ac:dyDescent="0.3">
      <c r="A3937" s="1">
        <v>42352</v>
      </c>
      <c r="B3937" s="1" t="str">
        <f t="shared" si="122"/>
        <v>Dec</v>
      </c>
      <c r="C3937" s="1" t="str">
        <f t="shared" si="123"/>
        <v>2015</v>
      </c>
      <c r="D3937" t="s">
        <v>794</v>
      </c>
      <c r="E3937" t="s">
        <v>27</v>
      </c>
      <c r="F3937" t="s">
        <v>11</v>
      </c>
      <c r="G3937" t="s">
        <v>20</v>
      </c>
      <c r="H3937" t="s">
        <v>1197</v>
      </c>
      <c r="I3937" s="2">
        <v>8.1</v>
      </c>
      <c r="J3937" s="3">
        <v>2</v>
      </c>
      <c r="K3937" s="2">
        <v>2.73</v>
      </c>
    </row>
    <row r="3938" spans="1:11" x14ac:dyDescent="0.3">
      <c r="A3938" s="1">
        <v>42352</v>
      </c>
      <c r="B3938" s="1" t="str">
        <f t="shared" si="122"/>
        <v>Dec</v>
      </c>
      <c r="C3938" s="1" t="str">
        <f t="shared" si="123"/>
        <v>2015</v>
      </c>
      <c r="D3938" t="s">
        <v>1394</v>
      </c>
      <c r="E3938" t="s">
        <v>329</v>
      </c>
      <c r="F3938" t="s">
        <v>34</v>
      </c>
      <c r="G3938" t="s">
        <v>47</v>
      </c>
      <c r="H3938" t="s">
        <v>1790</v>
      </c>
      <c r="I3938" s="2">
        <v>6.16</v>
      </c>
      <c r="J3938" s="3">
        <v>2</v>
      </c>
      <c r="K3938" s="2">
        <v>1.97</v>
      </c>
    </row>
    <row r="3939" spans="1:11" x14ac:dyDescent="0.3">
      <c r="A3939" s="1">
        <v>42352</v>
      </c>
      <c r="B3939" s="1" t="str">
        <f t="shared" si="122"/>
        <v>Dec</v>
      </c>
      <c r="C3939" s="1" t="str">
        <f t="shared" si="123"/>
        <v>2015</v>
      </c>
      <c r="D3939" t="s">
        <v>1394</v>
      </c>
      <c r="E3939" t="s">
        <v>329</v>
      </c>
      <c r="F3939" t="s">
        <v>11</v>
      </c>
      <c r="G3939" t="s">
        <v>24</v>
      </c>
      <c r="H3939" t="s">
        <v>1600</v>
      </c>
      <c r="I3939" s="2">
        <v>56.3</v>
      </c>
      <c r="J3939" s="3">
        <v>2</v>
      </c>
      <c r="K3939" s="2">
        <v>15.76</v>
      </c>
    </row>
    <row r="3940" spans="1:11" x14ac:dyDescent="0.3">
      <c r="A3940" s="1">
        <v>42352</v>
      </c>
      <c r="B3940" s="1" t="str">
        <f t="shared" si="122"/>
        <v>Dec</v>
      </c>
      <c r="C3940" s="1" t="str">
        <f t="shared" si="123"/>
        <v>2015</v>
      </c>
      <c r="D3940" t="s">
        <v>1181</v>
      </c>
      <c r="E3940" t="s">
        <v>27</v>
      </c>
      <c r="F3940" t="s">
        <v>34</v>
      </c>
      <c r="G3940" t="s">
        <v>47</v>
      </c>
      <c r="H3940" t="s">
        <v>2397</v>
      </c>
      <c r="I3940" s="2">
        <v>15.24</v>
      </c>
      <c r="J3940" s="3">
        <v>3</v>
      </c>
      <c r="K3940" s="2">
        <v>5.18</v>
      </c>
    </row>
    <row r="3941" spans="1:11" x14ac:dyDescent="0.3">
      <c r="A3941" s="1">
        <v>42352</v>
      </c>
      <c r="B3941" s="1" t="str">
        <f t="shared" si="122"/>
        <v>Dec</v>
      </c>
      <c r="C3941" s="1" t="str">
        <f t="shared" si="123"/>
        <v>2015</v>
      </c>
      <c r="D3941" t="s">
        <v>900</v>
      </c>
      <c r="E3941" t="s">
        <v>27</v>
      </c>
      <c r="F3941" t="s">
        <v>34</v>
      </c>
      <c r="G3941" t="s">
        <v>47</v>
      </c>
      <c r="H3941" t="s">
        <v>1015</v>
      </c>
      <c r="I3941" s="2">
        <v>29.22</v>
      </c>
      <c r="J3941" s="3">
        <v>3</v>
      </c>
      <c r="K3941" s="2">
        <v>12.86</v>
      </c>
    </row>
    <row r="3942" spans="1:11" x14ac:dyDescent="0.3">
      <c r="A3942" s="1">
        <v>42352</v>
      </c>
      <c r="B3942" s="1" t="str">
        <f t="shared" si="122"/>
        <v>Dec</v>
      </c>
      <c r="C3942" s="1" t="str">
        <f t="shared" si="123"/>
        <v>2015</v>
      </c>
      <c r="D3942" t="s">
        <v>244</v>
      </c>
      <c r="E3942" t="s">
        <v>27</v>
      </c>
      <c r="F3942" t="s">
        <v>39</v>
      </c>
      <c r="G3942" t="s">
        <v>52</v>
      </c>
      <c r="H3942" t="s">
        <v>2398</v>
      </c>
      <c r="I3942" s="2">
        <v>50</v>
      </c>
      <c r="J3942" s="3">
        <v>2</v>
      </c>
      <c r="K3942" s="2">
        <v>10.5</v>
      </c>
    </row>
    <row r="3943" spans="1:11" x14ac:dyDescent="0.3">
      <c r="A3943" s="1">
        <v>42352</v>
      </c>
      <c r="B3943" s="1" t="str">
        <f t="shared" si="122"/>
        <v>Dec</v>
      </c>
      <c r="C3943" s="1" t="str">
        <f t="shared" si="123"/>
        <v>2015</v>
      </c>
      <c r="D3943" t="s">
        <v>1614</v>
      </c>
      <c r="E3943" t="s">
        <v>27</v>
      </c>
      <c r="F3943" t="s">
        <v>11</v>
      </c>
      <c r="G3943" t="s">
        <v>20</v>
      </c>
      <c r="H3943" t="s">
        <v>2399</v>
      </c>
      <c r="I3943" s="2">
        <v>55.26</v>
      </c>
      <c r="J3943" s="3">
        <v>2</v>
      </c>
      <c r="K3943" s="2">
        <v>20.72</v>
      </c>
    </row>
    <row r="3944" spans="1:11" x14ac:dyDescent="0.3">
      <c r="A3944" s="1">
        <v>42352</v>
      </c>
      <c r="B3944" s="1" t="str">
        <f t="shared" si="122"/>
        <v>Dec</v>
      </c>
      <c r="C3944" s="1" t="str">
        <f t="shared" si="123"/>
        <v>2015</v>
      </c>
      <c r="D3944" t="s">
        <v>1614</v>
      </c>
      <c r="E3944" t="s">
        <v>27</v>
      </c>
      <c r="F3944" t="s">
        <v>11</v>
      </c>
      <c r="G3944" t="s">
        <v>12</v>
      </c>
      <c r="H3944" t="s">
        <v>1170</v>
      </c>
      <c r="I3944" s="2">
        <v>6.48</v>
      </c>
      <c r="J3944" s="3">
        <v>1</v>
      </c>
      <c r="K3944" s="2">
        <v>3.11</v>
      </c>
    </row>
    <row r="3945" spans="1:11" x14ac:dyDescent="0.3">
      <c r="A3945" s="1">
        <v>42352</v>
      </c>
      <c r="B3945" s="1" t="str">
        <f t="shared" si="122"/>
        <v>Dec</v>
      </c>
      <c r="C3945" s="1" t="str">
        <f t="shared" si="123"/>
        <v>2015</v>
      </c>
      <c r="D3945" t="s">
        <v>1614</v>
      </c>
      <c r="E3945" t="s">
        <v>27</v>
      </c>
      <c r="F3945" t="s">
        <v>11</v>
      </c>
      <c r="G3945" t="s">
        <v>20</v>
      </c>
      <c r="H3945" t="s">
        <v>1218</v>
      </c>
      <c r="I3945" s="2">
        <v>34.25</v>
      </c>
      <c r="J3945" s="3">
        <v>3</v>
      </c>
      <c r="K3945" s="2">
        <v>11.56</v>
      </c>
    </row>
    <row r="3946" spans="1:11" x14ac:dyDescent="0.3">
      <c r="A3946" s="1">
        <v>42352</v>
      </c>
      <c r="B3946" s="1" t="str">
        <f t="shared" si="122"/>
        <v>Dec</v>
      </c>
      <c r="C3946" s="1" t="str">
        <f t="shared" si="123"/>
        <v>2015</v>
      </c>
      <c r="D3946" t="s">
        <v>1614</v>
      </c>
      <c r="E3946" t="s">
        <v>27</v>
      </c>
      <c r="F3946" t="s">
        <v>34</v>
      </c>
      <c r="G3946" t="s">
        <v>145</v>
      </c>
      <c r="H3946" t="s">
        <v>2400</v>
      </c>
      <c r="I3946" s="2">
        <v>273.57</v>
      </c>
      <c r="J3946" s="3">
        <v>2</v>
      </c>
      <c r="K3946" s="2">
        <v>10.26</v>
      </c>
    </row>
    <row r="3947" spans="1:11" x14ac:dyDescent="0.3">
      <c r="A3947" s="1">
        <v>42353</v>
      </c>
      <c r="B3947" s="1" t="str">
        <f t="shared" si="122"/>
        <v>Dec</v>
      </c>
      <c r="C3947" s="1" t="str">
        <f t="shared" si="123"/>
        <v>2015</v>
      </c>
      <c r="D3947" t="s">
        <v>1332</v>
      </c>
      <c r="E3947" t="s">
        <v>149</v>
      </c>
      <c r="F3947" t="s">
        <v>11</v>
      </c>
      <c r="G3947" t="s">
        <v>24</v>
      </c>
      <c r="H3947" t="s">
        <v>2357</v>
      </c>
      <c r="I3947" s="2">
        <v>3.28</v>
      </c>
      <c r="J3947" s="3">
        <v>1</v>
      </c>
      <c r="K3947" s="2">
        <v>1.41</v>
      </c>
    </row>
    <row r="3948" spans="1:11" x14ac:dyDescent="0.3">
      <c r="A3948" s="1">
        <v>42353</v>
      </c>
      <c r="B3948" s="1" t="str">
        <f t="shared" si="122"/>
        <v>Dec</v>
      </c>
      <c r="C3948" s="1" t="str">
        <f t="shared" si="123"/>
        <v>2015</v>
      </c>
      <c r="D3948" t="s">
        <v>1102</v>
      </c>
      <c r="E3948" t="s">
        <v>164</v>
      </c>
      <c r="F3948" t="s">
        <v>11</v>
      </c>
      <c r="G3948" t="s">
        <v>92</v>
      </c>
      <c r="H3948" t="s">
        <v>2401</v>
      </c>
      <c r="I3948" s="2">
        <v>103.92</v>
      </c>
      <c r="J3948" s="3">
        <v>4</v>
      </c>
      <c r="K3948" s="2">
        <v>36.369999999999997</v>
      </c>
    </row>
    <row r="3949" spans="1:11" x14ac:dyDescent="0.3">
      <c r="A3949" s="1">
        <v>42353</v>
      </c>
      <c r="B3949" s="1" t="str">
        <f t="shared" si="122"/>
        <v>Dec</v>
      </c>
      <c r="C3949" s="1" t="str">
        <f t="shared" si="123"/>
        <v>2015</v>
      </c>
      <c r="D3949" t="s">
        <v>1102</v>
      </c>
      <c r="E3949" t="s">
        <v>164</v>
      </c>
      <c r="F3949" t="s">
        <v>39</v>
      </c>
      <c r="G3949" t="s">
        <v>52</v>
      </c>
      <c r="H3949" t="s">
        <v>1078</v>
      </c>
      <c r="I3949" s="2">
        <v>899.91</v>
      </c>
      <c r="J3949" s="3">
        <v>9</v>
      </c>
      <c r="K3949" s="2">
        <v>377.96</v>
      </c>
    </row>
    <row r="3950" spans="1:11" x14ac:dyDescent="0.3">
      <c r="A3950" s="1">
        <v>42353</v>
      </c>
      <c r="B3950" s="1" t="str">
        <f t="shared" si="122"/>
        <v>Dec</v>
      </c>
      <c r="C3950" s="1" t="str">
        <f t="shared" si="123"/>
        <v>2015</v>
      </c>
      <c r="D3950" t="s">
        <v>1102</v>
      </c>
      <c r="E3950" t="s">
        <v>164</v>
      </c>
      <c r="F3950" t="s">
        <v>11</v>
      </c>
      <c r="G3950" t="s">
        <v>20</v>
      </c>
      <c r="H3950" t="s">
        <v>952</v>
      </c>
      <c r="I3950" s="2">
        <v>51.31</v>
      </c>
      <c r="J3950" s="3">
        <v>3</v>
      </c>
      <c r="K3950" s="2">
        <v>18.600000000000001</v>
      </c>
    </row>
    <row r="3951" spans="1:11" x14ac:dyDescent="0.3">
      <c r="A3951" s="1">
        <v>42353</v>
      </c>
      <c r="B3951" s="1" t="str">
        <f t="shared" si="122"/>
        <v>Dec</v>
      </c>
      <c r="C3951" s="1" t="str">
        <f t="shared" si="123"/>
        <v>2015</v>
      </c>
      <c r="D3951" t="s">
        <v>182</v>
      </c>
      <c r="E3951" t="s">
        <v>78</v>
      </c>
      <c r="F3951" t="s">
        <v>39</v>
      </c>
      <c r="G3951" t="s">
        <v>52</v>
      </c>
      <c r="H3951" t="s">
        <v>1875</v>
      </c>
      <c r="I3951" s="2">
        <v>2025.36</v>
      </c>
      <c r="J3951" s="3">
        <v>6</v>
      </c>
      <c r="K3951" s="2">
        <v>607.61</v>
      </c>
    </row>
    <row r="3952" spans="1:11" x14ac:dyDescent="0.3">
      <c r="A3952" s="1">
        <v>42353</v>
      </c>
      <c r="B3952" s="1" t="str">
        <f t="shared" si="122"/>
        <v>Dec</v>
      </c>
      <c r="C3952" s="1" t="str">
        <f t="shared" si="123"/>
        <v>2015</v>
      </c>
      <c r="D3952" t="s">
        <v>182</v>
      </c>
      <c r="E3952" t="s">
        <v>78</v>
      </c>
      <c r="F3952" t="s">
        <v>39</v>
      </c>
      <c r="G3952" t="s">
        <v>302</v>
      </c>
      <c r="H3952" t="s">
        <v>2402</v>
      </c>
      <c r="I3952" s="2">
        <v>1799.99</v>
      </c>
      <c r="J3952" s="3">
        <v>2</v>
      </c>
      <c r="K3952" s="2">
        <v>-2639.99</v>
      </c>
    </row>
    <row r="3953" spans="1:11" x14ac:dyDescent="0.3">
      <c r="A3953" s="1">
        <v>42353</v>
      </c>
      <c r="B3953" s="1" t="str">
        <f t="shared" si="122"/>
        <v>Dec</v>
      </c>
      <c r="C3953" s="1" t="str">
        <f t="shared" si="123"/>
        <v>2015</v>
      </c>
      <c r="D3953" t="s">
        <v>182</v>
      </c>
      <c r="E3953" t="s">
        <v>78</v>
      </c>
      <c r="F3953" t="s">
        <v>39</v>
      </c>
      <c r="G3953" t="s">
        <v>40</v>
      </c>
      <c r="H3953" t="s">
        <v>1878</v>
      </c>
      <c r="I3953" s="2">
        <v>101.99</v>
      </c>
      <c r="J3953" s="3">
        <v>2</v>
      </c>
      <c r="K3953" s="2">
        <v>-17</v>
      </c>
    </row>
    <row r="3954" spans="1:11" x14ac:dyDescent="0.3">
      <c r="A3954" s="1">
        <v>42353</v>
      </c>
      <c r="B3954" s="1" t="str">
        <f t="shared" si="122"/>
        <v>Dec</v>
      </c>
      <c r="C3954" s="1" t="str">
        <f t="shared" si="123"/>
        <v>2015</v>
      </c>
      <c r="D3954" t="s">
        <v>182</v>
      </c>
      <c r="E3954" t="s">
        <v>78</v>
      </c>
      <c r="F3954" t="s">
        <v>34</v>
      </c>
      <c r="G3954" t="s">
        <v>47</v>
      </c>
      <c r="H3954" t="s">
        <v>535</v>
      </c>
      <c r="I3954" s="2">
        <v>262.86</v>
      </c>
      <c r="J3954" s="3">
        <v>7</v>
      </c>
      <c r="K3954" s="2">
        <v>69</v>
      </c>
    </row>
    <row r="3955" spans="1:11" x14ac:dyDescent="0.3">
      <c r="A3955" s="1">
        <v>42353</v>
      </c>
      <c r="B3955" s="1" t="str">
        <f t="shared" si="122"/>
        <v>Dec</v>
      </c>
      <c r="C3955" s="1" t="str">
        <f t="shared" si="123"/>
        <v>2015</v>
      </c>
      <c r="D3955" t="s">
        <v>1260</v>
      </c>
      <c r="E3955" t="s">
        <v>245</v>
      </c>
      <c r="F3955" t="s">
        <v>39</v>
      </c>
      <c r="G3955" t="s">
        <v>40</v>
      </c>
      <c r="H3955" t="s">
        <v>2403</v>
      </c>
      <c r="I3955" s="2">
        <v>246.17</v>
      </c>
      <c r="J3955" s="3">
        <v>3</v>
      </c>
      <c r="K3955" s="2">
        <v>21.54</v>
      </c>
    </row>
    <row r="3956" spans="1:11" x14ac:dyDescent="0.3">
      <c r="A3956" s="1">
        <v>42354</v>
      </c>
      <c r="B3956" s="1" t="str">
        <f t="shared" si="122"/>
        <v>Dec</v>
      </c>
      <c r="C3956" s="1" t="str">
        <f t="shared" si="123"/>
        <v>2015</v>
      </c>
      <c r="D3956" t="s">
        <v>2306</v>
      </c>
      <c r="E3956" t="s">
        <v>164</v>
      </c>
      <c r="F3956" t="s">
        <v>11</v>
      </c>
      <c r="G3956" t="s">
        <v>12</v>
      </c>
      <c r="H3956" t="s">
        <v>379</v>
      </c>
      <c r="I3956" s="2">
        <v>4.9800000000000004</v>
      </c>
      <c r="J3956" s="3">
        <v>1</v>
      </c>
      <c r="K3956" s="2">
        <v>2.34</v>
      </c>
    </row>
    <row r="3957" spans="1:11" x14ac:dyDescent="0.3">
      <c r="A3957" s="1">
        <v>42355</v>
      </c>
      <c r="B3957" s="1" t="str">
        <f t="shared" si="122"/>
        <v>Dec</v>
      </c>
      <c r="C3957" s="1" t="str">
        <f t="shared" si="123"/>
        <v>2015</v>
      </c>
      <c r="D3957" t="s">
        <v>537</v>
      </c>
      <c r="E3957" t="s">
        <v>110</v>
      </c>
      <c r="F3957" t="s">
        <v>11</v>
      </c>
      <c r="G3957" t="s">
        <v>20</v>
      </c>
      <c r="H3957" t="s">
        <v>222</v>
      </c>
      <c r="I3957" s="2">
        <v>29.52</v>
      </c>
      <c r="J3957" s="3">
        <v>4</v>
      </c>
      <c r="K3957" s="2">
        <v>14.46</v>
      </c>
    </row>
    <row r="3958" spans="1:11" x14ac:dyDescent="0.3">
      <c r="A3958" s="1">
        <v>42355</v>
      </c>
      <c r="B3958" s="1" t="str">
        <f t="shared" si="122"/>
        <v>Dec</v>
      </c>
      <c r="C3958" s="1" t="str">
        <f t="shared" si="123"/>
        <v>2015</v>
      </c>
      <c r="D3958" t="s">
        <v>537</v>
      </c>
      <c r="E3958" t="s">
        <v>110</v>
      </c>
      <c r="F3958" t="s">
        <v>34</v>
      </c>
      <c r="G3958" t="s">
        <v>35</v>
      </c>
      <c r="H3958" t="s">
        <v>2404</v>
      </c>
      <c r="I3958" s="2">
        <v>302.94</v>
      </c>
      <c r="J3958" s="3">
        <v>3</v>
      </c>
      <c r="K3958" s="2">
        <v>48.47</v>
      </c>
    </row>
    <row r="3959" spans="1:11" x14ac:dyDescent="0.3">
      <c r="A3959" s="1">
        <v>42355</v>
      </c>
      <c r="B3959" s="1" t="str">
        <f t="shared" si="122"/>
        <v>Dec</v>
      </c>
      <c r="C3959" s="1" t="str">
        <f t="shared" si="123"/>
        <v>2015</v>
      </c>
      <c r="D3959" t="s">
        <v>537</v>
      </c>
      <c r="E3959" t="s">
        <v>110</v>
      </c>
      <c r="F3959" t="s">
        <v>34</v>
      </c>
      <c r="G3959" t="s">
        <v>35</v>
      </c>
      <c r="H3959" t="s">
        <v>1821</v>
      </c>
      <c r="I3959" s="2">
        <v>142.36000000000001</v>
      </c>
      <c r="J3959" s="3">
        <v>2</v>
      </c>
      <c r="K3959" s="2">
        <v>38.44</v>
      </c>
    </row>
    <row r="3960" spans="1:11" x14ac:dyDescent="0.3">
      <c r="A3960" s="1">
        <v>42355</v>
      </c>
      <c r="B3960" s="1" t="str">
        <f t="shared" si="122"/>
        <v>Dec</v>
      </c>
      <c r="C3960" s="1" t="str">
        <f t="shared" si="123"/>
        <v>2015</v>
      </c>
      <c r="D3960" t="s">
        <v>537</v>
      </c>
      <c r="E3960" t="s">
        <v>110</v>
      </c>
      <c r="F3960" t="s">
        <v>34</v>
      </c>
      <c r="G3960" t="s">
        <v>35</v>
      </c>
      <c r="H3960" t="s">
        <v>1066</v>
      </c>
      <c r="I3960" s="2">
        <v>546.66</v>
      </c>
      <c r="J3960" s="3">
        <v>9</v>
      </c>
      <c r="K3960" s="2">
        <v>136.66999999999999</v>
      </c>
    </row>
    <row r="3961" spans="1:11" x14ac:dyDescent="0.3">
      <c r="A3961" s="1">
        <v>42355</v>
      </c>
      <c r="B3961" s="1" t="str">
        <f t="shared" si="122"/>
        <v>Dec</v>
      </c>
      <c r="C3961" s="1" t="str">
        <f t="shared" si="123"/>
        <v>2015</v>
      </c>
      <c r="D3961" t="s">
        <v>537</v>
      </c>
      <c r="E3961" t="s">
        <v>110</v>
      </c>
      <c r="F3961" t="s">
        <v>34</v>
      </c>
      <c r="G3961" t="s">
        <v>47</v>
      </c>
      <c r="H3961" t="s">
        <v>1205</v>
      </c>
      <c r="I3961" s="2">
        <v>212.13</v>
      </c>
      <c r="J3961" s="3">
        <v>3</v>
      </c>
      <c r="K3961" s="2">
        <v>14.85</v>
      </c>
    </row>
    <row r="3962" spans="1:11" x14ac:dyDescent="0.3">
      <c r="A3962" s="1">
        <v>42355</v>
      </c>
      <c r="B3962" s="1" t="str">
        <f t="shared" si="122"/>
        <v>Dec</v>
      </c>
      <c r="C3962" s="1" t="str">
        <f t="shared" si="123"/>
        <v>2015</v>
      </c>
      <c r="D3962" t="s">
        <v>831</v>
      </c>
      <c r="E3962" t="s">
        <v>15</v>
      </c>
      <c r="F3962" t="s">
        <v>11</v>
      </c>
      <c r="G3962" t="s">
        <v>18</v>
      </c>
      <c r="H3962" t="s">
        <v>1572</v>
      </c>
      <c r="I3962" s="2">
        <v>180.02</v>
      </c>
      <c r="J3962" s="3">
        <v>1</v>
      </c>
      <c r="K3962" s="2">
        <v>-15.75</v>
      </c>
    </row>
    <row r="3963" spans="1:11" x14ac:dyDescent="0.3">
      <c r="A3963" s="1">
        <v>42355</v>
      </c>
      <c r="B3963" s="1" t="str">
        <f t="shared" si="122"/>
        <v>Dec</v>
      </c>
      <c r="C3963" s="1" t="str">
        <f t="shared" si="123"/>
        <v>2015</v>
      </c>
      <c r="D3963" t="s">
        <v>831</v>
      </c>
      <c r="E3963" t="s">
        <v>15</v>
      </c>
      <c r="F3963" t="s">
        <v>34</v>
      </c>
      <c r="G3963" t="s">
        <v>47</v>
      </c>
      <c r="H3963" t="s">
        <v>57</v>
      </c>
      <c r="I3963" s="2">
        <v>41.55</v>
      </c>
      <c r="J3963" s="3">
        <v>2</v>
      </c>
      <c r="K3963" s="2">
        <v>-19.739999999999998</v>
      </c>
    </row>
    <row r="3964" spans="1:11" x14ac:dyDescent="0.3">
      <c r="A3964" s="1">
        <v>42355</v>
      </c>
      <c r="B3964" s="1" t="str">
        <f t="shared" si="122"/>
        <v>Dec</v>
      </c>
      <c r="C3964" s="1" t="str">
        <f t="shared" si="123"/>
        <v>2015</v>
      </c>
      <c r="D3964" t="s">
        <v>831</v>
      </c>
      <c r="E3964" t="s">
        <v>15</v>
      </c>
      <c r="F3964" t="s">
        <v>11</v>
      </c>
      <c r="G3964" t="s">
        <v>24</v>
      </c>
      <c r="H3964" t="s">
        <v>317</v>
      </c>
      <c r="I3964" s="2">
        <v>13.12</v>
      </c>
      <c r="J3964" s="3">
        <v>5</v>
      </c>
      <c r="K3964" s="2">
        <v>1.48</v>
      </c>
    </row>
    <row r="3965" spans="1:11" x14ac:dyDescent="0.3">
      <c r="A3965" s="1">
        <v>42355</v>
      </c>
      <c r="B3965" s="1" t="str">
        <f t="shared" si="122"/>
        <v>Dec</v>
      </c>
      <c r="C3965" s="1" t="str">
        <f t="shared" si="123"/>
        <v>2015</v>
      </c>
      <c r="D3965" t="s">
        <v>651</v>
      </c>
      <c r="E3965" t="s">
        <v>27</v>
      </c>
      <c r="F3965" t="s">
        <v>11</v>
      </c>
      <c r="G3965" t="s">
        <v>24</v>
      </c>
      <c r="H3965" t="s">
        <v>1108</v>
      </c>
      <c r="I3965" s="2">
        <v>204.85</v>
      </c>
      <c r="J3965" s="3">
        <v>5</v>
      </c>
      <c r="K3965" s="2">
        <v>53.26</v>
      </c>
    </row>
    <row r="3966" spans="1:11" x14ac:dyDescent="0.3">
      <c r="A3966" s="1">
        <v>42355</v>
      </c>
      <c r="B3966" s="1" t="str">
        <f t="shared" si="122"/>
        <v>Dec</v>
      </c>
      <c r="C3966" s="1" t="str">
        <f t="shared" si="123"/>
        <v>2015</v>
      </c>
      <c r="D3966" t="s">
        <v>651</v>
      </c>
      <c r="E3966" t="s">
        <v>27</v>
      </c>
      <c r="F3966" t="s">
        <v>39</v>
      </c>
      <c r="G3966" t="s">
        <v>40</v>
      </c>
      <c r="H3966" t="s">
        <v>1878</v>
      </c>
      <c r="I3966" s="2">
        <v>135.97999999999999</v>
      </c>
      <c r="J3966" s="3">
        <v>2</v>
      </c>
      <c r="K3966" s="2">
        <v>17</v>
      </c>
    </row>
    <row r="3967" spans="1:11" x14ac:dyDescent="0.3">
      <c r="A3967" s="1">
        <v>42355</v>
      </c>
      <c r="B3967" s="1" t="str">
        <f t="shared" si="122"/>
        <v>Dec</v>
      </c>
      <c r="C3967" s="1" t="str">
        <f t="shared" si="123"/>
        <v>2015</v>
      </c>
      <c r="D3967" t="s">
        <v>651</v>
      </c>
      <c r="E3967" t="s">
        <v>27</v>
      </c>
      <c r="F3967" t="s">
        <v>11</v>
      </c>
      <c r="G3967" t="s">
        <v>24</v>
      </c>
      <c r="H3967" t="s">
        <v>2357</v>
      </c>
      <c r="I3967" s="2">
        <v>16.399999999999999</v>
      </c>
      <c r="J3967" s="3">
        <v>5</v>
      </c>
      <c r="K3967" s="2">
        <v>7.05</v>
      </c>
    </row>
    <row r="3968" spans="1:11" x14ac:dyDescent="0.3">
      <c r="A3968" s="1">
        <v>42355</v>
      </c>
      <c r="B3968" s="1" t="str">
        <f t="shared" si="122"/>
        <v>Dec</v>
      </c>
      <c r="C3968" s="1" t="str">
        <f t="shared" si="123"/>
        <v>2015</v>
      </c>
      <c r="D3968" t="s">
        <v>651</v>
      </c>
      <c r="E3968" t="s">
        <v>27</v>
      </c>
      <c r="F3968" t="s">
        <v>11</v>
      </c>
      <c r="G3968" t="s">
        <v>20</v>
      </c>
      <c r="H3968" t="s">
        <v>662</v>
      </c>
      <c r="I3968" s="2">
        <v>92.96</v>
      </c>
      <c r="J3968" s="3">
        <v>2</v>
      </c>
      <c r="K3968" s="2">
        <v>31.37</v>
      </c>
    </row>
    <row r="3969" spans="1:11" x14ac:dyDescent="0.3">
      <c r="A3969" s="1">
        <v>42356</v>
      </c>
      <c r="B3969" s="1" t="str">
        <f t="shared" si="122"/>
        <v>Dec</v>
      </c>
      <c r="C3969" s="1" t="str">
        <f t="shared" si="123"/>
        <v>2015</v>
      </c>
      <c r="D3969" t="s">
        <v>878</v>
      </c>
      <c r="E3969" t="s">
        <v>78</v>
      </c>
      <c r="F3969" t="s">
        <v>11</v>
      </c>
      <c r="G3969" t="s">
        <v>18</v>
      </c>
      <c r="H3969" t="s">
        <v>729</v>
      </c>
      <c r="I3969" s="2">
        <v>646.78</v>
      </c>
      <c r="J3969" s="3">
        <v>9</v>
      </c>
      <c r="K3969" s="2">
        <v>-145.52000000000001</v>
      </c>
    </row>
    <row r="3970" spans="1:11" x14ac:dyDescent="0.3">
      <c r="A3970" s="1">
        <v>42356</v>
      </c>
      <c r="B3970" s="1" t="str">
        <f t="shared" ref="B3970:B4033" si="124">TEXT(A3970,"mmm")</f>
        <v>Dec</v>
      </c>
      <c r="C3970" s="1" t="str">
        <f t="shared" ref="C3970:C4033" si="125">TEXT(A3970,"yyyy")</f>
        <v>2015</v>
      </c>
      <c r="D3970" t="s">
        <v>1172</v>
      </c>
      <c r="E3970" t="s">
        <v>149</v>
      </c>
      <c r="F3970" t="s">
        <v>39</v>
      </c>
      <c r="G3970" t="s">
        <v>52</v>
      </c>
      <c r="H3970" t="s">
        <v>1980</v>
      </c>
      <c r="I3970" s="2">
        <v>166.24</v>
      </c>
      <c r="J3970" s="3">
        <v>1</v>
      </c>
      <c r="K3970" s="2">
        <v>24.94</v>
      </c>
    </row>
    <row r="3971" spans="1:11" x14ac:dyDescent="0.3">
      <c r="A3971" s="1">
        <v>42356</v>
      </c>
      <c r="B3971" s="1" t="str">
        <f t="shared" si="124"/>
        <v>Dec</v>
      </c>
      <c r="C3971" s="1" t="str">
        <f t="shared" si="125"/>
        <v>2015</v>
      </c>
      <c r="D3971" t="s">
        <v>1657</v>
      </c>
      <c r="E3971" t="s">
        <v>278</v>
      </c>
      <c r="F3971" t="s">
        <v>11</v>
      </c>
      <c r="G3971" t="s">
        <v>24</v>
      </c>
      <c r="H3971" t="s">
        <v>1270</v>
      </c>
      <c r="I3971" s="2">
        <v>6.85</v>
      </c>
      <c r="J3971" s="3">
        <v>2</v>
      </c>
      <c r="K3971" s="2">
        <v>0.6</v>
      </c>
    </row>
    <row r="3972" spans="1:11" x14ac:dyDescent="0.3">
      <c r="A3972" s="1">
        <v>42356</v>
      </c>
      <c r="B3972" s="1" t="str">
        <f t="shared" si="124"/>
        <v>Dec</v>
      </c>
      <c r="C3972" s="1" t="str">
        <f t="shared" si="125"/>
        <v>2015</v>
      </c>
      <c r="D3972" t="s">
        <v>1151</v>
      </c>
      <c r="E3972" t="s">
        <v>120</v>
      </c>
      <c r="F3972" t="s">
        <v>11</v>
      </c>
      <c r="G3972" t="s">
        <v>63</v>
      </c>
      <c r="H3972" t="s">
        <v>785</v>
      </c>
      <c r="I3972" s="2">
        <v>55.94</v>
      </c>
      <c r="J3972" s="3">
        <v>8</v>
      </c>
      <c r="K3972" s="2">
        <v>18.88</v>
      </c>
    </row>
    <row r="3973" spans="1:11" x14ac:dyDescent="0.3">
      <c r="A3973" s="1">
        <v>42356</v>
      </c>
      <c r="B3973" s="1" t="str">
        <f t="shared" si="124"/>
        <v>Dec</v>
      </c>
      <c r="C3973" s="1" t="str">
        <f t="shared" si="125"/>
        <v>2015</v>
      </c>
      <c r="D3973" t="s">
        <v>1151</v>
      </c>
      <c r="E3973" t="s">
        <v>120</v>
      </c>
      <c r="F3973" t="s">
        <v>11</v>
      </c>
      <c r="G3973" t="s">
        <v>16</v>
      </c>
      <c r="H3973" t="s">
        <v>2299</v>
      </c>
      <c r="I3973" s="2">
        <v>18.43</v>
      </c>
      <c r="J3973" s="3">
        <v>8</v>
      </c>
      <c r="K3973" s="2">
        <v>5.99</v>
      </c>
    </row>
    <row r="3974" spans="1:11" x14ac:dyDescent="0.3">
      <c r="A3974" s="1">
        <v>42356</v>
      </c>
      <c r="B3974" s="1" t="str">
        <f t="shared" si="124"/>
        <v>Dec</v>
      </c>
      <c r="C3974" s="1" t="str">
        <f t="shared" si="125"/>
        <v>2015</v>
      </c>
      <c r="D3974" t="s">
        <v>1151</v>
      </c>
      <c r="E3974" t="s">
        <v>120</v>
      </c>
      <c r="F3974" t="s">
        <v>34</v>
      </c>
      <c r="G3974" t="s">
        <v>47</v>
      </c>
      <c r="H3974" t="s">
        <v>214</v>
      </c>
      <c r="I3974" s="2">
        <v>20.32</v>
      </c>
      <c r="J3974" s="3">
        <v>5</v>
      </c>
      <c r="K3974" s="2">
        <v>3.56</v>
      </c>
    </row>
    <row r="3975" spans="1:11" x14ac:dyDescent="0.3">
      <c r="A3975" s="1">
        <v>42356</v>
      </c>
      <c r="B3975" s="1" t="str">
        <f t="shared" si="124"/>
        <v>Dec</v>
      </c>
      <c r="C3975" s="1" t="str">
        <f t="shared" si="125"/>
        <v>2015</v>
      </c>
      <c r="D3975" t="s">
        <v>1332</v>
      </c>
      <c r="E3975" t="s">
        <v>78</v>
      </c>
      <c r="F3975" t="s">
        <v>11</v>
      </c>
      <c r="G3975" t="s">
        <v>12</v>
      </c>
      <c r="H3975" t="s">
        <v>493</v>
      </c>
      <c r="I3975" s="2">
        <v>20.74</v>
      </c>
      <c r="J3975" s="3">
        <v>4</v>
      </c>
      <c r="K3975" s="2">
        <v>7.26</v>
      </c>
    </row>
    <row r="3976" spans="1:11" x14ac:dyDescent="0.3">
      <c r="A3976" s="1">
        <v>42357</v>
      </c>
      <c r="B3976" s="1" t="str">
        <f t="shared" si="124"/>
        <v>Dec</v>
      </c>
      <c r="C3976" s="1" t="str">
        <f t="shared" si="125"/>
        <v>2015</v>
      </c>
      <c r="D3976" t="s">
        <v>742</v>
      </c>
      <c r="E3976" t="s">
        <v>27</v>
      </c>
      <c r="F3976" t="s">
        <v>39</v>
      </c>
      <c r="G3976" t="s">
        <v>40</v>
      </c>
      <c r="H3976" t="s">
        <v>2063</v>
      </c>
      <c r="I3976" s="2">
        <v>675.96</v>
      </c>
      <c r="J3976" s="3">
        <v>5</v>
      </c>
      <c r="K3976" s="2">
        <v>84.5</v>
      </c>
    </row>
    <row r="3977" spans="1:11" x14ac:dyDescent="0.3">
      <c r="A3977" s="1">
        <v>42357</v>
      </c>
      <c r="B3977" s="1" t="str">
        <f t="shared" si="124"/>
        <v>Dec</v>
      </c>
      <c r="C3977" s="1" t="str">
        <f t="shared" si="125"/>
        <v>2015</v>
      </c>
      <c r="D3977" t="s">
        <v>742</v>
      </c>
      <c r="E3977" t="s">
        <v>27</v>
      </c>
      <c r="F3977" t="s">
        <v>39</v>
      </c>
      <c r="G3977" t="s">
        <v>52</v>
      </c>
      <c r="H3977" t="s">
        <v>1875</v>
      </c>
      <c r="I3977" s="2">
        <v>1265.8499999999999</v>
      </c>
      <c r="J3977" s="3">
        <v>3</v>
      </c>
      <c r="K3977" s="2">
        <v>556.97</v>
      </c>
    </row>
    <row r="3978" spans="1:11" x14ac:dyDescent="0.3">
      <c r="A3978" s="1">
        <v>42357</v>
      </c>
      <c r="B3978" s="1" t="str">
        <f t="shared" si="124"/>
        <v>Dec</v>
      </c>
      <c r="C3978" s="1" t="str">
        <f t="shared" si="125"/>
        <v>2015</v>
      </c>
      <c r="D3978" t="s">
        <v>505</v>
      </c>
      <c r="E3978" t="s">
        <v>23</v>
      </c>
      <c r="F3978" t="s">
        <v>11</v>
      </c>
      <c r="G3978" t="s">
        <v>92</v>
      </c>
      <c r="H3978" t="s">
        <v>1835</v>
      </c>
      <c r="I3978" s="2">
        <v>434.35</v>
      </c>
      <c r="J3978" s="3">
        <v>3</v>
      </c>
      <c r="K3978" s="2">
        <v>43.44</v>
      </c>
    </row>
    <row r="3979" spans="1:11" x14ac:dyDescent="0.3">
      <c r="A3979" s="1">
        <v>42357</v>
      </c>
      <c r="B3979" s="1" t="str">
        <f t="shared" si="124"/>
        <v>Dec</v>
      </c>
      <c r="C3979" s="1" t="str">
        <f t="shared" si="125"/>
        <v>2015</v>
      </c>
      <c r="D3979" t="s">
        <v>505</v>
      </c>
      <c r="E3979" t="s">
        <v>23</v>
      </c>
      <c r="F3979" t="s">
        <v>11</v>
      </c>
      <c r="G3979" t="s">
        <v>92</v>
      </c>
      <c r="H3979" t="s">
        <v>1928</v>
      </c>
      <c r="I3979" s="2">
        <v>3.55</v>
      </c>
      <c r="J3979" s="3">
        <v>2</v>
      </c>
      <c r="K3979" s="2">
        <v>0.44</v>
      </c>
    </row>
    <row r="3980" spans="1:11" x14ac:dyDescent="0.3">
      <c r="A3980" s="1">
        <v>42357</v>
      </c>
      <c r="B3980" s="1" t="str">
        <f t="shared" si="124"/>
        <v>Dec</v>
      </c>
      <c r="C3980" s="1" t="str">
        <f t="shared" si="125"/>
        <v>2015</v>
      </c>
      <c r="D3980" t="s">
        <v>505</v>
      </c>
      <c r="E3980" t="s">
        <v>23</v>
      </c>
      <c r="F3980" t="s">
        <v>11</v>
      </c>
      <c r="G3980" t="s">
        <v>92</v>
      </c>
      <c r="H3980" t="s">
        <v>851</v>
      </c>
      <c r="I3980" s="2">
        <v>88.83</v>
      </c>
      <c r="J3980" s="3">
        <v>4</v>
      </c>
      <c r="K3980" s="2">
        <v>7.77</v>
      </c>
    </row>
    <row r="3981" spans="1:11" x14ac:dyDescent="0.3">
      <c r="A3981" s="1">
        <v>42357</v>
      </c>
      <c r="B3981" s="1" t="str">
        <f t="shared" si="124"/>
        <v>Dec</v>
      </c>
      <c r="C3981" s="1" t="str">
        <f t="shared" si="125"/>
        <v>2015</v>
      </c>
      <c r="D3981" t="s">
        <v>1401</v>
      </c>
      <c r="E3981" t="s">
        <v>996</v>
      </c>
      <c r="F3981" t="s">
        <v>11</v>
      </c>
      <c r="G3981" t="s">
        <v>20</v>
      </c>
      <c r="H3981" t="s">
        <v>881</v>
      </c>
      <c r="I3981" s="2">
        <v>7.04</v>
      </c>
      <c r="J3981" s="3">
        <v>2</v>
      </c>
      <c r="K3981" s="2">
        <v>3.31</v>
      </c>
    </row>
    <row r="3982" spans="1:11" x14ac:dyDescent="0.3">
      <c r="A3982" s="1">
        <v>42357</v>
      </c>
      <c r="B3982" s="1" t="str">
        <f t="shared" si="124"/>
        <v>Dec</v>
      </c>
      <c r="C3982" s="1" t="str">
        <f t="shared" si="125"/>
        <v>2015</v>
      </c>
      <c r="D3982" t="s">
        <v>1401</v>
      </c>
      <c r="E3982" t="s">
        <v>996</v>
      </c>
      <c r="F3982" t="s">
        <v>11</v>
      </c>
      <c r="G3982" t="s">
        <v>43</v>
      </c>
      <c r="H3982" t="s">
        <v>2096</v>
      </c>
      <c r="I3982" s="2">
        <v>5.04</v>
      </c>
      <c r="J3982" s="3">
        <v>4</v>
      </c>
      <c r="K3982" s="2">
        <v>0.2</v>
      </c>
    </row>
    <row r="3983" spans="1:11" x14ac:dyDescent="0.3">
      <c r="A3983" s="1">
        <v>42357</v>
      </c>
      <c r="B3983" s="1" t="str">
        <f t="shared" si="124"/>
        <v>Dec</v>
      </c>
      <c r="C3983" s="1" t="str">
        <f t="shared" si="125"/>
        <v>2015</v>
      </c>
      <c r="D3983" t="s">
        <v>1401</v>
      </c>
      <c r="E3983" t="s">
        <v>996</v>
      </c>
      <c r="F3983" t="s">
        <v>11</v>
      </c>
      <c r="G3983" t="s">
        <v>12</v>
      </c>
      <c r="H3983" t="s">
        <v>1054</v>
      </c>
      <c r="I3983" s="2">
        <v>116.28</v>
      </c>
      <c r="J3983" s="3">
        <v>3</v>
      </c>
      <c r="K3983" s="2">
        <v>56.98</v>
      </c>
    </row>
    <row r="3984" spans="1:11" x14ac:dyDescent="0.3">
      <c r="A3984" s="1">
        <v>42357</v>
      </c>
      <c r="B3984" s="1" t="str">
        <f t="shared" si="124"/>
        <v>Dec</v>
      </c>
      <c r="C3984" s="1" t="str">
        <f t="shared" si="125"/>
        <v>2015</v>
      </c>
      <c r="D3984" t="s">
        <v>1212</v>
      </c>
      <c r="E3984" t="s">
        <v>15</v>
      </c>
      <c r="F3984" t="s">
        <v>39</v>
      </c>
      <c r="G3984" t="s">
        <v>40</v>
      </c>
      <c r="H3984" t="s">
        <v>1551</v>
      </c>
      <c r="I3984" s="2">
        <v>158.38</v>
      </c>
      <c r="J3984" s="3">
        <v>3</v>
      </c>
      <c r="K3984" s="2">
        <v>13.86</v>
      </c>
    </row>
    <row r="3985" spans="1:11" x14ac:dyDescent="0.3">
      <c r="A3985" s="1">
        <v>42357</v>
      </c>
      <c r="B3985" s="1" t="str">
        <f t="shared" si="124"/>
        <v>Dec</v>
      </c>
      <c r="C3985" s="1" t="str">
        <f t="shared" si="125"/>
        <v>2015</v>
      </c>
      <c r="D3985" t="s">
        <v>2405</v>
      </c>
      <c r="E3985" t="s">
        <v>685</v>
      </c>
      <c r="F3985" t="s">
        <v>11</v>
      </c>
      <c r="G3985" t="s">
        <v>12</v>
      </c>
      <c r="H3985" t="s">
        <v>1470</v>
      </c>
      <c r="I3985" s="2">
        <v>29.9</v>
      </c>
      <c r="J3985" s="3">
        <v>5</v>
      </c>
      <c r="K3985" s="2">
        <v>14.65</v>
      </c>
    </row>
    <row r="3986" spans="1:11" x14ac:dyDescent="0.3">
      <c r="A3986" s="1">
        <v>42357</v>
      </c>
      <c r="B3986" s="1" t="str">
        <f t="shared" si="124"/>
        <v>Dec</v>
      </c>
      <c r="C3986" s="1" t="str">
        <f t="shared" si="125"/>
        <v>2015</v>
      </c>
      <c r="D3986" t="s">
        <v>2405</v>
      </c>
      <c r="E3986" t="s">
        <v>685</v>
      </c>
      <c r="F3986" t="s">
        <v>39</v>
      </c>
      <c r="G3986" t="s">
        <v>52</v>
      </c>
      <c r="H3986" t="s">
        <v>2341</v>
      </c>
      <c r="I3986" s="2">
        <v>2249.91</v>
      </c>
      <c r="J3986" s="3">
        <v>9</v>
      </c>
      <c r="K3986" s="2">
        <v>517.48</v>
      </c>
    </row>
    <row r="3987" spans="1:11" x14ac:dyDescent="0.3">
      <c r="A3987" s="1">
        <v>42357</v>
      </c>
      <c r="B3987" s="1" t="str">
        <f t="shared" si="124"/>
        <v>Dec</v>
      </c>
      <c r="C3987" s="1" t="str">
        <f t="shared" si="125"/>
        <v>2015</v>
      </c>
      <c r="D3987" t="s">
        <v>2405</v>
      </c>
      <c r="E3987" t="s">
        <v>685</v>
      </c>
      <c r="F3987" t="s">
        <v>34</v>
      </c>
      <c r="G3987" t="s">
        <v>145</v>
      </c>
      <c r="H3987" t="s">
        <v>320</v>
      </c>
      <c r="I3987" s="2">
        <v>1053.1600000000001</v>
      </c>
      <c r="J3987" s="3">
        <v>4</v>
      </c>
      <c r="K3987" s="2">
        <v>-105.32</v>
      </c>
    </row>
    <row r="3988" spans="1:11" x14ac:dyDescent="0.3">
      <c r="A3988" s="1">
        <v>42357</v>
      </c>
      <c r="B3988" s="1" t="str">
        <f t="shared" si="124"/>
        <v>Dec</v>
      </c>
      <c r="C3988" s="1" t="str">
        <f t="shared" si="125"/>
        <v>2015</v>
      </c>
      <c r="D3988" t="s">
        <v>341</v>
      </c>
      <c r="E3988" t="s">
        <v>15</v>
      </c>
      <c r="F3988" t="s">
        <v>39</v>
      </c>
      <c r="G3988" t="s">
        <v>52</v>
      </c>
      <c r="H3988" t="s">
        <v>2393</v>
      </c>
      <c r="I3988" s="2">
        <v>25.49</v>
      </c>
      <c r="J3988" s="3">
        <v>2</v>
      </c>
      <c r="K3988" s="2">
        <v>4.78</v>
      </c>
    </row>
    <row r="3989" spans="1:11" x14ac:dyDescent="0.3">
      <c r="A3989" s="1">
        <v>42357</v>
      </c>
      <c r="B3989" s="1" t="str">
        <f t="shared" si="124"/>
        <v>Dec</v>
      </c>
      <c r="C3989" s="1" t="str">
        <f t="shared" si="125"/>
        <v>2015</v>
      </c>
      <c r="D3989" t="s">
        <v>1005</v>
      </c>
      <c r="E3989" t="s">
        <v>23</v>
      </c>
      <c r="F3989" t="s">
        <v>11</v>
      </c>
      <c r="G3989" t="s">
        <v>16</v>
      </c>
      <c r="H3989" t="s">
        <v>2210</v>
      </c>
      <c r="I3989" s="2">
        <v>6.91</v>
      </c>
      <c r="J3989" s="3">
        <v>3</v>
      </c>
      <c r="K3989" s="2">
        <v>2.5099999999999998</v>
      </c>
    </row>
    <row r="3990" spans="1:11" x14ac:dyDescent="0.3">
      <c r="A3990" s="1">
        <v>42358</v>
      </c>
      <c r="B3990" s="1" t="str">
        <f t="shared" si="124"/>
        <v>Dec</v>
      </c>
      <c r="C3990" s="1" t="str">
        <f t="shared" si="125"/>
        <v>2015</v>
      </c>
      <c r="D3990" t="s">
        <v>1064</v>
      </c>
      <c r="E3990" t="s">
        <v>10</v>
      </c>
      <c r="F3990" t="s">
        <v>11</v>
      </c>
      <c r="G3990" t="s">
        <v>18</v>
      </c>
      <c r="H3990" t="s">
        <v>638</v>
      </c>
      <c r="I3990" s="2">
        <v>88.8</v>
      </c>
      <c r="J3990" s="3">
        <v>4</v>
      </c>
      <c r="K3990" s="2">
        <v>-2.2200000000000002</v>
      </c>
    </row>
    <row r="3991" spans="1:11" x14ac:dyDescent="0.3">
      <c r="A3991" s="1">
        <v>42358</v>
      </c>
      <c r="B3991" s="1" t="str">
        <f t="shared" si="124"/>
        <v>Dec</v>
      </c>
      <c r="C3991" s="1" t="str">
        <f t="shared" si="125"/>
        <v>2015</v>
      </c>
      <c r="D3991" t="s">
        <v>727</v>
      </c>
      <c r="E3991" t="s">
        <v>149</v>
      </c>
      <c r="F3991" t="s">
        <v>11</v>
      </c>
      <c r="G3991" t="s">
        <v>12</v>
      </c>
      <c r="H3991" t="s">
        <v>457</v>
      </c>
      <c r="I3991" s="2">
        <v>55.48</v>
      </c>
      <c r="J3991" s="3">
        <v>1</v>
      </c>
      <c r="K3991" s="2">
        <v>26.63</v>
      </c>
    </row>
    <row r="3992" spans="1:11" x14ac:dyDescent="0.3">
      <c r="A3992" s="1">
        <v>42358</v>
      </c>
      <c r="B3992" s="1" t="str">
        <f t="shared" si="124"/>
        <v>Dec</v>
      </c>
      <c r="C3992" s="1" t="str">
        <f t="shared" si="125"/>
        <v>2015</v>
      </c>
      <c r="D3992" t="s">
        <v>1207</v>
      </c>
      <c r="E3992" t="s">
        <v>15</v>
      </c>
      <c r="F3992" t="s">
        <v>39</v>
      </c>
      <c r="G3992" t="s">
        <v>40</v>
      </c>
      <c r="H3992" t="s">
        <v>102</v>
      </c>
      <c r="I3992" s="2">
        <v>159.97999999999999</v>
      </c>
      <c r="J3992" s="3">
        <v>2</v>
      </c>
      <c r="K3992" s="2">
        <v>12</v>
      </c>
    </row>
    <row r="3993" spans="1:11" x14ac:dyDescent="0.3">
      <c r="A3993" s="1">
        <v>42358</v>
      </c>
      <c r="B3993" s="1" t="str">
        <f t="shared" si="124"/>
        <v>Dec</v>
      </c>
      <c r="C3993" s="1" t="str">
        <f t="shared" si="125"/>
        <v>2015</v>
      </c>
      <c r="D3993" t="s">
        <v>1207</v>
      </c>
      <c r="E3993" t="s">
        <v>15</v>
      </c>
      <c r="F3993" t="s">
        <v>39</v>
      </c>
      <c r="G3993" t="s">
        <v>52</v>
      </c>
      <c r="H3993" t="s">
        <v>198</v>
      </c>
      <c r="I3993" s="2">
        <v>255.97</v>
      </c>
      <c r="J3993" s="3">
        <v>4</v>
      </c>
      <c r="K3993" s="2">
        <v>51.19</v>
      </c>
    </row>
    <row r="3994" spans="1:11" x14ac:dyDescent="0.3">
      <c r="A3994" s="1">
        <v>42358</v>
      </c>
      <c r="B3994" s="1" t="str">
        <f t="shared" si="124"/>
        <v>Dec</v>
      </c>
      <c r="C3994" s="1" t="str">
        <f t="shared" si="125"/>
        <v>2015</v>
      </c>
      <c r="D3994" t="s">
        <v>1207</v>
      </c>
      <c r="E3994" t="s">
        <v>15</v>
      </c>
      <c r="F3994" t="s">
        <v>34</v>
      </c>
      <c r="G3994" t="s">
        <v>74</v>
      </c>
      <c r="H3994" t="s">
        <v>155</v>
      </c>
      <c r="I3994" s="2">
        <v>359.06</v>
      </c>
      <c r="J3994" s="3">
        <v>3</v>
      </c>
      <c r="K3994" s="2">
        <v>-71.81</v>
      </c>
    </row>
    <row r="3995" spans="1:11" x14ac:dyDescent="0.3">
      <c r="A3995" s="1">
        <v>42358</v>
      </c>
      <c r="B3995" s="1" t="str">
        <f t="shared" si="124"/>
        <v>Dec</v>
      </c>
      <c r="C3995" s="1" t="str">
        <f t="shared" si="125"/>
        <v>2015</v>
      </c>
      <c r="D3995" t="s">
        <v>1074</v>
      </c>
      <c r="E3995" t="s">
        <v>95</v>
      </c>
      <c r="F3995" t="s">
        <v>11</v>
      </c>
      <c r="G3995" t="s">
        <v>63</v>
      </c>
      <c r="H3995" t="s">
        <v>2263</v>
      </c>
      <c r="I3995" s="2">
        <v>7.92</v>
      </c>
      <c r="J3995" s="3">
        <v>1</v>
      </c>
      <c r="K3995" s="2">
        <v>2.77</v>
      </c>
    </row>
    <row r="3996" spans="1:11" x14ac:dyDescent="0.3">
      <c r="A3996" s="1">
        <v>42358</v>
      </c>
      <c r="B3996" s="1" t="str">
        <f t="shared" si="124"/>
        <v>Dec</v>
      </c>
      <c r="C3996" s="1" t="str">
        <f t="shared" si="125"/>
        <v>2015</v>
      </c>
      <c r="D3996" t="s">
        <v>1074</v>
      </c>
      <c r="E3996" t="s">
        <v>95</v>
      </c>
      <c r="F3996" t="s">
        <v>34</v>
      </c>
      <c r="G3996" t="s">
        <v>47</v>
      </c>
      <c r="H3996" t="s">
        <v>1092</v>
      </c>
      <c r="I3996" s="2">
        <v>14.37</v>
      </c>
      <c r="J3996" s="3">
        <v>2</v>
      </c>
      <c r="K3996" s="2">
        <v>3.95</v>
      </c>
    </row>
    <row r="3997" spans="1:11" x14ac:dyDescent="0.3">
      <c r="A3997" s="1">
        <v>42358</v>
      </c>
      <c r="B3997" s="1" t="str">
        <f t="shared" si="124"/>
        <v>Dec</v>
      </c>
      <c r="C3997" s="1" t="str">
        <f t="shared" si="125"/>
        <v>2015</v>
      </c>
      <c r="D3997" t="s">
        <v>2406</v>
      </c>
      <c r="E3997" t="s">
        <v>123</v>
      </c>
      <c r="F3997" t="s">
        <v>11</v>
      </c>
      <c r="G3997" t="s">
        <v>16</v>
      </c>
      <c r="H3997" t="s">
        <v>2030</v>
      </c>
      <c r="I3997" s="2">
        <v>11.7</v>
      </c>
      <c r="J3997" s="3">
        <v>2</v>
      </c>
      <c r="K3997" s="2">
        <v>3.95</v>
      </c>
    </row>
    <row r="3998" spans="1:11" x14ac:dyDescent="0.3">
      <c r="A3998" s="1">
        <v>42358</v>
      </c>
      <c r="B3998" s="1" t="str">
        <f t="shared" si="124"/>
        <v>Dec</v>
      </c>
      <c r="C3998" s="1" t="str">
        <f t="shared" si="125"/>
        <v>2015</v>
      </c>
      <c r="D3998" t="s">
        <v>587</v>
      </c>
      <c r="E3998" t="s">
        <v>27</v>
      </c>
      <c r="F3998" t="s">
        <v>11</v>
      </c>
      <c r="G3998" t="s">
        <v>12</v>
      </c>
      <c r="H3998" t="s">
        <v>625</v>
      </c>
      <c r="I3998" s="2">
        <v>17.12</v>
      </c>
      <c r="J3998" s="3">
        <v>4</v>
      </c>
      <c r="K3998" s="2">
        <v>7.7</v>
      </c>
    </row>
    <row r="3999" spans="1:11" x14ac:dyDescent="0.3">
      <c r="A3999" s="1">
        <v>42358</v>
      </c>
      <c r="B3999" s="1" t="str">
        <f t="shared" si="124"/>
        <v>Dec</v>
      </c>
      <c r="C3999" s="1" t="str">
        <f t="shared" si="125"/>
        <v>2015</v>
      </c>
      <c r="D3999" t="s">
        <v>1661</v>
      </c>
      <c r="E3999" t="s">
        <v>55</v>
      </c>
      <c r="F3999" t="s">
        <v>11</v>
      </c>
      <c r="G3999" t="s">
        <v>92</v>
      </c>
      <c r="H3999" t="s">
        <v>1031</v>
      </c>
      <c r="I3999" s="2">
        <v>36.270000000000003</v>
      </c>
      <c r="J3999" s="3">
        <v>3</v>
      </c>
      <c r="K3999" s="2">
        <v>10.88</v>
      </c>
    </row>
    <row r="4000" spans="1:11" x14ac:dyDescent="0.3">
      <c r="A4000" s="1">
        <v>42358</v>
      </c>
      <c r="B4000" s="1" t="str">
        <f t="shared" si="124"/>
        <v>Dec</v>
      </c>
      <c r="C4000" s="1" t="str">
        <f t="shared" si="125"/>
        <v>2015</v>
      </c>
      <c r="D4000" t="s">
        <v>1097</v>
      </c>
      <c r="E4000" t="s">
        <v>10</v>
      </c>
      <c r="F4000" t="s">
        <v>39</v>
      </c>
      <c r="G4000" t="s">
        <v>52</v>
      </c>
      <c r="H4000" t="s">
        <v>243</v>
      </c>
      <c r="I4000" s="2">
        <v>100.8</v>
      </c>
      <c r="J4000" s="3">
        <v>2</v>
      </c>
      <c r="K4000" s="2">
        <v>21.42</v>
      </c>
    </row>
    <row r="4001" spans="1:11" x14ac:dyDescent="0.3">
      <c r="A4001" s="1">
        <v>42359</v>
      </c>
      <c r="B4001" s="1" t="str">
        <f t="shared" si="124"/>
        <v>Dec</v>
      </c>
      <c r="C4001" s="1" t="str">
        <f t="shared" si="125"/>
        <v>2015</v>
      </c>
      <c r="D4001" t="s">
        <v>503</v>
      </c>
      <c r="E4001" t="s">
        <v>164</v>
      </c>
      <c r="F4001" t="s">
        <v>34</v>
      </c>
      <c r="G4001" t="s">
        <v>145</v>
      </c>
      <c r="H4001" t="s">
        <v>501</v>
      </c>
      <c r="I4001" s="2">
        <v>1618.37</v>
      </c>
      <c r="J4001" s="3">
        <v>13</v>
      </c>
      <c r="K4001" s="2">
        <v>356.04</v>
      </c>
    </row>
    <row r="4002" spans="1:11" x14ac:dyDescent="0.3">
      <c r="A4002" s="1">
        <v>42359</v>
      </c>
      <c r="B4002" s="1" t="str">
        <f t="shared" si="124"/>
        <v>Dec</v>
      </c>
      <c r="C4002" s="1" t="str">
        <f t="shared" si="125"/>
        <v>2015</v>
      </c>
      <c r="D4002" t="s">
        <v>503</v>
      </c>
      <c r="E4002" t="s">
        <v>164</v>
      </c>
      <c r="F4002" t="s">
        <v>39</v>
      </c>
      <c r="G4002" t="s">
        <v>52</v>
      </c>
      <c r="H4002" t="s">
        <v>1849</v>
      </c>
      <c r="I4002" s="2">
        <v>99.6</v>
      </c>
      <c r="J4002" s="3">
        <v>1</v>
      </c>
      <c r="K4002" s="2">
        <v>36.85</v>
      </c>
    </row>
    <row r="4003" spans="1:11" x14ac:dyDescent="0.3">
      <c r="A4003" s="1">
        <v>42359</v>
      </c>
      <c r="B4003" s="1" t="str">
        <f t="shared" si="124"/>
        <v>Dec</v>
      </c>
      <c r="C4003" s="1" t="str">
        <f t="shared" si="125"/>
        <v>2015</v>
      </c>
      <c r="D4003" t="s">
        <v>2407</v>
      </c>
      <c r="E4003" t="s">
        <v>278</v>
      </c>
      <c r="F4003" t="s">
        <v>11</v>
      </c>
      <c r="G4003" t="s">
        <v>92</v>
      </c>
      <c r="H4003" t="s">
        <v>333</v>
      </c>
      <c r="I4003" s="2">
        <v>60.98</v>
      </c>
      <c r="J4003" s="3">
        <v>7</v>
      </c>
      <c r="K4003" s="2">
        <v>4.57</v>
      </c>
    </row>
    <row r="4004" spans="1:11" x14ac:dyDescent="0.3">
      <c r="A4004" s="1">
        <v>42359</v>
      </c>
      <c r="B4004" s="1" t="str">
        <f t="shared" si="124"/>
        <v>Dec</v>
      </c>
      <c r="C4004" s="1" t="str">
        <f t="shared" si="125"/>
        <v>2015</v>
      </c>
      <c r="D4004" t="s">
        <v>1475</v>
      </c>
      <c r="E4004" t="s">
        <v>245</v>
      </c>
      <c r="F4004" t="s">
        <v>39</v>
      </c>
      <c r="G4004" t="s">
        <v>40</v>
      </c>
      <c r="H4004" t="s">
        <v>2408</v>
      </c>
      <c r="I4004" s="2">
        <v>47.98</v>
      </c>
      <c r="J4004" s="3">
        <v>3</v>
      </c>
      <c r="K4004" s="2">
        <v>4.8</v>
      </c>
    </row>
    <row r="4005" spans="1:11" x14ac:dyDescent="0.3">
      <c r="A4005" s="1">
        <v>42359</v>
      </c>
      <c r="B4005" s="1" t="str">
        <f t="shared" si="124"/>
        <v>Dec</v>
      </c>
      <c r="C4005" s="1" t="str">
        <f t="shared" si="125"/>
        <v>2015</v>
      </c>
      <c r="D4005" t="s">
        <v>983</v>
      </c>
      <c r="E4005" t="s">
        <v>123</v>
      </c>
      <c r="F4005" t="s">
        <v>39</v>
      </c>
      <c r="G4005" t="s">
        <v>52</v>
      </c>
      <c r="H4005" t="s">
        <v>1047</v>
      </c>
      <c r="I4005" s="2">
        <v>50.88</v>
      </c>
      <c r="J4005" s="3">
        <v>6</v>
      </c>
      <c r="K4005" s="2">
        <v>14.63</v>
      </c>
    </row>
    <row r="4006" spans="1:11" x14ac:dyDescent="0.3">
      <c r="A4006" s="1">
        <v>42359</v>
      </c>
      <c r="B4006" s="1" t="str">
        <f t="shared" si="124"/>
        <v>Dec</v>
      </c>
      <c r="C4006" s="1" t="str">
        <f t="shared" si="125"/>
        <v>2015</v>
      </c>
      <c r="D4006" t="s">
        <v>983</v>
      </c>
      <c r="E4006" t="s">
        <v>123</v>
      </c>
      <c r="F4006" t="s">
        <v>11</v>
      </c>
      <c r="G4006" t="s">
        <v>63</v>
      </c>
      <c r="H4006" t="s">
        <v>2409</v>
      </c>
      <c r="I4006" s="2">
        <v>27.31</v>
      </c>
      <c r="J4006" s="3">
        <v>2</v>
      </c>
      <c r="K4006" s="2">
        <v>9.2200000000000006</v>
      </c>
    </row>
    <row r="4007" spans="1:11" x14ac:dyDescent="0.3">
      <c r="A4007" s="1">
        <v>42359</v>
      </c>
      <c r="B4007" s="1" t="str">
        <f t="shared" si="124"/>
        <v>Dec</v>
      </c>
      <c r="C4007" s="1" t="str">
        <f t="shared" si="125"/>
        <v>2015</v>
      </c>
      <c r="D4007" t="s">
        <v>1631</v>
      </c>
      <c r="E4007" t="s">
        <v>78</v>
      </c>
      <c r="F4007" t="s">
        <v>11</v>
      </c>
      <c r="G4007" t="s">
        <v>24</v>
      </c>
      <c r="H4007" t="s">
        <v>844</v>
      </c>
      <c r="I4007" s="2">
        <v>3.01</v>
      </c>
      <c r="J4007" s="3">
        <v>2</v>
      </c>
      <c r="K4007" s="2">
        <v>0.34</v>
      </c>
    </row>
    <row r="4008" spans="1:11" x14ac:dyDescent="0.3">
      <c r="A4008" s="1">
        <v>42359</v>
      </c>
      <c r="B4008" s="1" t="str">
        <f t="shared" si="124"/>
        <v>Dec</v>
      </c>
      <c r="C4008" s="1" t="str">
        <f t="shared" si="125"/>
        <v>2015</v>
      </c>
      <c r="D4008" t="s">
        <v>1223</v>
      </c>
      <c r="E4008" t="s">
        <v>15</v>
      </c>
      <c r="F4008" t="s">
        <v>39</v>
      </c>
      <c r="G4008" t="s">
        <v>302</v>
      </c>
      <c r="H4008" t="s">
        <v>1399</v>
      </c>
      <c r="I4008" s="2">
        <v>600.53</v>
      </c>
      <c r="J4008" s="3">
        <v>2</v>
      </c>
      <c r="K4008" s="2">
        <v>137.26</v>
      </c>
    </row>
    <row r="4009" spans="1:11" x14ac:dyDescent="0.3">
      <c r="A4009" s="1">
        <v>42359</v>
      </c>
      <c r="B4009" s="1" t="str">
        <f t="shared" si="124"/>
        <v>Dec</v>
      </c>
      <c r="C4009" s="1" t="str">
        <f t="shared" si="125"/>
        <v>2015</v>
      </c>
      <c r="D4009" t="s">
        <v>1223</v>
      </c>
      <c r="E4009" t="s">
        <v>15</v>
      </c>
      <c r="F4009" t="s">
        <v>11</v>
      </c>
      <c r="G4009" t="s">
        <v>24</v>
      </c>
      <c r="H4009" t="s">
        <v>2058</v>
      </c>
      <c r="I4009" s="2">
        <v>59.9</v>
      </c>
      <c r="J4009" s="3">
        <v>2</v>
      </c>
      <c r="K4009" s="2">
        <v>14.23</v>
      </c>
    </row>
    <row r="4010" spans="1:11" x14ac:dyDescent="0.3">
      <c r="A4010" s="1">
        <v>42359</v>
      </c>
      <c r="B4010" s="1" t="str">
        <f t="shared" si="124"/>
        <v>Dec</v>
      </c>
      <c r="C4010" s="1" t="str">
        <f t="shared" si="125"/>
        <v>2015</v>
      </c>
      <c r="D4010" t="s">
        <v>1223</v>
      </c>
      <c r="E4010" t="s">
        <v>15</v>
      </c>
      <c r="F4010" t="s">
        <v>39</v>
      </c>
      <c r="G4010" t="s">
        <v>52</v>
      </c>
      <c r="H4010" t="s">
        <v>1849</v>
      </c>
      <c r="I4010" s="2">
        <v>637.44000000000005</v>
      </c>
      <c r="J4010" s="3">
        <v>8</v>
      </c>
      <c r="K4010" s="2">
        <v>135.46</v>
      </c>
    </row>
    <row r="4011" spans="1:11" x14ac:dyDescent="0.3">
      <c r="A4011" s="1">
        <v>42359</v>
      </c>
      <c r="B4011" s="1" t="str">
        <f t="shared" si="124"/>
        <v>Dec</v>
      </c>
      <c r="C4011" s="1" t="str">
        <f t="shared" si="125"/>
        <v>2015</v>
      </c>
      <c r="D4011" t="s">
        <v>1223</v>
      </c>
      <c r="E4011" t="s">
        <v>15</v>
      </c>
      <c r="F4011" t="s">
        <v>34</v>
      </c>
      <c r="G4011" t="s">
        <v>47</v>
      </c>
      <c r="H4011" t="s">
        <v>920</v>
      </c>
      <c r="I4011" s="2">
        <v>51.76</v>
      </c>
      <c r="J4011" s="3">
        <v>3</v>
      </c>
      <c r="K4011" s="2">
        <v>-33.64</v>
      </c>
    </row>
    <row r="4012" spans="1:11" x14ac:dyDescent="0.3">
      <c r="A4012" s="1">
        <v>42360</v>
      </c>
      <c r="B4012" s="1" t="str">
        <f t="shared" si="124"/>
        <v>Dec</v>
      </c>
      <c r="C4012" s="1" t="str">
        <f t="shared" si="125"/>
        <v>2015</v>
      </c>
      <c r="D4012" t="s">
        <v>569</v>
      </c>
      <c r="E4012" t="s">
        <v>157</v>
      </c>
      <c r="F4012" t="s">
        <v>11</v>
      </c>
      <c r="G4012" t="s">
        <v>24</v>
      </c>
      <c r="H4012" t="s">
        <v>2201</v>
      </c>
      <c r="I4012" s="2">
        <v>17.12</v>
      </c>
      <c r="J4012" s="3">
        <v>4</v>
      </c>
      <c r="K4012" s="2">
        <v>4.96</v>
      </c>
    </row>
    <row r="4013" spans="1:11" x14ac:dyDescent="0.3">
      <c r="A4013" s="1">
        <v>42360</v>
      </c>
      <c r="B4013" s="1" t="str">
        <f t="shared" si="124"/>
        <v>Dec</v>
      </c>
      <c r="C4013" s="1" t="str">
        <f t="shared" si="125"/>
        <v>2015</v>
      </c>
      <c r="D4013" t="s">
        <v>1688</v>
      </c>
      <c r="E4013" t="s">
        <v>23</v>
      </c>
      <c r="F4013" t="s">
        <v>11</v>
      </c>
      <c r="G4013" t="s">
        <v>18</v>
      </c>
      <c r="H4013" t="s">
        <v>1965</v>
      </c>
      <c r="I4013" s="2">
        <v>33.57</v>
      </c>
      <c r="J4013" s="3">
        <v>2</v>
      </c>
      <c r="K4013" s="2">
        <v>1.68</v>
      </c>
    </row>
    <row r="4014" spans="1:11" x14ac:dyDescent="0.3">
      <c r="A4014" s="1">
        <v>42360</v>
      </c>
      <c r="B4014" s="1" t="str">
        <f t="shared" si="124"/>
        <v>Dec</v>
      </c>
      <c r="C4014" s="1" t="str">
        <f t="shared" si="125"/>
        <v>2015</v>
      </c>
      <c r="D4014" t="s">
        <v>1688</v>
      </c>
      <c r="E4014" t="s">
        <v>23</v>
      </c>
      <c r="F4014" t="s">
        <v>34</v>
      </c>
      <c r="G4014" t="s">
        <v>35</v>
      </c>
      <c r="H4014" t="s">
        <v>235</v>
      </c>
      <c r="I4014" s="2">
        <v>422.63</v>
      </c>
      <c r="J4014" s="3">
        <v>7</v>
      </c>
      <c r="K4014" s="2">
        <v>0</v>
      </c>
    </row>
    <row r="4015" spans="1:11" x14ac:dyDescent="0.3">
      <c r="A4015" s="1">
        <v>42361</v>
      </c>
      <c r="B4015" s="1" t="str">
        <f t="shared" si="124"/>
        <v>Dec</v>
      </c>
      <c r="C4015" s="1" t="str">
        <f t="shared" si="125"/>
        <v>2015</v>
      </c>
      <c r="D4015" t="s">
        <v>156</v>
      </c>
      <c r="E4015" t="s">
        <v>55</v>
      </c>
      <c r="F4015" t="s">
        <v>11</v>
      </c>
      <c r="G4015" t="s">
        <v>92</v>
      </c>
      <c r="H4015" t="s">
        <v>1820</v>
      </c>
      <c r="I4015" s="2">
        <v>194.32</v>
      </c>
      <c r="J4015" s="3">
        <v>4</v>
      </c>
      <c r="K4015" s="2">
        <v>56.35</v>
      </c>
    </row>
    <row r="4016" spans="1:11" x14ac:dyDescent="0.3">
      <c r="A4016" s="1">
        <v>42362</v>
      </c>
      <c r="B4016" s="1" t="str">
        <f t="shared" si="124"/>
        <v>Dec</v>
      </c>
      <c r="C4016" s="1" t="str">
        <f t="shared" si="125"/>
        <v>2015</v>
      </c>
      <c r="D4016" t="s">
        <v>1752</v>
      </c>
      <c r="E4016" t="s">
        <v>78</v>
      </c>
      <c r="F4016" t="s">
        <v>11</v>
      </c>
      <c r="G4016" t="s">
        <v>43</v>
      </c>
      <c r="H4016" t="s">
        <v>1561</v>
      </c>
      <c r="I4016" s="2">
        <v>5.58</v>
      </c>
      <c r="J4016" s="3">
        <v>2</v>
      </c>
      <c r="K4016" s="2">
        <v>1.81</v>
      </c>
    </row>
    <row r="4017" spans="1:11" x14ac:dyDescent="0.3">
      <c r="A4017" s="1">
        <v>42362</v>
      </c>
      <c r="B4017" s="1" t="str">
        <f t="shared" si="124"/>
        <v>Dec</v>
      </c>
      <c r="C4017" s="1" t="str">
        <f t="shared" si="125"/>
        <v>2015</v>
      </c>
      <c r="D4017" t="s">
        <v>1752</v>
      </c>
      <c r="E4017" t="s">
        <v>78</v>
      </c>
      <c r="F4017" t="s">
        <v>11</v>
      </c>
      <c r="G4017" t="s">
        <v>12</v>
      </c>
      <c r="H4017" t="s">
        <v>1354</v>
      </c>
      <c r="I4017" s="2">
        <v>22.7</v>
      </c>
      <c r="J4017" s="3">
        <v>6</v>
      </c>
      <c r="K4017" s="2">
        <v>8.23</v>
      </c>
    </row>
    <row r="4018" spans="1:11" x14ac:dyDescent="0.3">
      <c r="A4018" s="1">
        <v>42362</v>
      </c>
      <c r="B4018" s="1" t="str">
        <f t="shared" si="124"/>
        <v>Dec</v>
      </c>
      <c r="C4018" s="1" t="str">
        <f t="shared" si="125"/>
        <v>2015</v>
      </c>
      <c r="D4018" t="s">
        <v>1752</v>
      </c>
      <c r="E4018" t="s">
        <v>78</v>
      </c>
      <c r="F4018" t="s">
        <v>11</v>
      </c>
      <c r="G4018" t="s">
        <v>20</v>
      </c>
      <c r="H4018" t="s">
        <v>469</v>
      </c>
      <c r="I4018" s="2">
        <v>19.78</v>
      </c>
      <c r="J4018" s="3">
        <v>4</v>
      </c>
      <c r="K4018" s="2">
        <v>-13.84</v>
      </c>
    </row>
    <row r="4019" spans="1:11" x14ac:dyDescent="0.3">
      <c r="A4019" s="1">
        <v>42362</v>
      </c>
      <c r="B4019" s="1" t="str">
        <f t="shared" si="124"/>
        <v>Dec</v>
      </c>
      <c r="C4019" s="1" t="str">
        <f t="shared" si="125"/>
        <v>2015</v>
      </c>
      <c r="D4019" t="s">
        <v>1752</v>
      </c>
      <c r="E4019" t="s">
        <v>78</v>
      </c>
      <c r="F4019" t="s">
        <v>34</v>
      </c>
      <c r="G4019" t="s">
        <v>47</v>
      </c>
      <c r="H4019" t="s">
        <v>2009</v>
      </c>
      <c r="I4019" s="2">
        <v>72.7</v>
      </c>
      <c r="J4019" s="3">
        <v>4</v>
      </c>
      <c r="K4019" s="2">
        <v>19.079999999999998</v>
      </c>
    </row>
    <row r="4020" spans="1:11" x14ac:dyDescent="0.3">
      <c r="A4020" s="1">
        <v>42362</v>
      </c>
      <c r="B4020" s="1" t="str">
        <f t="shared" si="124"/>
        <v>Dec</v>
      </c>
      <c r="C4020" s="1" t="str">
        <f t="shared" si="125"/>
        <v>2015</v>
      </c>
      <c r="D4020" t="s">
        <v>1752</v>
      </c>
      <c r="E4020" t="s">
        <v>78</v>
      </c>
      <c r="F4020" t="s">
        <v>39</v>
      </c>
      <c r="G4020" t="s">
        <v>302</v>
      </c>
      <c r="H4020" t="s">
        <v>345</v>
      </c>
      <c r="I4020" s="2">
        <v>479.99</v>
      </c>
      <c r="J4020" s="3">
        <v>4</v>
      </c>
      <c r="K4020" s="2">
        <v>-383.99</v>
      </c>
    </row>
    <row r="4021" spans="1:11" x14ac:dyDescent="0.3">
      <c r="A4021" s="1">
        <v>42362</v>
      </c>
      <c r="B4021" s="1" t="str">
        <f t="shared" si="124"/>
        <v>Dec</v>
      </c>
      <c r="C4021" s="1" t="str">
        <f t="shared" si="125"/>
        <v>2015</v>
      </c>
      <c r="D4021" t="s">
        <v>1752</v>
      </c>
      <c r="E4021" t="s">
        <v>78</v>
      </c>
      <c r="F4021" t="s">
        <v>11</v>
      </c>
      <c r="G4021" t="s">
        <v>24</v>
      </c>
      <c r="H4021" t="s">
        <v>2410</v>
      </c>
      <c r="I4021" s="2">
        <v>27.17</v>
      </c>
      <c r="J4021" s="3">
        <v>2</v>
      </c>
      <c r="K4021" s="2">
        <v>2.72</v>
      </c>
    </row>
    <row r="4022" spans="1:11" x14ac:dyDescent="0.3">
      <c r="A4022" s="1">
        <v>42362</v>
      </c>
      <c r="B4022" s="1" t="str">
        <f t="shared" si="124"/>
        <v>Dec</v>
      </c>
      <c r="C4022" s="1" t="str">
        <f t="shared" si="125"/>
        <v>2015</v>
      </c>
      <c r="D4022" t="s">
        <v>2053</v>
      </c>
      <c r="E4022" t="s">
        <v>149</v>
      </c>
      <c r="F4022" t="s">
        <v>11</v>
      </c>
      <c r="G4022" t="s">
        <v>12</v>
      </c>
      <c r="H4022" t="s">
        <v>306</v>
      </c>
      <c r="I4022" s="2">
        <v>132.79</v>
      </c>
      <c r="J4022" s="3">
        <v>7</v>
      </c>
      <c r="K4022" s="2">
        <v>63.74</v>
      </c>
    </row>
    <row r="4023" spans="1:11" x14ac:dyDescent="0.3">
      <c r="A4023" s="1">
        <v>42362</v>
      </c>
      <c r="B4023" s="1" t="str">
        <f t="shared" si="124"/>
        <v>Dec</v>
      </c>
      <c r="C4023" s="1" t="str">
        <f t="shared" si="125"/>
        <v>2015</v>
      </c>
      <c r="D4023" t="s">
        <v>2053</v>
      </c>
      <c r="E4023" t="s">
        <v>149</v>
      </c>
      <c r="F4023" t="s">
        <v>11</v>
      </c>
      <c r="G4023" t="s">
        <v>12</v>
      </c>
      <c r="H4023" t="s">
        <v>328</v>
      </c>
      <c r="I4023" s="2">
        <v>12.96</v>
      </c>
      <c r="J4023" s="3">
        <v>2</v>
      </c>
      <c r="K4023" s="2">
        <v>6.22</v>
      </c>
    </row>
    <row r="4024" spans="1:11" x14ac:dyDescent="0.3">
      <c r="A4024" s="1">
        <v>42362</v>
      </c>
      <c r="B4024" s="1" t="str">
        <f t="shared" si="124"/>
        <v>Dec</v>
      </c>
      <c r="C4024" s="1" t="str">
        <f t="shared" si="125"/>
        <v>2015</v>
      </c>
      <c r="D4024" t="s">
        <v>2053</v>
      </c>
      <c r="E4024" t="s">
        <v>149</v>
      </c>
      <c r="F4024" t="s">
        <v>11</v>
      </c>
      <c r="G4024" t="s">
        <v>16</v>
      </c>
      <c r="H4024" t="s">
        <v>1430</v>
      </c>
      <c r="I4024" s="2">
        <v>21.56</v>
      </c>
      <c r="J4024" s="3">
        <v>7</v>
      </c>
      <c r="K4024" s="2">
        <v>10.35</v>
      </c>
    </row>
    <row r="4025" spans="1:11" x14ac:dyDescent="0.3">
      <c r="A4025" s="1">
        <v>42362</v>
      </c>
      <c r="B4025" s="1" t="str">
        <f t="shared" si="124"/>
        <v>Dec</v>
      </c>
      <c r="C4025" s="1" t="str">
        <f t="shared" si="125"/>
        <v>2015</v>
      </c>
      <c r="D4025" t="s">
        <v>2411</v>
      </c>
      <c r="E4025" t="s">
        <v>278</v>
      </c>
      <c r="F4025" t="s">
        <v>34</v>
      </c>
      <c r="G4025" t="s">
        <v>74</v>
      </c>
      <c r="H4025" t="s">
        <v>1872</v>
      </c>
      <c r="I4025" s="2">
        <v>590.05999999999995</v>
      </c>
      <c r="J4025" s="3">
        <v>7</v>
      </c>
      <c r="K4025" s="2">
        <v>-786.74</v>
      </c>
    </row>
    <row r="4026" spans="1:11" x14ac:dyDescent="0.3">
      <c r="A4026" s="1">
        <v>42362</v>
      </c>
      <c r="B4026" s="1" t="str">
        <f t="shared" si="124"/>
        <v>Dec</v>
      </c>
      <c r="C4026" s="1" t="str">
        <f t="shared" si="125"/>
        <v>2015</v>
      </c>
      <c r="D4026" t="s">
        <v>2411</v>
      </c>
      <c r="E4026" t="s">
        <v>278</v>
      </c>
      <c r="F4026" t="s">
        <v>11</v>
      </c>
      <c r="G4026" t="s">
        <v>24</v>
      </c>
      <c r="H4026" t="s">
        <v>885</v>
      </c>
      <c r="I4026" s="2">
        <v>14.04</v>
      </c>
      <c r="J4026" s="3">
        <v>3</v>
      </c>
      <c r="K4026" s="2">
        <v>1.58</v>
      </c>
    </row>
    <row r="4027" spans="1:11" x14ac:dyDescent="0.3">
      <c r="A4027" s="1">
        <v>42362</v>
      </c>
      <c r="B4027" s="1" t="str">
        <f t="shared" si="124"/>
        <v>Dec</v>
      </c>
      <c r="C4027" s="1" t="str">
        <f t="shared" si="125"/>
        <v>2015</v>
      </c>
      <c r="D4027" t="s">
        <v>1258</v>
      </c>
      <c r="E4027" t="s">
        <v>95</v>
      </c>
      <c r="F4027" t="s">
        <v>11</v>
      </c>
      <c r="G4027" t="s">
        <v>12</v>
      </c>
      <c r="H4027" t="s">
        <v>1832</v>
      </c>
      <c r="I4027" s="2">
        <v>106.23</v>
      </c>
      <c r="J4027" s="3">
        <v>7</v>
      </c>
      <c r="K4027" s="2">
        <v>37.18</v>
      </c>
    </row>
    <row r="4028" spans="1:11" x14ac:dyDescent="0.3">
      <c r="A4028" s="1">
        <v>42362</v>
      </c>
      <c r="B4028" s="1" t="str">
        <f t="shared" si="124"/>
        <v>Dec</v>
      </c>
      <c r="C4028" s="1" t="str">
        <f t="shared" si="125"/>
        <v>2015</v>
      </c>
      <c r="D4028" t="s">
        <v>1258</v>
      </c>
      <c r="E4028" t="s">
        <v>95</v>
      </c>
      <c r="F4028" t="s">
        <v>39</v>
      </c>
      <c r="G4028" t="s">
        <v>40</v>
      </c>
      <c r="H4028" t="s">
        <v>1708</v>
      </c>
      <c r="I4028" s="2">
        <v>111.98</v>
      </c>
      <c r="J4028" s="3">
        <v>2</v>
      </c>
      <c r="K4028" s="2">
        <v>11.2</v>
      </c>
    </row>
    <row r="4029" spans="1:11" x14ac:dyDescent="0.3">
      <c r="A4029" s="1">
        <v>42362</v>
      </c>
      <c r="B4029" s="1" t="str">
        <f t="shared" si="124"/>
        <v>Dec</v>
      </c>
      <c r="C4029" s="1" t="str">
        <f t="shared" si="125"/>
        <v>2015</v>
      </c>
      <c r="D4029" t="s">
        <v>1258</v>
      </c>
      <c r="E4029" t="s">
        <v>95</v>
      </c>
      <c r="F4029" t="s">
        <v>34</v>
      </c>
      <c r="G4029" t="s">
        <v>47</v>
      </c>
      <c r="H4029" t="s">
        <v>2302</v>
      </c>
      <c r="I4029" s="2">
        <v>7.71</v>
      </c>
      <c r="J4029" s="3">
        <v>2</v>
      </c>
      <c r="K4029" s="2">
        <v>1.74</v>
      </c>
    </row>
    <row r="4030" spans="1:11" x14ac:dyDescent="0.3">
      <c r="A4030" s="1">
        <v>42362</v>
      </c>
      <c r="B4030" s="1" t="str">
        <f t="shared" si="124"/>
        <v>Dec</v>
      </c>
      <c r="C4030" s="1" t="str">
        <f t="shared" si="125"/>
        <v>2015</v>
      </c>
      <c r="D4030" t="s">
        <v>1688</v>
      </c>
      <c r="E4030" t="s">
        <v>95</v>
      </c>
      <c r="F4030" t="s">
        <v>34</v>
      </c>
      <c r="G4030" t="s">
        <v>35</v>
      </c>
      <c r="H4030" t="s">
        <v>1237</v>
      </c>
      <c r="I4030" s="2">
        <v>883.84</v>
      </c>
      <c r="J4030" s="3">
        <v>4</v>
      </c>
      <c r="K4030" s="2">
        <v>99.43</v>
      </c>
    </row>
    <row r="4031" spans="1:11" x14ac:dyDescent="0.3">
      <c r="A4031" s="1">
        <v>42362</v>
      </c>
      <c r="B4031" s="1" t="str">
        <f t="shared" si="124"/>
        <v>Dec</v>
      </c>
      <c r="C4031" s="1" t="str">
        <f t="shared" si="125"/>
        <v>2015</v>
      </c>
      <c r="D4031" t="s">
        <v>1254</v>
      </c>
      <c r="E4031" t="s">
        <v>27</v>
      </c>
      <c r="F4031" t="s">
        <v>11</v>
      </c>
      <c r="G4031" t="s">
        <v>20</v>
      </c>
      <c r="H4031" t="s">
        <v>428</v>
      </c>
      <c r="I4031" s="2">
        <v>19.940000000000001</v>
      </c>
      <c r="J4031" s="3">
        <v>4</v>
      </c>
      <c r="K4031" s="2">
        <v>7.23</v>
      </c>
    </row>
    <row r="4032" spans="1:11" x14ac:dyDescent="0.3">
      <c r="A4032" s="1">
        <v>42362</v>
      </c>
      <c r="B4032" s="1" t="str">
        <f t="shared" si="124"/>
        <v>Dec</v>
      </c>
      <c r="C4032" s="1" t="str">
        <f t="shared" si="125"/>
        <v>2015</v>
      </c>
      <c r="D4032" t="s">
        <v>1254</v>
      </c>
      <c r="E4032" t="s">
        <v>27</v>
      </c>
      <c r="F4032" t="s">
        <v>11</v>
      </c>
      <c r="G4032" t="s">
        <v>43</v>
      </c>
      <c r="H4032" t="s">
        <v>1109</v>
      </c>
      <c r="I4032" s="2">
        <v>45.92</v>
      </c>
      <c r="J4032" s="3">
        <v>4</v>
      </c>
      <c r="K4032" s="2">
        <v>21.58</v>
      </c>
    </row>
    <row r="4033" spans="1:11" x14ac:dyDescent="0.3">
      <c r="A4033" s="1">
        <v>42362</v>
      </c>
      <c r="B4033" s="1" t="str">
        <f t="shared" si="124"/>
        <v>Dec</v>
      </c>
      <c r="C4033" s="1" t="str">
        <f t="shared" si="125"/>
        <v>2015</v>
      </c>
      <c r="D4033" t="s">
        <v>992</v>
      </c>
      <c r="E4033" t="s">
        <v>186</v>
      </c>
      <c r="F4033" t="s">
        <v>34</v>
      </c>
      <c r="G4033" t="s">
        <v>47</v>
      </c>
      <c r="H4033" t="s">
        <v>2303</v>
      </c>
      <c r="I4033" s="2">
        <v>9.68</v>
      </c>
      <c r="J4033" s="3">
        <v>2</v>
      </c>
      <c r="K4033" s="2">
        <v>3.78</v>
      </c>
    </row>
    <row r="4034" spans="1:11" x14ac:dyDescent="0.3">
      <c r="A4034" s="1">
        <v>42362</v>
      </c>
      <c r="B4034" s="1" t="str">
        <f t="shared" ref="B4034:B4097" si="126">TEXT(A4034,"mmm")</f>
        <v>Dec</v>
      </c>
      <c r="C4034" s="1" t="str">
        <f t="shared" ref="C4034:C4097" si="127">TEXT(A4034,"yyyy")</f>
        <v>2015</v>
      </c>
      <c r="D4034" t="s">
        <v>992</v>
      </c>
      <c r="E4034" t="s">
        <v>186</v>
      </c>
      <c r="F4034" t="s">
        <v>39</v>
      </c>
      <c r="G4034" t="s">
        <v>603</v>
      </c>
      <c r="H4034" t="s">
        <v>1938</v>
      </c>
      <c r="I4034" s="2">
        <v>4899.93</v>
      </c>
      <c r="J4034" s="3">
        <v>7</v>
      </c>
      <c r="K4034" s="2">
        <v>2302.9699999999998</v>
      </c>
    </row>
    <row r="4035" spans="1:11" x14ac:dyDescent="0.3">
      <c r="A4035" s="1">
        <v>42363</v>
      </c>
      <c r="B4035" s="1" t="str">
        <f t="shared" si="126"/>
        <v>Dec</v>
      </c>
      <c r="C4035" s="1" t="str">
        <f t="shared" si="127"/>
        <v>2015</v>
      </c>
      <c r="D4035" t="s">
        <v>1635</v>
      </c>
      <c r="E4035" t="s">
        <v>23</v>
      </c>
      <c r="F4035" t="s">
        <v>34</v>
      </c>
      <c r="G4035" t="s">
        <v>47</v>
      </c>
      <c r="H4035" t="s">
        <v>1554</v>
      </c>
      <c r="I4035" s="2">
        <v>547.14</v>
      </c>
      <c r="J4035" s="3">
        <v>4</v>
      </c>
      <c r="K4035" s="2">
        <v>-68.39</v>
      </c>
    </row>
    <row r="4036" spans="1:11" x14ac:dyDescent="0.3">
      <c r="A4036" s="1">
        <v>42363</v>
      </c>
      <c r="B4036" s="1" t="str">
        <f t="shared" si="126"/>
        <v>Dec</v>
      </c>
      <c r="C4036" s="1" t="str">
        <f t="shared" si="127"/>
        <v>2015</v>
      </c>
      <c r="D4036" t="s">
        <v>1084</v>
      </c>
      <c r="E4036" t="s">
        <v>120</v>
      </c>
      <c r="F4036" t="s">
        <v>11</v>
      </c>
      <c r="G4036" t="s">
        <v>16</v>
      </c>
      <c r="H4036" t="s">
        <v>2210</v>
      </c>
      <c r="I4036" s="2">
        <v>9.2200000000000006</v>
      </c>
      <c r="J4036" s="3">
        <v>4</v>
      </c>
      <c r="K4036" s="2">
        <v>3.34</v>
      </c>
    </row>
    <row r="4037" spans="1:11" x14ac:dyDescent="0.3">
      <c r="A4037" s="1">
        <v>42363</v>
      </c>
      <c r="B4037" s="1" t="str">
        <f t="shared" si="126"/>
        <v>Dec</v>
      </c>
      <c r="C4037" s="1" t="str">
        <f t="shared" si="127"/>
        <v>2015</v>
      </c>
      <c r="D4037" t="s">
        <v>1084</v>
      </c>
      <c r="E4037" t="s">
        <v>120</v>
      </c>
      <c r="F4037" t="s">
        <v>11</v>
      </c>
      <c r="G4037" t="s">
        <v>12</v>
      </c>
      <c r="H4037" t="s">
        <v>2195</v>
      </c>
      <c r="I4037" s="2">
        <v>10.37</v>
      </c>
      <c r="J4037" s="3">
        <v>2</v>
      </c>
      <c r="K4037" s="2">
        <v>3.63</v>
      </c>
    </row>
    <row r="4038" spans="1:11" x14ac:dyDescent="0.3">
      <c r="A4038" s="1">
        <v>42363</v>
      </c>
      <c r="B4038" s="1" t="str">
        <f t="shared" si="126"/>
        <v>Dec</v>
      </c>
      <c r="C4038" s="1" t="str">
        <f t="shared" si="127"/>
        <v>2015</v>
      </c>
      <c r="D4038" t="s">
        <v>2412</v>
      </c>
      <c r="E4038" t="s">
        <v>110</v>
      </c>
      <c r="F4038" t="s">
        <v>39</v>
      </c>
      <c r="G4038" t="s">
        <v>40</v>
      </c>
      <c r="H4038" t="s">
        <v>901</v>
      </c>
      <c r="I4038" s="2">
        <v>73.98</v>
      </c>
      <c r="J4038" s="3">
        <v>2</v>
      </c>
      <c r="K4038" s="2">
        <v>19.97</v>
      </c>
    </row>
    <row r="4039" spans="1:11" x14ac:dyDescent="0.3">
      <c r="A4039" s="1">
        <v>42363</v>
      </c>
      <c r="B4039" s="1" t="str">
        <f t="shared" si="126"/>
        <v>Dec</v>
      </c>
      <c r="C4039" s="1" t="str">
        <f t="shared" si="127"/>
        <v>2015</v>
      </c>
      <c r="D4039" t="s">
        <v>2412</v>
      </c>
      <c r="E4039" t="s">
        <v>110</v>
      </c>
      <c r="F4039" t="s">
        <v>34</v>
      </c>
      <c r="G4039" t="s">
        <v>74</v>
      </c>
      <c r="H4039" t="s">
        <v>2413</v>
      </c>
      <c r="I4039" s="2">
        <v>160.97999999999999</v>
      </c>
      <c r="J4039" s="3">
        <v>1</v>
      </c>
      <c r="K4039" s="2">
        <v>20.93</v>
      </c>
    </row>
    <row r="4040" spans="1:11" x14ac:dyDescent="0.3">
      <c r="A4040" s="1">
        <v>42363</v>
      </c>
      <c r="B4040" s="1" t="str">
        <f t="shared" si="126"/>
        <v>Dec</v>
      </c>
      <c r="C4040" s="1" t="str">
        <f t="shared" si="127"/>
        <v>2015</v>
      </c>
      <c r="D4040" t="s">
        <v>2412</v>
      </c>
      <c r="E4040" t="s">
        <v>110</v>
      </c>
      <c r="F4040" t="s">
        <v>11</v>
      </c>
      <c r="G4040" t="s">
        <v>12</v>
      </c>
      <c r="H4040" t="s">
        <v>1179</v>
      </c>
      <c r="I4040" s="2">
        <v>17.34</v>
      </c>
      <c r="J4040" s="3">
        <v>3</v>
      </c>
      <c r="K4040" s="2">
        <v>8.5</v>
      </c>
    </row>
    <row r="4041" spans="1:11" x14ac:dyDescent="0.3">
      <c r="A4041" s="1">
        <v>42363</v>
      </c>
      <c r="B4041" s="1" t="str">
        <f t="shared" si="126"/>
        <v>Dec</v>
      </c>
      <c r="C4041" s="1" t="str">
        <f t="shared" si="127"/>
        <v>2015</v>
      </c>
      <c r="D4041" t="s">
        <v>2412</v>
      </c>
      <c r="E4041" t="s">
        <v>110</v>
      </c>
      <c r="F4041" t="s">
        <v>11</v>
      </c>
      <c r="G4041" t="s">
        <v>24</v>
      </c>
      <c r="H4041" t="s">
        <v>103</v>
      </c>
      <c r="I4041" s="2">
        <v>3.28</v>
      </c>
      <c r="J4041" s="3">
        <v>1</v>
      </c>
      <c r="K4041" s="2">
        <v>0.95</v>
      </c>
    </row>
    <row r="4042" spans="1:11" x14ac:dyDescent="0.3">
      <c r="A4042" s="1">
        <v>42363</v>
      </c>
      <c r="B4042" s="1" t="str">
        <f t="shared" si="126"/>
        <v>Dec</v>
      </c>
      <c r="C4042" s="1" t="str">
        <f t="shared" si="127"/>
        <v>2015</v>
      </c>
      <c r="D4042" t="s">
        <v>1332</v>
      </c>
      <c r="E4042" t="s">
        <v>149</v>
      </c>
      <c r="F4042" t="s">
        <v>11</v>
      </c>
      <c r="G4042" t="s">
        <v>92</v>
      </c>
      <c r="H4042" t="s">
        <v>2047</v>
      </c>
      <c r="I4042" s="2">
        <v>414.96</v>
      </c>
      <c r="J4042" s="3">
        <v>2</v>
      </c>
      <c r="K4042" s="2">
        <v>124.49</v>
      </c>
    </row>
    <row r="4043" spans="1:11" x14ac:dyDescent="0.3">
      <c r="A4043" s="1">
        <v>42363</v>
      </c>
      <c r="B4043" s="1" t="str">
        <f t="shared" si="126"/>
        <v>Dec</v>
      </c>
      <c r="C4043" s="1" t="str">
        <f t="shared" si="127"/>
        <v>2015</v>
      </c>
      <c r="D4043" t="s">
        <v>1781</v>
      </c>
      <c r="E4043" t="s">
        <v>27</v>
      </c>
      <c r="F4043" t="s">
        <v>39</v>
      </c>
      <c r="G4043" t="s">
        <v>603</v>
      </c>
      <c r="H4043" t="s">
        <v>604</v>
      </c>
      <c r="I4043" s="2">
        <v>1199.96</v>
      </c>
      <c r="J4043" s="3">
        <v>5</v>
      </c>
      <c r="K4043" s="2">
        <v>224.99</v>
      </c>
    </row>
    <row r="4044" spans="1:11" x14ac:dyDescent="0.3">
      <c r="A4044" s="1">
        <v>42363</v>
      </c>
      <c r="B4044" s="1" t="str">
        <f t="shared" si="126"/>
        <v>Dec</v>
      </c>
      <c r="C4044" s="1" t="str">
        <f t="shared" si="127"/>
        <v>2015</v>
      </c>
      <c r="D4044" t="s">
        <v>1781</v>
      </c>
      <c r="E4044" t="s">
        <v>27</v>
      </c>
      <c r="F4044" t="s">
        <v>11</v>
      </c>
      <c r="G4044" t="s">
        <v>12</v>
      </c>
      <c r="H4044" t="s">
        <v>2141</v>
      </c>
      <c r="I4044" s="2">
        <v>12.6</v>
      </c>
      <c r="J4044" s="3">
        <v>3</v>
      </c>
      <c r="K4044" s="2">
        <v>6.17</v>
      </c>
    </row>
    <row r="4045" spans="1:11" x14ac:dyDescent="0.3">
      <c r="A4045" s="1">
        <v>42363</v>
      </c>
      <c r="B4045" s="1" t="str">
        <f t="shared" si="126"/>
        <v>Dec</v>
      </c>
      <c r="C4045" s="1" t="str">
        <f t="shared" si="127"/>
        <v>2015</v>
      </c>
      <c r="D4045" t="s">
        <v>1781</v>
      </c>
      <c r="E4045" t="s">
        <v>27</v>
      </c>
      <c r="F4045" t="s">
        <v>11</v>
      </c>
      <c r="G4045" t="s">
        <v>12</v>
      </c>
      <c r="H4045" t="s">
        <v>1105</v>
      </c>
      <c r="I4045" s="2">
        <v>17.940000000000001</v>
      </c>
      <c r="J4045" s="3">
        <v>3</v>
      </c>
      <c r="K4045" s="2">
        <v>8.07</v>
      </c>
    </row>
    <row r="4046" spans="1:11" x14ac:dyDescent="0.3">
      <c r="A4046" s="1">
        <v>42363</v>
      </c>
      <c r="B4046" s="1" t="str">
        <f t="shared" si="126"/>
        <v>Dec</v>
      </c>
      <c r="C4046" s="1" t="str">
        <f t="shared" si="127"/>
        <v>2015</v>
      </c>
      <c r="D4046" t="s">
        <v>1138</v>
      </c>
      <c r="E4046" t="s">
        <v>30</v>
      </c>
      <c r="F4046" t="s">
        <v>34</v>
      </c>
      <c r="G4046" t="s">
        <v>47</v>
      </c>
      <c r="H4046" t="s">
        <v>479</v>
      </c>
      <c r="I4046" s="2">
        <v>275.88</v>
      </c>
      <c r="J4046" s="3">
        <v>6</v>
      </c>
      <c r="K4046" s="2">
        <v>46.9</v>
      </c>
    </row>
    <row r="4047" spans="1:11" x14ac:dyDescent="0.3">
      <c r="A4047" s="1">
        <v>42363</v>
      </c>
      <c r="B4047" s="1" t="str">
        <f t="shared" si="126"/>
        <v>Dec</v>
      </c>
      <c r="C4047" s="1" t="str">
        <f t="shared" si="127"/>
        <v>2015</v>
      </c>
      <c r="D4047" t="s">
        <v>1138</v>
      </c>
      <c r="E4047" t="s">
        <v>30</v>
      </c>
      <c r="F4047" t="s">
        <v>11</v>
      </c>
      <c r="G4047" t="s">
        <v>20</v>
      </c>
      <c r="H4047" t="s">
        <v>2155</v>
      </c>
      <c r="I4047" s="2">
        <v>157.9</v>
      </c>
      <c r="J4047" s="3">
        <v>5</v>
      </c>
      <c r="K4047" s="2">
        <v>74.209999999999994</v>
      </c>
    </row>
    <row r="4048" spans="1:11" x14ac:dyDescent="0.3">
      <c r="A4048" s="1">
        <v>42363</v>
      </c>
      <c r="B4048" s="1" t="str">
        <f t="shared" si="126"/>
        <v>Dec</v>
      </c>
      <c r="C4048" s="1" t="str">
        <f t="shared" si="127"/>
        <v>2015</v>
      </c>
      <c r="D4048" t="s">
        <v>749</v>
      </c>
      <c r="E4048" t="s">
        <v>149</v>
      </c>
      <c r="F4048" t="s">
        <v>39</v>
      </c>
      <c r="G4048" t="s">
        <v>52</v>
      </c>
      <c r="H4048" t="s">
        <v>1875</v>
      </c>
      <c r="I4048" s="2">
        <v>843.9</v>
      </c>
      <c r="J4048" s="3">
        <v>2</v>
      </c>
      <c r="K4048" s="2">
        <v>371.32</v>
      </c>
    </row>
    <row r="4049" spans="1:11" x14ac:dyDescent="0.3">
      <c r="A4049" s="1">
        <v>42363</v>
      </c>
      <c r="B4049" s="1" t="str">
        <f t="shared" si="126"/>
        <v>Dec</v>
      </c>
      <c r="C4049" s="1" t="str">
        <f t="shared" si="127"/>
        <v>2015</v>
      </c>
      <c r="D4049" t="s">
        <v>749</v>
      </c>
      <c r="E4049" t="s">
        <v>149</v>
      </c>
      <c r="F4049" t="s">
        <v>34</v>
      </c>
      <c r="G4049" t="s">
        <v>74</v>
      </c>
      <c r="H4049" t="s">
        <v>1872</v>
      </c>
      <c r="I4049" s="2">
        <v>449.57</v>
      </c>
      <c r="J4049" s="3">
        <v>2</v>
      </c>
      <c r="K4049" s="2">
        <v>56.2</v>
      </c>
    </row>
    <row r="4050" spans="1:11" x14ac:dyDescent="0.3">
      <c r="A4050" s="1">
        <v>42363</v>
      </c>
      <c r="B4050" s="1" t="str">
        <f t="shared" si="126"/>
        <v>Dec</v>
      </c>
      <c r="C4050" s="1" t="str">
        <f t="shared" si="127"/>
        <v>2015</v>
      </c>
      <c r="D4050" t="s">
        <v>336</v>
      </c>
      <c r="E4050" t="s">
        <v>27</v>
      </c>
      <c r="F4050" t="s">
        <v>11</v>
      </c>
      <c r="G4050" t="s">
        <v>12</v>
      </c>
      <c r="H4050" t="s">
        <v>679</v>
      </c>
      <c r="I4050" s="2">
        <v>9.9600000000000009</v>
      </c>
      <c r="J4050" s="3">
        <v>2</v>
      </c>
      <c r="K4050" s="2">
        <v>4.88</v>
      </c>
    </row>
    <row r="4051" spans="1:11" x14ac:dyDescent="0.3">
      <c r="A4051" s="1">
        <v>42364</v>
      </c>
      <c r="B4051" s="1" t="str">
        <f t="shared" si="126"/>
        <v>Dec</v>
      </c>
      <c r="C4051" s="1" t="str">
        <f t="shared" si="127"/>
        <v>2015</v>
      </c>
      <c r="D4051" t="s">
        <v>72</v>
      </c>
      <c r="E4051" t="s">
        <v>434</v>
      </c>
      <c r="F4051" t="s">
        <v>11</v>
      </c>
      <c r="G4051" t="s">
        <v>43</v>
      </c>
      <c r="H4051" t="s">
        <v>160</v>
      </c>
      <c r="I4051" s="2">
        <v>22.2</v>
      </c>
      <c r="J4051" s="3">
        <v>5</v>
      </c>
      <c r="K4051" s="2">
        <v>10.43</v>
      </c>
    </row>
    <row r="4052" spans="1:11" x14ac:dyDescent="0.3">
      <c r="A4052" s="1">
        <v>42364</v>
      </c>
      <c r="B4052" s="1" t="str">
        <f t="shared" si="126"/>
        <v>Dec</v>
      </c>
      <c r="C4052" s="1" t="str">
        <f t="shared" si="127"/>
        <v>2015</v>
      </c>
      <c r="D4052" t="s">
        <v>831</v>
      </c>
      <c r="E4052" t="s">
        <v>78</v>
      </c>
      <c r="F4052" t="s">
        <v>34</v>
      </c>
      <c r="G4052" t="s">
        <v>145</v>
      </c>
      <c r="H4052" t="s">
        <v>473</v>
      </c>
      <c r="I4052" s="2">
        <v>51.59</v>
      </c>
      <c r="J4052" s="3">
        <v>1</v>
      </c>
      <c r="K4052" s="2">
        <v>-15.48</v>
      </c>
    </row>
    <row r="4053" spans="1:11" x14ac:dyDescent="0.3">
      <c r="A4053" s="1">
        <v>42364</v>
      </c>
      <c r="B4053" s="1" t="str">
        <f t="shared" si="126"/>
        <v>Dec</v>
      </c>
      <c r="C4053" s="1" t="str">
        <f t="shared" si="127"/>
        <v>2015</v>
      </c>
      <c r="D4053" t="s">
        <v>2206</v>
      </c>
      <c r="E4053" t="s">
        <v>10</v>
      </c>
      <c r="F4053" t="s">
        <v>34</v>
      </c>
      <c r="G4053" t="s">
        <v>35</v>
      </c>
      <c r="H4053" t="s">
        <v>2414</v>
      </c>
      <c r="I4053" s="2">
        <v>275.06</v>
      </c>
      <c r="J4053" s="3">
        <v>3</v>
      </c>
      <c r="K4053" s="2">
        <v>-90.38</v>
      </c>
    </row>
    <row r="4054" spans="1:11" x14ac:dyDescent="0.3">
      <c r="A4054" s="1">
        <v>42364</v>
      </c>
      <c r="B4054" s="1" t="str">
        <f t="shared" si="126"/>
        <v>Dec</v>
      </c>
      <c r="C4054" s="1" t="str">
        <f t="shared" si="127"/>
        <v>2015</v>
      </c>
      <c r="D4054" t="s">
        <v>1431</v>
      </c>
      <c r="E4054" t="s">
        <v>149</v>
      </c>
      <c r="F4054" t="s">
        <v>11</v>
      </c>
      <c r="G4054" t="s">
        <v>12</v>
      </c>
      <c r="H4054" t="s">
        <v>1855</v>
      </c>
      <c r="I4054" s="2">
        <v>212.64</v>
      </c>
      <c r="J4054" s="3">
        <v>6</v>
      </c>
      <c r="K4054" s="2">
        <v>99.94</v>
      </c>
    </row>
    <row r="4055" spans="1:11" x14ac:dyDescent="0.3">
      <c r="A4055" s="1">
        <v>42365</v>
      </c>
      <c r="B4055" s="1" t="str">
        <f t="shared" si="126"/>
        <v>Dec</v>
      </c>
      <c r="C4055" s="1" t="str">
        <f t="shared" si="127"/>
        <v>2015</v>
      </c>
      <c r="D4055" t="s">
        <v>628</v>
      </c>
      <c r="E4055" t="s">
        <v>10</v>
      </c>
      <c r="F4055" t="s">
        <v>11</v>
      </c>
      <c r="G4055" t="s">
        <v>63</v>
      </c>
      <c r="H4055" t="s">
        <v>2415</v>
      </c>
      <c r="I4055" s="2">
        <v>113.33</v>
      </c>
      <c r="J4055" s="3">
        <v>9</v>
      </c>
      <c r="K4055" s="2">
        <v>35.42</v>
      </c>
    </row>
    <row r="4056" spans="1:11" x14ac:dyDescent="0.3">
      <c r="A4056" s="1">
        <v>42365</v>
      </c>
      <c r="B4056" s="1" t="str">
        <f t="shared" si="126"/>
        <v>Dec</v>
      </c>
      <c r="C4056" s="1" t="str">
        <f t="shared" si="127"/>
        <v>2015</v>
      </c>
      <c r="D4056" t="s">
        <v>628</v>
      </c>
      <c r="E4056" t="s">
        <v>10</v>
      </c>
      <c r="F4056" t="s">
        <v>34</v>
      </c>
      <c r="G4056" t="s">
        <v>74</v>
      </c>
      <c r="H4056" t="s">
        <v>1604</v>
      </c>
      <c r="I4056" s="2">
        <v>532.4</v>
      </c>
      <c r="J4056" s="3">
        <v>3</v>
      </c>
      <c r="K4056" s="2">
        <v>-46.98</v>
      </c>
    </row>
    <row r="4057" spans="1:11" x14ac:dyDescent="0.3">
      <c r="A4057" s="1">
        <v>42365</v>
      </c>
      <c r="B4057" s="1" t="str">
        <f t="shared" si="126"/>
        <v>Dec</v>
      </c>
      <c r="C4057" s="1" t="str">
        <f t="shared" si="127"/>
        <v>2015</v>
      </c>
      <c r="D4057" t="s">
        <v>628</v>
      </c>
      <c r="E4057" t="s">
        <v>10</v>
      </c>
      <c r="F4057" t="s">
        <v>34</v>
      </c>
      <c r="G4057" t="s">
        <v>35</v>
      </c>
      <c r="H4057" t="s">
        <v>1876</v>
      </c>
      <c r="I4057" s="2">
        <v>212.06</v>
      </c>
      <c r="J4057" s="3">
        <v>3</v>
      </c>
      <c r="K4057" s="2">
        <v>-15.15</v>
      </c>
    </row>
    <row r="4058" spans="1:11" x14ac:dyDescent="0.3">
      <c r="A4058" s="1">
        <v>42365</v>
      </c>
      <c r="B4058" s="1" t="str">
        <f t="shared" si="126"/>
        <v>Dec</v>
      </c>
      <c r="C4058" s="1" t="str">
        <f t="shared" si="127"/>
        <v>2015</v>
      </c>
      <c r="D4058" t="s">
        <v>628</v>
      </c>
      <c r="E4058" t="s">
        <v>10</v>
      </c>
      <c r="F4058" t="s">
        <v>39</v>
      </c>
      <c r="G4058" t="s">
        <v>40</v>
      </c>
      <c r="H4058" t="s">
        <v>730</v>
      </c>
      <c r="I4058" s="2">
        <v>371.17</v>
      </c>
      <c r="J4058" s="3">
        <v>4</v>
      </c>
      <c r="K4058" s="2">
        <v>41.76</v>
      </c>
    </row>
    <row r="4059" spans="1:11" x14ac:dyDescent="0.3">
      <c r="A4059" s="1">
        <v>42365</v>
      </c>
      <c r="B4059" s="1" t="str">
        <f t="shared" si="126"/>
        <v>Dec</v>
      </c>
      <c r="C4059" s="1" t="str">
        <f t="shared" si="127"/>
        <v>2015</v>
      </c>
      <c r="D4059" t="s">
        <v>1571</v>
      </c>
      <c r="E4059" t="s">
        <v>101</v>
      </c>
      <c r="F4059" t="s">
        <v>11</v>
      </c>
      <c r="G4059" t="s">
        <v>63</v>
      </c>
      <c r="H4059" t="s">
        <v>641</v>
      </c>
      <c r="I4059" s="2">
        <v>105.42</v>
      </c>
      <c r="J4059" s="3">
        <v>2</v>
      </c>
      <c r="K4059" s="2">
        <v>51.66</v>
      </c>
    </row>
    <row r="4060" spans="1:11" x14ac:dyDescent="0.3">
      <c r="A4060" s="1">
        <v>42365</v>
      </c>
      <c r="B4060" s="1" t="str">
        <f t="shared" si="126"/>
        <v>Dec</v>
      </c>
      <c r="C4060" s="1" t="str">
        <f t="shared" si="127"/>
        <v>2015</v>
      </c>
      <c r="D4060" t="s">
        <v>2416</v>
      </c>
      <c r="E4060" t="s">
        <v>531</v>
      </c>
      <c r="F4060" t="s">
        <v>11</v>
      </c>
      <c r="G4060" t="s">
        <v>12</v>
      </c>
      <c r="H4060" t="s">
        <v>2417</v>
      </c>
      <c r="I4060" s="2">
        <v>28.9</v>
      </c>
      <c r="J4060" s="3">
        <v>5</v>
      </c>
      <c r="K4060" s="2">
        <v>14.16</v>
      </c>
    </row>
    <row r="4061" spans="1:11" x14ac:dyDescent="0.3">
      <c r="A4061" s="1">
        <v>42365</v>
      </c>
      <c r="B4061" s="1" t="str">
        <f t="shared" si="126"/>
        <v>Dec</v>
      </c>
      <c r="C4061" s="1" t="str">
        <f t="shared" si="127"/>
        <v>2015</v>
      </c>
      <c r="D4061" t="s">
        <v>2416</v>
      </c>
      <c r="E4061" t="s">
        <v>531</v>
      </c>
      <c r="F4061" t="s">
        <v>11</v>
      </c>
      <c r="G4061" t="s">
        <v>92</v>
      </c>
      <c r="H4061" t="s">
        <v>1238</v>
      </c>
      <c r="I4061" s="2">
        <v>355.96</v>
      </c>
      <c r="J4061" s="3">
        <v>2</v>
      </c>
      <c r="K4061" s="2">
        <v>103.23</v>
      </c>
    </row>
    <row r="4062" spans="1:11" x14ac:dyDescent="0.3">
      <c r="A4062" s="1">
        <v>42365</v>
      </c>
      <c r="B4062" s="1" t="str">
        <f t="shared" si="126"/>
        <v>Dec</v>
      </c>
      <c r="C4062" s="1" t="str">
        <f t="shared" si="127"/>
        <v>2015</v>
      </c>
      <c r="D4062" t="s">
        <v>1005</v>
      </c>
      <c r="E4062" t="s">
        <v>27</v>
      </c>
      <c r="F4062" t="s">
        <v>11</v>
      </c>
      <c r="G4062" t="s">
        <v>92</v>
      </c>
      <c r="H4062" t="s">
        <v>534</v>
      </c>
      <c r="I4062" s="2">
        <v>106.96</v>
      </c>
      <c r="J4062" s="3">
        <v>2</v>
      </c>
      <c r="K4062" s="2">
        <v>31.02</v>
      </c>
    </row>
    <row r="4063" spans="1:11" x14ac:dyDescent="0.3">
      <c r="A4063" s="1">
        <v>42365</v>
      </c>
      <c r="B4063" s="1" t="str">
        <f t="shared" si="126"/>
        <v>Dec</v>
      </c>
      <c r="C4063" s="1" t="str">
        <f t="shared" si="127"/>
        <v>2015</v>
      </c>
      <c r="D4063" t="s">
        <v>1005</v>
      </c>
      <c r="E4063" t="s">
        <v>27</v>
      </c>
      <c r="F4063" t="s">
        <v>11</v>
      </c>
      <c r="G4063" t="s">
        <v>16</v>
      </c>
      <c r="H4063" t="s">
        <v>2418</v>
      </c>
      <c r="I4063" s="2">
        <v>21.56</v>
      </c>
      <c r="J4063" s="3">
        <v>7</v>
      </c>
      <c r="K4063" s="2">
        <v>10.35</v>
      </c>
    </row>
    <row r="4064" spans="1:11" x14ac:dyDescent="0.3">
      <c r="A4064" s="1">
        <v>42365</v>
      </c>
      <c r="B4064" s="1" t="str">
        <f t="shared" si="126"/>
        <v>Dec</v>
      </c>
      <c r="C4064" s="1" t="str">
        <f t="shared" si="127"/>
        <v>2015</v>
      </c>
      <c r="D4064" t="s">
        <v>398</v>
      </c>
      <c r="E4064" t="s">
        <v>15</v>
      </c>
      <c r="F4064" t="s">
        <v>11</v>
      </c>
      <c r="G4064" t="s">
        <v>18</v>
      </c>
      <c r="H4064" t="s">
        <v>408</v>
      </c>
      <c r="I4064" s="2">
        <v>12.67</v>
      </c>
      <c r="J4064" s="3">
        <v>3</v>
      </c>
      <c r="K4064" s="2">
        <v>-3.17</v>
      </c>
    </row>
    <row r="4065" spans="1:11" x14ac:dyDescent="0.3">
      <c r="A4065" s="1">
        <v>42365</v>
      </c>
      <c r="B4065" s="1" t="str">
        <f t="shared" si="126"/>
        <v>Dec</v>
      </c>
      <c r="C4065" s="1" t="str">
        <f t="shared" si="127"/>
        <v>2015</v>
      </c>
      <c r="D4065" t="s">
        <v>519</v>
      </c>
      <c r="E4065" t="s">
        <v>27</v>
      </c>
      <c r="F4065" t="s">
        <v>39</v>
      </c>
      <c r="G4065" t="s">
        <v>52</v>
      </c>
      <c r="H4065" t="s">
        <v>961</v>
      </c>
      <c r="I4065" s="2">
        <v>7.92</v>
      </c>
      <c r="J4065" s="3">
        <v>8</v>
      </c>
      <c r="K4065" s="2">
        <v>3.48</v>
      </c>
    </row>
    <row r="4066" spans="1:11" x14ac:dyDescent="0.3">
      <c r="A4066" s="1">
        <v>42365</v>
      </c>
      <c r="B4066" s="1" t="str">
        <f t="shared" si="126"/>
        <v>Dec</v>
      </c>
      <c r="C4066" s="1" t="str">
        <f t="shared" si="127"/>
        <v>2015</v>
      </c>
      <c r="D4066" t="s">
        <v>771</v>
      </c>
      <c r="E4066" t="s">
        <v>157</v>
      </c>
      <c r="F4066" t="s">
        <v>11</v>
      </c>
      <c r="G4066" t="s">
        <v>12</v>
      </c>
      <c r="H4066" t="s">
        <v>1492</v>
      </c>
      <c r="I4066" s="2">
        <v>195.64</v>
      </c>
      <c r="J4066" s="3">
        <v>4</v>
      </c>
      <c r="K4066" s="2">
        <v>91.95</v>
      </c>
    </row>
    <row r="4067" spans="1:11" x14ac:dyDescent="0.3">
      <c r="A4067" s="1">
        <v>42365</v>
      </c>
      <c r="B4067" s="1" t="str">
        <f t="shared" si="126"/>
        <v>Dec</v>
      </c>
      <c r="C4067" s="1" t="str">
        <f t="shared" si="127"/>
        <v>2015</v>
      </c>
      <c r="D4067" t="s">
        <v>771</v>
      </c>
      <c r="E4067" t="s">
        <v>157</v>
      </c>
      <c r="F4067" t="s">
        <v>39</v>
      </c>
      <c r="G4067" t="s">
        <v>40</v>
      </c>
      <c r="H4067" t="s">
        <v>2419</v>
      </c>
      <c r="I4067" s="2">
        <v>239.9</v>
      </c>
      <c r="J4067" s="3">
        <v>2</v>
      </c>
      <c r="K4067" s="2">
        <v>71.97</v>
      </c>
    </row>
    <row r="4068" spans="1:11" x14ac:dyDescent="0.3">
      <c r="A4068" s="1">
        <v>42365</v>
      </c>
      <c r="B4068" s="1" t="str">
        <f t="shared" si="126"/>
        <v>Dec</v>
      </c>
      <c r="C4068" s="1" t="str">
        <f t="shared" si="127"/>
        <v>2015</v>
      </c>
      <c r="D4068" t="s">
        <v>2053</v>
      </c>
      <c r="E4068" t="s">
        <v>78</v>
      </c>
      <c r="F4068" t="s">
        <v>34</v>
      </c>
      <c r="G4068" t="s">
        <v>145</v>
      </c>
      <c r="H4068" t="s">
        <v>1226</v>
      </c>
      <c r="I4068" s="2">
        <v>1548.99</v>
      </c>
      <c r="J4068" s="3">
        <v>9</v>
      </c>
      <c r="K4068" s="2">
        <v>-464.7</v>
      </c>
    </row>
    <row r="4069" spans="1:11" x14ac:dyDescent="0.3">
      <c r="A4069" s="1">
        <v>42365</v>
      </c>
      <c r="B4069" s="1" t="str">
        <f t="shared" si="126"/>
        <v>Dec</v>
      </c>
      <c r="C4069" s="1" t="str">
        <f t="shared" si="127"/>
        <v>2015</v>
      </c>
      <c r="D4069" t="s">
        <v>2053</v>
      </c>
      <c r="E4069" t="s">
        <v>78</v>
      </c>
      <c r="F4069" t="s">
        <v>11</v>
      </c>
      <c r="G4069" t="s">
        <v>63</v>
      </c>
      <c r="H4069" t="s">
        <v>64</v>
      </c>
      <c r="I4069" s="2">
        <v>19.87</v>
      </c>
      <c r="J4069" s="3">
        <v>3</v>
      </c>
      <c r="K4069" s="2">
        <v>6.71</v>
      </c>
    </row>
    <row r="4070" spans="1:11" x14ac:dyDescent="0.3">
      <c r="A4070" s="1">
        <v>42365</v>
      </c>
      <c r="B4070" s="1" t="str">
        <f t="shared" si="126"/>
        <v>Dec</v>
      </c>
      <c r="C4070" s="1" t="str">
        <f t="shared" si="127"/>
        <v>2015</v>
      </c>
      <c r="D4070" t="s">
        <v>1791</v>
      </c>
      <c r="E4070" t="s">
        <v>120</v>
      </c>
      <c r="F4070" t="s">
        <v>39</v>
      </c>
      <c r="G4070" t="s">
        <v>52</v>
      </c>
      <c r="H4070" t="s">
        <v>1389</v>
      </c>
      <c r="I4070" s="2">
        <v>4.7300000000000004</v>
      </c>
      <c r="J4070" s="3">
        <v>3</v>
      </c>
      <c r="K4070" s="2">
        <v>0.71</v>
      </c>
    </row>
    <row r="4071" spans="1:11" x14ac:dyDescent="0.3">
      <c r="A4071" s="1">
        <v>42365</v>
      </c>
      <c r="B4071" s="1" t="str">
        <f t="shared" si="126"/>
        <v>Dec</v>
      </c>
      <c r="C4071" s="1" t="str">
        <f t="shared" si="127"/>
        <v>2015</v>
      </c>
      <c r="D4071" t="s">
        <v>1791</v>
      </c>
      <c r="E4071" t="s">
        <v>120</v>
      </c>
      <c r="F4071" t="s">
        <v>34</v>
      </c>
      <c r="G4071" t="s">
        <v>47</v>
      </c>
      <c r="H4071" t="s">
        <v>2420</v>
      </c>
      <c r="I4071" s="2">
        <v>53.35</v>
      </c>
      <c r="J4071" s="3">
        <v>3</v>
      </c>
      <c r="K4071" s="2">
        <v>16.010000000000002</v>
      </c>
    </row>
    <row r="4072" spans="1:11" x14ac:dyDescent="0.3">
      <c r="A4072" s="1">
        <v>42365</v>
      </c>
      <c r="B4072" s="1" t="str">
        <f t="shared" si="126"/>
        <v>Dec</v>
      </c>
      <c r="C4072" s="1" t="str">
        <f t="shared" si="127"/>
        <v>2015</v>
      </c>
      <c r="D4072" t="s">
        <v>1791</v>
      </c>
      <c r="E4072" t="s">
        <v>120</v>
      </c>
      <c r="F4072" t="s">
        <v>34</v>
      </c>
      <c r="G4072" t="s">
        <v>74</v>
      </c>
      <c r="H4072" t="s">
        <v>2421</v>
      </c>
      <c r="I4072" s="2">
        <v>131.1</v>
      </c>
      <c r="J4072" s="3">
        <v>2</v>
      </c>
      <c r="K4072" s="2">
        <v>8.19</v>
      </c>
    </row>
    <row r="4073" spans="1:11" x14ac:dyDescent="0.3">
      <c r="A4073" s="1">
        <v>42365</v>
      </c>
      <c r="B4073" s="1" t="str">
        <f t="shared" si="126"/>
        <v>Dec</v>
      </c>
      <c r="C4073" s="1" t="str">
        <f t="shared" si="127"/>
        <v>2015</v>
      </c>
      <c r="D4073" t="s">
        <v>1791</v>
      </c>
      <c r="E4073" t="s">
        <v>120</v>
      </c>
      <c r="F4073" t="s">
        <v>11</v>
      </c>
      <c r="G4073" t="s">
        <v>18</v>
      </c>
      <c r="H4073" t="s">
        <v>299</v>
      </c>
      <c r="I4073" s="2">
        <v>22.51</v>
      </c>
      <c r="J4073" s="3">
        <v>3</v>
      </c>
      <c r="K4073" s="2">
        <v>2.25</v>
      </c>
    </row>
    <row r="4074" spans="1:11" x14ac:dyDescent="0.3">
      <c r="A4074" s="1">
        <v>42365</v>
      </c>
      <c r="B4074" s="1" t="str">
        <f t="shared" si="126"/>
        <v>Dec</v>
      </c>
      <c r="C4074" s="1" t="str">
        <f t="shared" si="127"/>
        <v>2015</v>
      </c>
      <c r="D4074" t="s">
        <v>1791</v>
      </c>
      <c r="E4074" t="s">
        <v>120</v>
      </c>
      <c r="F4074" t="s">
        <v>39</v>
      </c>
      <c r="G4074" t="s">
        <v>52</v>
      </c>
      <c r="H4074" t="s">
        <v>691</v>
      </c>
      <c r="I4074" s="2">
        <v>72.739999999999995</v>
      </c>
      <c r="J4074" s="3">
        <v>7</v>
      </c>
      <c r="K4074" s="2">
        <v>-12.73</v>
      </c>
    </row>
    <row r="4075" spans="1:11" x14ac:dyDescent="0.3">
      <c r="A4075" s="1">
        <v>42365</v>
      </c>
      <c r="B4075" s="1" t="str">
        <f t="shared" si="126"/>
        <v>Dec</v>
      </c>
      <c r="C4075" s="1" t="str">
        <f t="shared" si="127"/>
        <v>2015</v>
      </c>
      <c r="D4075" t="s">
        <v>558</v>
      </c>
      <c r="E4075" t="s">
        <v>27</v>
      </c>
      <c r="F4075" t="s">
        <v>11</v>
      </c>
      <c r="G4075" t="s">
        <v>18</v>
      </c>
      <c r="H4075" t="s">
        <v>1410</v>
      </c>
      <c r="I4075" s="2">
        <v>323.10000000000002</v>
      </c>
      <c r="J4075" s="3">
        <v>2</v>
      </c>
      <c r="K4075" s="2">
        <v>61.39</v>
      </c>
    </row>
    <row r="4076" spans="1:11" x14ac:dyDescent="0.3">
      <c r="A4076" s="1">
        <v>42365</v>
      </c>
      <c r="B4076" s="1" t="str">
        <f t="shared" si="126"/>
        <v>Dec</v>
      </c>
      <c r="C4076" s="1" t="str">
        <f t="shared" si="127"/>
        <v>2015</v>
      </c>
      <c r="D4076" t="s">
        <v>558</v>
      </c>
      <c r="E4076" t="s">
        <v>27</v>
      </c>
      <c r="F4076" t="s">
        <v>39</v>
      </c>
      <c r="G4076" t="s">
        <v>40</v>
      </c>
      <c r="H4076" t="s">
        <v>745</v>
      </c>
      <c r="I4076" s="2">
        <v>668.16</v>
      </c>
      <c r="J4076" s="3">
        <v>9</v>
      </c>
      <c r="K4076" s="2">
        <v>75.17</v>
      </c>
    </row>
    <row r="4077" spans="1:11" x14ac:dyDescent="0.3">
      <c r="A4077" s="1">
        <v>42366</v>
      </c>
      <c r="B4077" s="1" t="str">
        <f t="shared" si="126"/>
        <v>Dec</v>
      </c>
      <c r="C4077" s="1" t="str">
        <f t="shared" si="127"/>
        <v>2015</v>
      </c>
      <c r="D4077" t="s">
        <v>2276</v>
      </c>
      <c r="E4077" t="s">
        <v>23</v>
      </c>
      <c r="F4077" t="s">
        <v>39</v>
      </c>
      <c r="G4077" t="s">
        <v>52</v>
      </c>
      <c r="H4077" t="s">
        <v>2113</v>
      </c>
      <c r="I4077" s="2">
        <v>54.38</v>
      </c>
      <c r="J4077" s="3">
        <v>2</v>
      </c>
      <c r="K4077" s="2">
        <v>1.36</v>
      </c>
    </row>
    <row r="4078" spans="1:11" x14ac:dyDescent="0.3">
      <c r="A4078" s="1">
        <v>42366</v>
      </c>
      <c r="B4078" s="1" t="str">
        <f t="shared" si="126"/>
        <v>Dec</v>
      </c>
      <c r="C4078" s="1" t="str">
        <f t="shared" si="127"/>
        <v>2015</v>
      </c>
      <c r="D4078" t="s">
        <v>2209</v>
      </c>
      <c r="E4078" t="s">
        <v>15</v>
      </c>
      <c r="F4078" t="s">
        <v>11</v>
      </c>
      <c r="G4078" t="s">
        <v>18</v>
      </c>
      <c r="H4078" t="s">
        <v>2422</v>
      </c>
      <c r="I4078" s="2">
        <v>24.82</v>
      </c>
      <c r="J4078" s="3">
        <v>2</v>
      </c>
      <c r="K4078" s="2">
        <v>1.55</v>
      </c>
    </row>
    <row r="4079" spans="1:11" x14ac:dyDescent="0.3">
      <c r="A4079" s="1">
        <v>42367</v>
      </c>
      <c r="B4079" s="1" t="str">
        <f t="shared" si="126"/>
        <v>Dec</v>
      </c>
      <c r="C4079" s="1" t="str">
        <f t="shared" si="127"/>
        <v>2015</v>
      </c>
      <c r="D4079" t="s">
        <v>1610</v>
      </c>
      <c r="E4079" t="s">
        <v>149</v>
      </c>
      <c r="F4079" t="s">
        <v>11</v>
      </c>
      <c r="G4079" t="s">
        <v>200</v>
      </c>
      <c r="H4079" t="s">
        <v>1146</v>
      </c>
      <c r="I4079" s="2">
        <v>6.36</v>
      </c>
      <c r="J4079" s="3">
        <v>2</v>
      </c>
      <c r="K4079" s="2">
        <v>0.06</v>
      </c>
    </row>
    <row r="4080" spans="1:11" x14ac:dyDescent="0.3">
      <c r="A4080" s="1">
        <v>42368</v>
      </c>
      <c r="B4080" s="1" t="str">
        <f t="shared" si="126"/>
        <v>Dec</v>
      </c>
      <c r="C4080" s="1" t="str">
        <f t="shared" si="127"/>
        <v>2015</v>
      </c>
      <c r="D4080" t="s">
        <v>256</v>
      </c>
      <c r="E4080" t="s">
        <v>27</v>
      </c>
      <c r="F4080" t="s">
        <v>11</v>
      </c>
      <c r="G4080" t="s">
        <v>12</v>
      </c>
      <c r="H4080" t="s">
        <v>1132</v>
      </c>
      <c r="I4080" s="2">
        <v>68.52</v>
      </c>
      <c r="J4080" s="3">
        <v>3</v>
      </c>
      <c r="K4080" s="2">
        <v>31.52</v>
      </c>
    </row>
    <row r="4081" spans="1:11" x14ac:dyDescent="0.3">
      <c r="A4081" s="1">
        <v>42368</v>
      </c>
      <c r="B4081" s="1" t="str">
        <f t="shared" si="126"/>
        <v>Dec</v>
      </c>
      <c r="C4081" s="1" t="str">
        <f t="shared" si="127"/>
        <v>2015</v>
      </c>
      <c r="D4081" t="s">
        <v>256</v>
      </c>
      <c r="E4081" t="s">
        <v>27</v>
      </c>
      <c r="F4081" t="s">
        <v>11</v>
      </c>
      <c r="G4081" t="s">
        <v>18</v>
      </c>
      <c r="H4081" t="s">
        <v>595</v>
      </c>
      <c r="I4081" s="2">
        <v>74.94</v>
      </c>
      <c r="J4081" s="3">
        <v>3</v>
      </c>
      <c r="K4081" s="2">
        <v>14.24</v>
      </c>
    </row>
    <row r="4082" spans="1:11" x14ac:dyDescent="0.3">
      <c r="A4082" s="1">
        <v>42368</v>
      </c>
      <c r="B4082" s="1" t="str">
        <f t="shared" si="126"/>
        <v>Dec</v>
      </c>
      <c r="C4082" s="1" t="str">
        <f t="shared" si="127"/>
        <v>2015</v>
      </c>
      <c r="D4082" t="s">
        <v>256</v>
      </c>
      <c r="E4082" t="s">
        <v>27</v>
      </c>
      <c r="F4082" t="s">
        <v>39</v>
      </c>
      <c r="G4082" t="s">
        <v>302</v>
      </c>
      <c r="H4082" t="s">
        <v>2078</v>
      </c>
      <c r="I4082" s="2">
        <v>2548.56</v>
      </c>
      <c r="J4082" s="3">
        <v>6</v>
      </c>
      <c r="K4082" s="2">
        <v>286.70999999999998</v>
      </c>
    </row>
    <row r="4083" spans="1:11" x14ac:dyDescent="0.3">
      <c r="A4083" s="1">
        <v>42368</v>
      </c>
      <c r="B4083" s="1" t="str">
        <f t="shared" si="126"/>
        <v>Dec</v>
      </c>
      <c r="C4083" s="1" t="str">
        <f t="shared" si="127"/>
        <v>2015</v>
      </c>
      <c r="D4083" t="s">
        <v>256</v>
      </c>
      <c r="E4083" t="s">
        <v>27</v>
      </c>
      <c r="F4083" t="s">
        <v>11</v>
      </c>
      <c r="G4083" t="s">
        <v>63</v>
      </c>
      <c r="H4083" t="s">
        <v>2038</v>
      </c>
      <c r="I4083" s="2">
        <v>271.44</v>
      </c>
      <c r="J4083" s="3">
        <v>3</v>
      </c>
      <c r="K4083" s="2">
        <v>122.15</v>
      </c>
    </row>
    <row r="4084" spans="1:11" x14ac:dyDescent="0.3">
      <c r="A4084" s="1">
        <v>42368</v>
      </c>
      <c r="B4084" s="1" t="str">
        <f t="shared" si="126"/>
        <v>Dec</v>
      </c>
      <c r="C4084" s="1" t="str">
        <f t="shared" si="127"/>
        <v>2015</v>
      </c>
      <c r="D4084" t="s">
        <v>256</v>
      </c>
      <c r="E4084" t="s">
        <v>27</v>
      </c>
      <c r="F4084" t="s">
        <v>39</v>
      </c>
      <c r="G4084" t="s">
        <v>40</v>
      </c>
      <c r="H4084" t="s">
        <v>2419</v>
      </c>
      <c r="I4084" s="2">
        <v>287.88</v>
      </c>
      <c r="J4084" s="3">
        <v>3</v>
      </c>
      <c r="K4084" s="2">
        <v>35.99</v>
      </c>
    </row>
    <row r="4085" spans="1:11" x14ac:dyDescent="0.3">
      <c r="A4085" s="1">
        <v>42369</v>
      </c>
      <c r="B4085" s="1" t="str">
        <f t="shared" si="126"/>
        <v>Dec</v>
      </c>
      <c r="C4085" s="1" t="str">
        <f t="shared" si="127"/>
        <v>2015</v>
      </c>
      <c r="D4085" t="s">
        <v>422</v>
      </c>
      <c r="E4085" t="s">
        <v>515</v>
      </c>
      <c r="F4085" t="s">
        <v>11</v>
      </c>
      <c r="G4085" t="s">
        <v>20</v>
      </c>
      <c r="H4085" t="s">
        <v>37</v>
      </c>
      <c r="I4085" s="2">
        <v>487.98</v>
      </c>
      <c r="J4085" s="3">
        <v>2</v>
      </c>
      <c r="K4085" s="2">
        <v>152.5</v>
      </c>
    </row>
    <row r="4086" spans="1:11" x14ac:dyDescent="0.3">
      <c r="A4086" s="1">
        <v>42369</v>
      </c>
      <c r="B4086" s="1" t="str">
        <f t="shared" si="126"/>
        <v>Dec</v>
      </c>
      <c r="C4086" s="1" t="str">
        <f t="shared" si="127"/>
        <v>2015</v>
      </c>
      <c r="D4086" t="s">
        <v>1077</v>
      </c>
      <c r="E4086" t="s">
        <v>10</v>
      </c>
      <c r="F4086" t="s">
        <v>34</v>
      </c>
      <c r="G4086" t="s">
        <v>47</v>
      </c>
      <c r="H4086" t="s">
        <v>1532</v>
      </c>
      <c r="I4086" s="2">
        <v>14.76</v>
      </c>
      <c r="J4086" s="3">
        <v>5</v>
      </c>
      <c r="K4086" s="2">
        <v>-11.44</v>
      </c>
    </row>
    <row r="4087" spans="1:11" x14ac:dyDescent="0.3">
      <c r="A4087" s="1">
        <v>42369</v>
      </c>
      <c r="B4087" s="1" t="str">
        <f t="shared" si="126"/>
        <v>Dec</v>
      </c>
      <c r="C4087" s="1" t="str">
        <f t="shared" si="127"/>
        <v>2015</v>
      </c>
      <c r="D4087" t="s">
        <v>1077</v>
      </c>
      <c r="E4087" t="s">
        <v>10</v>
      </c>
      <c r="F4087" t="s">
        <v>11</v>
      </c>
      <c r="G4087" t="s">
        <v>20</v>
      </c>
      <c r="H4087" t="s">
        <v>937</v>
      </c>
      <c r="I4087" s="2">
        <v>3.66</v>
      </c>
      <c r="J4087" s="3">
        <v>4</v>
      </c>
      <c r="K4087" s="2">
        <v>-5.85</v>
      </c>
    </row>
    <row r="4088" spans="1:11" x14ac:dyDescent="0.3">
      <c r="A4088" s="1">
        <v>42369</v>
      </c>
      <c r="B4088" s="1" t="str">
        <f t="shared" si="126"/>
        <v>Dec</v>
      </c>
      <c r="C4088" s="1" t="str">
        <f t="shared" si="127"/>
        <v>2015</v>
      </c>
      <c r="D4088" t="s">
        <v>1242</v>
      </c>
      <c r="E4088" t="s">
        <v>33</v>
      </c>
      <c r="F4088" t="s">
        <v>11</v>
      </c>
      <c r="G4088" t="s">
        <v>20</v>
      </c>
      <c r="H4088" t="s">
        <v>2155</v>
      </c>
      <c r="I4088" s="2">
        <v>94.74</v>
      </c>
      <c r="J4088" s="3">
        <v>3</v>
      </c>
      <c r="K4088" s="2">
        <v>44.53</v>
      </c>
    </row>
    <row r="4089" spans="1:11" x14ac:dyDescent="0.3">
      <c r="A4089" s="1">
        <v>42369</v>
      </c>
      <c r="B4089" s="1" t="str">
        <f t="shared" si="126"/>
        <v>Dec</v>
      </c>
      <c r="C4089" s="1" t="str">
        <f t="shared" si="127"/>
        <v>2015</v>
      </c>
      <c r="D4089" t="s">
        <v>1242</v>
      </c>
      <c r="E4089" t="s">
        <v>33</v>
      </c>
      <c r="F4089" t="s">
        <v>11</v>
      </c>
      <c r="G4089" t="s">
        <v>20</v>
      </c>
      <c r="H4089" t="s">
        <v>758</v>
      </c>
      <c r="I4089" s="2">
        <v>60.64</v>
      </c>
      <c r="J4089" s="3">
        <v>4</v>
      </c>
      <c r="K4089" s="2">
        <v>27.89</v>
      </c>
    </row>
    <row r="4090" spans="1:11" x14ac:dyDescent="0.3">
      <c r="A4090" s="1">
        <v>42369</v>
      </c>
      <c r="B4090" s="1" t="str">
        <f t="shared" si="126"/>
        <v>Dec</v>
      </c>
      <c r="C4090" s="1" t="str">
        <f t="shared" si="127"/>
        <v>2015</v>
      </c>
      <c r="D4090" t="s">
        <v>1242</v>
      </c>
      <c r="E4090" t="s">
        <v>33</v>
      </c>
      <c r="F4090" t="s">
        <v>11</v>
      </c>
      <c r="G4090" t="s">
        <v>20</v>
      </c>
      <c r="H4090" t="s">
        <v>1993</v>
      </c>
      <c r="I4090" s="2">
        <v>76.3</v>
      </c>
      <c r="J4090" s="3">
        <v>5</v>
      </c>
      <c r="K4090" s="2">
        <v>38.15</v>
      </c>
    </row>
    <row r="4091" spans="1:11" x14ac:dyDescent="0.3">
      <c r="A4091" s="1">
        <v>42369</v>
      </c>
      <c r="B4091" s="1" t="str">
        <f t="shared" si="126"/>
        <v>Dec</v>
      </c>
      <c r="C4091" s="1" t="str">
        <f t="shared" si="127"/>
        <v>2015</v>
      </c>
      <c r="D4091" t="s">
        <v>1242</v>
      </c>
      <c r="E4091" t="s">
        <v>33</v>
      </c>
      <c r="F4091" t="s">
        <v>11</v>
      </c>
      <c r="G4091" t="s">
        <v>20</v>
      </c>
      <c r="H4091" t="s">
        <v>701</v>
      </c>
      <c r="I4091" s="2">
        <v>364.8</v>
      </c>
      <c r="J4091" s="3">
        <v>12</v>
      </c>
      <c r="K4091" s="2">
        <v>167.81</v>
      </c>
    </row>
    <row r="4092" spans="1:11" x14ac:dyDescent="0.3">
      <c r="A4092" s="1">
        <v>42369</v>
      </c>
      <c r="B4092" s="1" t="str">
        <f t="shared" si="126"/>
        <v>Dec</v>
      </c>
      <c r="C4092" s="1" t="str">
        <f t="shared" si="127"/>
        <v>2015</v>
      </c>
      <c r="D4092" t="s">
        <v>1574</v>
      </c>
      <c r="E4092" t="s">
        <v>10</v>
      </c>
      <c r="F4092" t="s">
        <v>11</v>
      </c>
      <c r="G4092" t="s">
        <v>18</v>
      </c>
      <c r="H4092" t="s">
        <v>68</v>
      </c>
      <c r="I4092" s="2">
        <v>152.69</v>
      </c>
      <c r="J4092" s="3">
        <v>2</v>
      </c>
      <c r="K4092" s="2">
        <v>-26.72</v>
      </c>
    </row>
    <row r="4093" spans="1:11" x14ac:dyDescent="0.3">
      <c r="A4093" s="1">
        <v>42369</v>
      </c>
      <c r="B4093" s="1" t="str">
        <f t="shared" si="126"/>
        <v>Dec</v>
      </c>
      <c r="C4093" s="1" t="str">
        <f t="shared" si="127"/>
        <v>2015</v>
      </c>
      <c r="D4093" t="s">
        <v>1574</v>
      </c>
      <c r="E4093" t="s">
        <v>10</v>
      </c>
      <c r="F4093" t="s">
        <v>11</v>
      </c>
      <c r="G4093" t="s">
        <v>43</v>
      </c>
      <c r="H4093" t="s">
        <v>282</v>
      </c>
      <c r="I4093" s="2">
        <v>3.49</v>
      </c>
      <c r="J4093" s="3">
        <v>2</v>
      </c>
      <c r="K4093" s="2">
        <v>0.56999999999999995</v>
      </c>
    </row>
    <row r="4094" spans="1:11" x14ac:dyDescent="0.3">
      <c r="A4094" s="1">
        <v>42369</v>
      </c>
      <c r="B4094" s="1" t="str">
        <f t="shared" si="126"/>
        <v>Dec</v>
      </c>
      <c r="C4094" s="1" t="str">
        <f t="shared" si="127"/>
        <v>2015</v>
      </c>
      <c r="D4094" t="s">
        <v>1574</v>
      </c>
      <c r="E4094" t="s">
        <v>10</v>
      </c>
      <c r="F4094" t="s">
        <v>11</v>
      </c>
      <c r="G4094" t="s">
        <v>200</v>
      </c>
      <c r="H4094" t="s">
        <v>807</v>
      </c>
      <c r="I4094" s="2">
        <v>5.89</v>
      </c>
      <c r="J4094" s="3">
        <v>2</v>
      </c>
      <c r="K4094" s="2">
        <v>-1.32</v>
      </c>
    </row>
    <row r="4095" spans="1:11" x14ac:dyDescent="0.3">
      <c r="A4095" s="1">
        <v>42369</v>
      </c>
      <c r="B4095" s="1" t="str">
        <f t="shared" si="126"/>
        <v>Dec</v>
      </c>
      <c r="C4095" s="1" t="str">
        <f t="shared" si="127"/>
        <v>2015</v>
      </c>
      <c r="D4095" t="s">
        <v>443</v>
      </c>
      <c r="E4095" t="s">
        <v>110</v>
      </c>
      <c r="F4095" t="s">
        <v>11</v>
      </c>
      <c r="G4095" t="s">
        <v>20</v>
      </c>
      <c r="H4095" t="s">
        <v>733</v>
      </c>
      <c r="I4095" s="2">
        <v>116.4</v>
      </c>
      <c r="J4095" s="3">
        <v>8</v>
      </c>
      <c r="K4095" s="2">
        <v>52.38</v>
      </c>
    </row>
    <row r="4096" spans="1:11" x14ac:dyDescent="0.3">
      <c r="A4096" s="1">
        <v>42371</v>
      </c>
      <c r="B4096" s="1" t="str">
        <f t="shared" si="126"/>
        <v>Jan</v>
      </c>
      <c r="C4096" s="1" t="str">
        <f t="shared" si="127"/>
        <v>2016</v>
      </c>
      <c r="D4096" t="s">
        <v>2244</v>
      </c>
      <c r="E4096" t="s">
        <v>531</v>
      </c>
      <c r="F4096" t="s">
        <v>34</v>
      </c>
      <c r="G4096" t="s">
        <v>74</v>
      </c>
      <c r="H4096" t="s">
        <v>2161</v>
      </c>
      <c r="I4096" s="2">
        <v>173.94</v>
      </c>
      <c r="J4096" s="3">
        <v>3</v>
      </c>
      <c r="K4096" s="2">
        <v>38.270000000000003</v>
      </c>
    </row>
    <row r="4097" spans="1:11" x14ac:dyDescent="0.3">
      <c r="A4097" s="1">
        <v>42371</v>
      </c>
      <c r="B4097" s="1" t="str">
        <f t="shared" si="126"/>
        <v>Jan</v>
      </c>
      <c r="C4097" s="1" t="str">
        <f t="shared" si="127"/>
        <v>2016</v>
      </c>
      <c r="D4097" t="s">
        <v>2244</v>
      </c>
      <c r="E4097" t="s">
        <v>531</v>
      </c>
      <c r="F4097" t="s">
        <v>39</v>
      </c>
      <c r="G4097" t="s">
        <v>40</v>
      </c>
      <c r="H4097" t="s">
        <v>1187</v>
      </c>
      <c r="I4097" s="2">
        <v>231.98</v>
      </c>
      <c r="J4097" s="3">
        <v>2</v>
      </c>
      <c r="K4097" s="2">
        <v>67.27</v>
      </c>
    </row>
    <row r="4098" spans="1:11" x14ac:dyDescent="0.3">
      <c r="A4098" s="1">
        <v>42372</v>
      </c>
      <c r="B4098" s="1" t="str">
        <f t="shared" ref="B4098:B4161" si="128">TEXT(A4098,"mmm")</f>
        <v>Jan</v>
      </c>
      <c r="C4098" s="1" t="str">
        <f t="shared" ref="C4098:C4161" si="129">TEXT(A4098,"yyyy")</f>
        <v>2016</v>
      </c>
      <c r="D4098" t="s">
        <v>1079</v>
      </c>
      <c r="E4098" t="s">
        <v>27</v>
      </c>
      <c r="F4098" t="s">
        <v>11</v>
      </c>
      <c r="G4098" t="s">
        <v>18</v>
      </c>
      <c r="H4098" t="s">
        <v>144</v>
      </c>
      <c r="I4098" s="2">
        <v>114.46</v>
      </c>
      <c r="J4098" s="3">
        <v>2</v>
      </c>
      <c r="K4098" s="2">
        <v>28.62</v>
      </c>
    </row>
    <row r="4099" spans="1:11" x14ac:dyDescent="0.3">
      <c r="A4099" s="1">
        <v>42372</v>
      </c>
      <c r="B4099" s="1" t="str">
        <f t="shared" si="128"/>
        <v>Jan</v>
      </c>
      <c r="C4099" s="1" t="str">
        <f t="shared" si="129"/>
        <v>2016</v>
      </c>
      <c r="D4099" t="s">
        <v>967</v>
      </c>
      <c r="E4099" t="s">
        <v>10</v>
      </c>
      <c r="F4099" t="s">
        <v>39</v>
      </c>
      <c r="G4099" t="s">
        <v>52</v>
      </c>
      <c r="H4099" t="s">
        <v>673</v>
      </c>
      <c r="I4099" s="2">
        <v>30.08</v>
      </c>
      <c r="J4099" s="3">
        <v>2</v>
      </c>
      <c r="K4099" s="2">
        <v>-5.26</v>
      </c>
    </row>
    <row r="4100" spans="1:11" x14ac:dyDescent="0.3">
      <c r="A4100" s="1">
        <v>42372</v>
      </c>
      <c r="B4100" s="1" t="str">
        <f t="shared" si="128"/>
        <v>Jan</v>
      </c>
      <c r="C4100" s="1" t="str">
        <f t="shared" si="129"/>
        <v>2016</v>
      </c>
      <c r="D4100" t="s">
        <v>967</v>
      </c>
      <c r="E4100" t="s">
        <v>10</v>
      </c>
      <c r="F4100" t="s">
        <v>39</v>
      </c>
      <c r="G4100" t="s">
        <v>52</v>
      </c>
      <c r="H4100" t="s">
        <v>1451</v>
      </c>
      <c r="I4100" s="2">
        <v>165.6</v>
      </c>
      <c r="J4100" s="3">
        <v>3</v>
      </c>
      <c r="K4100" s="2">
        <v>-6.21</v>
      </c>
    </row>
    <row r="4101" spans="1:11" x14ac:dyDescent="0.3">
      <c r="A4101" s="1">
        <v>42372</v>
      </c>
      <c r="B4101" s="1" t="str">
        <f t="shared" si="128"/>
        <v>Jan</v>
      </c>
      <c r="C4101" s="1" t="str">
        <f t="shared" si="129"/>
        <v>2016</v>
      </c>
      <c r="D4101" t="s">
        <v>967</v>
      </c>
      <c r="E4101" t="s">
        <v>10</v>
      </c>
      <c r="F4101" t="s">
        <v>39</v>
      </c>
      <c r="G4101" t="s">
        <v>40</v>
      </c>
      <c r="H4101" t="s">
        <v>163</v>
      </c>
      <c r="I4101" s="2">
        <v>180.96</v>
      </c>
      <c r="J4101" s="3">
        <v>5</v>
      </c>
      <c r="K4101" s="2">
        <v>13.57</v>
      </c>
    </row>
    <row r="4102" spans="1:11" x14ac:dyDescent="0.3">
      <c r="A4102" s="1">
        <v>42372</v>
      </c>
      <c r="B4102" s="1" t="str">
        <f t="shared" si="128"/>
        <v>Jan</v>
      </c>
      <c r="C4102" s="1" t="str">
        <f t="shared" si="129"/>
        <v>2016</v>
      </c>
      <c r="D4102" t="s">
        <v>2423</v>
      </c>
      <c r="E4102" t="s">
        <v>840</v>
      </c>
      <c r="F4102" t="s">
        <v>34</v>
      </c>
      <c r="G4102" t="s">
        <v>145</v>
      </c>
      <c r="H4102" t="s">
        <v>1501</v>
      </c>
      <c r="I4102" s="2">
        <v>1592.85</v>
      </c>
      <c r="J4102" s="3">
        <v>7</v>
      </c>
      <c r="K4102" s="2">
        <v>350.43</v>
      </c>
    </row>
    <row r="4103" spans="1:11" x14ac:dyDescent="0.3">
      <c r="A4103" s="1">
        <v>42372</v>
      </c>
      <c r="B4103" s="1" t="str">
        <f t="shared" si="128"/>
        <v>Jan</v>
      </c>
      <c r="C4103" s="1" t="str">
        <f t="shared" si="129"/>
        <v>2016</v>
      </c>
      <c r="D4103" t="s">
        <v>2423</v>
      </c>
      <c r="E4103" t="s">
        <v>840</v>
      </c>
      <c r="F4103" t="s">
        <v>11</v>
      </c>
      <c r="G4103" t="s">
        <v>20</v>
      </c>
      <c r="H4103" t="s">
        <v>118</v>
      </c>
      <c r="I4103" s="2">
        <v>11.88</v>
      </c>
      <c r="J4103" s="3">
        <v>2</v>
      </c>
      <c r="K4103" s="2">
        <v>5.35</v>
      </c>
    </row>
    <row r="4104" spans="1:11" x14ac:dyDescent="0.3">
      <c r="A4104" s="1">
        <v>42373</v>
      </c>
      <c r="B4104" s="1" t="str">
        <f t="shared" si="128"/>
        <v>Jan</v>
      </c>
      <c r="C4104" s="1" t="str">
        <f t="shared" si="129"/>
        <v>2016</v>
      </c>
      <c r="D4104" t="s">
        <v>2424</v>
      </c>
      <c r="E4104" t="s">
        <v>245</v>
      </c>
      <c r="F4104" t="s">
        <v>39</v>
      </c>
      <c r="G4104" t="s">
        <v>603</v>
      </c>
      <c r="H4104" t="s">
        <v>2239</v>
      </c>
      <c r="I4104" s="2">
        <v>959.97</v>
      </c>
      <c r="J4104" s="3">
        <v>4</v>
      </c>
      <c r="K4104" s="2">
        <v>120</v>
      </c>
    </row>
    <row r="4105" spans="1:11" x14ac:dyDescent="0.3">
      <c r="A4105" s="1">
        <v>42373</v>
      </c>
      <c r="B4105" s="1" t="str">
        <f t="shared" si="128"/>
        <v>Jan</v>
      </c>
      <c r="C4105" s="1" t="str">
        <f t="shared" si="129"/>
        <v>2016</v>
      </c>
      <c r="D4105" t="s">
        <v>1974</v>
      </c>
      <c r="E4105" t="s">
        <v>23</v>
      </c>
      <c r="F4105" t="s">
        <v>11</v>
      </c>
      <c r="G4105" t="s">
        <v>24</v>
      </c>
      <c r="H4105" t="s">
        <v>51</v>
      </c>
      <c r="I4105" s="2">
        <v>4.67</v>
      </c>
      <c r="J4105" s="3">
        <v>1</v>
      </c>
      <c r="K4105" s="2">
        <v>0.57999999999999996</v>
      </c>
    </row>
    <row r="4106" spans="1:11" x14ac:dyDescent="0.3">
      <c r="A4106" s="1">
        <v>42373</v>
      </c>
      <c r="B4106" s="1" t="str">
        <f t="shared" si="128"/>
        <v>Jan</v>
      </c>
      <c r="C4106" s="1" t="str">
        <f t="shared" si="129"/>
        <v>2016</v>
      </c>
      <c r="D4106" t="s">
        <v>1974</v>
      </c>
      <c r="E4106" t="s">
        <v>23</v>
      </c>
      <c r="F4106" t="s">
        <v>11</v>
      </c>
      <c r="G4106" t="s">
        <v>20</v>
      </c>
      <c r="H4106" t="s">
        <v>662</v>
      </c>
      <c r="I4106" s="2">
        <v>104.58</v>
      </c>
      <c r="J4106" s="3">
        <v>6</v>
      </c>
      <c r="K4106" s="2">
        <v>-80.180000000000007</v>
      </c>
    </row>
    <row r="4107" spans="1:11" x14ac:dyDescent="0.3">
      <c r="A4107" s="1">
        <v>42374</v>
      </c>
      <c r="B4107" s="1" t="str">
        <f t="shared" si="128"/>
        <v>Jan</v>
      </c>
      <c r="C4107" s="1" t="str">
        <f t="shared" si="129"/>
        <v>2016</v>
      </c>
      <c r="D4107" t="s">
        <v>669</v>
      </c>
      <c r="E4107" t="s">
        <v>123</v>
      </c>
      <c r="F4107" t="s">
        <v>39</v>
      </c>
      <c r="G4107" t="s">
        <v>52</v>
      </c>
      <c r="H4107" t="s">
        <v>2425</v>
      </c>
      <c r="I4107" s="2">
        <v>191.47</v>
      </c>
      <c r="J4107" s="3">
        <v>6</v>
      </c>
      <c r="K4107" s="2">
        <v>40.69</v>
      </c>
    </row>
    <row r="4108" spans="1:11" x14ac:dyDescent="0.3">
      <c r="A4108" s="1">
        <v>42374</v>
      </c>
      <c r="B4108" s="1" t="str">
        <f t="shared" si="128"/>
        <v>Jan</v>
      </c>
      <c r="C4108" s="1" t="str">
        <f t="shared" si="129"/>
        <v>2016</v>
      </c>
      <c r="D4108" t="s">
        <v>669</v>
      </c>
      <c r="E4108" t="s">
        <v>123</v>
      </c>
      <c r="F4108" t="s">
        <v>11</v>
      </c>
      <c r="G4108" t="s">
        <v>24</v>
      </c>
      <c r="H4108" t="s">
        <v>2426</v>
      </c>
      <c r="I4108" s="2">
        <v>5.25</v>
      </c>
      <c r="J4108" s="3">
        <v>2</v>
      </c>
      <c r="K4108" s="2">
        <v>0.59</v>
      </c>
    </row>
    <row r="4109" spans="1:11" x14ac:dyDescent="0.3">
      <c r="A4109" s="1">
        <v>42374</v>
      </c>
      <c r="B4109" s="1" t="str">
        <f t="shared" si="128"/>
        <v>Jan</v>
      </c>
      <c r="C4109" s="1" t="str">
        <f t="shared" si="129"/>
        <v>2016</v>
      </c>
      <c r="D4109" t="s">
        <v>669</v>
      </c>
      <c r="E4109" t="s">
        <v>123</v>
      </c>
      <c r="F4109" t="s">
        <v>39</v>
      </c>
      <c r="G4109" t="s">
        <v>40</v>
      </c>
      <c r="H4109" t="s">
        <v>901</v>
      </c>
      <c r="I4109" s="2">
        <v>59.18</v>
      </c>
      <c r="J4109" s="3">
        <v>2</v>
      </c>
      <c r="K4109" s="2">
        <v>5.18</v>
      </c>
    </row>
    <row r="4110" spans="1:11" x14ac:dyDescent="0.3">
      <c r="A4110" s="1">
        <v>42376</v>
      </c>
      <c r="B4110" s="1" t="str">
        <f t="shared" si="128"/>
        <v>Jan</v>
      </c>
      <c r="C4110" s="1" t="str">
        <f t="shared" si="129"/>
        <v>2016</v>
      </c>
      <c r="D4110" t="s">
        <v>752</v>
      </c>
      <c r="E4110" t="s">
        <v>27</v>
      </c>
      <c r="F4110" t="s">
        <v>11</v>
      </c>
      <c r="G4110" t="s">
        <v>24</v>
      </c>
      <c r="H4110" t="s">
        <v>1929</v>
      </c>
      <c r="I4110" s="2">
        <v>34.58</v>
      </c>
      <c r="J4110" s="3">
        <v>1</v>
      </c>
      <c r="K4110" s="2">
        <v>10.029999999999999</v>
      </c>
    </row>
    <row r="4111" spans="1:11" x14ac:dyDescent="0.3">
      <c r="A4111" s="1">
        <v>42376</v>
      </c>
      <c r="B4111" s="1" t="str">
        <f t="shared" si="128"/>
        <v>Jan</v>
      </c>
      <c r="C4111" s="1" t="str">
        <f t="shared" si="129"/>
        <v>2016</v>
      </c>
      <c r="D4111" t="s">
        <v>2230</v>
      </c>
      <c r="E4111" t="s">
        <v>10</v>
      </c>
      <c r="F4111" t="s">
        <v>34</v>
      </c>
      <c r="G4111" t="s">
        <v>47</v>
      </c>
      <c r="H4111" t="s">
        <v>339</v>
      </c>
      <c r="I4111" s="2">
        <v>23.08</v>
      </c>
      <c r="J4111" s="3">
        <v>3</v>
      </c>
      <c r="K4111" s="2">
        <v>-10.96</v>
      </c>
    </row>
    <row r="4112" spans="1:11" x14ac:dyDescent="0.3">
      <c r="A4112" s="1">
        <v>42376</v>
      </c>
      <c r="B4112" s="1" t="str">
        <f t="shared" si="128"/>
        <v>Jan</v>
      </c>
      <c r="C4112" s="1" t="str">
        <f t="shared" si="129"/>
        <v>2016</v>
      </c>
      <c r="D4112" t="s">
        <v>2230</v>
      </c>
      <c r="E4112" t="s">
        <v>10</v>
      </c>
      <c r="F4112" t="s">
        <v>11</v>
      </c>
      <c r="G4112" t="s">
        <v>12</v>
      </c>
      <c r="H4112" t="s">
        <v>2172</v>
      </c>
      <c r="I4112" s="2">
        <v>25.92</v>
      </c>
      <c r="J4112" s="3">
        <v>5</v>
      </c>
      <c r="K4112" s="2">
        <v>9.07</v>
      </c>
    </row>
    <row r="4113" spans="1:11" x14ac:dyDescent="0.3">
      <c r="A4113" s="1">
        <v>42377</v>
      </c>
      <c r="B4113" s="1" t="str">
        <f t="shared" si="128"/>
        <v>Jan</v>
      </c>
      <c r="C4113" s="1" t="str">
        <f t="shared" si="129"/>
        <v>2016</v>
      </c>
      <c r="D4113" t="s">
        <v>29</v>
      </c>
      <c r="E4113" t="s">
        <v>157</v>
      </c>
      <c r="F4113" t="s">
        <v>34</v>
      </c>
      <c r="G4113" t="s">
        <v>74</v>
      </c>
      <c r="H4113" t="s">
        <v>1604</v>
      </c>
      <c r="I4113" s="2">
        <v>1565.88</v>
      </c>
      <c r="J4113" s="3">
        <v>6</v>
      </c>
      <c r="K4113" s="2">
        <v>407.13</v>
      </c>
    </row>
    <row r="4114" spans="1:11" x14ac:dyDescent="0.3">
      <c r="A4114" s="1">
        <v>42377</v>
      </c>
      <c r="B4114" s="1" t="str">
        <f t="shared" si="128"/>
        <v>Jan</v>
      </c>
      <c r="C4114" s="1" t="str">
        <f t="shared" si="129"/>
        <v>2016</v>
      </c>
      <c r="D4114" t="s">
        <v>29</v>
      </c>
      <c r="E4114" t="s">
        <v>157</v>
      </c>
      <c r="F4114" t="s">
        <v>11</v>
      </c>
      <c r="G4114" t="s">
        <v>20</v>
      </c>
      <c r="H4114" t="s">
        <v>1503</v>
      </c>
      <c r="I4114" s="2">
        <v>106.05</v>
      </c>
      <c r="J4114" s="3">
        <v>7</v>
      </c>
      <c r="K4114" s="2">
        <v>49.84</v>
      </c>
    </row>
    <row r="4115" spans="1:11" x14ac:dyDescent="0.3">
      <c r="A4115" s="1">
        <v>42377</v>
      </c>
      <c r="B4115" s="1" t="str">
        <f t="shared" si="128"/>
        <v>Jan</v>
      </c>
      <c r="C4115" s="1" t="str">
        <f t="shared" si="129"/>
        <v>2016</v>
      </c>
      <c r="D4115" t="s">
        <v>46</v>
      </c>
      <c r="E4115" t="s">
        <v>245</v>
      </c>
      <c r="F4115" t="s">
        <v>11</v>
      </c>
      <c r="G4115" t="s">
        <v>20</v>
      </c>
      <c r="H4115" t="s">
        <v>1927</v>
      </c>
      <c r="I4115" s="2">
        <v>30.83</v>
      </c>
      <c r="J4115" s="3">
        <v>7</v>
      </c>
      <c r="K4115" s="2">
        <v>-24.66</v>
      </c>
    </row>
    <row r="4116" spans="1:11" x14ac:dyDescent="0.3">
      <c r="A4116" s="1">
        <v>42377</v>
      </c>
      <c r="B4116" s="1" t="str">
        <f t="shared" si="128"/>
        <v>Jan</v>
      </c>
      <c r="C4116" s="1" t="str">
        <f t="shared" si="129"/>
        <v>2016</v>
      </c>
      <c r="D4116" t="s">
        <v>46</v>
      </c>
      <c r="E4116" t="s">
        <v>245</v>
      </c>
      <c r="F4116" t="s">
        <v>11</v>
      </c>
      <c r="G4116" t="s">
        <v>24</v>
      </c>
      <c r="H4116" t="s">
        <v>449</v>
      </c>
      <c r="I4116" s="2">
        <v>47.62</v>
      </c>
      <c r="J4116" s="3">
        <v>3</v>
      </c>
      <c r="K4116" s="2">
        <v>5.95</v>
      </c>
    </row>
    <row r="4117" spans="1:11" x14ac:dyDescent="0.3">
      <c r="A4117" s="1">
        <v>42377</v>
      </c>
      <c r="B4117" s="1" t="str">
        <f t="shared" si="128"/>
        <v>Jan</v>
      </c>
      <c r="C4117" s="1" t="str">
        <f t="shared" si="129"/>
        <v>2016</v>
      </c>
      <c r="D4117" t="s">
        <v>46</v>
      </c>
      <c r="E4117" t="s">
        <v>245</v>
      </c>
      <c r="F4117" t="s">
        <v>39</v>
      </c>
      <c r="G4117" t="s">
        <v>40</v>
      </c>
      <c r="H4117" t="s">
        <v>2427</v>
      </c>
      <c r="I4117" s="2">
        <v>108.78</v>
      </c>
      <c r="J4117" s="3">
        <v>2</v>
      </c>
      <c r="K4117" s="2">
        <v>10.88</v>
      </c>
    </row>
    <row r="4118" spans="1:11" x14ac:dyDescent="0.3">
      <c r="A4118" s="1">
        <v>42378</v>
      </c>
      <c r="B4118" s="1" t="str">
        <f t="shared" si="128"/>
        <v>Jan</v>
      </c>
      <c r="C4118" s="1" t="str">
        <f t="shared" si="129"/>
        <v>2016</v>
      </c>
      <c r="D4118" t="s">
        <v>593</v>
      </c>
      <c r="E4118" t="s">
        <v>27</v>
      </c>
      <c r="F4118" t="s">
        <v>39</v>
      </c>
      <c r="G4118" t="s">
        <v>52</v>
      </c>
      <c r="H4118" t="s">
        <v>2428</v>
      </c>
      <c r="I4118" s="2">
        <v>349.95</v>
      </c>
      <c r="J4118" s="3">
        <v>5</v>
      </c>
      <c r="K4118" s="2">
        <v>118.98</v>
      </c>
    </row>
    <row r="4119" spans="1:11" x14ac:dyDescent="0.3">
      <c r="A4119" s="1">
        <v>42378</v>
      </c>
      <c r="B4119" s="1" t="str">
        <f t="shared" si="128"/>
        <v>Jan</v>
      </c>
      <c r="C4119" s="1" t="str">
        <f t="shared" si="129"/>
        <v>2016</v>
      </c>
      <c r="D4119" t="s">
        <v>593</v>
      </c>
      <c r="E4119" t="s">
        <v>27</v>
      </c>
      <c r="F4119" t="s">
        <v>39</v>
      </c>
      <c r="G4119" t="s">
        <v>40</v>
      </c>
      <c r="H4119" t="s">
        <v>721</v>
      </c>
      <c r="I4119" s="2">
        <v>377.93</v>
      </c>
      <c r="J4119" s="3">
        <v>9</v>
      </c>
      <c r="K4119" s="2">
        <v>141.72</v>
      </c>
    </row>
    <row r="4120" spans="1:11" x14ac:dyDescent="0.3">
      <c r="A4120" s="1">
        <v>42378</v>
      </c>
      <c r="B4120" s="1" t="str">
        <f t="shared" si="128"/>
        <v>Jan</v>
      </c>
      <c r="C4120" s="1" t="str">
        <f t="shared" si="129"/>
        <v>2016</v>
      </c>
      <c r="D4120" t="s">
        <v>1867</v>
      </c>
      <c r="E4120" t="s">
        <v>78</v>
      </c>
      <c r="F4120" t="s">
        <v>34</v>
      </c>
      <c r="G4120" t="s">
        <v>47</v>
      </c>
      <c r="H4120" t="s">
        <v>2049</v>
      </c>
      <c r="I4120" s="2">
        <v>15.17</v>
      </c>
      <c r="J4120" s="3">
        <v>2</v>
      </c>
      <c r="K4120" s="2">
        <v>3.79</v>
      </c>
    </row>
    <row r="4121" spans="1:11" x14ac:dyDescent="0.3">
      <c r="A4121" s="1">
        <v>42379</v>
      </c>
      <c r="B4121" s="1" t="str">
        <f t="shared" si="128"/>
        <v>Jan</v>
      </c>
      <c r="C4121" s="1" t="str">
        <f t="shared" si="129"/>
        <v>2016</v>
      </c>
      <c r="D4121" t="s">
        <v>452</v>
      </c>
      <c r="E4121" t="s">
        <v>164</v>
      </c>
      <c r="F4121" t="s">
        <v>34</v>
      </c>
      <c r="G4121" t="s">
        <v>47</v>
      </c>
      <c r="H4121" t="s">
        <v>688</v>
      </c>
      <c r="I4121" s="2">
        <v>79.92</v>
      </c>
      <c r="J4121" s="3">
        <v>4</v>
      </c>
      <c r="K4121" s="2">
        <v>34.369999999999997</v>
      </c>
    </row>
    <row r="4122" spans="1:11" x14ac:dyDescent="0.3">
      <c r="A4122" s="1">
        <v>42379</v>
      </c>
      <c r="B4122" s="1" t="str">
        <f t="shared" si="128"/>
        <v>Jan</v>
      </c>
      <c r="C4122" s="1" t="str">
        <f t="shared" si="129"/>
        <v>2016</v>
      </c>
      <c r="D4122" t="s">
        <v>452</v>
      </c>
      <c r="E4122" t="s">
        <v>164</v>
      </c>
      <c r="F4122" t="s">
        <v>39</v>
      </c>
      <c r="G4122" t="s">
        <v>52</v>
      </c>
      <c r="H4122" t="s">
        <v>2361</v>
      </c>
      <c r="I4122" s="2">
        <v>69.98</v>
      </c>
      <c r="J4122" s="3">
        <v>2</v>
      </c>
      <c r="K4122" s="2">
        <v>13.3</v>
      </c>
    </row>
    <row r="4123" spans="1:11" x14ac:dyDescent="0.3">
      <c r="A4123" s="1">
        <v>42379</v>
      </c>
      <c r="B4123" s="1" t="str">
        <f t="shared" si="128"/>
        <v>Jan</v>
      </c>
      <c r="C4123" s="1" t="str">
        <f t="shared" si="129"/>
        <v>2016</v>
      </c>
      <c r="D4123" t="s">
        <v>2429</v>
      </c>
      <c r="E4123" t="s">
        <v>164</v>
      </c>
      <c r="F4123" t="s">
        <v>34</v>
      </c>
      <c r="G4123" t="s">
        <v>47</v>
      </c>
      <c r="H4123" t="s">
        <v>60</v>
      </c>
      <c r="I4123" s="2">
        <v>24.85</v>
      </c>
      <c r="J4123" s="3">
        <v>5</v>
      </c>
      <c r="K4123" s="2">
        <v>7.7</v>
      </c>
    </row>
    <row r="4124" spans="1:11" x14ac:dyDescent="0.3">
      <c r="A4124" s="1">
        <v>42380</v>
      </c>
      <c r="B4124" s="1" t="str">
        <f t="shared" si="128"/>
        <v>Jan</v>
      </c>
      <c r="C4124" s="1" t="str">
        <f t="shared" si="129"/>
        <v>2016</v>
      </c>
      <c r="D4124" t="s">
        <v>1143</v>
      </c>
      <c r="E4124" t="s">
        <v>78</v>
      </c>
      <c r="F4124" t="s">
        <v>11</v>
      </c>
      <c r="G4124" t="s">
        <v>12</v>
      </c>
      <c r="H4124" t="s">
        <v>836</v>
      </c>
      <c r="I4124" s="2">
        <v>15.55</v>
      </c>
      <c r="J4124" s="3">
        <v>3</v>
      </c>
      <c r="K4124" s="2">
        <v>5.44</v>
      </c>
    </row>
    <row r="4125" spans="1:11" x14ac:dyDescent="0.3">
      <c r="A4125" s="1">
        <v>42380</v>
      </c>
      <c r="B4125" s="1" t="str">
        <f t="shared" si="128"/>
        <v>Jan</v>
      </c>
      <c r="C4125" s="1" t="str">
        <f t="shared" si="129"/>
        <v>2016</v>
      </c>
      <c r="D4125" t="s">
        <v>1143</v>
      </c>
      <c r="E4125" t="s">
        <v>78</v>
      </c>
      <c r="F4125" t="s">
        <v>11</v>
      </c>
      <c r="G4125" t="s">
        <v>12</v>
      </c>
      <c r="H4125" t="s">
        <v>2377</v>
      </c>
      <c r="I4125" s="2">
        <v>63.31</v>
      </c>
      <c r="J4125" s="3">
        <v>3</v>
      </c>
      <c r="K4125" s="2">
        <v>20.58</v>
      </c>
    </row>
    <row r="4126" spans="1:11" x14ac:dyDescent="0.3">
      <c r="A4126" s="1">
        <v>42380</v>
      </c>
      <c r="B4126" s="1" t="str">
        <f t="shared" si="128"/>
        <v>Jan</v>
      </c>
      <c r="C4126" s="1" t="str">
        <f t="shared" si="129"/>
        <v>2016</v>
      </c>
      <c r="D4126" t="s">
        <v>1143</v>
      </c>
      <c r="E4126" t="s">
        <v>78</v>
      </c>
      <c r="F4126" t="s">
        <v>39</v>
      </c>
      <c r="G4126" t="s">
        <v>40</v>
      </c>
      <c r="H4126" t="s">
        <v>2430</v>
      </c>
      <c r="I4126" s="2">
        <v>15.59</v>
      </c>
      <c r="J4126" s="3">
        <v>2</v>
      </c>
      <c r="K4126" s="2">
        <v>-9.8699999999999992</v>
      </c>
    </row>
    <row r="4127" spans="1:11" x14ac:dyDescent="0.3">
      <c r="A4127" s="1">
        <v>42380</v>
      </c>
      <c r="B4127" s="1" t="str">
        <f t="shared" si="128"/>
        <v>Jan</v>
      </c>
      <c r="C4127" s="1" t="str">
        <f t="shared" si="129"/>
        <v>2016</v>
      </c>
      <c r="D4127" t="s">
        <v>413</v>
      </c>
      <c r="E4127" t="s">
        <v>78</v>
      </c>
      <c r="F4127" t="s">
        <v>34</v>
      </c>
      <c r="G4127" t="s">
        <v>47</v>
      </c>
      <c r="H4127" t="s">
        <v>117</v>
      </c>
      <c r="I4127" s="2">
        <v>54.99</v>
      </c>
      <c r="J4127" s="3">
        <v>14</v>
      </c>
      <c r="K4127" s="2">
        <v>8.94</v>
      </c>
    </row>
    <row r="4128" spans="1:11" x14ac:dyDescent="0.3">
      <c r="A4128" s="1">
        <v>42383</v>
      </c>
      <c r="B4128" s="1" t="str">
        <f t="shared" si="128"/>
        <v>Jan</v>
      </c>
      <c r="C4128" s="1" t="str">
        <f t="shared" si="129"/>
        <v>2016</v>
      </c>
      <c r="D4128" t="s">
        <v>2065</v>
      </c>
      <c r="E4128" t="s">
        <v>245</v>
      </c>
      <c r="F4128" t="s">
        <v>11</v>
      </c>
      <c r="G4128" t="s">
        <v>12</v>
      </c>
      <c r="H4128" t="s">
        <v>1609</v>
      </c>
      <c r="I4128" s="2">
        <v>89.57</v>
      </c>
      <c r="J4128" s="3">
        <v>2</v>
      </c>
      <c r="K4128" s="2">
        <v>32.47</v>
      </c>
    </row>
    <row r="4129" spans="1:11" x14ac:dyDescent="0.3">
      <c r="A4129" s="1">
        <v>42383</v>
      </c>
      <c r="B4129" s="1" t="str">
        <f t="shared" si="128"/>
        <v>Jan</v>
      </c>
      <c r="C4129" s="1" t="str">
        <f t="shared" si="129"/>
        <v>2016</v>
      </c>
      <c r="D4129" t="s">
        <v>2065</v>
      </c>
      <c r="E4129" t="s">
        <v>245</v>
      </c>
      <c r="F4129" t="s">
        <v>34</v>
      </c>
      <c r="G4129" t="s">
        <v>47</v>
      </c>
      <c r="H4129" t="s">
        <v>2431</v>
      </c>
      <c r="I4129" s="2">
        <v>315.77999999999997</v>
      </c>
      <c r="J4129" s="3">
        <v>8</v>
      </c>
      <c r="K4129" s="2">
        <v>31.58</v>
      </c>
    </row>
    <row r="4130" spans="1:11" x14ac:dyDescent="0.3">
      <c r="A4130" s="1">
        <v>42384</v>
      </c>
      <c r="B4130" s="1" t="str">
        <f t="shared" si="128"/>
        <v>Jan</v>
      </c>
      <c r="C4130" s="1" t="str">
        <f t="shared" si="129"/>
        <v>2016</v>
      </c>
      <c r="D4130" t="s">
        <v>724</v>
      </c>
      <c r="E4130" t="s">
        <v>177</v>
      </c>
      <c r="F4130" t="s">
        <v>11</v>
      </c>
      <c r="G4130" t="s">
        <v>63</v>
      </c>
      <c r="H4130" t="s">
        <v>1683</v>
      </c>
      <c r="I4130" s="2">
        <v>52.34</v>
      </c>
      <c r="J4130" s="3">
        <v>2</v>
      </c>
      <c r="K4130" s="2">
        <v>24.6</v>
      </c>
    </row>
    <row r="4131" spans="1:11" x14ac:dyDescent="0.3">
      <c r="A4131" s="1">
        <v>42384</v>
      </c>
      <c r="B4131" s="1" t="str">
        <f t="shared" si="128"/>
        <v>Jan</v>
      </c>
      <c r="C4131" s="1" t="str">
        <f t="shared" si="129"/>
        <v>2016</v>
      </c>
      <c r="D4131" t="s">
        <v>724</v>
      </c>
      <c r="E4131" t="s">
        <v>177</v>
      </c>
      <c r="F4131" t="s">
        <v>11</v>
      </c>
      <c r="G4131" t="s">
        <v>24</v>
      </c>
      <c r="H4131" t="s">
        <v>361</v>
      </c>
      <c r="I4131" s="2">
        <v>4.66</v>
      </c>
      <c r="J4131" s="3">
        <v>2</v>
      </c>
      <c r="K4131" s="2">
        <v>1.35</v>
      </c>
    </row>
    <row r="4132" spans="1:11" x14ac:dyDescent="0.3">
      <c r="A4132" s="1">
        <v>42384</v>
      </c>
      <c r="B4132" s="1" t="str">
        <f t="shared" si="128"/>
        <v>Jan</v>
      </c>
      <c r="C4132" s="1" t="str">
        <f t="shared" si="129"/>
        <v>2016</v>
      </c>
      <c r="D4132" t="s">
        <v>724</v>
      </c>
      <c r="E4132" t="s">
        <v>177</v>
      </c>
      <c r="F4132" t="s">
        <v>39</v>
      </c>
      <c r="G4132" t="s">
        <v>52</v>
      </c>
      <c r="H4132" t="s">
        <v>1134</v>
      </c>
      <c r="I4132" s="2">
        <v>254.97</v>
      </c>
      <c r="J4132" s="3">
        <v>3</v>
      </c>
      <c r="K4132" s="2">
        <v>91.79</v>
      </c>
    </row>
    <row r="4133" spans="1:11" x14ac:dyDescent="0.3">
      <c r="A4133" s="1">
        <v>42384</v>
      </c>
      <c r="B4133" s="1" t="str">
        <f t="shared" si="128"/>
        <v>Jan</v>
      </c>
      <c r="C4133" s="1" t="str">
        <f t="shared" si="129"/>
        <v>2016</v>
      </c>
      <c r="D4133" t="s">
        <v>1747</v>
      </c>
      <c r="E4133" t="s">
        <v>613</v>
      </c>
      <c r="F4133" t="s">
        <v>34</v>
      </c>
      <c r="G4133" t="s">
        <v>145</v>
      </c>
      <c r="H4133" t="s">
        <v>1460</v>
      </c>
      <c r="I4133" s="2">
        <v>181.8</v>
      </c>
      <c r="J4133" s="3">
        <v>1</v>
      </c>
      <c r="K4133" s="2">
        <v>-15.58</v>
      </c>
    </row>
    <row r="4134" spans="1:11" x14ac:dyDescent="0.3">
      <c r="A4134" s="1">
        <v>42384</v>
      </c>
      <c r="B4134" s="1" t="str">
        <f t="shared" si="128"/>
        <v>Jan</v>
      </c>
      <c r="C4134" s="1" t="str">
        <f t="shared" si="129"/>
        <v>2016</v>
      </c>
      <c r="D4134" t="s">
        <v>1563</v>
      </c>
      <c r="E4134" t="s">
        <v>149</v>
      </c>
      <c r="F4134" t="s">
        <v>11</v>
      </c>
      <c r="G4134" t="s">
        <v>63</v>
      </c>
      <c r="H4134" t="s">
        <v>2315</v>
      </c>
      <c r="I4134" s="2">
        <v>16.52</v>
      </c>
      <c r="J4134" s="3">
        <v>4</v>
      </c>
      <c r="K4134" s="2">
        <v>7.6</v>
      </c>
    </row>
    <row r="4135" spans="1:11" x14ac:dyDescent="0.3">
      <c r="A4135" s="1">
        <v>42384</v>
      </c>
      <c r="B4135" s="1" t="str">
        <f t="shared" si="128"/>
        <v>Jan</v>
      </c>
      <c r="C4135" s="1" t="str">
        <f t="shared" si="129"/>
        <v>2016</v>
      </c>
      <c r="D4135" t="s">
        <v>1563</v>
      </c>
      <c r="E4135" t="s">
        <v>149</v>
      </c>
      <c r="F4135" t="s">
        <v>11</v>
      </c>
      <c r="G4135" t="s">
        <v>12</v>
      </c>
      <c r="H4135" t="s">
        <v>1884</v>
      </c>
      <c r="I4135" s="2">
        <v>60.12</v>
      </c>
      <c r="J4135" s="3">
        <v>9</v>
      </c>
      <c r="K4135" s="2">
        <v>28.86</v>
      </c>
    </row>
    <row r="4136" spans="1:11" x14ac:dyDescent="0.3">
      <c r="A4136" s="1">
        <v>42384</v>
      </c>
      <c r="B4136" s="1" t="str">
        <f t="shared" si="128"/>
        <v>Jan</v>
      </c>
      <c r="C4136" s="1" t="str">
        <f t="shared" si="129"/>
        <v>2016</v>
      </c>
      <c r="D4136" t="s">
        <v>1563</v>
      </c>
      <c r="E4136" t="s">
        <v>149</v>
      </c>
      <c r="F4136" t="s">
        <v>11</v>
      </c>
      <c r="G4136" t="s">
        <v>20</v>
      </c>
      <c r="H4136" t="s">
        <v>1175</v>
      </c>
      <c r="I4136" s="2">
        <v>49.54</v>
      </c>
      <c r="J4136" s="3">
        <v>3</v>
      </c>
      <c r="K4136" s="2">
        <v>17.34</v>
      </c>
    </row>
    <row r="4137" spans="1:11" x14ac:dyDescent="0.3">
      <c r="A4137" s="1">
        <v>42384</v>
      </c>
      <c r="B4137" s="1" t="str">
        <f t="shared" si="128"/>
        <v>Jan</v>
      </c>
      <c r="C4137" s="1" t="str">
        <f t="shared" si="129"/>
        <v>2016</v>
      </c>
      <c r="D4137" t="s">
        <v>2432</v>
      </c>
      <c r="E4137" t="s">
        <v>149</v>
      </c>
      <c r="F4137" t="s">
        <v>11</v>
      </c>
      <c r="G4137" t="s">
        <v>12</v>
      </c>
      <c r="H4137" t="s">
        <v>1601</v>
      </c>
      <c r="I4137" s="2">
        <v>81.98</v>
      </c>
      <c r="J4137" s="3">
        <v>2</v>
      </c>
      <c r="K4137" s="2">
        <v>40.17</v>
      </c>
    </row>
    <row r="4138" spans="1:11" x14ac:dyDescent="0.3">
      <c r="A4138" s="1">
        <v>42385</v>
      </c>
      <c r="B4138" s="1" t="str">
        <f t="shared" si="128"/>
        <v>Jan</v>
      </c>
      <c r="C4138" s="1" t="str">
        <f t="shared" si="129"/>
        <v>2016</v>
      </c>
      <c r="D4138" t="s">
        <v>900</v>
      </c>
      <c r="E4138" t="s">
        <v>27</v>
      </c>
      <c r="F4138" t="s">
        <v>11</v>
      </c>
      <c r="G4138" t="s">
        <v>20</v>
      </c>
      <c r="H4138" t="s">
        <v>1630</v>
      </c>
      <c r="I4138" s="2">
        <v>11.65</v>
      </c>
      <c r="J4138" s="3">
        <v>2</v>
      </c>
      <c r="K4138" s="2">
        <v>4.22</v>
      </c>
    </row>
    <row r="4139" spans="1:11" x14ac:dyDescent="0.3">
      <c r="A4139" s="1">
        <v>42385</v>
      </c>
      <c r="B4139" s="1" t="str">
        <f t="shared" si="128"/>
        <v>Jan</v>
      </c>
      <c r="C4139" s="1" t="str">
        <f t="shared" si="129"/>
        <v>2016</v>
      </c>
      <c r="D4139" t="s">
        <v>900</v>
      </c>
      <c r="E4139" t="s">
        <v>27</v>
      </c>
      <c r="F4139" t="s">
        <v>39</v>
      </c>
      <c r="G4139" t="s">
        <v>52</v>
      </c>
      <c r="H4139" t="s">
        <v>2433</v>
      </c>
      <c r="I4139" s="2">
        <v>90.57</v>
      </c>
      <c r="J4139" s="3">
        <v>3</v>
      </c>
      <c r="K4139" s="2">
        <v>11.77</v>
      </c>
    </row>
    <row r="4140" spans="1:11" x14ac:dyDescent="0.3">
      <c r="A4140" s="1">
        <v>42386</v>
      </c>
      <c r="B4140" s="1" t="str">
        <f t="shared" si="128"/>
        <v>Jan</v>
      </c>
      <c r="C4140" s="1" t="str">
        <f t="shared" si="129"/>
        <v>2016</v>
      </c>
      <c r="D4140" t="s">
        <v>2225</v>
      </c>
      <c r="E4140" t="s">
        <v>685</v>
      </c>
      <c r="F4140" t="s">
        <v>34</v>
      </c>
      <c r="G4140" t="s">
        <v>47</v>
      </c>
      <c r="H4140" t="s">
        <v>2366</v>
      </c>
      <c r="I4140" s="2">
        <v>322.58999999999997</v>
      </c>
      <c r="J4140" s="3">
        <v>3</v>
      </c>
      <c r="K4140" s="2">
        <v>64.52</v>
      </c>
    </row>
    <row r="4141" spans="1:11" x14ac:dyDescent="0.3">
      <c r="A4141" s="1">
        <v>42386</v>
      </c>
      <c r="B4141" s="1" t="str">
        <f t="shared" si="128"/>
        <v>Jan</v>
      </c>
      <c r="C4141" s="1" t="str">
        <f t="shared" si="129"/>
        <v>2016</v>
      </c>
      <c r="D4141" t="s">
        <v>2225</v>
      </c>
      <c r="E4141" t="s">
        <v>685</v>
      </c>
      <c r="F4141" t="s">
        <v>39</v>
      </c>
      <c r="G4141" t="s">
        <v>52</v>
      </c>
      <c r="H4141" t="s">
        <v>84</v>
      </c>
      <c r="I4141" s="2">
        <v>29.99</v>
      </c>
      <c r="J4141" s="3">
        <v>1</v>
      </c>
      <c r="K4141" s="2">
        <v>13.2</v>
      </c>
    </row>
    <row r="4142" spans="1:11" x14ac:dyDescent="0.3">
      <c r="A4142" s="1">
        <v>42386</v>
      </c>
      <c r="B4142" s="1" t="str">
        <f t="shared" si="128"/>
        <v>Jan</v>
      </c>
      <c r="C4142" s="1" t="str">
        <f t="shared" si="129"/>
        <v>2016</v>
      </c>
      <c r="D4142" t="s">
        <v>2225</v>
      </c>
      <c r="E4142" t="s">
        <v>685</v>
      </c>
      <c r="F4142" t="s">
        <v>39</v>
      </c>
      <c r="G4142" t="s">
        <v>52</v>
      </c>
      <c r="H4142" t="s">
        <v>2221</v>
      </c>
      <c r="I4142" s="2">
        <v>371.97</v>
      </c>
      <c r="J4142" s="3">
        <v>3</v>
      </c>
      <c r="K4142" s="2">
        <v>66.95</v>
      </c>
    </row>
    <row r="4143" spans="1:11" x14ac:dyDescent="0.3">
      <c r="A4143" s="1">
        <v>42386</v>
      </c>
      <c r="B4143" s="1" t="str">
        <f t="shared" si="128"/>
        <v>Jan</v>
      </c>
      <c r="C4143" s="1" t="str">
        <f t="shared" si="129"/>
        <v>2016</v>
      </c>
      <c r="D4143" t="s">
        <v>2412</v>
      </c>
      <c r="E4143" t="s">
        <v>30</v>
      </c>
      <c r="F4143" t="s">
        <v>39</v>
      </c>
      <c r="G4143" t="s">
        <v>52</v>
      </c>
      <c r="H4143" t="s">
        <v>1795</v>
      </c>
      <c r="I4143" s="2">
        <v>316</v>
      </c>
      <c r="J4143" s="3">
        <v>4</v>
      </c>
      <c r="K4143" s="2">
        <v>31.6</v>
      </c>
    </row>
    <row r="4144" spans="1:11" x14ac:dyDescent="0.3">
      <c r="A4144" s="1">
        <v>42390</v>
      </c>
      <c r="B4144" s="1" t="str">
        <f t="shared" si="128"/>
        <v>Jan</v>
      </c>
      <c r="C4144" s="1" t="str">
        <f t="shared" si="129"/>
        <v>2016</v>
      </c>
      <c r="D4144" t="s">
        <v>683</v>
      </c>
      <c r="E4144" t="s">
        <v>27</v>
      </c>
      <c r="F4144" t="s">
        <v>34</v>
      </c>
      <c r="G4144" t="s">
        <v>35</v>
      </c>
      <c r="H4144" t="s">
        <v>1256</v>
      </c>
      <c r="I4144" s="2">
        <v>153.57</v>
      </c>
      <c r="J4144" s="3">
        <v>2</v>
      </c>
      <c r="K4144" s="2">
        <v>-5.76</v>
      </c>
    </row>
    <row r="4145" spans="1:11" x14ac:dyDescent="0.3">
      <c r="A4145" s="1">
        <v>42390</v>
      </c>
      <c r="B4145" s="1" t="str">
        <f t="shared" si="128"/>
        <v>Jan</v>
      </c>
      <c r="C4145" s="1" t="str">
        <f t="shared" si="129"/>
        <v>2016</v>
      </c>
      <c r="D4145" t="s">
        <v>683</v>
      </c>
      <c r="E4145" t="s">
        <v>27</v>
      </c>
      <c r="F4145" t="s">
        <v>34</v>
      </c>
      <c r="G4145" t="s">
        <v>35</v>
      </c>
      <c r="H4145" t="s">
        <v>2182</v>
      </c>
      <c r="I4145" s="2">
        <v>1013.49</v>
      </c>
      <c r="J4145" s="3">
        <v>7</v>
      </c>
      <c r="K4145" s="2">
        <v>76.010000000000005</v>
      </c>
    </row>
    <row r="4146" spans="1:11" x14ac:dyDescent="0.3">
      <c r="A4146" s="1">
        <v>42391</v>
      </c>
      <c r="B4146" s="1" t="str">
        <f t="shared" si="128"/>
        <v>Jan</v>
      </c>
      <c r="C4146" s="1" t="str">
        <f t="shared" si="129"/>
        <v>2016</v>
      </c>
      <c r="D4146" t="s">
        <v>651</v>
      </c>
      <c r="E4146" t="s">
        <v>177</v>
      </c>
      <c r="F4146" t="s">
        <v>11</v>
      </c>
      <c r="G4146" t="s">
        <v>43</v>
      </c>
      <c r="H4146" t="s">
        <v>2096</v>
      </c>
      <c r="I4146" s="2">
        <v>7.56</v>
      </c>
      <c r="J4146" s="3">
        <v>6</v>
      </c>
      <c r="K4146" s="2">
        <v>0.3</v>
      </c>
    </row>
    <row r="4147" spans="1:11" x14ac:dyDescent="0.3">
      <c r="A4147" s="1">
        <v>42391</v>
      </c>
      <c r="B4147" s="1" t="str">
        <f t="shared" si="128"/>
        <v>Jan</v>
      </c>
      <c r="C4147" s="1" t="str">
        <f t="shared" si="129"/>
        <v>2016</v>
      </c>
      <c r="D4147" t="s">
        <v>2262</v>
      </c>
      <c r="E4147" t="s">
        <v>245</v>
      </c>
      <c r="F4147" t="s">
        <v>34</v>
      </c>
      <c r="G4147" t="s">
        <v>47</v>
      </c>
      <c r="H4147" t="s">
        <v>1455</v>
      </c>
      <c r="I4147" s="2">
        <v>14.27</v>
      </c>
      <c r="J4147" s="3">
        <v>8</v>
      </c>
      <c r="K4147" s="2">
        <v>4.28</v>
      </c>
    </row>
    <row r="4148" spans="1:11" x14ac:dyDescent="0.3">
      <c r="A4148" s="1">
        <v>42391</v>
      </c>
      <c r="B4148" s="1" t="str">
        <f t="shared" si="128"/>
        <v>Jan</v>
      </c>
      <c r="C4148" s="1" t="str">
        <f t="shared" si="129"/>
        <v>2016</v>
      </c>
      <c r="D4148" t="s">
        <v>2262</v>
      </c>
      <c r="E4148" t="s">
        <v>245</v>
      </c>
      <c r="F4148" t="s">
        <v>34</v>
      </c>
      <c r="G4148" t="s">
        <v>74</v>
      </c>
      <c r="H4148" t="s">
        <v>2170</v>
      </c>
      <c r="I4148" s="2">
        <v>451.14</v>
      </c>
      <c r="J4148" s="3">
        <v>4</v>
      </c>
      <c r="K4148" s="2">
        <v>-67.67</v>
      </c>
    </row>
    <row r="4149" spans="1:11" x14ac:dyDescent="0.3">
      <c r="A4149" s="1">
        <v>42391</v>
      </c>
      <c r="B4149" s="1" t="str">
        <f t="shared" si="128"/>
        <v>Jan</v>
      </c>
      <c r="C4149" s="1" t="str">
        <f t="shared" si="129"/>
        <v>2016</v>
      </c>
      <c r="D4149" t="s">
        <v>2262</v>
      </c>
      <c r="E4149" t="s">
        <v>245</v>
      </c>
      <c r="F4149" t="s">
        <v>11</v>
      </c>
      <c r="G4149" t="s">
        <v>92</v>
      </c>
      <c r="H4149" t="s">
        <v>93</v>
      </c>
      <c r="I4149" s="2">
        <v>64.86</v>
      </c>
      <c r="J4149" s="3">
        <v>4</v>
      </c>
      <c r="K4149" s="2">
        <v>6.49</v>
      </c>
    </row>
    <row r="4150" spans="1:11" x14ac:dyDescent="0.3">
      <c r="A4150" s="1">
        <v>42391</v>
      </c>
      <c r="B4150" s="1" t="str">
        <f t="shared" si="128"/>
        <v>Jan</v>
      </c>
      <c r="C4150" s="1" t="str">
        <f t="shared" si="129"/>
        <v>2016</v>
      </c>
      <c r="D4150" t="s">
        <v>669</v>
      </c>
      <c r="E4150" t="s">
        <v>164</v>
      </c>
      <c r="F4150" t="s">
        <v>34</v>
      </c>
      <c r="G4150" t="s">
        <v>47</v>
      </c>
      <c r="H4150" t="s">
        <v>773</v>
      </c>
      <c r="I4150" s="2">
        <v>109.9</v>
      </c>
      <c r="J4150" s="3">
        <v>5</v>
      </c>
      <c r="K4150" s="2">
        <v>37.369999999999997</v>
      </c>
    </row>
    <row r="4151" spans="1:11" x14ac:dyDescent="0.3">
      <c r="A4151" s="1">
        <v>42391</v>
      </c>
      <c r="B4151" s="1" t="str">
        <f t="shared" si="128"/>
        <v>Jan</v>
      </c>
      <c r="C4151" s="1" t="str">
        <f t="shared" si="129"/>
        <v>2016</v>
      </c>
      <c r="D4151" t="s">
        <v>1251</v>
      </c>
      <c r="E4151" t="s">
        <v>164</v>
      </c>
      <c r="F4151" t="s">
        <v>11</v>
      </c>
      <c r="G4151" t="s">
        <v>12</v>
      </c>
      <c r="H4151" t="s">
        <v>2384</v>
      </c>
      <c r="I4151" s="2">
        <v>12.96</v>
      </c>
      <c r="J4151" s="3">
        <v>2</v>
      </c>
      <c r="K4151" s="2">
        <v>6.22</v>
      </c>
    </row>
    <row r="4152" spans="1:11" x14ac:dyDescent="0.3">
      <c r="A4152" s="1">
        <v>42391</v>
      </c>
      <c r="B4152" s="1" t="str">
        <f t="shared" si="128"/>
        <v>Jan</v>
      </c>
      <c r="C4152" s="1" t="str">
        <f t="shared" si="129"/>
        <v>2016</v>
      </c>
      <c r="D4152" t="s">
        <v>1758</v>
      </c>
      <c r="E4152" t="s">
        <v>27</v>
      </c>
      <c r="F4152" t="s">
        <v>11</v>
      </c>
      <c r="G4152" t="s">
        <v>16</v>
      </c>
      <c r="H4152" t="s">
        <v>1542</v>
      </c>
      <c r="I4152" s="2">
        <v>44.4</v>
      </c>
      <c r="J4152" s="3">
        <v>3</v>
      </c>
      <c r="K4152" s="2">
        <v>22.2</v>
      </c>
    </row>
    <row r="4153" spans="1:11" x14ac:dyDescent="0.3">
      <c r="A4153" s="1">
        <v>42391</v>
      </c>
      <c r="B4153" s="1" t="str">
        <f t="shared" si="128"/>
        <v>Jan</v>
      </c>
      <c r="C4153" s="1" t="str">
        <f t="shared" si="129"/>
        <v>2016</v>
      </c>
      <c r="D4153" t="s">
        <v>1758</v>
      </c>
      <c r="E4153" t="s">
        <v>27</v>
      </c>
      <c r="F4153" t="s">
        <v>11</v>
      </c>
      <c r="G4153" t="s">
        <v>16</v>
      </c>
      <c r="H4153" t="s">
        <v>377</v>
      </c>
      <c r="I4153" s="2">
        <v>20.65</v>
      </c>
      <c r="J4153" s="3">
        <v>5</v>
      </c>
      <c r="K4153" s="2">
        <v>9.5</v>
      </c>
    </row>
    <row r="4154" spans="1:11" x14ac:dyDescent="0.3">
      <c r="A4154" s="1">
        <v>42391</v>
      </c>
      <c r="B4154" s="1" t="str">
        <f t="shared" si="128"/>
        <v>Jan</v>
      </c>
      <c r="C4154" s="1" t="str">
        <f t="shared" si="129"/>
        <v>2016</v>
      </c>
      <c r="D4154" t="s">
        <v>695</v>
      </c>
      <c r="E4154" t="s">
        <v>78</v>
      </c>
      <c r="F4154" t="s">
        <v>39</v>
      </c>
      <c r="G4154" t="s">
        <v>40</v>
      </c>
      <c r="H4154" t="s">
        <v>863</v>
      </c>
      <c r="I4154" s="2">
        <v>110.38</v>
      </c>
      <c r="J4154" s="3">
        <v>4</v>
      </c>
      <c r="K4154" s="2">
        <v>-20.239999999999998</v>
      </c>
    </row>
    <row r="4155" spans="1:11" x14ac:dyDescent="0.3">
      <c r="A4155" s="1">
        <v>42391</v>
      </c>
      <c r="B4155" s="1" t="str">
        <f t="shared" si="128"/>
        <v>Jan</v>
      </c>
      <c r="C4155" s="1" t="str">
        <f t="shared" si="129"/>
        <v>2016</v>
      </c>
      <c r="D4155" t="s">
        <v>695</v>
      </c>
      <c r="E4155" t="s">
        <v>78</v>
      </c>
      <c r="F4155" t="s">
        <v>39</v>
      </c>
      <c r="G4155" t="s">
        <v>52</v>
      </c>
      <c r="H4155" t="s">
        <v>1969</v>
      </c>
      <c r="I4155" s="2">
        <v>55.18</v>
      </c>
      <c r="J4155" s="3">
        <v>3</v>
      </c>
      <c r="K4155" s="2">
        <v>15.86</v>
      </c>
    </row>
    <row r="4156" spans="1:11" x14ac:dyDescent="0.3">
      <c r="A4156" s="1">
        <v>42391</v>
      </c>
      <c r="B4156" s="1" t="str">
        <f t="shared" si="128"/>
        <v>Jan</v>
      </c>
      <c r="C4156" s="1" t="str">
        <f t="shared" si="129"/>
        <v>2016</v>
      </c>
      <c r="D4156" t="s">
        <v>853</v>
      </c>
      <c r="E4156" t="s">
        <v>149</v>
      </c>
      <c r="F4156" t="s">
        <v>11</v>
      </c>
      <c r="G4156" t="s">
        <v>20</v>
      </c>
      <c r="H4156" t="s">
        <v>1043</v>
      </c>
      <c r="I4156" s="2">
        <v>26.34</v>
      </c>
      <c r="J4156" s="3">
        <v>4</v>
      </c>
      <c r="K4156" s="2">
        <v>9.2200000000000006</v>
      </c>
    </row>
    <row r="4157" spans="1:11" x14ac:dyDescent="0.3">
      <c r="A4157" s="1">
        <v>42392</v>
      </c>
      <c r="B4157" s="1" t="str">
        <f t="shared" si="128"/>
        <v>Jan</v>
      </c>
      <c r="C4157" s="1" t="str">
        <f t="shared" si="129"/>
        <v>2016</v>
      </c>
      <c r="D4157" t="s">
        <v>2318</v>
      </c>
      <c r="E4157" t="s">
        <v>27</v>
      </c>
      <c r="F4157" t="s">
        <v>34</v>
      </c>
      <c r="G4157" t="s">
        <v>47</v>
      </c>
      <c r="H4157" t="s">
        <v>1026</v>
      </c>
      <c r="I4157" s="2">
        <v>59.99</v>
      </c>
      <c r="J4157" s="3">
        <v>7</v>
      </c>
      <c r="K4157" s="2">
        <v>21.6</v>
      </c>
    </row>
    <row r="4158" spans="1:11" x14ac:dyDescent="0.3">
      <c r="A4158" s="1">
        <v>42392</v>
      </c>
      <c r="B4158" s="1" t="str">
        <f t="shared" si="128"/>
        <v>Jan</v>
      </c>
      <c r="C4158" s="1" t="str">
        <f t="shared" si="129"/>
        <v>2016</v>
      </c>
      <c r="D4158" t="s">
        <v>1883</v>
      </c>
      <c r="E4158" t="s">
        <v>2322</v>
      </c>
      <c r="F4158" t="s">
        <v>39</v>
      </c>
      <c r="G4158" t="s">
        <v>52</v>
      </c>
      <c r="H4158" t="s">
        <v>454</v>
      </c>
      <c r="I4158" s="2">
        <v>99.98</v>
      </c>
      <c r="J4158" s="3">
        <v>2</v>
      </c>
      <c r="K4158" s="2">
        <v>42.99</v>
      </c>
    </row>
    <row r="4159" spans="1:11" x14ac:dyDescent="0.3">
      <c r="A4159" s="1">
        <v>42392</v>
      </c>
      <c r="B4159" s="1" t="str">
        <f t="shared" si="128"/>
        <v>Jan</v>
      </c>
      <c r="C4159" s="1" t="str">
        <f t="shared" si="129"/>
        <v>2016</v>
      </c>
      <c r="D4159" t="s">
        <v>1883</v>
      </c>
      <c r="E4159" t="s">
        <v>2322</v>
      </c>
      <c r="F4159" t="s">
        <v>11</v>
      </c>
      <c r="G4159" t="s">
        <v>24</v>
      </c>
      <c r="H4159" t="s">
        <v>2434</v>
      </c>
      <c r="I4159" s="2">
        <v>8.0399999999999991</v>
      </c>
      <c r="J4159" s="3">
        <v>6</v>
      </c>
      <c r="K4159" s="2">
        <v>2.73</v>
      </c>
    </row>
    <row r="4160" spans="1:11" x14ac:dyDescent="0.3">
      <c r="A4160" s="1">
        <v>42392</v>
      </c>
      <c r="B4160" s="1" t="str">
        <f t="shared" si="128"/>
        <v>Jan</v>
      </c>
      <c r="C4160" s="1" t="str">
        <f t="shared" si="129"/>
        <v>2016</v>
      </c>
      <c r="D4160" t="s">
        <v>1883</v>
      </c>
      <c r="E4160" t="s">
        <v>2322</v>
      </c>
      <c r="F4160" t="s">
        <v>11</v>
      </c>
      <c r="G4160" t="s">
        <v>18</v>
      </c>
      <c r="H4160" t="s">
        <v>2148</v>
      </c>
      <c r="I4160" s="2">
        <v>1564.29</v>
      </c>
      <c r="J4160" s="3">
        <v>13</v>
      </c>
      <c r="K4160" s="2">
        <v>406.72</v>
      </c>
    </row>
    <row r="4161" spans="1:11" x14ac:dyDescent="0.3">
      <c r="A4161" s="1">
        <v>42393</v>
      </c>
      <c r="B4161" s="1" t="str">
        <f t="shared" si="128"/>
        <v>Jan</v>
      </c>
      <c r="C4161" s="1" t="str">
        <f t="shared" si="129"/>
        <v>2016</v>
      </c>
      <c r="D4161" t="s">
        <v>1343</v>
      </c>
      <c r="E4161" t="s">
        <v>329</v>
      </c>
      <c r="F4161" t="s">
        <v>11</v>
      </c>
      <c r="G4161" t="s">
        <v>20</v>
      </c>
      <c r="H4161" t="s">
        <v>1970</v>
      </c>
      <c r="I4161" s="2">
        <v>31.36</v>
      </c>
      <c r="J4161" s="3">
        <v>4</v>
      </c>
      <c r="K4161" s="2">
        <v>15.68</v>
      </c>
    </row>
    <row r="4162" spans="1:11" x14ac:dyDescent="0.3">
      <c r="A4162" s="1">
        <v>42394</v>
      </c>
      <c r="B4162" s="1" t="str">
        <f t="shared" ref="B4162:B4225" si="130">TEXT(A4162,"mmm")</f>
        <v>Jan</v>
      </c>
      <c r="C4162" s="1" t="str">
        <f t="shared" ref="C4162:C4225" si="131">TEXT(A4162,"yyyy")</f>
        <v>2016</v>
      </c>
      <c r="D4162" t="s">
        <v>2435</v>
      </c>
      <c r="E4162" t="s">
        <v>177</v>
      </c>
      <c r="F4162" t="s">
        <v>11</v>
      </c>
      <c r="G4162" t="s">
        <v>24</v>
      </c>
      <c r="H4162" t="s">
        <v>2436</v>
      </c>
      <c r="I4162" s="2">
        <v>9.2100000000000009</v>
      </c>
      <c r="J4162" s="3">
        <v>3</v>
      </c>
      <c r="K4162" s="2">
        <v>2.2999999999999998</v>
      </c>
    </row>
    <row r="4163" spans="1:11" x14ac:dyDescent="0.3">
      <c r="A4163" s="1">
        <v>42394</v>
      </c>
      <c r="B4163" s="1" t="str">
        <f t="shared" si="130"/>
        <v>Jan</v>
      </c>
      <c r="C4163" s="1" t="str">
        <f t="shared" si="131"/>
        <v>2016</v>
      </c>
      <c r="D4163" t="s">
        <v>2435</v>
      </c>
      <c r="E4163" t="s">
        <v>177</v>
      </c>
      <c r="F4163" t="s">
        <v>11</v>
      </c>
      <c r="G4163" t="s">
        <v>12</v>
      </c>
      <c r="H4163" t="s">
        <v>2437</v>
      </c>
      <c r="I4163" s="2">
        <v>18</v>
      </c>
      <c r="J4163" s="3">
        <v>5</v>
      </c>
      <c r="K4163" s="2">
        <v>8.2799999999999994</v>
      </c>
    </row>
    <row r="4164" spans="1:11" x14ac:dyDescent="0.3">
      <c r="A4164" s="1">
        <v>42394</v>
      </c>
      <c r="B4164" s="1" t="str">
        <f t="shared" si="130"/>
        <v>Jan</v>
      </c>
      <c r="C4164" s="1" t="str">
        <f t="shared" si="131"/>
        <v>2016</v>
      </c>
      <c r="D4164" t="s">
        <v>387</v>
      </c>
      <c r="E4164" t="s">
        <v>149</v>
      </c>
      <c r="F4164" t="s">
        <v>11</v>
      </c>
      <c r="G4164" t="s">
        <v>20</v>
      </c>
      <c r="H4164" t="s">
        <v>96</v>
      </c>
      <c r="I4164" s="2">
        <v>43.12</v>
      </c>
      <c r="J4164" s="3">
        <v>5</v>
      </c>
      <c r="K4164" s="2">
        <v>15.09</v>
      </c>
    </row>
    <row r="4165" spans="1:11" x14ac:dyDescent="0.3">
      <c r="A4165" s="1">
        <v>42394</v>
      </c>
      <c r="B4165" s="1" t="str">
        <f t="shared" si="130"/>
        <v>Jan</v>
      </c>
      <c r="C4165" s="1" t="str">
        <f t="shared" si="131"/>
        <v>2016</v>
      </c>
      <c r="D4165" t="s">
        <v>387</v>
      </c>
      <c r="E4165" t="s">
        <v>149</v>
      </c>
      <c r="F4165" t="s">
        <v>34</v>
      </c>
      <c r="G4165" t="s">
        <v>145</v>
      </c>
      <c r="H4165" t="s">
        <v>2066</v>
      </c>
      <c r="I4165" s="2">
        <v>313.72000000000003</v>
      </c>
      <c r="J4165" s="3">
        <v>3</v>
      </c>
      <c r="K4165" s="2">
        <v>-99.35</v>
      </c>
    </row>
    <row r="4166" spans="1:11" x14ac:dyDescent="0.3">
      <c r="A4166" s="1">
        <v>42394</v>
      </c>
      <c r="B4166" s="1" t="str">
        <f t="shared" si="130"/>
        <v>Jan</v>
      </c>
      <c r="C4166" s="1" t="str">
        <f t="shared" si="131"/>
        <v>2016</v>
      </c>
      <c r="D4166" t="s">
        <v>387</v>
      </c>
      <c r="E4166" t="s">
        <v>149</v>
      </c>
      <c r="F4166" t="s">
        <v>34</v>
      </c>
      <c r="G4166" t="s">
        <v>47</v>
      </c>
      <c r="H4166" t="s">
        <v>479</v>
      </c>
      <c r="I4166" s="2">
        <v>45.98</v>
      </c>
      <c r="J4166" s="3">
        <v>1</v>
      </c>
      <c r="K4166" s="2">
        <v>7.82</v>
      </c>
    </row>
    <row r="4167" spans="1:11" x14ac:dyDescent="0.3">
      <c r="A4167" s="1">
        <v>42394</v>
      </c>
      <c r="B4167" s="1" t="str">
        <f t="shared" si="130"/>
        <v>Jan</v>
      </c>
      <c r="C4167" s="1" t="str">
        <f t="shared" si="131"/>
        <v>2016</v>
      </c>
      <c r="D4167" t="s">
        <v>387</v>
      </c>
      <c r="E4167" t="s">
        <v>149</v>
      </c>
      <c r="F4167" t="s">
        <v>11</v>
      </c>
      <c r="G4167" t="s">
        <v>18</v>
      </c>
      <c r="H4167" t="s">
        <v>133</v>
      </c>
      <c r="I4167" s="2">
        <v>428.68</v>
      </c>
      <c r="J4167" s="3">
        <v>7</v>
      </c>
      <c r="K4167" s="2">
        <v>0</v>
      </c>
    </row>
    <row r="4168" spans="1:11" x14ac:dyDescent="0.3">
      <c r="A4168" s="1">
        <v>42397</v>
      </c>
      <c r="B4168" s="1" t="str">
        <f t="shared" si="130"/>
        <v>Jan</v>
      </c>
      <c r="C4168" s="1" t="str">
        <f t="shared" si="131"/>
        <v>2016</v>
      </c>
      <c r="D4168" t="s">
        <v>1343</v>
      </c>
      <c r="E4168" t="s">
        <v>27</v>
      </c>
      <c r="F4168" t="s">
        <v>11</v>
      </c>
      <c r="G4168" t="s">
        <v>24</v>
      </c>
      <c r="H4168" t="s">
        <v>260</v>
      </c>
      <c r="I4168" s="2">
        <v>39.68</v>
      </c>
      <c r="J4168" s="3">
        <v>2</v>
      </c>
      <c r="K4168" s="2">
        <v>10.32</v>
      </c>
    </row>
    <row r="4169" spans="1:11" x14ac:dyDescent="0.3">
      <c r="A4169" s="1">
        <v>42399</v>
      </c>
      <c r="B4169" s="1" t="str">
        <f t="shared" si="130"/>
        <v>Jan</v>
      </c>
      <c r="C4169" s="1" t="str">
        <f t="shared" si="131"/>
        <v>2016</v>
      </c>
      <c r="D4169" t="s">
        <v>1487</v>
      </c>
      <c r="E4169" t="s">
        <v>27</v>
      </c>
      <c r="F4169" t="s">
        <v>11</v>
      </c>
      <c r="G4169" t="s">
        <v>20</v>
      </c>
      <c r="H4169" t="s">
        <v>2241</v>
      </c>
      <c r="I4169" s="2">
        <v>17.46</v>
      </c>
      <c r="J4169" s="3">
        <v>2</v>
      </c>
      <c r="K4169" s="2">
        <v>5.89</v>
      </c>
    </row>
    <row r="4170" spans="1:11" x14ac:dyDescent="0.3">
      <c r="A4170" s="1">
        <v>42399</v>
      </c>
      <c r="B4170" s="1" t="str">
        <f t="shared" si="130"/>
        <v>Jan</v>
      </c>
      <c r="C4170" s="1" t="str">
        <f t="shared" si="131"/>
        <v>2016</v>
      </c>
      <c r="D4170" t="s">
        <v>768</v>
      </c>
      <c r="E4170" t="s">
        <v>27</v>
      </c>
      <c r="F4170" t="s">
        <v>11</v>
      </c>
      <c r="G4170" t="s">
        <v>18</v>
      </c>
      <c r="H4170" t="s">
        <v>1360</v>
      </c>
      <c r="I4170" s="2">
        <v>305.01</v>
      </c>
      <c r="J4170" s="3">
        <v>9</v>
      </c>
      <c r="K4170" s="2">
        <v>76.25</v>
      </c>
    </row>
    <row r="4171" spans="1:11" x14ac:dyDescent="0.3">
      <c r="A4171" s="1">
        <v>42399</v>
      </c>
      <c r="B4171" s="1" t="str">
        <f t="shared" si="130"/>
        <v>Jan</v>
      </c>
      <c r="C4171" s="1" t="str">
        <f t="shared" si="131"/>
        <v>2016</v>
      </c>
      <c r="D4171" t="s">
        <v>768</v>
      </c>
      <c r="E4171" t="s">
        <v>27</v>
      </c>
      <c r="F4171" t="s">
        <v>11</v>
      </c>
      <c r="G4171" t="s">
        <v>20</v>
      </c>
      <c r="H4171" t="s">
        <v>2228</v>
      </c>
      <c r="I4171" s="2">
        <v>50.78</v>
      </c>
      <c r="J4171" s="3">
        <v>2</v>
      </c>
      <c r="K4171" s="2">
        <v>17.77</v>
      </c>
    </row>
    <row r="4172" spans="1:11" x14ac:dyDescent="0.3">
      <c r="A4172" s="1">
        <v>42399</v>
      </c>
      <c r="B4172" s="1" t="str">
        <f t="shared" si="130"/>
        <v>Jan</v>
      </c>
      <c r="C4172" s="1" t="str">
        <f t="shared" si="131"/>
        <v>2016</v>
      </c>
      <c r="D4172" t="s">
        <v>768</v>
      </c>
      <c r="E4172" t="s">
        <v>27</v>
      </c>
      <c r="F4172" t="s">
        <v>11</v>
      </c>
      <c r="G4172" t="s">
        <v>16</v>
      </c>
      <c r="H4172" t="s">
        <v>1432</v>
      </c>
      <c r="I4172" s="2">
        <v>26.01</v>
      </c>
      <c r="J4172" s="3">
        <v>9</v>
      </c>
      <c r="K4172" s="2">
        <v>12.22</v>
      </c>
    </row>
    <row r="4173" spans="1:11" x14ac:dyDescent="0.3">
      <c r="A4173" s="1">
        <v>42399</v>
      </c>
      <c r="B4173" s="1" t="str">
        <f t="shared" si="130"/>
        <v>Jan</v>
      </c>
      <c r="C4173" s="1" t="str">
        <f t="shared" si="131"/>
        <v>2016</v>
      </c>
      <c r="D4173" t="s">
        <v>1762</v>
      </c>
      <c r="E4173" t="s">
        <v>164</v>
      </c>
      <c r="F4173" t="s">
        <v>34</v>
      </c>
      <c r="G4173" t="s">
        <v>35</v>
      </c>
      <c r="H4173" t="s">
        <v>2438</v>
      </c>
      <c r="I4173" s="2">
        <v>435.17</v>
      </c>
      <c r="J4173" s="3">
        <v>4</v>
      </c>
      <c r="K4173" s="2">
        <v>-59.84</v>
      </c>
    </row>
    <row r="4174" spans="1:11" x14ac:dyDescent="0.3">
      <c r="A4174" s="1">
        <v>42399</v>
      </c>
      <c r="B4174" s="1" t="str">
        <f t="shared" si="130"/>
        <v>Jan</v>
      </c>
      <c r="C4174" s="1" t="str">
        <f t="shared" si="131"/>
        <v>2016</v>
      </c>
      <c r="D4174" t="s">
        <v>1762</v>
      </c>
      <c r="E4174" t="s">
        <v>164</v>
      </c>
      <c r="F4174" t="s">
        <v>34</v>
      </c>
      <c r="G4174" t="s">
        <v>74</v>
      </c>
      <c r="H4174" t="s">
        <v>1094</v>
      </c>
      <c r="I4174" s="2">
        <v>48.58</v>
      </c>
      <c r="J4174" s="3">
        <v>1</v>
      </c>
      <c r="K4174" s="2">
        <v>7.77</v>
      </c>
    </row>
    <row r="4175" spans="1:11" x14ac:dyDescent="0.3">
      <c r="A4175" s="1">
        <v>42399</v>
      </c>
      <c r="B4175" s="1" t="str">
        <f t="shared" si="130"/>
        <v>Jan</v>
      </c>
      <c r="C4175" s="1" t="str">
        <f t="shared" si="131"/>
        <v>2016</v>
      </c>
      <c r="D4175" t="s">
        <v>2439</v>
      </c>
      <c r="E4175" t="s">
        <v>15</v>
      </c>
      <c r="F4175" t="s">
        <v>11</v>
      </c>
      <c r="G4175" t="s">
        <v>12</v>
      </c>
      <c r="H4175" t="s">
        <v>2358</v>
      </c>
      <c r="I4175" s="2">
        <v>156.51</v>
      </c>
      <c r="J4175" s="3">
        <v>4</v>
      </c>
      <c r="K4175" s="2">
        <v>52.82</v>
      </c>
    </row>
    <row r="4176" spans="1:11" x14ac:dyDescent="0.3">
      <c r="A4176" s="1">
        <v>42399</v>
      </c>
      <c r="B4176" s="1" t="str">
        <f t="shared" si="130"/>
        <v>Jan</v>
      </c>
      <c r="C4176" s="1" t="str">
        <f t="shared" si="131"/>
        <v>2016</v>
      </c>
      <c r="D4176" t="s">
        <v>1431</v>
      </c>
      <c r="E4176" t="s">
        <v>15</v>
      </c>
      <c r="F4176" t="s">
        <v>39</v>
      </c>
      <c r="G4176" t="s">
        <v>40</v>
      </c>
      <c r="H4176" t="s">
        <v>2440</v>
      </c>
      <c r="I4176" s="2">
        <v>1439.97</v>
      </c>
      <c r="J4176" s="3">
        <v>4</v>
      </c>
      <c r="K4176" s="2">
        <v>144</v>
      </c>
    </row>
    <row r="4177" spans="1:11" x14ac:dyDescent="0.3">
      <c r="A4177" s="1">
        <v>42399</v>
      </c>
      <c r="B4177" s="1" t="str">
        <f t="shared" si="130"/>
        <v>Jan</v>
      </c>
      <c r="C4177" s="1" t="str">
        <f t="shared" si="131"/>
        <v>2016</v>
      </c>
      <c r="D4177" t="s">
        <v>1431</v>
      </c>
      <c r="E4177" t="s">
        <v>15</v>
      </c>
      <c r="F4177" t="s">
        <v>11</v>
      </c>
      <c r="G4177" t="s">
        <v>20</v>
      </c>
      <c r="H4177" t="s">
        <v>899</v>
      </c>
      <c r="I4177" s="2">
        <v>1.73</v>
      </c>
      <c r="J4177" s="3">
        <v>3</v>
      </c>
      <c r="K4177" s="2">
        <v>-2.68</v>
      </c>
    </row>
    <row r="4178" spans="1:11" x14ac:dyDescent="0.3">
      <c r="A4178" s="1">
        <v>42399</v>
      </c>
      <c r="B4178" s="1" t="str">
        <f t="shared" si="130"/>
        <v>Jan</v>
      </c>
      <c r="C4178" s="1" t="str">
        <f t="shared" si="131"/>
        <v>2016</v>
      </c>
      <c r="D4178" t="s">
        <v>1431</v>
      </c>
      <c r="E4178" t="s">
        <v>15</v>
      </c>
      <c r="F4178" t="s">
        <v>34</v>
      </c>
      <c r="G4178" t="s">
        <v>145</v>
      </c>
      <c r="H4178" t="s">
        <v>2441</v>
      </c>
      <c r="I4178" s="2">
        <v>626.1</v>
      </c>
      <c r="J4178" s="3">
        <v>3</v>
      </c>
      <c r="K4178" s="2">
        <v>-538.45000000000005</v>
      </c>
    </row>
    <row r="4179" spans="1:11" x14ac:dyDescent="0.3">
      <c r="A4179" s="1">
        <v>42400</v>
      </c>
      <c r="B4179" s="1" t="str">
        <f t="shared" si="130"/>
        <v>Jan</v>
      </c>
      <c r="C4179" s="1" t="str">
        <f t="shared" si="131"/>
        <v>2016</v>
      </c>
      <c r="D4179" t="s">
        <v>343</v>
      </c>
      <c r="E4179" t="s">
        <v>27</v>
      </c>
      <c r="F4179" t="s">
        <v>39</v>
      </c>
      <c r="G4179" t="s">
        <v>40</v>
      </c>
      <c r="H4179" t="s">
        <v>2261</v>
      </c>
      <c r="I4179" s="2">
        <v>109.59</v>
      </c>
      <c r="J4179" s="3">
        <v>1</v>
      </c>
      <c r="K4179" s="2">
        <v>8.2200000000000006</v>
      </c>
    </row>
    <row r="4180" spans="1:11" x14ac:dyDescent="0.3">
      <c r="A4180" s="1">
        <v>42400</v>
      </c>
      <c r="B4180" s="1" t="str">
        <f t="shared" si="130"/>
        <v>Jan</v>
      </c>
      <c r="C4180" s="1" t="str">
        <f t="shared" si="131"/>
        <v>2016</v>
      </c>
      <c r="D4180" t="s">
        <v>343</v>
      </c>
      <c r="E4180" t="s">
        <v>27</v>
      </c>
      <c r="F4180" t="s">
        <v>11</v>
      </c>
      <c r="G4180" t="s">
        <v>12</v>
      </c>
      <c r="H4180" t="s">
        <v>625</v>
      </c>
      <c r="I4180" s="2">
        <v>56.7</v>
      </c>
      <c r="J4180" s="3">
        <v>5</v>
      </c>
      <c r="K4180" s="2">
        <v>27.78</v>
      </c>
    </row>
    <row r="4181" spans="1:11" x14ac:dyDescent="0.3">
      <c r="A4181" s="1">
        <v>42400</v>
      </c>
      <c r="B4181" s="1" t="str">
        <f t="shared" si="130"/>
        <v>Jan</v>
      </c>
      <c r="C4181" s="1" t="str">
        <f t="shared" si="131"/>
        <v>2016</v>
      </c>
      <c r="D4181" t="s">
        <v>259</v>
      </c>
      <c r="E4181" t="s">
        <v>10</v>
      </c>
      <c r="F4181" t="s">
        <v>11</v>
      </c>
      <c r="G4181" t="s">
        <v>12</v>
      </c>
      <c r="H4181" t="s">
        <v>1149</v>
      </c>
      <c r="I4181" s="2">
        <v>15.55</v>
      </c>
      <c r="J4181" s="3">
        <v>3</v>
      </c>
      <c r="K4181" s="2">
        <v>5.44</v>
      </c>
    </row>
    <row r="4182" spans="1:11" x14ac:dyDescent="0.3">
      <c r="A4182" s="1">
        <v>42400</v>
      </c>
      <c r="B4182" s="1" t="str">
        <f t="shared" si="130"/>
        <v>Jan</v>
      </c>
      <c r="C4182" s="1" t="str">
        <f t="shared" si="131"/>
        <v>2016</v>
      </c>
      <c r="D4182" t="s">
        <v>1671</v>
      </c>
      <c r="E4182" t="s">
        <v>177</v>
      </c>
      <c r="F4182" t="s">
        <v>11</v>
      </c>
      <c r="G4182" t="s">
        <v>63</v>
      </c>
      <c r="H4182" t="s">
        <v>64</v>
      </c>
      <c r="I4182" s="2">
        <v>23.36</v>
      </c>
      <c r="J4182" s="3">
        <v>2</v>
      </c>
      <c r="K4182" s="2">
        <v>11.68</v>
      </c>
    </row>
    <row r="4183" spans="1:11" x14ac:dyDescent="0.3">
      <c r="A4183" s="1">
        <v>42400</v>
      </c>
      <c r="B4183" s="1" t="str">
        <f t="shared" si="130"/>
        <v>Jan</v>
      </c>
      <c r="C4183" s="1" t="str">
        <f t="shared" si="131"/>
        <v>2016</v>
      </c>
      <c r="D4183" t="s">
        <v>530</v>
      </c>
      <c r="E4183" t="s">
        <v>30</v>
      </c>
      <c r="F4183" t="s">
        <v>11</v>
      </c>
      <c r="G4183" t="s">
        <v>20</v>
      </c>
      <c r="H4183" t="s">
        <v>1606</v>
      </c>
      <c r="I4183" s="2">
        <v>1270.99</v>
      </c>
      <c r="J4183" s="3">
        <v>1</v>
      </c>
      <c r="K4183" s="2">
        <v>635.5</v>
      </c>
    </row>
    <row r="4184" spans="1:11" x14ac:dyDescent="0.3">
      <c r="A4184" s="1">
        <v>42400</v>
      </c>
      <c r="B4184" s="1" t="str">
        <f t="shared" si="130"/>
        <v>Jan</v>
      </c>
      <c r="C4184" s="1" t="str">
        <f t="shared" si="131"/>
        <v>2016</v>
      </c>
      <c r="D4184" t="s">
        <v>530</v>
      </c>
      <c r="E4184" t="s">
        <v>30</v>
      </c>
      <c r="F4184" t="s">
        <v>11</v>
      </c>
      <c r="G4184" t="s">
        <v>63</v>
      </c>
      <c r="H4184" t="s">
        <v>1350</v>
      </c>
      <c r="I4184" s="2">
        <v>125.36</v>
      </c>
      <c r="J4184" s="3">
        <v>8</v>
      </c>
      <c r="K4184" s="2">
        <v>58.92</v>
      </c>
    </row>
    <row r="4185" spans="1:11" x14ac:dyDescent="0.3">
      <c r="A4185" s="1">
        <v>42401</v>
      </c>
      <c r="B4185" s="1" t="str">
        <f t="shared" si="130"/>
        <v>Feb</v>
      </c>
      <c r="C4185" s="1" t="str">
        <f t="shared" si="131"/>
        <v>2016</v>
      </c>
      <c r="D4185" t="s">
        <v>176</v>
      </c>
      <c r="E4185" t="s">
        <v>55</v>
      </c>
      <c r="F4185" t="s">
        <v>11</v>
      </c>
      <c r="G4185" t="s">
        <v>18</v>
      </c>
      <c r="H4185" t="s">
        <v>585</v>
      </c>
      <c r="I4185" s="2">
        <v>56.45</v>
      </c>
      <c r="J4185" s="3">
        <v>5</v>
      </c>
      <c r="K4185" s="2">
        <v>14.68</v>
      </c>
    </row>
    <row r="4186" spans="1:11" x14ac:dyDescent="0.3">
      <c r="A4186" s="1">
        <v>42401</v>
      </c>
      <c r="B4186" s="1" t="str">
        <f t="shared" si="130"/>
        <v>Feb</v>
      </c>
      <c r="C4186" s="1" t="str">
        <f t="shared" si="131"/>
        <v>2016</v>
      </c>
      <c r="D4186" t="s">
        <v>1401</v>
      </c>
      <c r="E4186" t="s">
        <v>27</v>
      </c>
      <c r="F4186" t="s">
        <v>11</v>
      </c>
      <c r="G4186" t="s">
        <v>12</v>
      </c>
      <c r="H4186" t="s">
        <v>1967</v>
      </c>
      <c r="I4186" s="2">
        <v>105.52</v>
      </c>
      <c r="J4186" s="3">
        <v>4</v>
      </c>
      <c r="K4186" s="2">
        <v>48.54</v>
      </c>
    </row>
    <row r="4187" spans="1:11" x14ac:dyDescent="0.3">
      <c r="A4187" s="1">
        <v>42402</v>
      </c>
      <c r="B4187" s="1" t="str">
        <f t="shared" si="130"/>
        <v>Feb</v>
      </c>
      <c r="C4187" s="1" t="str">
        <f t="shared" si="131"/>
        <v>2016</v>
      </c>
      <c r="D4187" t="s">
        <v>1817</v>
      </c>
      <c r="E4187" t="s">
        <v>149</v>
      </c>
      <c r="F4187" t="s">
        <v>11</v>
      </c>
      <c r="G4187" t="s">
        <v>18</v>
      </c>
      <c r="H4187" t="s">
        <v>2231</v>
      </c>
      <c r="I4187" s="2">
        <v>117.96</v>
      </c>
      <c r="J4187" s="3">
        <v>2</v>
      </c>
      <c r="K4187" s="2">
        <v>5.9</v>
      </c>
    </row>
    <row r="4188" spans="1:11" x14ac:dyDescent="0.3">
      <c r="A4188" s="1">
        <v>42402</v>
      </c>
      <c r="B4188" s="1" t="str">
        <f t="shared" si="130"/>
        <v>Feb</v>
      </c>
      <c r="C4188" s="1" t="str">
        <f t="shared" si="131"/>
        <v>2016</v>
      </c>
      <c r="D4188" t="s">
        <v>509</v>
      </c>
      <c r="E4188" t="s">
        <v>55</v>
      </c>
      <c r="F4188" t="s">
        <v>39</v>
      </c>
      <c r="G4188" t="s">
        <v>302</v>
      </c>
      <c r="H4188" t="s">
        <v>1329</v>
      </c>
      <c r="I4188" s="2">
        <v>8749.9500000000007</v>
      </c>
      <c r="J4188" s="3">
        <v>5</v>
      </c>
      <c r="K4188" s="2">
        <v>2799.98</v>
      </c>
    </row>
    <row r="4189" spans="1:11" x14ac:dyDescent="0.3">
      <c r="A4189" s="1">
        <v>42402</v>
      </c>
      <c r="B4189" s="1" t="str">
        <f t="shared" si="130"/>
        <v>Feb</v>
      </c>
      <c r="C4189" s="1" t="str">
        <f t="shared" si="131"/>
        <v>2016</v>
      </c>
      <c r="D4189" t="s">
        <v>509</v>
      </c>
      <c r="E4189" t="s">
        <v>55</v>
      </c>
      <c r="F4189" t="s">
        <v>11</v>
      </c>
      <c r="G4189" t="s">
        <v>20</v>
      </c>
      <c r="H4189" t="s">
        <v>787</v>
      </c>
      <c r="I4189" s="2">
        <v>36.4</v>
      </c>
      <c r="J4189" s="3">
        <v>8</v>
      </c>
      <c r="K4189" s="2">
        <v>18.2</v>
      </c>
    </row>
    <row r="4190" spans="1:11" x14ac:dyDescent="0.3">
      <c r="A4190" s="1">
        <v>42402</v>
      </c>
      <c r="B4190" s="1" t="str">
        <f t="shared" si="130"/>
        <v>Feb</v>
      </c>
      <c r="C4190" s="1" t="str">
        <f t="shared" si="131"/>
        <v>2016</v>
      </c>
      <c r="D4190" t="s">
        <v>509</v>
      </c>
      <c r="E4190" t="s">
        <v>55</v>
      </c>
      <c r="F4190" t="s">
        <v>34</v>
      </c>
      <c r="G4190" t="s">
        <v>47</v>
      </c>
      <c r="H4190" t="s">
        <v>872</v>
      </c>
      <c r="I4190" s="2">
        <v>18.690000000000001</v>
      </c>
      <c r="J4190" s="3">
        <v>7</v>
      </c>
      <c r="K4190" s="2">
        <v>7.1</v>
      </c>
    </row>
    <row r="4191" spans="1:11" x14ac:dyDescent="0.3">
      <c r="A4191" s="1">
        <v>42402</v>
      </c>
      <c r="B4191" s="1" t="str">
        <f t="shared" si="130"/>
        <v>Feb</v>
      </c>
      <c r="C4191" s="1" t="str">
        <f t="shared" si="131"/>
        <v>2016</v>
      </c>
      <c r="D4191" t="s">
        <v>873</v>
      </c>
      <c r="E4191" t="s">
        <v>10</v>
      </c>
      <c r="F4191" t="s">
        <v>34</v>
      </c>
      <c r="G4191" t="s">
        <v>47</v>
      </c>
      <c r="H4191" t="s">
        <v>2442</v>
      </c>
      <c r="I4191" s="2">
        <v>73.78</v>
      </c>
      <c r="J4191" s="3">
        <v>2</v>
      </c>
      <c r="K4191" s="2">
        <v>-77.47</v>
      </c>
    </row>
    <row r="4192" spans="1:11" x14ac:dyDescent="0.3">
      <c r="A4192" s="1">
        <v>42403</v>
      </c>
      <c r="B4192" s="1" t="str">
        <f t="shared" si="130"/>
        <v>Feb</v>
      </c>
      <c r="C4192" s="1" t="str">
        <f t="shared" si="131"/>
        <v>2016</v>
      </c>
      <c r="D4192" t="s">
        <v>154</v>
      </c>
      <c r="E4192" t="s">
        <v>33</v>
      </c>
      <c r="F4192" t="s">
        <v>34</v>
      </c>
      <c r="G4192" t="s">
        <v>35</v>
      </c>
      <c r="H4192" t="s">
        <v>660</v>
      </c>
      <c r="I4192" s="2">
        <v>866.4</v>
      </c>
      <c r="J4192" s="3">
        <v>4</v>
      </c>
      <c r="K4192" s="2">
        <v>225.26</v>
      </c>
    </row>
    <row r="4193" spans="1:11" x14ac:dyDescent="0.3">
      <c r="A4193" s="1">
        <v>42404</v>
      </c>
      <c r="B4193" s="1" t="str">
        <f t="shared" si="130"/>
        <v>Feb</v>
      </c>
      <c r="C4193" s="1" t="str">
        <f t="shared" si="131"/>
        <v>2016</v>
      </c>
      <c r="D4193" t="s">
        <v>1477</v>
      </c>
      <c r="E4193" t="s">
        <v>95</v>
      </c>
      <c r="F4193" t="s">
        <v>34</v>
      </c>
      <c r="G4193" t="s">
        <v>47</v>
      </c>
      <c r="H4193" t="s">
        <v>1092</v>
      </c>
      <c r="I4193" s="2">
        <v>14.37</v>
      </c>
      <c r="J4193" s="3">
        <v>2</v>
      </c>
      <c r="K4193" s="2">
        <v>3.95</v>
      </c>
    </row>
    <row r="4194" spans="1:11" x14ac:dyDescent="0.3">
      <c r="A4194" s="1">
        <v>42404</v>
      </c>
      <c r="B4194" s="1" t="str">
        <f t="shared" si="130"/>
        <v>Feb</v>
      </c>
      <c r="C4194" s="1" t="str">
        <f t="shared" si="131"/>
        <v>2016</v>
      </c>
      <c r="D4194" t="s">
        <v>1258</v>
      </c>
      <c r="E4194" t="s">
        <v>531</v>
      </c>
      <c r="F4194" t="s">
        <v>39</v>
      </c>
      <c r="G4194" t="s">
        <v>40</v>
      </c>
      <c r="H4194" t="s">
        <v>163</v>
      </c>
      <c r="I4194" s="2">
        <v>90.48</v>
      </c>
      <c r="J4194" s="3">
        <v>2</v>
      </c>
      <c r="K4194" s="2">
        <v>23.52</v>
      </c>
    </row>
    <row r="4195" spans="1:11" x14ac:dyDescent="0.3">
      <c r="A4195" s="1">
        <v>42404</v>
      </c>
      <c r="B4195" s="1" t="str">
        <f t="shared" si="130"/>
        <v>Feb</v>
      </c>
      <c r="C4195" s="1" t="str">
        <f t="shared" si="131"/>
        <v>2016</v>
      </c>
      <c r="D4195" t="s">
        <v>1295</v>
      </c>
      <c r="E4195" t="s">
        <v>27</v>
      </c>
      <c r="F4195" t="s">
        <v>11</v>
      </c>
      <c r="G4195" t="s">
        <v>18</v>
      </c>
      <c r="H4195" t="s">
        <v>453</v>
      </c>
      <c r="I4195" s="2">
        <v>93.02</v>
      </c>
      <c r="J4195" s="3">
        <v>2</v>
      </c>
      <c r="K4195" s="2">
        <v>3.72</v>
      </c>
    </row>
    <row r="4196" spans="1:11" x14ac:dyDescent="0.3">
      <c r="A4196" s="1">
        <v>42405</v>
      </c>
      <c r="B4196" s="1" t="str">
        <f t="shared" si="130"/>
        <v>Feb</v>
      </c>
      <c r="C4196" s="1" t="str">
        <f t="shared" si="131"/>
        <v>2016</v>
      </c>
      <c r="D4196" t="s">
        <v>1181</v>
      </c>
      <c r="E4196" t="s">
        <v>30</v>
      </c>
      <c r="F4196" t="s">
        <v>11</v>
      </c>
      <c r="G4196" t="s">
        <v>18</v>
      </c>
      <c r="H4196" t="s">
        <v>267</v>
      </c>
      <c r="I4196" s="2">
        <v>80.98</v>
      </c>
      <c r="J4196" s="3">
        <v>1</v>
      </c>
      <c r="K4196" s="2">
        <v>1.62</v>
      </c>
    </row>
    <row r="4197" spans="1:11" x14ac:dyDescent="0.3">
      <c r="A4197" s="1">
        <v>42405</v>
      </c>
      <c r="B4197" s="1" t="str">
        <f t="shared" si="130"/>
        <v>Feb</v>
      </c>
      <c r="C4197" s="1" t="str">
        <f t="shared" si="131"/>
        <v>2016</v>
      </c>
      <c r="D4197" t="s">
        <v>1181</v>
      </c>
      <c r="E4197" t="s">
        <v>30</v>
      </c>
      <c r="F4197" t="s">
        <v>11</v>
      </c>
      <c r="G4197" t="s">
        <v>12</v>
      </c>
      <c r="H4197" t="s">
        <v>1054</v>
      </c>
      <c r="I4197" s="2">
        <v>348.84</v>
      </c>
      <c r="J4197" s="3">
        <v>9</v>
      </c>
      <c r="K4197" s="2">
        <v>170.93</v>
      </c>
    </row>
    <row r="4198" spans="1:11" x14ac:dyDescent="0.3">
      <c r="A4198" s="1">
        <v>42405</v>
      </c>
      <c r="B4198" s="1" t="str">
        <f t="shared" si="130"/>
        <v>Feb</v>
      </c>
      <c r="C4198" s="1" t="str">
        <f t="shared" si="131"/>
        <v>2016</v>
      </c>
      <c r="D4198" t="s">
        <v>1181</v>
      </c>
      <c r="E4198" t="s">
        <v>30</v>
      </c>
      <c r="F4198" t="s">
        <v>11</v>
      </c>
      <c r="G4198" t="s">
        <v>43</v>
      </c>
      <c r="H4198" t="s">
        <v>1307</v>
      </c>
      <c r="I4198" s="2">
        <v>9.4499999999999993</v>
      </c>
      <c r="J4198" s="3">
        <v>5</v>
      </c>
      <c r="K4198" s="2">
        <v>0.19</v>
      </c>
    </row>
    <row r="4199" spans="1:11" x14ac:dyDescent="0.3">
      <c r="A4199" s="1">
        <v>42405</v>
      </c>
      <c r="B4199" s="1" t="str">
        <f t="shared" si="130"/>
        <v>Feb</v>
      </c>
      <c r="C4199" s="1" t="str">
        <f t="shared" si="131"/>
        <v>2016</v>
      </c>
      <c r="D4199" t="s">
        <v>1181</v>
      </c>
      <c r="E4199" t="s">
        <v>30</v>
      </c>
      <c r="F4199" t="s">
        <v>34</v>
      </c>
      <c r="G4199" t="s">
        <v>47</v>
      </c>
      <c r="H4199" t="s">
        <v>1585</v>
      </c>
      <c r="I4199" s="2">
        <v>18.84</v>
      </c>
      <c r="J4199" s="3">
        <v>3</v>
      </c>
      <c r="K4199" s="2">
        <v>7.16</v>
      </c>
    </row>
    <row r="4200" spans="1:11" x14ac:dyDescent="0.3">
      <c r="A4200" s="1">
        <v>42405</v>
      </c>
      <c r="B4200" s="1" t="str">
        <f t="shared" si="130"/>
        <v>Feb</v>
      </c>
      <c r="C4200" s="1" t="str">
        <f t="shared" si="131"/>
        <v>2016</v>
      </c>
      <c r="D4200" t="s">
        <v>1181</v>
      </c>
      <c r="E4200" t="s">
        <v>30</v>
      </c>
      <c r="F4200" t="s">
        <v>34</v>
      </c>
      <c r="G4200" t="s">
        <v>74</v>
      </c>
      <c r="H4200" t="s">
        <v>1637</v>
      </c>
      <c r="I4200" s="2">
        <v>239.98</v>
      </c>
      <c r="J4200" s="3">
        <v>2</v>
      </c>
      <c r="K4200" s="2">
        <v>52.8</v>
      </c>
    </row>
    <row r="4201" spans="1:11" x14ac:dyDescent="0.3">
      <c r="A4201" s="1">
        <v>42405</v>
      </c>
      <c r="B4201" s="1" t="str">
        <f t="shared" si="130"/>
        <v>Feb</v>
      </c>
      <c r="C4201" s="1" t="str">
        <f t="shared" si="131"/>
        <v>2016</v>
      </c>
      <c r="D4201" t="s">
        <v>1181</v>
      </c>
      <c r="E4201" t="s">
        <v>30</v>
      </c>
      <c r="F4201" t="s">
        <v>11</v>
      </c>
      <c r="G4201" t="s">
        <v>63</v>
      </c>
      <c r="H4201" t="s">
        <v>1626</v>
      </c>
      <c r="I4201" s="2">
        <v>167.96</v>
      </c>
      <c r="J4201" s="3">
        <v>2</v>
      </c>
      <c r="K4201" s="2">
        <v>78.94</v>
      </c>
    </row>
    <row r="4202" spans="1:11" x14ac:dyDescent="0.3">
      <c r="A4202" s="1">
        <v>42405</v>
      </c>
      <c r="B4202" s="1" t="str">
        <f t="shared" si="130"/>
        <v>Feb</v>
      </c>
      <c r="C4202" s="1" t="str">
        <f t="shared" si="131"/>
        <v>2016</v>
      </c>
      <c r="D4202" t="s">
        <v>1181</v>
      </c>
      <c r="E4202" t="s">
        <v>30</v>
      </c>
      <c r="F4202" t="s">
        <v>39</v>
      </c>
      <c r="G4202" t="s">
        <v>40</v>
      </c>
      <c r="H4202" t="s">
        <v>832</v>
      </c>
      <c r="I4202" s="2">
        <v>104.85</v>
      </c>
      <c r="J4202" s="3">
        <v>3</v>
      </c>
      <c r="K4202" s="2">
        <v>28.31</v>
      </c>
    </row>
    <row r="4203" spans="1:11" x14ac:dyDescent="0.3">
      <c r="A4203" s="1">
        <v>42405</v>
      </c>
      <c r="B4203" s="1" t="str">
        <f t="shared" si="130"/>
        <v>Feb</v>
      </c>
      <c r="C4203" s="1" t="str">
        <f t="shared" si="131"/>
        <v>2016</v>
      </c>
      <c r="D4203" t="s">
        <v>1181</v>
      </c>
      <c r="E4203" t="s">
        <v>30</v>
      </c>
      <c r="F4203" t="s">
        <v>39</v>
      </c>
      <c r="G4203" t="s">
        <v>40</v>
      </c>
      <c r="H4203" t="s">
        <v>173</v>
      </c>
      <c r="I4203" s="2">
        <v>484.83</v>
      </c>
      <c r="J4203" s="3">
        <v>3</v>
      </c>
      <c r="K4203" s="2">
        <v>126.06</v>
      </c>
    </row>
    <row r="4204" spans="1:11" x14ac:dyDescent="0.3">
      <c r="A4204" s="1">
        <v>42405</v>
      </c>
      <c r="B4204" s="1" t="str">
        <f t="shared" si="130"/>
        <v>Feb</v>
      </c>
      <c r="C4204" s="1" t="str">
        <f t="shared" si="131"/>
        <v>2016</v>
      </c>
      <c r="D4204" t="s">
        <v>1181</v>
      </c>
      <c r="E4204" t="s">
        <v>30</v>
      </c>
      <c r="F4204" t="s">
        <v>11</v>
      </c>
      <c r="G4204" t="s">
        <v>12</v>
      </c>
      <c r="H4204" t="s">
        <v>1989</v>
      </c>
      <c r="I4204" s="2">
        <v>122.97</v>
      </c>
      <c r="J4204" s="3">
        <v>3</v>
      </c>
      <c r="K4204" s="2">
        <v>60.26</v>
      </c>
    </row>
    <row r="4205" spans="1:11" x14ac:dyDescent="0.3">
      <c r="A4205" s="1">
        <v>42405</v>
      </c>
      <c r="B4205" s="1" t="str">
        <f t="shared" si="130"/>
        <v>Feb</v>
      </c>
      <c r="C4205" s="1" t="str">
        <f t="shared" si="131"/>
        <v>2016</v>
      </c>
      <c r="D4205" t="s">
        <v>1181</v>
      </c>
      <c r="E4205" t="s">
        <v>30</v>
      </c>
      <c r="F4205" t="s">
        <v>11</v>
      </c>
      <c r="G4205" t="s">
        <v>18</v>
      </c>
      <c r="H4205" t="s">
        <v>1017</v>
      </c>
      <c r="I4205" s="2">
        <v>154.44</v>
      </c>
      <c r="J4205" s="3">
        <v>3</v>
      </c>
      <c r="K4205" s="2">
        <v>1.54</v>
      </c>
    </row>
    <row r="4206" spans="1:11" x14ac:dyDescent="0.3">
      <c r="A4206" s="1">
        <v>42405</v>
      </c>
      <c r="B4206" s="1" t="str">
        <f t="shared" si="130"/>
        <v>Feb</v>
      </c>
      <c r="C4206" s="1" t="str">
        <f t="shared" si="131"/>
        <v>2016</v>
      </c>
      <c r="D4206" t="s">
        <v>1181</v>
      </c>
      <c r="E4206" t="s">
        <v>30</v>
      </c>
      <c r="F4206" t="s">
        <v>11</v>
      </c>
      <c r="G4206" t="s">
        <v>12</v>
      </c>
      <c r="H4206" t="s">
        <v>2358</v>
      </c>
      <c r="I4206" s="2">
        <v>342.37</v>
      </c>
      <c r="J4206" s="3">
        <v>7</v>
      </c>
      <c r="K4206" s="2">
        <v>160.91</v>
      </c>
    </row>
    <row r="4207" spans="1:11" x14ac:dyDescent="0.3">
      <c r="A4207" s="1">
        <v>42405</v>
      </c>
      <c r="B4207" s="1" t="str">
        <f t="shared" si="130"/>
        <v>Feb</v>
      </c>
      <c r="C4207" s="1" t="str">
        <f t="shared" si="131"/>
        <v>2016</v>
      </c>
      <c r="D4207" t="s">
        <v>325</v>
      </c>
      <c r="E4207" t="s">
        <v>27</v>
      </c>
      <c r="F4207" t="s">
        <v>11</v>
      </c>
      <c r="G4207" t="s">
        <v>16</v>
      </c>
      <c r="H4207" t="s">
        <v>17</v>
      </c>
      <c r="I4207" s="2">
        <v>14.73</v>
      </c>
      <c r="J4207" s="3">
        <v>3</v>
      </c>
      <c r="K4207" s="2">
        <v>7.22</v>
      </c>
    </row>
    <row r="4208" spans="1:11" x14ac:dyDescent="0.3">
      <c r="A4208" s="1">
        <v>42405</v>
      </c>
      <c r="B4208" s="1" t="str">
        <f t="shared" si="130"/>
        <v>Feb</v>
      </c>
      <c r="C4208" s="1" t="str">
        <f t="shared" si="131"/>
        <v>2016</v>
      </c>
      <c r="D4208" t="s">
        <v>325</v>
      </c>
      <c r="E4208" t="s">
        <v>27</v>
      </c>
      <c r="F4208" t="s">
        <v>11</v>
      </c>
      <c r="G4208" t="s">
        <v>18</v>
      </c>
      <c r="H4208" t="s">
        <v>1400</v>
      </c>
      <c r="I4208" s="2">
        <v>186.54</v>
      </c>
      <c r="J4208" s="3">
        <v>3</v>
      </c>
      <c r="K4208" s="2">
        <v>50.37</v>
      </c>
    </row>
    <row r="4209" spans="1:11" x14ac:dyDescent="0.3">
      <c r="A4209" s="1">
        <v>42405</v>
      </c>
      <c r="B4209" s="1" t="str">
        <f t="shared" si="130"/>
        <v>Feb</v>
      </c>
      <c r="C4209" s="1" t="str">
        <f t="shared" si="131"/>
        <v>2016</v>
      </c>
      <c r="D4209" t="s">
        <v>325</v>
      </c>
      <c r="E4209" t="s">
        <v>27</v>
      </c>
      <c r="F4209" t="s">
        <v>34</v>
      </c>
      <c r="G4209" t="s">
        <v>145</v>
      </c>
      <c r="H4209" t="s">
        <v>2066</v>
      </c>
      <c r="I4209" s="2">
        <v>557.73</v>
      </c>
      <c r="J4209" s="3">
        <v>4</v>
      </c>
      <c r="K4209" s="2">
        <v>6.97</v>
      </c>
    </row>
    <row r="4210" spans="1:11" x14ac:dyDescent="0.3">
      <c r="A4210" s="1">
        <v>42405</v>
      </c>
      <c r="B4210" s="1" t="str">
        <f t="shared" si="130"/>
        <v>Feb</v>
      </c>
      <c r="C4210" s="1" t="str">
        <f t="shared" si="131"/>
        <v>2016</v>
      </c>
      <c r="D4210" t="s">
        <v>325</v>
      </c>
      <c r="E4210" t="s">
        <v>27</v>
      </c>
      <c r="F4210" t="s">
        <v>39</v>
      </c>
      <c r="G4210" t="s">
        <v>40</v>
      </c>
      <c r="H4210" t="s">
        <v>2443</v>
      </c>
      <c r="I4210" s="2">
        <v>159.97</v>
      </c>
      <c r="J4210" s="3">
        <v>4</v>
      </c>
      <c r="K4210" s="2">
        <v>-31.99</v>
      </c>
    </row>
    <row r="4211" spans="1:11" x14ac:dyDescent="0.3">
      <c r="A4211" s="1">
        <v>42406</v>
      </c>
      <c r="B4211" s="1" t="str">
        <f t="shared" si="130"/>
        <v>Feb</v>
      </c>
      <c r="C4211" s="1" t="str">
        <f t="shared" si="131"/>
        <v>2016</v>
      </c>
      <c r="D4211" t="s">
        <v>427</v>
      </c>
      <c r="E4211" t="s">
        <v>120</v>
      </c>
      <c r="F4211" t="s">
        <v>34</v>
      </c>
      <c r="G4211" t="s">
        <v>47</v>
      </c>
      <c r="H4211" t="s">
        <v>654</v>
      </c>
      <c r="I4211" s="2">
        <v>132.22</v>
      </c>
      <c r="J4211" s="3">
        <v>4</v>
      </c>
      <c r="K4211" s="2">
        <v>-18.18</v>
      </c>
    </row>
    <row r="4212" spans="1:11" x14ac:dyDescent="0.3">
      <c r="A4212" s="1">
        <v>42407</v>
      </c>
      <c r="B4212" s="1" t="str">
        <f t="shared" si="130"/>
        <v>Feb</v>
      </c>
      <c r="C4212" s="1" t="str">
        <f t="shared" si="131"/>
        <v>2016</v>
      </c>
      <c r="D4212" t="s">
        <v>383</v>
      </c>
      <c r="E4212" t="s">
        <v>55</v>
      </c>
      <c r="F4212" t="s">
        <v>39</v>
      </c>
      <c r="G4212" t="s">
        <v>52</v>
      </c>
      <c r="H4212" t="s">
        <v>2398</v>
      </c>
      <c r="I4212" s="2">
        <v>100</v>
      </c>
      <c r="J4212" s="3">
        <v>4</v>
      </c>
      <c r="K4212" s="2">
        <v>21</v>
      </c>
    </row>
    <row r="4213" spans="1:11" x14ac:dyDescent="0.3">
      <c r="A4213" s="1">
        <v>42407</v>
      </c>
      <c r="B4213" s="1" t="str">
        <f t="shared" si="130"/>
        <v>Feb</v>
      </c>
      <c r="C4213" s="1" t="str">
        <f t="shared" si="131"/>
        <v>2016</v>
      </c>
      <c r="D4213" t="s">
        <v>383</v>
      </c>
      <c r="E4213" t="s">
        <v>55</v>
      </c>
      <c r="F4213" t="s">
        <v>11</v>
      </c>
      <c r="G4213" t="s">
        <v>16</v>
      </c>
      <c r="H4213" t="s">
        <v>1632</v>
      </c>
      <c r="I4213" s="2">
        <v>7.83</v>
      </c>
      <c r="J4213" s="3">
        <v>3</v>
      </c>
      <c r="K4213" s="2">
        <v>3.6</v>
      </c>
    </row>
    <row r="4214" spans="1:11" x14ac:dyDescent="0.3">
      <c r="A4214" s="1">
        <v>42407</v>
      </c>
      <c r="B4214" s="1" t="str">
        <f t="shared" si="130"/>
        <v>Feb</v>
      </c>
      <c r="C4214" s="1" t="str">
        <f t="shared" si="131"/>
        <v>2016</v>
      </c>
      <c r="D4214" t="s">
        <v>2444</v>
      </c>
      <c r="E4214" t="s">
        <v>78</v>
      </c>
      <c r="F4214" t="s">
        <v>11</v>
      </c>
      <c r="G4214" t="s">
        <v>12</v>
      </c>
      <c r="H4214" t="s">
        <v>1583</v>
      </c>
      <c r="I4214" s="2">
        <v>30.35</v>
      </c>
      <c r="J4214" s="3">
        <v>2</v>
      </c>
      <c r="K4214" s="2">
        <v>10.62</v>
      </c>
    </row>
    <row r="4215" spans="1:11" x14ac:dyDescent="0.3">
      <c r="A4215" s="1">
        <v>42407</v>
      </c>
      <c r="B4215" s="1" t="str">
        <f t="shared" si="130"/>
        <v>Feb</v>
      </c>
      <c r="C4215" s="1" t="str">
        <f t="shared" si="131"/>
        <v>2016</v>
      </c>
      <c r="D4215" t="s">
        <v>2424</v>
      </c>
      <c r="E4215" t="s">
        <v>27</v>
      </c>
      <c r="F4215" t="s">
        <v>39</v>
      </c>
      <c r="G4215" t="s">
        <v>40</v>
      </c>
      <c r="H4215" t="s">
        <v>2171</v>
      </c>
      <c r="I4215" s="2">
        <v>623.96</v>
      </c>
      <c r="J4215" s="3">
        <v>5</v>
      </c>
      <c r="K4215" s="2">
        <v>39</v>
      </c>
    </row>
    <row r="4216" spans="1:11" x14ac:dyDescent="0.3">
      <c r="A4216" s="1">
        <v>42408</v>
      </c>
      <c r="B4216" s="1" t="str">
        <f t="shared" si="130"/>
        <v>Feb</v>
      </c>
      <c r="C4216" s="1" t="str">
        <f t="shared" si="131"/>
        <v>2016</v>
      </c>
      <c r="D4216" t="s">
        <v>2131</v>
      </c>
      <c r="E4216" t="s">
        <v>245</v>
      </c>
      <c r="F4216" t="s">
        <v>39</v>
      </c>
      <c r="G4216" t="s">
        <v>40</v>
      </c>
      <c r="H4216" t="s">
        <v>2193</v>
      </c>
      <c r="I4216" s="2">
        <v>1127.98</v>
      </c>
      <c r="J4216" s="3">
        <v>3</v>
      </c>
      <c r="K4216" s="2">
        <v>126.9</v>
      </c>
    </row>
    <row r="4217" spans="1:11" x14ac:dyDescent="0.3">
      <c r="A4217" s="1">
        <v>42408</v>
      </c>
      <c r="B4217" s="1" t="str">
        <f t="shared" si="130"/>
        <v>Feb</v>
      </c>
      <c r="C4217" s="1" t="str">
        <f t="shared" si="131"/>
        <v>2016</v>
      </c>
      <c r="D4217" t="s">
        <v>170</v>
      </c>
      <c r="E4217" t="s">
        <v>10</v>
      </c>
      <c r="F4217" t="s">
        <v>34</v>
      </c>
      <c r="G4217" t="s">
        <v>35</v>
      </c>
      <c r="H4217" t="s">
        <v>235</v>
      </c>
      <c r="I4217" s="2">
        <v>241.5</v>
      </c>
      <c r="J4217" s="3">
        <v>4</v>
      </c>
      <c r="K4217" s="2">
        <v>0</v>
      </c>
    </row>
    <row r="4218" spans="1:11" x14ac:dyDescent="0.3">
      <c r="A4218" s="1">
        <v>42409</v>
      </c>
      <c r="B4218" s="1" t="str">
        <f t="shared" si="130"/>
        <v>Feb</v>
      </c>
      <c r="C4218" s="1" t="str">
        <f t="shared" si="131"/>
        <v>2016</v>
      </c>
      <c r="D4218" t="s">
        <v>2252</v>
      </c>
      <c r="E4218" t="s">
        <v>27</v>
      </c>
      <c r="F4218" t="s">
        <v>39</v>
      </c>
      <c r="G4218" t="s">
        <v>52</v>
      </c>
      <c r="H4218" t="s">
        <v>84</v>
      </c>
      <c r="I4218" s="2">
        <v>89.97</v>
      </c>
      <c r="J4218" s="3">
        <v>3</v>
      </c>
      <c r="K4218" s="2">
        <v>39.590000000000003</v>
      </c>
    </row>
    <row r="4219" spans="1:11" x14ac:dyDescent="0.3">
      <c r="A4219" s="1">
        <v>42409</v>
      </c>
      <c r="B4219" s="1" t="str">
        <f t="shared" si="130"/>
        <v>Feb</v>
      </c>
      <c r="C4219" s="1" t="str">
        <f t="shared" si="131"/>
        <v>2016</v>
      </c>
      <c r="D4219" t="s">
        <v>2252</v>
      </c>
      <c r="E4219" t="s">
        <v>27</v>
      </c>
      <c r="F4219" t="s">
        <v>39</v>
      </c>
      <c r="G4219" t="s">
        <v>52</v>
      </c>
      <c r="H4219" t="s">
        <v>2393</v>
      </c>
      <c r="I4219" s="2">
        <v>31.86</v>
      </c>
      <c r="J4219" s="3">
        <v>2</v>
      </c>
      <c r="K4219" s="2">
        <v>11.15</v>
      </c>
    </row>
    <row r="4220" spans="1:11" x14ac:dyDescent="0.3">
      <c r="A4220" s="1">
        <v>42411</v>
      </c>
      <c r="B4220" s="1" t="str">
        <f t="shared" si="130"/>
        <v>Feb</v>
      </c>
      <c r="C4220" s="1" t="str">
        <f t="shared" si="131"/>
        <v>2016</v>
      </c>
      <c r="D4220" t="s">
        <v>1682</v>
      </c>
      <c r="E4220" t="s">
        <v>840</v>
      </c>
      <c r="F4220" t="s">
        <v>39</v>
      </c>
      <c r="G4220" t="s">
        <v>40</v>
      </c>
      <c r="H4220" t="s">
        <v>1862</v>
      </c>
      <c r="I4220" s="2">
        <v>69.930000000000007</v>
      </c>
      <c r="J4220" s="3">
        <v>7</v>
      </c>
      <c r="K4220" s="2">
        <v>0.7</v>
      </c>
    </row>
    <row r="4221" spans="1:11" x14ac:dyDescent="0.3">
      <c r="A4221" s="1">
        <v>42412</v>
      </c>
      <c r="B4221" s="1" t="str">
        <f t="shared" si="130"/>
        <v>Feb</v>
      </c>
      <c r="C4221" s="1" t="str">
        <f t="shared" si="131"/>
        <v>2016</v>
      </c>
      <c r="D4221" t="s">
        <v>503</v>
      </c>
      <c r="E4221" t="s">
        <v>30</v>
      </c>
      <c r="F4221" t="s">
        <v>11</v>
      </c>
      <c r="G4221" t="s">
        <v>18</v>
      </c>
      <c r="H4221" t="s">
        <v>1572</v>
      </c>
      <c r="I4221" s="2">
        <v>1350.12</v>
      </c>
      <c r="J4221" s="3">
        <v>6</v>
      </c>
      <c r="K4221" s="2">
        <v>175.52</v>
      </c>
    </row>
    <row r="4222" spans="1:11" x14ac:dyDescent="0.3">
      <c r="A4222" s="1">
        <v>42412</v>
      </c>
      <c r="B4222" s="1" t="str">
        <f t="shared" si="130"/>
        <v>Feb</v>
      </c>
      <c r="C4222" s="1" t="str">
        <f t="shared" si="131"/>
        <v>2016</v>
      </c>
      <c r="D4222" t="s">
        <v>503</v>
      </c>
      <c r="E4222" t="s">
        <v>30</v>
      </c>
      <c r="F4222" t="s">
        <v>11</v>
      </c>
      <c r="G4222" t="s">
        <v>20</v>
      </c>
      <c r="H4222" t="s">
        <v>1386</v>
      </c>
      <c r="I4222" s="2">
        <v>15.92</v>
      </c>
      <c r="J4222" s="3">
        <v>4</v>
      </c>
      <c r="K4222" s="2">
        <v>7.48</v>
      </c>
    </row>
    <row r="4223" spans="1:11" x14ac:dyDescent="0.3">
      <c r="A4223" s="1">
        <v>42413</v>
      </c>
      <c r="B4223" s="1" t="str">
        <f t="shared" si="130"/>
        <v>Feb</v>
      </c>
      <c r="C4223" s="1" t="str">
        <f t="shared" si="131"/>
        <v>2016</v>
      </c>
      <c r="D4223" t="s">
        <v>1513</v>
      </c>
      <c r="E4223" t="s">
        <v>27</v>
      </c>
      <c r="F4223" t="s">
        <v>11</v>
      </c>
      <c r="G4223" t="s">
        <v>12</v>
      </c>
      <c r="H4223" t="s">
        <v>1411</v>
      </c>
      <c r="I4223" s="2">
        <v>146.82</v>
      </c>
      <c r="J4223" s="3">
        <v>3</v>
      </c>
      <c r="K4223" s="2">
        <v>73.41</v>
      </c>
    </row>
    <row r="4224" spans="1:11" x14ac:dyDescent="0.3">
      <c r="A4224" s="1">
        <v>42414</v>
      </c>
      <c r="B4224" s="1" t="str">
        <f t="shared" si="130"/>
        <v>Feb</v>
      </c>
      <c r="C4224" s="1" t="str">
        <f t="shared" si="131"/>
        <v>2016</v>
      </c>
      <c r="D4224" t="s">
        <v>1933</v>
      </c>
      <c r="E4224" t="s">
        <v>531</v>
      </c>
      <c r="F4224" t="s">
        <v>11</v>
      </c>
      <c r="G4224" t="s">
        <v>12</v>
      </c>
      <c r="H4224" t="s">
        <v>1914</v>
      </c>
      <c r="I4224" s="2">
        <v>4.7699999999999996</v>
      </c>
      <c r="J4224" s="3">
        <v>1</v>
      </c>
      <c r="K4224" s="2">
        <v>2.15</v>
      </c>
    </row>
    <row r="4225" spans="1:11" x14ac:dyDescent="0.3">
      <c r="A4225" s="1">
        <v>42414</v>
      </c>
      <c r="B4225" s="1" t="str">
        <f t="shared" si="130"/>
        <v>Feb</v>
      </c>
      <c r="C4225" s="1" t="str">
        <f t="shared" si="131"/>
        <v>2016</v>
      </c>
      <c r="D4225" t="s">
        <v>1933</v>
      </c>
      <c r="E4225" t="s">
        <v>531</v>
      </c>
      <c r="F4225" t="s">
        <v>11</v>
      </c>
      <c r="G4225" t="s">
        <v>24</v>
      </c>
      <c r="H4225" t="s">
        <v>290</v>
      </c>
      <c r="I4225" s="2">
        <v>7.98</v>
      </c>
      <c r="J4225" s="3">
        <v>3</v>
      </c>
      <c r="K4225" s="2">
        <v>2.0699999999999998</v>
      </c>
    </row>
    <row r="4226" spans="1:11" x14ac:dyDescent="0.3">
      <c r="A4226" s="1">
        <v>42414</v>
      </c>
      <c r="B4226" s="1" t="str">
        <f t="shared" ref="B4226:B4289" si="132">TEXT(A4226,"mmm")</f>
        <v>Feb</v>
      </c>
      <c r="C4226" s="1" t="str">
        <f t="shared" ref="C4226:C4289" si="133">TEXT(A4226,"yyyy")</f>
        <v>2016</v>
      </c>
      <c r="D4226" t="s">
        <v>1933</v>
      </c>
      <c r="E4226" t="s">
        <v>531</v>
      </c>
      <c r="F4226" t="s">
        <v>34</v>
      </c>
      <c r="G4226" t="s">
        <v>145</v>
      </c>
      <c r="H4226" t="s">
        <v>1613</v>
      </c>
      <c r="I4226" s="2">
        <v>550.42999999999995</v>
      </c>
      <c r="J4226" s="3">
        <v>3</v>
      </c>
      <c r="K4226" s="2">
        <v>-47.18</v>
      </c>
    </row>
    <row r="4227" spans="1:11" x14ac:dyDescent="0.3">
      <c r="A4227" s="1">
        <v>42414</v>
      </c>
      <c r="B4227" s="1" t="str">
        <f t="shared" si="132"/>
        <v>Feb</v>
      </c>
      <c r="C4227" s="1" t="str">
        <f t="shared" si="133"/>
        <v>2016</v>
      </c>
      <c r="D4227" t="s">
        <v>1933</v>
      </c>
      <c r="E4227" t="s">
        <v>531</v>
      </c>
      <c r="F4227" t="s">
        <v>34</v>
      </c>
      <c r="G4227" t="s">
        <v>47</v>
      </c>
      <c r="H4227" t="s">
        <v>1155</v>
      </c>
      <c r="I4227" s="2">
        <v>10.56</v>
      </c>
      <c r="J4227" s="3">
        <v>6</v>
      </c>
      <c r="K4227" s="2">
        <v>4.6500000000000004</v>
      </c>
    </row>
    <row r="4228" spans="1:11" x14ac:dyDescent="0.3">
      <c r="A4228" s="1">
        <v>42414</v>
      </c>
      <c r="B4228" s="1" t="str">
        <f t="shared" si="132"/>
        <v>Feb</v>
      </c>
      <c r="C4228" s="1" t="str">
        <f t="shared" si="133"/>
        <v>2016</v>
      </c>
      <c r="D4228" t="s">
        <v>2156</v>
      </c>
      <c r="E4228" t="s">
        <v>329</v>
      </c>
      <c r="F4228" t="s">
        <v>11</v>
      </c>
      <c r="G4228" t="s">
        <v>24</v>
      </c>
      <c r="H4228" t="s">
        <v>1579</v>
      </c>
      <c r="I4228" s="2">
        <v>264.18</v>
      </c>
      <c r="J4228" s="3">
        <v>7</v>
      </c>
      <c r="K4228" s="2">
        <v>68.69</v>
      </c>
    </row>
    <row r="4229" spans="1:11" x14ac:dyDescent="0.3">
      <c r="A4229" s="1">
        <v>42415</v>
      </c>
      <c r="B4229" s="1" t="str">
        <f t="shared" si="132"/>
        <v>Feb</v>
      </c>
      <c r="C4229" s="1" t="str">
        <f t="shared" si="133"/>
        <v>2016</v>
      </c>
      <c r="D4229" t="s">
        <v>635</v>
      </c>
      <c r="E4229" t="s">
        <v>149</v>
      </c>
      <c r="F4229" t="s">
        <v>11</v>
      </c>
      <c r="G4229" t="s">
        <v>20</v>
      </c>
      <c r="H4229" t="s">
        <v>666</v>
      </c>
      <c r="I4229" s="2">
        <v>398.35</v>
      </c>
      <c r="J4229" s="3">
        <v>3</v>
      </c>
      <c r="K4229" s="2">
        <v>124.49</v>
      </c>
    </row>
    <row r="4230" spans="1:11" x14ac:dyDescent="0.3">
      <c r="A4230" s="1">
        <v>42415</v>
      </c>
      <c r="B4230" s="1" t="str">
        <f t="shared" si="132"/>
        <v>Feb</v>
      </c>
      <c r="C4230" s="1" t="str">
        <f t="shared" si="133"/>
        <v>2016</v>
      </c>
      <c r="D4230" t="s">
        <v>635</v>
      </c>
      <c r="E4230" t="s">
        <v>149</v>
      </c>
      <c r="F4230" t="s">
        <v>11</v>
      </c>
      <c r="G4230" t="s">
        <v>43</v>
      </c>
      <c r="H4230" t="s">
        <v>962</v>
      </c>
      <c r="I4230" s="2">
        <v>8.7200000000000006</v>
      </c>
      <c r="J4230" s="3">
        <v>4</v>
      </c>
      <c r="K4230" s="2">
        <v>3.58</v>
      </c>
    </row>
    <row r="4231" spans="1:11" x14ac:dyDescent="0.3">
      <c r="A4231" s="1">
        <v>42416</v>
      </c>
      <c r="B4231" s="1" t="str">
        <f t="shared" si="132"/>
        <v>Feb</v>
      </c>
      <c r="C4231" s="1" t="str">
        <f t="shared" si="133"/>
        <v>2016</v>
      </c>
      <c r="D4231" t="s">
        <v>1287</v>
      </c>
      <c r="E4231" t="s">
        <v>15</v>
      </c>
      <c r="F4231" t="s">
        <v>11</v>
      </c>
      <c r="G4231" t="s">
        <v>92</v>
      </c>
      <c r="H4231" t="s">
        <v>2445</v>
      </c>
      <c r="I4231" s="2">
        <v>92.06</v>
      </c>
      <c r="J4231" s="3">
        <v>6</v>
      </c>
      <c r="K4231" s="2">
        <v>-225.56</v>
      </c>
    </row>
    <row r="4232" spans="1:11" x14ac:dyDescent="0.3">
      <c r="A4232" s="1">
        <v>42416</v>
      </c>
      <c r="B4232" s="1" t="str">
        <f t="shared" si="132"/>
        <v>Feb</v>
      </c>
      <c r="C4232" s="1" t="str">
        <f t="shared" si="133"/>
        <v>2016</v>
      </c>
      <c r="D4232" t="s">
        <v>1287</v>
      </c>
      <c r="E4232" t="s">
        <v>15</v>
      </c>
      <c r="F4232" t="s">
        <v>11</v>
      </c>
      <c r="G4232" t="s">
        <v>43</v>
      </c>
      <c r="H4232" t="s">
        <v>962</v>
      </c>
      <c r="I4232" s="2">
        <v>6.98</v>
      </c>
      <c r="J4232" s="3">
        <v>4</v>
      </c>
      <c r="K4232" s="2">
        <v>1.83</v>
      </c>
    </row>
    <row r="4233" spans="1:11" x14ac:dyDescent="0.3">
      <c r="A4233" s="1">
        <v>42416</v>
      </c>
      <c r="B4233" s="1" t="str">
        <f t="shared" si="132"/>
        <v>Feb</v>
      </c>
      <c r="C4233" s="1" t="str">
        <f t="shared" si="133"/>
        <v>2016</v>
      </c>
      <c r="D4233" t="s">
        <v>1287</v>
      </c>
      <c r="E4233" t="s">
        <v>15</v>
      </c>
      <c r="F4233" t="s">
        <v>34</v>
      </c>
      <c r="G4233" t="s">
        <v>35</v>
      </c>
      <c r="H4233" t="s">
        <v>1575</v>
      </c>
      <c r="I4233" s="2">
        <v>62.96</v>
      </c>
      <c r="J4233" s="3">
        <v>3</v>
      </c>
      <c r="K4233" s="2">
        <v>-2.7</v>
      </c>
    </row>
    <row r="4234" spans="1:11" x14ac:dyDescent="0.3">
      <c r="A4234" s="1">
        <v>42416</v>
      </c>
      <c r="B4234" s="1" t="str">
        <f t="shared" si="132"/>
        <v>Feb</v>
      </c>
      <c r="C4234" s="1" t="str">
        <f t="shared" si="133"/>
        <v>2016</v>
      </c>
      <c r="D4234" t="s">
        <v>1287</v>
      </c>
      <c r="E4234" t="s">
        <v>15</v>
      </c>
      <c r="F4234" t="s">
        <v>11</v>
      </c>
      <c r="G4234" t="s">
        <v>12</v>
      </c>
      <c r="H4234" t="s">
        <v>2208</v>
      </c>
      <c r="I4234" s="2">
        <v>5.18</v>
      </c>
      <c r="J4234" s="3">
        <v>1</v>
      </c>
      <c r="K4234" s="2">
        <v>1.81</v>
      </c>
    </row>
    <row r="4235" spans="1:11" x14ac:dyDescent="0.3">
      <c r="A4235" s="1">
        <v>42416</v>
      </c>
      <c r="B4235" s="1" t="str">
        <f t="shared" si="132"/>
        <v>Feb</v>
      </c>
      <c r="C4235" s="1" t="str">
        <f t="shared" si="133"/>
        <v>2016</v>
      </c>
      <c r="D4235" t="s">
        <v>1994</v>
      </c>
      <c r="E4235" t="s">
        <v>177</v>
      </c>
      <c r="F4235" t="s">
        <v>34</v>
      </c>
      <c r="G4235" t="s">
        <v>35</v>
      </c>
      <c r="H4235" t="s">
        <v>2266</v>
      </c>
      <c r="I4235" s="2">
        <v>227.96</v>
      </c>
      <c r="J4235" s="3">
        <v>2</v>
      </c>
      <c r="K4235" s="2">
        <v>36.47</v>
      </c>
    </row>
    <row r="4236" spans="1:11" x14ac:dyDescent="0.3">
      <c r="A4236" s="1">
        <v>42416</v>
      </c>
      <c r="B4236" s="1" t="str">
        <f t="shared" si="132"/>
        <v>Feb</v>
      </c>
      <c r="C4236" s="1" t="str">
        <f t="shared" si="133"/>
        <v>2016</v>
      </c>
      <c r="D4236" t="s">
        <v>237</v>
      </c>
      <c r="E4236" t="s">
        <v>33</v>
      </c>
      <c r="F4236" t="s">
        <v>34</v>
      </c>
      <c r="G4236" t="s">
        <v>47</v>
      </c>
      <c r="H4236" t="s">
        <v>1715</v>
      </c>
      <c r="I4236" s="2">
        <v>318.08</v>
      </c>
      <c r="J4236" s="3">
        <v>4</v>
      </c>
      <c r="K4236" s="2">
        <v>34.99</v>
      </c>
    </row>
    <row r="4237" spans="1:11" x14ac:dyDescent="0.3">
      <c r="A4237" s="1">
        <v>42416</v>
      </c>
      <c r="B4237" s="1" t="str">
        <f t="shared" si="132"/>
        <v>Feb</v>
      </c>
      <c r="C4237" s="1" t="str">
        <f t="shared" si="133"/>
        <v>2016</v>
      </c>
      <c r="D4237" t="s">
        <v>237</v>
      </c>
      <c r="E4237" t="s">
        <v>33</v>
      </c>
      <c r="F4237" t="s">
        <v>11</v>
      </c>
      <c r="G4237" t="s">
        <v>20</v>
      </c>
      <c r="H4237" t="s">
        <v>2200</v>
      </c>
      <c r="I4237" s="2">
        <v>5.8</v>
      </c>
      <c r="J4237" s="3">
        <v>1</v>
      </c>
      <c r="K4237" s="2">
        <v>2.61</v>
      </c>
    </row>
    <row r="4238" spans="1:11" x14ac:dyDescent="0.3">
      <c r="A4238" s="1">
        <v>42416</v>
      </c>
      <c r="B4238" s="1" t="str">
        <f t="shared" si="132"/>
        <v>Feb</v>
      </c>
      <c r="C4238" s="1" t="str">
        <f t="shared" si="133"/>
        <v>2016</v>
      </c>
      <c r="D4238" t="s">
        <v>1448</v>
      </c>
      <c r="E4238" t="s">
        <v>149</v>
      </c>
      <c r="F4238" t="s">
        <v>34</v>
      </c>
      <c r="G4238" t="s">
        <v>35</v>
      </c>
      <c r="H4238" t="s">
        <v>2446</v>
      </c>
      <c r="I4238" s="2">
        <v>326.64999999999998</v>
      </c>
      <c r="J4238" s="3">
        <v>3</v>
      </c>
      <c r="K4238" s="2">
        <v>39.92</v>
      </c>
    </row>
    <row r="4239" spans="1:11" x14ac:dyDescent="0.3">
      <c r="A4239" s="1">
        <v>42416</v>
      </c>
      <c r="B4239" s="1" t="str">
        <f t="shared" si="132"/>
        <v>Feb</v>
      </c>
      <c r="C4239" s="1" t="str">
        <f t="shared" si="133"/>
        <v>2016</v>
      </c>
      <c r="D4239" t="s">
        <v>1448</v>
      </c>
      <c r="E4239" t="s">
        <v>149</v>
      </c>
      <c r="F4239" t="s">
        <v>39</v>
      </c>
      <c r="G4239" t="s">
        <v>52</v>
      </c>
      <c r="H4239" t="s">
        <v>84</v>
      </c>
      <c r="I4239" s="2">
        <v>89.97</v>
      </c>
      <c r="J4239" s="3">
        <v>3</v>
      </c>
      <c r="K4239" s="2">
        <v>39.590000000000003</v>
      </c>
    </row>
    <row r="4240" spans="1:11" x14ac:dyDescent="0.3">
      <c r="A4240" s="1">
        <v>42419</v>
      </c>
      <c r="B4240" s="1" t="str">
        <f t="shared" si="132"/>
        <v>Feb</v>
      </c>
      <c r="C4240" s="1" t="str">
        <f t="shared" si="133"/>
        <v>2016</v>
      </c>
      <c r="D4240" t="s">
        <v>709</v>
      </c>
      <c r="E4240" t="s">
        <v>149</v>
      </c>
      <c r="F4240" t="s">
        <v>34</v>
      </c>
      <c r="G4240" t="s">
        <v>47</v>
      </c>
      <c r="H4240" t="s">
        <v>1794</v>
      </c>
      <c r="I4240" s="2">
        <v>44.46</v>
      </c>
      <c r="J4240" s="3">
        <v>2</v>
      </c>
      <c r="K4240" s="2">
        <v>14.67</v>
      </c>
    </row>
    <row r="4241" spans="1:11" x14ac:dyDescent="0.3">
      <c r="A4241" s="1">
        <v>42419</v>
      </c>
      <c r="B4241" s="1" t="str">
        <f t="shared" si="132"/>
        <v>Feb</v>
      </c>
      <c r="C4241" s="1" t="str">
        <f t="shared" si="133"/>
        <v>2016</v>
      </c>
      <c r="D4241" t="s">
        <v>709</v>
      </c>
      <c r="E4241" t="s">
        <v>149</v>
      </c>
      <c r="F4241" t="s">
        <v>11</v>
      </c>
      <c r="G4241" t="s">
        <v>18</v>
      </c>
      <c r="H4241" t="s">
        <v>297</v>
      </c>
      <c r="I4241" s="2">
        <v>242.94</v>
      </c>
      <c r="J4241" s="3">
        <v>3</v>
      </c>
      <c r="K4241" s="2">
        <v>9.7200000000000006</v>
      </c>
    </row>
    <row r="4242" spans="1:11" x14ac:dyDescent="0.3">
      <c r="A4242" s="1">
        <v>42419</v>
      </c>
      <c r="B4242" s="1" t="str">
        <f t="shared" si="132"/>
        <v>Feb</v>
      </c>
      <c r="C4242" s="1" t="str">
        <f t="shared" si="133"/>
        <v>2016</v>
      </c>
      <c r="D4242" t="s">
        <v>176</v>
      </c>
      <c r="E4242" t="s">
        <v>149</v>
      </c>
      <c r="F4242" t="s">
        <v>11</v>
      </c>
      <c r="G4242" t="s">
        <v>16</v>
      </c>
      <c r="H4242" t="s">
        <v>221</v>
      </c>
      <c r="I4242" s="2">
        <v>8.67</v>
      </c>
      <c r="J4242" s="3">
        <v>3</v>
      </c>
      <c r="K4242" s="2">
        <v>4.07</v>
      </c>
    </row>
    <row r="4243" spans="1:11" x14ac:dyDescent="0.3">
      <c r="A4243" s="1">
        <v>42419</v>
      </c>
      <c r="B4243" s="1" t="str">
        <f t="shared" si="132"/>
        <v>Feb</v>
      </c>
      <c r="C4243" s="1" t="str">
        <f t="shared" si="133"/>
        <v>2016</v>
      </c>
      <c r="D4243" t="s">
        <v>176</v>
      </c>
      <c r="E4243" t="s">
        <v>149</v>
      </c>
      <c r="F4243" t="s">
        <v>11</v>
      </c>
      <c r="G4243" t="s">
        <v>200</v>
      </c>
      <c r="H4243" t="s">
        <v>782</v>
      </c>
      <c r="I4243" s="2">
        <v>25.71</v>
      </c>
      <c r="J4243" s="3">
        <v>3</v>
      </c>
      <c r="K4243" s="2">
        <v>6.68</v>
      </c>
    </row>
    <row r="4244" spans="1:11" x14ac:dyDescent="0.3">
      <c r="A4244" s="1">
        <v>42419</v>
      </c>
      <c r="B4244" s="1" t="str">
        <f t="shared" si="132"/>
        <v>Feb</v>
      </c>
      <c r="C4244" s="1" t="str">
        <f t="shared" si="133"/>
        <v>2016</v>
      </c>
      <c r="D4244" t="s">
        <v>709</v>
      </c>
      <c r="E4244" t="s">
        <v>27</v>
      </c>
      <c r="F4244" t="s">
        <v>11</v>
      </c>
      <c r="G4244" t="s">
        <v>12</v>
      </c>
      <c r="H4244" t="s">
        <v>1984</v>
      </c>
      <c r="I4244" s="2">
        <v>70.88</v>
      </c>
      <c r="J4244" s="3">
        <v>2</v>
      </c>
      <c r="K4244" s="2">
        <v>33.31</v>
      </c>
    </row>
    <row r="4245" spans="1:11" x14ac:dyDescent="0.3">
      <c r="A4245" s="1">
        <v>42420</v>
      </c>
      <c r="B4245" s="1" t="str">
        <f t="shared" si="132"/>
        <v>Feb</v>
      </c>
      <c r="C4245" s="1" t="str">
        <f t="shared" si="133"/>
        <v>2016</v>
      </c>
      <c r="D4245" t="s">
        <v>1723</v>
      </c>
      <c r="E4245" t="s">
        <v>120</v>
      </c>
      <c r="F4245" t="s">
        <v>11</v>
      </c>
      <c r="G4245" t="s">
        <v>12</v>
      </c>
      <c r="H4245" t="s">
        <v>1890</v>
      </c>
      <c r="I4245" s="2">
        <v>16.5</v>
      </c>
      <c r="J4245" s="3">
        <v>2</v>
      </c>
      <c r="K4245" s="2">
        <v>5.57</v>
      </c>
    </row>
    <row r="4246" spans="1:11" x14ac:dyDescent="0.3">
      <c r="A4246" s="1">
        <v>42421</v>
      </c>
      <c r="B4246" s="1" t="str">
        <f t="shared" si="132"/>
        <v>Feb</v>
      </c>
      <c r="C4246" s="1" t="str">
        <f t="shared" si="133"/>
        <v>2016</v>
      </c>
      <c r="D4246" t="s">
        <v>1720</v>
      </c>
      <c r="E4246" t="s">
        <v>27</v>
      </c>
      <c r="F4246" t="s">
        <v>39</v>
      </c>
      <c r="G4246" t="s">
        <v>52</v>
      </c>
      <c r="H4246" t="s">
        <v>691</v>
      </c>
      <c r="I4246" s="2">
        <v>12.99</v>
      </c>
      <c r="J4246" s="3">
        <v>1</v>
      </c>
      <c r="K4246" s="2">
        <v>0.78</v>
      </c>
    </row>
    <row r="4247" spans="1:11" x14ac:dyDescent="0.3">
      <c r="A4247" s="1">
        <v>42421</v>
      </c>
      <c r="B4247" s="1" t="str">
        <f t="shared" si="132"/>
        <v>Feb</v>
      </c>
      <c r="C4247" s="1" t="str">
        <f t="shared" si="133"/>
        <v>2016</v>
      </c>
      <c r="D4247" t="s">
        <v>1720</v>
      </c>
      <c r="E4247" t="s">
        <v>27</v>
      </c>
      <c r="F4247" t="s">
        <v>11</v>
      </c>
      <c r="G4247" t="s">
        <v>20</v>
      </c>
      <c r="H4247" t="s">
        <v>886</v>
      </c>
      <c r="I4247" s="2">
        <v>18.559999999999999</v>
      </c>
      <c r="J4247" s="3">
        <v>4</v>
      </c>
      <c r="K4247" s="2">
        <v>6.5</v>
      </c>
    </row>
    <row r="4248" spans="1:11" x14ac:dyDescent="0.3">
      <c r="A4248" s="1">
        <v>42421</v>
      </c>
      <c r="B4248" s="1" t="str">
        <f t="shared" si="132"/>
        <v>Feb</v>
      </c>
      <c r="C4248" s="1" t="str">
        <f t="shared" si="133"/>
        <v>2016</v>
      </c>
      <c r="D4248" t="s">
        <v>1720</v>
      </c>
      <c r="E4248" t="s">
        <v>27</v>
      </c>
      <c r="F4248" t="s">
        <v>11</v>
      </c>
      <c r="G4248" t="s">
        <v>18</v>
      </c>
      <c r="H4248" t="s">
        <v>729</v>
      </c>
      <c r="I4248" s="2">
        <v>449.15</v>
      </c>
      <c r="J4248" s="3">
        <v>5</v>
      </c>
      <c r="K4248" s="2">
        <v>8.98</v>
      </c>
    </row>
    <row r="4249" spans="1:11" x14ac:dyDescent="0.3">
      <c r="A4249" s="1">
        <v>42421</v>
      </c>
      <c r="B4249" s="1" t="str">
        <f t="shared" si="132"/>
        <v>Feb</v>
      </c>
      <c r="C4249" s="1" t="str">
        <f t="shared" si="133"/>
        <v>2016</v>
      </c>
      <c r="D4249" t="s">
        <v>1720</v>
      </c>
      <c r="E4249" t="s">
        <v>27</v>
      </c>
      <c r="F4249" t="s">
        <v>11</v>
      </c>
      <c r="G4249" t="s">
        <v>20</v>
      </c>
      <c r="H4249" t="s">
        <v>1127</v>
      </c>
      <c r="I4249" s="2">
        <v>31.25</v>
      </c>
      <c r="J4249" s="3">
        <v>7</v>
      </c>
      <c r="K4249" s="2">
        <v>10.94</v>
      </c>
    </row>
    <row r="4250" spans="1:11" x14ac:dyDescent="0.3">
      <c r="A4250" s="1">
        <v>42421</v>
      </c>
      <c r="B4250" s="1" t="str">
        <f t="shared" si="132"/>
        <v>Feb</v>
      </c>
      <c r="C4250" s="1" t="str">
        <f t="shared" si="133"/>
        <v>2016</v>
      </c>
      <c r="D4250" t="s">
        <v>1977</v>
      </c>
      <c r="E4250" t="s">
        <v>149</v>
      </c>
      <c r="F4250" t="s">
        <v>34</v>
      </c>
      <c r="G4250" t="s">
        <v>47</v>
      </c>
      <c r="H4250" t="s">
        <v>931</v>
      </c>
      <c r="I4250" s="2">
        <v>68.95</v>
      </c>
      <c r="J4250" s="3">
        <v>5</v>
      </c>
      <c r="K4250" s="2">
        <v>28.96</v>
      </c>
    </row>
    <row r="4251" spans="1:11" x14ac:dyDescent="0.3">
      <c r="A4251" s="1">
        <v>42421</v>
      </c>
      <c r="B4251" s="1" t="str">
        <f t="shared" si="132"/>
        <v>Feb</v>
      </c>
      <c r="C4251" s="1" t="str">
        <f t="shared" si="133"/>
        <v>2016</v>
      </c>
      <c r="D4251" t="s">
        <v>1977</v>
      </c>
      <c r="E4251" t="s">
        <v>149</v>
      </c>
      <c r="F4251" t="s">
        <v>11</v>
      </c>
      <c r="G4251" t="s">
        <v>18</v>
      </c>
      <c r="H4251" t="s">
        <v>1689</v>
      </c>
      <c r="I4251" s="2">
        <v>296.37</v>
      </c>
      <c r="J4251" s="3">
        <v>3</v>
      </c>
      <c r="K4251" s="2">
        <v>80.02</v>
      </c>
    </row>
    <row r="4252" spans="1:11" x14ac:dyDescent="0.3">
      <c r="A4252" s="1">
        <v>42421</v>
      </c>
      <c r="B4252" s="1" t="str">
        <f t="shared" si="132"/>
        <v>Feb</v>
      </c>
      <c r="C4252" s="1" t="str">
        <f t="shared" si="133"/>
        <v>2016</v>
      </c>
      <c r="D4252" t="s">
        <v>1977</v>
      </c>
      <c r="E4252" t="s">
        <v>149</v>
      </c>
      <c r="F4252" t="s">
        <v>39</v>
      </c>
      <c r="G4252" t="s">
        <v>40</v>
      </c>
      <c r="H4252" t="s">
        <v>955</v>
      </c>
      <c r="I4252" s="2">
        <v>39.979999999999997</v>
      </c>
      <c r="J4252" s="3">
        <v>2</v>
      </c>
      <c r="K4252" s="2">
        <v>2</v>
      </c>
    </row>
    <row r="4253" spans="1:11" x14ac:dyDescent="0.3">
      <c r="A4253" s="1">
        <v>42421</v>
      </c>
      <c r="B4253" s="1" t="str">
        <f t="shared" si="132"/>
        <v>Feb</v>
      </c>
      <c r="C4253" s="1" t="str">
        <f t="shared" si="133"/>
        <v>2016</v>
      </c>
      <c r="D4253" t="s">
        <v>1922</v>
      </c>
      <c r="E4253" t="s">
        <v>123</v>
      </c>
      <c r="F4253" t="s">
        <v>11</v>
      </c>
      <c r="G4253" t="s">
        <v>20</v>
      </c>
      <c r="H4253" t="s">
        <v>1491</v>
      </c>
      <c r="I4253" s="2">
        <v>3.76</v>
      </c>
      <c r="J4253" s="3">
        <v>3</v>
      </c>
      <c r="K4253" s="2">
        <v>-2.76</v>
      </c>
    </row>
    <row r="4254" spans="1:11" x14ac:dyDescent="0.3">
      <c r="A4254" s="1">
        <v>42421</v>
      </c>
      <c r="B4254" s="1" t="str">
        <f t="shared" si="132"/>
        <v>Feb</v>
      </c>
      <c r="C4254" s="1" t="str">
        <f t="shared" si="133"/>
        <v>2016</v>
      </c>
      <c r="D4254" t="s">
        <v>1922</v>
      </c>
      <c r="E4254" t="s">
        <v>123</v>
      </c>
      <c r="F4254" t="s">
        <v>11</v>
      </c>
      <c r="G4254" t="s">
        <v>20</v>
      </c>
      <c r="H4254" t="s">
        <v>662</v>
      </c>
      <c r="I4254" s="2">
        <v>34.86</v>
      </c>
      <c r="J4254" s="3">
        <v>2</v>
      </c>
      <c r="K4254" s="2">
        <v>-26.73</v>
      </c>
    </row>
    <row r="4255" spans="1:11" x14ac:dyDescent="0.3">
      <c r="A4255" s="1">
        <v>42421</v>
      </c>
      <c r="B4255" s="1" t="str">
        <f t="shared" si="132"/>
        <v>Feb</v>
      </c>
      <c r="C4255" s="1" t="str">
        <f t="shared" si="133"/>
        <v>2016</v>
      </c>
      <c r="D4255" t="s">
        <v>1922</v>
      </c>
      <c r="E4255" t="s">
        <v>123</v>
      </c>
      <c r="F4255" t="s">
        <v>11</v>
      </c>
      <c r="G4255" t="s">
        <v>18</v>
      </c>
      <c r="H4255" t="s">
        <v>1757</v>
      </c>
      <c r="I4255" s="2">
        <v>432.46</v>
      </c>
      <c r="J4255" s="3">
        <v>3</v>
      </c>
      <c r="K4255" s="2">
        <v>32.43</v>
      </c>
    </row>
    <row r="4256" spans="1:11" x14ac:dyDescent="0.3">
      <c r="A4256" s="1">
        <v>42421</v>
      </c>
      <c r="B4256" s="1" t="str">
        <f t="shared" si="132"/>
        <v>Feb</v>
      </c>
      <c r="C4256" s="1" t="str">
        <f t="shared" si="133"/>
        <v>2016</v>
      </c>
      <c r="D4256" t="s">
        <v>1287</v>
      </c>
      <c r="E4256" t="s">
        <v>149</v>
      </c>
      <c r="F4256" t="s">
        <v>34</v>
      </c>
      <c r="G4256" t="s">
        <v>47</v>
      </c>
      <c r="H4256" t="s">
        <v>1728</v>
      </c>
      <c r="I4256" s="2">
        <v>135.80000000000001</v>
      </c>
      <c r="J4256" s="3">
        <v>7</v>
      </c>
      <c r="K4256" s="2">
        <v>66.540000000000006</v>
      </c>
    </row>
    <row r="4257" spans="1:11" x14ac:dyDescent="0.3">
      <c r="A4257" s="1">
        <v>42422</v>
      </c>
      <c r="B4257" s="1" t="str">
        <f t="shared" si="132"/>
        <v>Feb</v>
      </c>
      <c r="C4257" s="1" t="str">
        <f t="shared" si="133"/>
        <v>2016</v>
      </c>
      <c r="D4257" t="s">
        <v>947</v>
      </c>
      <c r="E4257" t="s">
        <v>157</v>
      </c>
      <c r="F4257" t="s">
        <v>11</v>
      </c>
      <c r="G4257" t="s">
        <v>92</v>
      </c>
      <c r="H4257" t="s">
        <v>1888</v>
      </c>
      <c r="I4257" s="2">
        <v>490.32</v>
      </c>
      <c r="J4257" s="3">
        <v>9</v>
      </c>
      <c r="K4257" s="2">
        <v>137.29</v>
      </c>
    </row>
    <row r="4258" spans="1:11" x14ac:dyDescent="0.3">
      <c r="A4258" s="1">
        <v>42422</v>
      </c>
      <c r="B4258" s="1" t="str">
        <f t="shared" si="132"/>
        <v>Feb</v>
      </c>
      <c r="C4258" s="1" t="str">
        <f t="shared" si="133"/>
        <v>2016</v>
      </c>
      <c r="D4258" t="s">
        <v>1595</v>
      </c>
      <c r="E4258" t="s">
        <v>27</v>
      </c>
      <c r="F4258" t="s">
        <v>39</v>
      </c>
      <c r="G4258" t="s">
        <v>40</v>
      </c>
      <c r="H4258" t="s">
        <v>1082</v>
      </c>
      <c r="I4258" s="2">
        <v>445.96</v>
      </c>
      <c r="J4258" s="3">
        <v>5</v>
      </c>
      <c r="K4258" s="2">
        <v>55.75</v>
      </c>
    </row>
    <row r="4259" spans="1:11" x14ac:dyDescent="0.3">
      <c r="A4259" s="1">
        <v>42422</v>
      </c>
      <c r="B4259" s="1" t="str">
        <f t="shared" si="132"/>
        <v>Feb</v>
      </c>
      <c r="C4259" s="1" t="str">
        <f t="shared" si="133"/>
        <v>2016</v>
      </c>
      <c r="D4259" t="s">
        <v>1595</v>
      </c>
      <c r="E4259" t="s">
        <v>27</v>
      </c>
      <c r="F4259" t="s">
        <v>39</v>
      </c>
      <c r="G4259" t="s">
        <v>52</v>
      </c>
      <c r="H4259" t="s">
        <v>518</v>
      </c>
      <c r="I4259" s="2">
        <v>36.24</v>
      </c>
      <c r="J4259" s="3">
        <v>1</v>
      </c>
      <c r="K4259" s="2">
        <v>15.22</v>
      </c>
    </row>
    <row r="4260" spans="1:11" x14ac:dyDescent="0.3">
      <c r="A4260" s="1">
        <v>42422</v>
      </c>
      <c r="B4260" s="1" t="str">
        <f t="shared" si="132"/>
        <v>Feb</v>
      </c>
      <c r="C4260" s="1" t="str">
        <f t="shared" si="133"/>
        <v>2016</v>
      </c>
      <c r="D4260" t="s">
        <v>1595</v>
      </c>
      <c r="E4260" t="s">
        <v>27</v>
      </c>
      <c r="F4260" t="s">
        <v>11</v>
      </c>
      <c r="G4260" t="s">
        <v>43</v>
      </c>
      <c r="H4260" t="s">
        <v>1045</v>
      </c>
      <c r="I4260" s="2">
        <v>10.65</v>
      </c>
      <c r="J4260" s="3">
        <v>3</v>
      </c>
      <c r="K4260" s="2">
        <v>5.01</v>
      </c>
    </row>
    <row r="4261" spans="1:11" x14ac:dyDescent="0.3">
      <c r="A4261" s="1">
        <v>42423</v>
      </c>
      <c r="B4261" s="1" t="str">
        <f t="shared" si="132"/>
        <v>Feb</v>
      </c>
      <c r="C4261" s="1" t="str">
        <f t="shared" si="133"/>
        <v>2016</v>
      </c>
      <c r="D4261" t="s">
        <v>940</v>
      </c>
      <c r="E4261" t="s">
        <v>23</v>
      </c>
      <c r="F4261" t="s">
        <v>11</v>
      </c>
      <c r="G4261" t="s">
        <v>63</v>
      </c>
      <c r="H4261" t="s">
        <v>1964</v>
      </c>
      <c r="I4261" s="2">
        <v>57.58</v>
      </c>
      <c r="J4261" s="3">
        <v>3</v>
      </c>
      <c r="K4261" s="2">
        <v>21.59</v>
      </c>
    </row>
    <row r="4262" spans="1:11" x14ac:dyDescent="0.3">
      <c r="A4262" s="1">
        <v>42425</v>
      </c>
      <c r="B4262" s="1" t="str">
        <f t="shared" si="132"/>
        <v>Feb</v>
      </c>
      <c r="C4262" s="1" t="str">
        <f t="shared" si="133"/>
        <v>2016</v>
      </c>
      <c r="D4262" t="s">
        <v>2138</v>
      </c>
      <c r="E4262" t="s">
        <v>78</v>
      </c>
      <c r="F4262" t="s">
        <v>11</v>
      </c>
      <c r="G4262" t="s">
        <v>63</v>
      </c>
      <c r="H4262" t="s">
        <v>64</v>
      </c>
      <c r="I4262" s="2">
        <v>46.72</v>
      </c>
      <c r="J4262" s="3">
        <v>5</v>
      </c>
      <c r="K4262" s="2">
        <v>17.52</v>
      </c>
    </row>
    <row r="4263" spans="1:11" x14ac:dyDescent="0.3">
      <c r="A4263" s="1">
        <v>42427</v>
      </c>
      <c r="B4263" s="1" t="str">
        <f t="shared" si="132"/>
        <v>Feb</v>
      </c>
      <c r="C4263" s="1" t="str">
        <f t="shared" si="133"/>
        <v>2016</v>
      </c>
      <c r="D4263" t="s">
        <v>884</v>
      </c>
      <c r="E4263" t="s">
        <v>149</v>
      </c>
      <c r="F4263" t="s">
        <v>11</v>
      </c>
      <c r="G4263" t="s">
        <v>92</v>
      </c>
      <c r="H4263" t="s">
        <v>1681</v>
      </c>
      <c r="I4263" s="2">
        <v>170.88</v>
      </c>
      <c r="J4263" s="3">
        <v>3</v>
      </c>
      <c r="K4263" s="2">
        <v>49.56</v>
      </c>
    </row>
    <row r="4264" spans="1:11" x14ac:dyDescent="0.3">
      <c r="A4264" s="1">
        <v>42427</v>
      </c>
      <c r="B4264" s="1" t="str">
        <f t="shared" si="132"/>
        <v>Feb</v>
      </c>
      <c r="C4264" s="1" t="str">
        <f t="shared" si="133"/>
        <v>2016</v>
      </c>
      <c r="D4264" t="s">
        <v>161</v>
      </c>
      <c r="E4264" t="s">
        <v>157</v>
      </c>
      <c r="F4264" t="s">
        <v>11</v>
      </c>
      <c r="G4264" t="s">
        <v>20</v>
      </c>
      <c r="H4264" t="s">
        <v>1462</v>
      </c>
      <c r="I4264" s="2">
        <v>56.82</v>
      </c>
      <c r="J4264" s="3">
        <v>3</v>
      </c>
      <c r="K4264" s="2">
        <v>28.41</v>
      </c>
    </row>
    <row r="4265" spans="1:11" x14ac:dyDescent="0.3">
      <c r="A4265" s="1">
        <v>42427</v>
      </c>
      <c r="B4265" s="1" t="str">
        <f t="shared" si="132"/>
        <v>Feb</v>
      </c>
      <c r="C4265" s="1" t="str">
        <f t="shared" si="133"/>
        <v>2016</v>
      </c>
      <c r="D4265" t="s">
        <v>2447</v>
      </c>
      <c r="E4265" t="s">
        <v>10</v>
      </c>
      <c r="F4265" t="s">
        <v>34</v>
      </c>
      <c r="G4265" t="s">
        <v>47</v>
      </c>
      <c r="H4265" t="s">
        <v>2448</v>
      </c>
      <c r="I4265" s="2">
        <v>16.190000000000001</v>
      </c>
      <c r="J4265" s="3">
        <v>2</v>
      </c>
      <c r="K4265" s="2">
        <v>-6.88</v>
      </c>
    </row>
    <row r="4266" spans="1:11" x14ac:dyDescent="0.3">
      <c r="A4266" s="1">
        <v>42428</v>
      </c>
      <c r="B4266" s="1" t="str">
        <f t="shared" si="132"/>
        <v>Feb</v>
      </c>
      <c r="C4266" s="1" t="str">
        <f t="shared" si="133"/>
        <v>2016</v>
      </c>
      <c r="D4266" t="s">
        <v>1260</v>
      </c>
      <c r="E4266" t="s">
        <v>149</v>
      </c>
      <c r="F4266" t="s">
        <v>11</v>
      </c>
      <c r="G4266" t="s">
        <v>43</v>
      </c>
      <c r="H4266" t="s">
        <v>160</v>
      </c>
      <c r="I4266" s="2">
        <v>36.479999999999997</v>
      </c>
      <c r="J4266" s="3">
        <v>6</v>
      </c>
      <c r="K4266" s="2">
        <v>18.239999999999998</v>
      </c>
    </row>
    <row r="4267" spans="1:11" x14ac:dyDescent="0.3">
      <c r="A4267" s="1">
        <v>42429</v>
      </c>
      <c r="B4267" s="1" t="str">
        <f t="shared" si="132"/>
        <v>Feb</v>
      </c>
      <c r="C4267" s="1" t="str">
        <f t="shared" si="133"/>
        <v>2016</v>
      </c>
      <c r="D4267" t="s">
        <v>2060</v>
      </c>
      <c r="E4267" t="s">
        <v>78</v>
      </c>
      <c r="F4267" t="s">
        <v>11</v>
      </c>
      <c r="G4267" t="s">
        <v>24</v>
      </c>
      <c r="H4267" t="s">
        <v>1351</v>
      </c>
      <c r="I4267" s="2">
        <v>111.1</v>
      </c>
      <c r="J4267" s="3">
        <v>7</v>
      </c>
      <c r="K4267" s="2">
        <v>8.33</v>
      </c>
    </row>
    <row r="4268" spans="1:11" x14ac:dyDescent="0.3">
      <c r="A4268" s="1">
        <v>42430</v>
      </c>
      <c r="B4268" s="1" t="str">
        <f t="shared" si="132"/>
        <v>Mar</v>
      </c>
      <c r="C4268" s="1" t="str">
        <f t="shared" si="133"/>
        <v>2016</v>
      </c>
      <c r="D4268" t="s">
        <v>1598</v>
      </c>
      <c r="E4268" t="s">
        <v>149</v>
      </c>
      <c r="F4268" t="s">
        <v>34</v>
      </c>
      <c r="G4268" t="s">
        <v>145</v>
      </c>
      <c r="H4268" t="s">
        <v>2066</v>
      </c>
      <c r="I4268" s="2">
        <v>836.59</v>
      </c>
      <c r="J4268" s="3">
        <v>8</v>
      </c>
      <c r="K4268" s="2">
        <v>-264.92</v>
      </c>
    </row>
    <row r="4269" spans="1:11" x14ac:dyDescent="0.3">
      <c r="A4269" s="1">
        <v>42430</v>
      </c>
      <c r="B4269" s="1" t="str">
        <f t="shared" si="132"/>
        <v>Mar</v>
      </c>
      <c r="C4269" s="1" t="str">
        <f t="shared" si="133"/>
        <v>2016</v>
      </c>
      <c r="D4269" t="s">
        <v>1598</v>
      </c>
      <c r="E4269" t="s">
        <v>149</v>
      </c>
      <c r="F4269" t="s">
        <v>11</v>
      </c>
      <c r="G4269" t="s">
        <v>12</v>
      </c>
      <c r="H4269" t="s">
        <v>625</v>
      </c>
      <c r="I4269" s="2">
        <v>26.38</v>
      </c>
      <c r="J4269" s="3">
        <v>1</v>
      </c>
      <c r="K4269" s="2">
        <v>12.13</v>
      </c>
    </row>
    <row r="4270" spans="1:11" x14ac:dyDescent="0.3">
      <c r="A4270" s="1">
        <v>42430</v>
      </c>
      <c r="B4270" s="1" t="str">
        <f t="shared" si="132"/>
        <v>Mar</v>
      </c>
      <c r="C4270" s="1" t="str">
        <f t="shared" si="133"/>
        <v>2016</v>
      </c>
      <c r="D4270" t="s">
        <v>1598</v>
      </c>
      <c r="E4270" t="s">
        <v>149</v>
      </c>
      <c r="F4270" t="s">
        <v>11</v>
      </c>
      <c r="G4270" t="s">
        <v>18</v>
      </c>
      <c r="H4270" t="s">
        <v>1549</v>
      </c>
      <c r="I4270" s="2">
        <v>362.92</v>
      </c>
      <c r="J4270" s="3">
        <v>2</v>
      </c>
      <c r="K4270" s="2">
        <v>105.25</v>
      </c>
    </row>
    <row r="4271" spans="1:11" x14ac:dyDescent="0.3">
      <c r="A4271" s="1">
        <v>42430</v>
      </c>
      <c r="B4271" s="1" t="str">
        <f t="shared" si="132"/>
        <v>Mar</v>
      </c>
      <c r="C4271" s="1" t="str">
        <f t="shared" si="133"/>
        <v>2016</v>
      </c>
      <c r="D4271" t="s">
        <v>1598</v>
      </c>
      <c r="E4271" t="s">
        <v>149</v>
      </c>
      <c r="F4271" t="s">
        <v>39</v>
      </c>
      <c r="G4271" t="s">
        <v>302</v>
      </c>
      <c r="H4271" t="s">
        <v>1304</v>
      </c>
      <c r="I4271" s="2">
        <v>4899.93</v>
      </c>
      <c r="J4271" s="3">
        <v>7</v>
      </c>
      <c r="K4271" s="2">
        <v>2400.9699999999998</v>
      </c>
    </row>
    <row r="4272" spans="1:11" x14ac:dyDescent="0.3">
      <c r="A4272" s="1">
        <v>42430</v>
      </c>
      <c r="B4272" s="1" t="str">
        <f t="shared" si="132"/>
        <v>Mar</v>
      </c>
      <c r="C4272" s="1" t="str">
        <f t="shared" si="133"/>
        <v>2016</v>
      </c>
      <c r="D4272" t="s">
        <v>1289</v>
      </c>
      <c r="E4272" t="s">
        <v>278</v>
      </c>
      <c r="F4272" t="s">
        <v>39</v>
      </c>
      <c r="G4272" t="s">
        <v>40</v>
      </c>
      <c r="H4272" t="s">
        <v>2449</v>
      </c>
      <c r="I4272" s="2">
        <v>159.97999999999999</v>
      </c>
      <c r="J4272" s="3">
        <v>2</v>
      </c>
      <c r="K4272" s="2">
        <v>14</v>
      </c>
    </row>
    <row r="4273" spans="1:11" x14ac:dyDescent="0.3">
      <c r="A4273" s="1">
        <v>42432</v>
      </c>
      <c r="B4273" s="1" t="str">
        <f t="shared" si="132"/>
        <v>Mar</v>
      </c>
      <c r="C4273" s="1" t="str">
        <f t="shared" si="133"/>
        <v>2016</v>
      </c>
      <c r="D4273" t="s">
        <v>796</v>
      </c>
      <c r="E4273" t="s">
        <v>59</v>
      </c>
      <c r="F4273" t="s">
        <v>11</v>
      </c>
      <c r="G4273" t="s">
        <v>20</v>
      </c>
      <c r="H4273" t="s">
        <v>697</v>
      </c>
      <c r="I4273" s="2">
        <v>447.86</v>
      </c>
      <c r="J4273" s="3">
        <v>7</v>
      </c>
      <c r="K4273" s="2">
        <v>219.45</v>
      </c>
    </row>
    <row r="4274" spans="1:11" x14ac:dyDescent="0.3">
      <c r="A4274" s="1">
        <v>42432</v>
      </c>
      <c r="B4274" s="1" t="str">
        <f t="shared" si="132"/>
        <v>Mar</v>
      </c>
      <c r="C4274" s="1" t="str">
        <f t="shared" si="133"/>
        <v>2016</v>
      </c>
      <c r="D4274" t="s">
        <v>796</v>
      </c>
      <c r="E4274" t="s">
        <v>59</v>
      </c>
      <c r="F4274" t="s">
        <v>39</v>
      </c>
      <c r="G4274" t="s">
        <v>40</v>
      </c>
      <c r="H4274" t="s">
        <v>520</v>
      </c>
      <c r="I4274" s="2">
        <v>479.95</v>
      </c>
      <c r="J4274" s="3">
        <v>5</v>
      </c>
      <c r="K4274" s="2">
        <v>129.59</v>
      </c>
    </row>
    <row r="4275" spans="1:11" x14ac:dyDescent="0.3">
      <c r="A4275" s="1">
        <v>42432</v>
      </c>
      <c r="B4275" s="1" t="str">
        <f t="shared" si="132"/>
        <v>Mar</v>
      </c>
      <c r="C4275" s="1" t="str">
        <f t="shared" si="133"/>
        <v>2016</v>
      </c>
      <c r="D4275" t="s">
        <v>796</v>
      </c>
      <c r="E4275" t="s">
        <v>59</v>
      </c>
      <c r="F4275" t="s">
        <v>11</v>
      </c>
      <c r="G4275" t="s">
        <v>12</v>
      </c>
      <c r="H4275" t="s">
        <v>482</v>
      </c>
      <c r="I4275" s="2">
        <v>166.44</v>
      </c>
      <c r="J4275" s="3">
        <v>3</v>
      </c>
      <c r="K4275" s="2">
        <v>79.89</v>
      </c>
    </row>
    <row r="4276" spans="1:11" x14ac:dyDescent="0.3">
      <c r="A4276" s="1">
        <v>42432</v>
      </c>
      <c r="B4276" s="1" t="str">
        <f t="shared" si="132"/>
        <v>Mar</v>
      </c>
      <c r="C4276" s="1" t="str">
        <f t="shared" si="133"/>
        <v>2016</v>
      </c>
      <c r="D4276" t="s">
        <v>2450</v>
      </c>
      <c r="E4276" t="s">
        <v>10</v>
      </c>
      <c r="F4276" t="s">
        <v>11</v>
      </c>
      <c r="G4276" t="s">
        <v>12</v>
      </c>
      <c r="H4276" t="s">
        <v>2451</v>
      </c>
      <c r="I4276" s="2">
        <v>42.78</v>
      </c>
      <c r="J4276" s="3">
        <v>7</v>
      </c>
      <c r="K4276" s="2">
        <v>15.51</v>
      </c>
    </row>
    <row r="4277" spans="1:11" x14ac:dyDescent="0.3">
      <c r="A4277" s="1">
        <v>42432</v>
      </c>
      <c r="B4277" s="1" t="str">
        <f t="shared" si="132"/>
        <v>Mar</v>
      </c>
      <c r="C4277" s="1" t="str">
        <f t="shared" si="133"/>
        <v>2016</v>
      </c>
      <c r="D4277" t="s">
        <v>2450</v>
      </c>
      <c r="E4277" t="s">
        <v>10</v>
      </c>
      <c r="F4277" t="s">
        <v>34</v>
      </c>
      <c r="G4277" t="s">
        <v>35</v>
      </c>
      <c r="H4277" t="s">
        <v>1364</v>
      </c>
      <c r="I4277" s="2">
        <v>563.42999999999995</v>
      </c>
      <c r="J4277" s="3">
        <v>5</v>
      </c>
      <c r="K4277" s="2">
        <v>-56.34</v>
      </c>
    </row>
    <row r="4278" spans="1:11" x14ac:dyDescent="0.3">
      <c r="A4278" s="1">
        <v>42432</v>
      </c>
      <c r="B4278" s="1" t="str">
        <f t="shared" si="132"/>
        <v>Mar</v>
      </c>
      <c r="C4278" s="1" t="str">
        <f t="shared" si="133"/>
        <v>2016</v>
      </c>
      <c r="D4278" t="s">
        <v>1831</v>
      </c>
      <c r="E4278" t="s">
        <v>129</v>
      </c>
      <c r="F4278" t="s">
        <v>39</v>
      </c>
      <c r="G4278" t="s">
        <v>40</v>
      </c>
      <c r="H4278" t="s">
        <v>704</v>
      </c>
      <c r="I4278" s="2">
        <v>134.85</v>
      </c>
      <c r="J4278" s="3">
        <v>3</v>
      </c>
      <c r="K4278" s="2">
        <v>37.76</v>
      </c>
    </row>
    <row r="4279" spans="1:11" x14ac:dyDescent="0.3">
      <c r="A4279" s="1">
        <v>42432</v>
      </c>
      <c r="B4279" s="1" t="str">
        <f t="shared" si="132"/>
        <v>Mar</v>
      </c>
      <c r="C4279" s="1" t="str">
        <f t="shared" si="133"/>
        <v>2016</v>
      </c>
      <c r="D4279" t="s">
        <v>1271</v>
      </c>
      <c r="E4279" t="s">
        <v>10</v>
      </c>
      <c r="F4279" t="s">
        <v>34</v>
      </c>
      <c r="G4279" t="s">
        <v>145</v>
      </c>
      <c r="H4279" t="s">
        <v>2452</v>
      </c>
      <c r="I4279" s="2">
        <v>637.9</v>
      </c>
      <c r="J4279" s="3">
        <v>3</v>
      </c>
      <c r="K4279" s="2">
        <v>-127.58</v>
      </c>
    </row>
    <row r="4280" spans="1:11" x14ac:dyDescent="0.3">
      <c r="A4280" s="1">
        <v>42432</v>
      </c>
      <c r="B4280" s="1" t="str">
        <f t="shared" si="132"/>
        <v>Mar</v>
      </c>
      <c r="C4280" s="1" t="str">
        <f t="shared" si="133"/>
        <v>2016</v>
      </c>
      <c r="D4280" t="s">
        <v>1271</v>
      </c>
      <c r="E4280" t="s">
        <v>10</v>
      </c>
      <c r="F4280" t="s">
        <v>39</v>
      </c>
      <c r="G4280" t="s">
        <v>302</v>
      </c>
      <c r="H4280" t="s">
        <v>2325</v>
      </c>
      <c r="I4280" s="2">
        <v>287.91000000000003</v>
      </c>
      <c r="J4280" s="3">
        <v>3</v>
      </c>
      <c r="K4280" s="2">
        <v>33.590000000000003</v>
      </c>
    </row>
    <row r="4281" spans="1:11" x14ac:dyDescent="0.3">
      <c r="A4281" s="1">
        <v>42432</v>
      </c>
      <c r="B4281" s="1" t="str">
        <f t="shared" si="132"/>
        <v>Mar</v>
      </c>
      <c r="C4281" s="1" t="str">
        <f t="shared" si="133"/>
        <v>2016</v>
      </c>
      <c r="D4281" t="s">
        <v>1271</v>
      </c>
      <c r="E4281" t="s">
        <v>10</v>
      </c>
      <c r="F4281" t="s">
        <v>11</v>
      </c>
      <c r="G4281" t="s">
        <v>63</v>
      </c>
      <c r="H4281" t="s">
        <v>2160</v>
      </c>
      <c r="I4281" s="2">
        <v>36.6</v>
      </c>
      <c r="J4281" s="3">
        <v>3</v>
      </c>
      <c r="K4281" s="2">
        <v>11.9</v>
      </c>
    </row>
    <row r="4282" spans="1:11" x14ac:dyDescent="0.3">
      <c r="A4282" s="1">
        <v>42432</v>
      </c>
      <c r="B4282" s="1" t="str">
        <f t="shared" si="132"/>
        <v>Mar</v>
      </c>
      <c r="C4282" s="1" t="str">
        <f t="shared" si="133"/>
        <v>2016</v>
      </c>
      <c r="D4282" t="s">
        <v>560</v>
      </c>
      <c r="E4282" t="s">
        <v>27</v>
      </c>
      <c r="F4282" t="s">
        <v>11</v>
      </c>
      <c r="G4282" t="s">
        <v>200</v>
      </c>
      <c r="H4282" t="s">
        <v>2251</v>
      </c>
      <c r="I4282" s="2">
        <v>25.35</v>
      </c>
      <c r="J4282" s="3">
        <v>3</v>
      </c>
      <c r="K4282" s="2">
        <v>7.61</v>
      </c>
    </row>
    <row r="4283" spans="1:11" x14ac:dyDescent="0.3">
      <c r="A4283" s="1">
        <v>42432</v>
      </c>
      <c r="B4283" s="1" t="str">
        <f t="shared" si="132"/>
        <v>Mar</v>
      </c>
      <c r="C4283" s="1" t="str">
        <f t="shared" si="133"/>
        <v>2016</v>
      </c>
      <c r="D4283" t="s">
        <v>560</v>
      </c>
      <c r="E4283" t="s">
        <v>27</v>
      </c>
      <c r="F4283" t="s">
        <v>34</v>
      </c>
      <c r="G4283" t="s">
        <v>47</v>
      </c>
      <c r="H4283" t="s">
        <v>1861</v>
      </c>
      <c r="I4283" s="2">
        <v>35.28</v>
      </c>
      <c r="J4283" s="3">
        <v>3</v>
      </c>
      <c r="K4283" s="2">
        <v>12</v>
      </c>
    </row>
    <row r="4284" spans="1:11" x14ac:dyDescent="0.3">
      <c r="A4284" s="1">
        <v>42432</v>
      </c>
      <c r="B4284" s="1" t="str">
        <f t="shared" si="132"/>
        <v>Mar</v>
      </c>
      <c r="C4284" s="1" t="str">
        <f t="shared" si="133"/>
        <v>2016</v>
      </c>
      <c r="D4284" t="s">
        <v>419</v>
      </c>
      <c r="E4284" t="s">
        <v>10</v>
      </c>
      <c r="F4284" t="s">
        <v>11</v>
      </c>
      <c r="G4284" t="s">
        <v>200</v>
      </c>
      <c r="H4284" t="s">
        <v>1014</v>
      </c>
      <c r="I4284" s="2">
        <v>3930.07</v>
      </c>
      <c r="J4284" s="3">
        <v>3</v>
      </c>
      <c r="K4284" s="2">
        <v>-786.01</v>
      </c>
    </row>
    <row r="4285" spans="1:11" x14ac:dyDescent="0.3">
      <c r="A4285" s="1">
        <v>42432</v>
      </c>
      <c r="B4285" s="1" t="str">
        <f t="shared" si="132"/>
        <v>Mar</v>
      </c>
      <c r="C4285" s="1" t="str">
        <f t="shared" si="133"/>
        <v>2016</v>
      </c>
      <c r="D4285" t="s">
        <v>419</v>
      </c>
      <c r="E4285" t="s">
        <v>10</v>
      </c>
      <c r="F4285" t="s">
        <v>11</v>
      </c>
      <c r="G4285" t="s">
        <v>43</v>
      </c>
      <c r="H4285" t="s">
        <v>506</v>
      </c>
      <c r="I4285" s="2">
        <v>2.2999999999999998</v>
      </c>
      <c r="J4285" s="3">
        <v>1</v>
      </c>
      <c r="K4285" s="2">
        <v>0.78</v>
      </c>
    </row>
    <row r="4286" spans="1:11" x14ac:dyDescent="0.3">
      <c r="A4286" s="1">
        <v>42432</v>
      </c>
      <c r="B4286" s="1" t="str">
        <f t="shared" si="132"/>
        <v>Mar</v>
      </c>
      <c r="C4286" s="1" t="str">
        <f t="shared" si="133"/>
        <v>2016</v>
      </c>
      <c r="D4286" t="s">
        <v>419</v>
      </c>
      <c r="E4286" t="s">
        <v>10</v>
      </c>
      <c r="F4286" t="s">
        <v>39</v>
      </c>
      <c r="G4286" t="s">
        <v>40</v>
      </c>
      <c r="H4286" t="s">
        <v>933</v>
      </c>
      <c r="I4286" s="2">
        <v>431.98</v>
      </c>
      <c r="J4286" s="3">
        <v>3</v>
      </c>
      <c r="K4286" s="2">
        <v>32.4</v>
      </c>
    </row>
    <row r="4287" spans="1:11" x14ac:dyDescent="0.3">
      <c r="A4287" s="1">
        <v>42432</v>
      </c>
      <c r="B4287" s="1" t="str">
        <f t="shared" si="132"/>
        <v>Mar</v>
      </c>
      <c r="C4287" s="1" t="str">
        <f t="shared" si="133"/>
        <v>2016</v>
      </c>
      <c r="D4287" t="s">
        <v>419</v>
      </c>
      <c r="E4287" t="s">
        <v>10</v>
      </c>
      <c r="F4287" t="s">
        <v>39</v>
      </c>
      <c r="G4287" t="s">
        <v>52</v>
      </c>
      <c r="H4287" t="s">
        <v>946</v>
      </c>
      <c r="I4287" s="2">
        <v>41.72</v>
      </c>
      <c r="J4287" s="3">
        <v>7</v>
      </c>
      <c r="K4287" s="2">
        <v>5.74</v>
      </c>
    </row>
    <row r="4288" spans="1:11" x14ac:dyDescent="0.3">
      <c r="A4288" s="1">
        <v>42433</v>
      </c>
      <c r="B4288" s="1" t="str">
        <f t="shared" si="132"/>
        <v>Mar</v>
      </c>
      <c r="C4288" s="1" t="str">
        <f t="shared" si="133"/>
        <v>2016</v>
      </c>
      <c r="D4288" t="s">
        <v>1863</v>
      </c>
      <c r="E4288" t="s">
        <v>27</v>
      </c>
      <c r="F4288" t="s">
        <v>11</v>
      </c>
      <c r="G4288" t="s">
        <v>24</v>
      </c>
      <c r="H4288" t="s">
        <v>2453</v>
      </c>
      <c r="I4288" s="2">
        <v>16.989999999999998</v>
      </c>
      <c r="J4288" s="3">
        <v>1</v>
      </c>
      <c r="K4288" s="2">
        <v>4.93</v>
      </c>
    </row>
    <row r="4289" spans="1:11" x14ac:dyDescent="0.3">
      <c r="A4289" s="1">
        <v>42433</v>
      </c>
      <c r="B4289" s="1" t="str">
        <f t="shared" si="132"/>
        <v>Mar</v>
      </c>
      <c r="C4289" s="1" t="str">
        <f t="shared" si="133"/>
        <v>2016</v>
      </c>
      <c r="D4289" t="s">
        <v>684</v>
      </c>
      <c r="E4289" t="s">
        <v>123</v>
      </c>
      <c r="F4289" t="s">
        <v>11</v>
      </c>
      <c r="G4289" t="s">
        <v>16</v>
      </c>
      <c r="H4289" t="s">
        <v>447</v>
      </c>
      <c r="I4289" s="2">
        <v>10.08</v>
      </c>
      <c r="J4289" s="3">
        <v>4</v>
      </c>
      <c r="K4289" s="2">
        <v>3.53</v>
      </c>
    </row>
    <row r="4290" spans="1:11" x14ac:dyDescent="0.3">
      <c r="A4290" s="1">
        <v>42433</v>
      </c>
      <c r="B4290" s="1" t="str">
        <f t="shared" ref="B4290:B4353" si="134">TEXT(A4290,"mmm")</f>
        <v>Mar</v>
      </c>
      <c r="C4290" s="1" t="str">
        <f t="shared" ref="C4290:C4353" si="135">TEXT(A4290,"yyyy")</f>
        <v>2016</v>
      </c>
      <c r="D4290" t="s">
        <v>794</v>
      </c>
      <c r="E4290" t="s">
        <v>129</v>
      </c>
      <c r="F4290" t="s">
        <v>11</v>
      </c>
      <c r="G4290" t="s">
        <v>20</v>
      </c>
      <c r="H4290" t="s">
        <v>737</v>
      </c>
      <c r="I4290" s="2">
        <v>128.4</v>
      </c>
      <c r="J4290" s="3">
        <v>3</v>
      </c>
      <c r="K4290" s="2">
        <v>64.2</v>
      </c>
    </row>
    <row r="4291" spans="1:11" x14ac:dyDescent="0.3">
      <c r="A4291" s="1">
        <v>42433</v>
      </c>
      <c r="B4291" s="1" t="str">
        <f t="shared" si="134"/>
        <v>Mar</v>
      </c>
      <c r="C4291" s="1" t="str">
        <f t="shared" si="135"/>
        <v>2016</v>
      </c>
      <c r="D4291" t="s">
        <v>2104</v>
      </c>
      <c r="E4291" t="s">
        <v>685</v>
      </c>
      <c r="F4291" t="s">
        <v>39</v>
      </c>
      <c r="G4291" t="s">
        <v>52</v>
      </c>
      <c r="H4291" t="s">
        <v>999</v>
      </c>
      <c r="I4291" s="2">
        <v>159.97999999999999</v>
      </c>
      <c r="J4291" s="3">
        <v>2</v>
      </c>
      <c r="K4291" s="2">
        <v>57.59</v>
      </c>
    </row>
    <row r="4292" spans="1:11" x14ac:dyDescent="0.3">
      <c r="A4292" s="1">
        <v>42434</v>
      </c>
      <c r="B4292" s="1" t="str">
        <f t="shared" si="134"/>
        <v>Mar</v>
      </c>
      <c r="C4292" s="1" t="str">
        <f t="shared" si="135"/>
        <v>2016</v>
      </c>
      <c r="D4292" t="s">
        <v>883</v>
      </c>
      <c r="E4292" t="s">
        <v>10</v>
      </c>
      <c r="F4292" t="s">
        <v>11</v>
      </c>
      <c r="G4292" t="s">
        <v>63</v>
      </c>
      <c r="H4292" t="s">
        <v>543</v>
      </c>
      <c r="I4292" s="2">
        <v>149.35</v>
      </c>
      <c r="J4292" s="3">
        <v>3</v>
      </c>
      <c r="K4292" s="2">
        <v>50.41</v>
      </c>
    </row>
    <row r="4293" spans="1:11" x14ac:dyDescent="0.3">
      <c r="A4293" s="1">
        <v>42434</v>
      </c>
      <c r="B4293" s="1" t="str">
        <f t="shared" si="134"/>
        <v>Mar</v>
      </c>
      <c r="C4293" s="1" t="str">
        <f t="shared" si="135"/>
        <v>2016</v>
      </c>
      <c r="D4293" t="s">
        <v>883</v>
      </c>
      <c r="E4293" t="s">
        <v>10</v>
      </c>
      <c r="F4293" t="s">
        <v>11</v>
      </c>
      <c r="G4293" t="s">
        <v>18</v>
      </c>
      <c r="H4293" t="s">
        <v>179</v>
      </c>
      <c r="I4293" s="2">
        <v>12.99</v>
      </c>
      <c r="J4293" s="3">
        <v>1</v>
      </c>
      <c r="K4293" s="2">
        <v>-0.81</v>
      </c>
    </row>
    <row r="4294" spans="1:11" x14ac:dyDescent="0.3">
      <c r="A4294" s="1">
        <v>42435</v>
      </c>
      <c r="B4294" s="1" t="str">
        <f t="shared" si="134"/>
        <v>Mar</v>
      </c>
      <c r="C4294" s="1" t="str">
        <f t="shared" si="135"/>
        <v>2016</v>
      </c>
      <c r="D4294" t="s">
        <v>2057</v>
      </c>
      <c r="E4294" t="s">
        <v>23</v>
      </c>
      <c r="F4294" t="s">
        <v>39</v>
      </c>
      <c r="G4294" t="s">
        <v>40</v>
      </c>
      <c r="H4294" t="s">
        <v>898</v>
      </c>
      <c r="I4294" s="2">
        <v>431.94</v>
      </c>
      <c r="J4294" s="3">
        <v>2</v>
      </c>
      <c r="K4294" s="2">
        <v>-71.989999999999995</v>
      </c>
    </row>
    <row r="4295" spans="1:11" x14ac:dyDescent="0.3">
      <c r="A4295" s="1">
        <v>42435</v>
      </c>
      <c r="B4295" s="1" t="str">
        <f t="shared" si="134"/>
        <v>Mar</v>
      </c>
      <c r="C4295" s="1" t="str">
        <f t="shared" si="135"/>
        <v>2016</v>
      </c>
      <c r="D4295" t="s">
        <v>2057</v>
      </c>
      <c r="E4295" t="s">
        <v>23</v>
      </c>
      <c r="F4295" t="s">
        <v>11</v>
      </c>
      <c r="G4295" t="s">
        <v>20</v>
      </c>
      <c r="H4295" t="s">
        <v>1377</v>
      </c>
      <c r="I4295" s="2">
        <v>2.04</v>
      </c>
      <c r="J4295" s="3">
        <v>1</v>
      </c>
      <c r="K4295" s="2">
        <v>-1.5</v>
      </c>
    </row>
    <row r="4296" spans="1:11" x14ac:dyDescent="0.3">
      <c r="A4296" s="1">
        <v>42435</v>
      </c>
      <c r="B4296" s="1" t="str">
        <f t="shared" si="134"/>
        <v>Mar</v>
      </c>
      <c r="C4296" s="1" t="str">
        <f t="shared" si="135"/>
        <v>2016</v>
      </c>
      <c r="D4296" t="s">
        <v>2057</v>
      </c>
      <c r="E4296" t="s">
        <v>23</v>
      </c>
      <c r="F4296" t="s">
        <v>39</v>
      </c>
      <c r="G4296" t="s">
        <v>40</v>
      </c>
      <c r="H4296" t="s">
        <v>751</v>
      </c>
      <c r="I4296" s="2">
        <v>68.239999999999995</v>
      </c>
      <c r="J4296" s="3">
        <v>3</v>
      </c>
      <c r="K4296" s="2">
        <v>-12.51</v>
      </c>
    </row>
    <row r="4297" spans="1:11" x14ac:dyDescent="0.3">
      <c r="A4297" s="1">
        <v>42435</v>
      </c>
      <c r="B4297" s="1" t="str">
        <f t="shared" si="134"/>
        <v>Mar</v>
      </c>
      <c r="C4297" s="1" t="str">
        <f t="shared" si="135"/>
        <v>2016</v>
      </c>
      <c r="D4297" t="s">
        <v>2060</v>
      </c>
      <c r="E4297" t="s">
        <v>15</v>
      </c>
      <c r="F4297" t="s">
        <v>11</v>
      </c>
      <c r="G4297" t="s">
        <v>92</v>
      </c>
      <c r="H4297" t="s">
        <v>776</v>
      </c>
      <c r="I4297" s="2">
        <v>2.33</v>
      </c>
      <c r="J4297" s="3">
        <v>3</v>
      </c>
      <c r="K4297" s="2">
        <v>-6.3</v>
      </c>
    </row>
    <row r="4298" spans="1:11" x14ac:dyDescent="0.3">
      <c r="A4298" s="1">
        <v>42435</v>
      </c>
      <c r="B4298" s="1" t="str">
        <f t="shared" si="134"/>
        <v>Mar</v>
      </c>
      <c r="C4298" s="1" t="str">
        <f t="shared" si="135"/>
        <v>2016</v>
      </c>
      <c r="D4298" t="s">
        <v>2060</v>
      </c>
      <c r="E4298" t="s">
        <v>15</v>
      </c>
      <c r="F4298" t="s">
        <v>11</v>
      </c>
      <c r="G4298" t="s">
        <v>20</v>
      </c>
      <c r="H4298" t="s">
        <v>1647</v>
      </c>
      <c r="I4298" s="2">
        <v>1.73</v>
      </c>
      <c r="J4298" s="3">
        <v>4</v>
      </c>
      <c r="K4298" s="2">
        <v>-2.76</v>
      </c>
    </row>
    <row r="4299" spans="1:11" x14ac:dyDescent="0.3">
      <c r="A4299" s="1">
        <v>42435</v>
      </c>
      <c r="B4299" s="1" t="str">
        <f t="shared" si="134"/>
        <v>Mar</v>
      </c>
      <c r="C4299" s="1" t="str">
        <f t="shared" si="135"/>
        <v>2016</v>
      </c>
      <c r="D4299" t="s">
        <v>2060</v>
      </c>
      <c r="E4299" t="s">
        <v>15</v>
      </c>
      <c r="F4299" t="s">
        <v>34</v>
      </c>
      <c r="G4299" t="s">
        <v>47</v>
      </c>
      <c r="H4299" t="s">
        <v>1715</v>
      </c>
      <c r="I4299" s="2">
        <v>159.04</v>
      </c>
      <c r="J4299" s="3">
        <v>5</v>
      </c>
      <c r="K4299" s="2">
        <v>-194.82</v>
      </c>
    </row>
    <row r="4300" spans="1:11" x14ac:dyDescent="0.3">
      <c r="A4300" s="1">
        <v>42435</v>
      </c>
      <c r="B4300" s="1" t="str">
        <f t="shared" si="134"/>
        <v>Mar</v>
      </c>
      <c r="C4300" s="1" t="str">
        <f t="shared" si="135"/>
        <v>2016</v>
      </c>
      <c r="D4300" t="s">
        <v>2060</v>
      </c>
      <c r="E4300" t="s">
        <v>15</v>
      </c>
      <c r="F4300" t="s">
        <v>34</v>
      </c>
      <c r="G4300" t="s">
        <v>145</v>
      </c>
      <c r="H4300" t="s">
        <v>1644</v>
      </c>
      <c r="I4300" s="2">
        <v>145.97999999999999</v>
      </c>
      <c r="J4300" s="3">
        <v>2</v>
      </c>
      <c r="K4300" s="2">
        <v>-99.27</v>
      </c>
    </row>
    <row r="4301" spans="1:11" x14ac:dyDescent="0.3">
      <c r="A4301" s="1">
        <v>42436</v>
      </c>
      <c r="B4301" s="1" t="str">
        <f t="shared" si="134"/>
        <v>Mar</v>
      </c>
      <c r="C4301" s="1" t="str">
        <f t="shared" si="135"/>
        <v>2016</v>
      </c>
      <c r="D4301" t="s">
        <v>922</v>
      </c>
      <c r="E4301" t="s">
        <v>10</v>
      </c>
      <c r="F4301" t="s">
        <v>39</v>
      </c>
      <c r="G4301" t="s">
        <v>40</v>
      </c>
      <c r="H4301" t="s">
        <v>2454</v>
      </c>
      <c r="I4301" s="2">
        <v>21.07</v>
      </c>
      <c r="J4301" s="3">
        <v>3</v>
      </c>
      <c r="K4301" s="2">
        <v>1.58</v>
      </c>
    </row>
    <row r="4302" spans="1:11" x14ac:dyDescent="0.3">
      <c r="A4302" s="1">
        <v>42437</v>
      </c>
      <c r="B4302" s="1" t="str">
        <f t="shared" si="134"/>
        <v>Mar</v>
      </c>
      <c r="C4302" s="1" t="str">
        <f t="shared" si="135"/>
        <v>2016</v>
      </c>
      <c r="D4302" t="s">
        <v>1459</v>
      </c>
      <c r="E4302" t="s">
        <v>123</v>
      </c>
      <c r="F4302" t="s">
        <v>39</v>
      </c>
      <c r="G4302" t="s">
        <v>40</v>
      </c>
      <c r="H4302" t="s">
        <v>1100</v>
      </c>
      <c r="I4302" s="2">
        <v>1363.96</v>
      </c>
      <c r="J4302" s="3">
        <v>5</v>
      </c>
      <c r="K4302" s="2">
        <v>85.25</v>
      </c>
    </row>
    <row r="4303" spans="1:11" x14ac:dyDescent="0.3">
      <c r="A4303" s="1">
        <v>42437</v>
      </c>
      <c r="B4303" s="1" t="str">
        <f t="shared" si="134"/>
        <v>Mar</v>
      </c>
      <c r="C4303" s="1" t="str">
        <f t="shared" si="135"/>
        <v>2016</v>
      </c>
      <c r="D4303" t="s">
        <v>1459</v>
      </c>
      <c r="E4303" t="s">
        <v>123</v>
      </c>
      <c r="F4303" t="s">
        <v>34</v>
      </c>
      <c r="G4303" t="s">
        <v>47</v>
      </c>
      <c r="H4303" t="s">
        <v>1276</v>
      </c>
      <c r="I4303" s="2">
        <v>102.36</v>
      </c>
      <c r="J4303" s="3">
        <v>3</v>
      </c>
      <c r="K4303" s="2">
        <v>-3.84</v>
      </c>
    </row>
    <row r="4304" spans="1:11" x14ac:dyDescent="0.3">
      <c r="A4304" s="1">
        <v>42437</v>
      </c>
      <c r="B4304" s="1" t="str">
        <f t="shared" si="134"/>
        <v>Mar</v>
      </c>
      <c r="C4304" s="1" t="str">
        <f t="shared" si="135"/>
        <v>2016</v>
      </c>
      <c r="D4304" t="s">
        <v>635</v>
      </c>
      <c r="E4304" t="s">
        <v>95</v>
      </c>
      <c r="F4304" t="s">
        <v>11</v>
      </c>
      <c r="G4304" t="s">
        <v>20</v>
      </c>
      <c r="H4304" t="s">
        <v>96</v>
      </c>
      <c r="I4304" s="2">
        <v>9.6999999999999993</v>
      </c>
      <c r="J4304" s="3">
        <v>3</v>
      </c>
      <c r="K4304" s="2">
        <v>-7.11</v>
      </c>
    </row>
    <row r="4305" spans="1:11" x14ac:dyDescent="0.3">
      <c r="A4305" s="1">
        <v>42437</v>
      </c>
      <c r="B4305" s="1" t="str">
        <f t="shared" si="134"/>
        <v>Mar</v>
      </c>
      <c r="C4305" s="1" t="str">
        <f t="shared" si="135"/>
        <v>2016</v>
      </c>
      <c r="D4305" t="s">
        <v>895</v>
      </c>
      <c r="E4305" t="s">
        <v>23</v>
      </c>
      <c r="F4305" t="s">
        <v>39</v>
      </c>
      <c r="G4305" t="s">
        <v>40</v>
      </c>
      <c r="H4305" t="s">
        <v>163</v>
      </c>
      <c r="I4305" s="2">
        <v>108.58</v>
      </c>
      <c r="J4305" s="3">
        <v>4</v>
      </c>
      <c r="K4305" s="2">
        <v>-25.33</v>
      </c>
    </row>
    <row r="4306" spans="1:11" x14ac:dyDescent="0.3">
      <c r="A4306" s="1">
        <v>42437</v>
      </c>
      <c r="B4306" s="1" t="str">
        <f t="shared" si="134"/>
        <v>Mar</v>
      </c>
      <c r="C4306" s="1" t="str">
        <f t="shared" si="135"/>
        <v>2016</v>
      </c>
      <c r="D4306" t="s">
        <v>895</v>
      </c>
      <c r="E4306" t="s">
        <v>23</v>
      </c>
      <c r="F4306" t="s">
        <v>11</v>
      </c>
      <c r="G4306" t="s">
        <v>43</v>
      </c>
      <c r="H4306" t="s">
        <v>2320</v>
      </c>
      <c r="I4306" s="2">
        <v>5.98</v>
      </c>
      <c r="J4306" s="3">
        <v>2</v>
      </c>
      <c r="K4306" s="2">
        <v>-1.35</v>
      </c>
    </row>
    <row r="4307" spans="1:11" x14ac:dyDescent="0.3">
      <c r="A4307" s="1">
        <v>42437</v>
      </c>
      <c r="B4307" s="1" t="str">
        <f t="shared" si="134"/>
        <v>Mar</v>
      </c>
      <c r="C4307" s="1" t="str">
        <f t="shared" si="135"/>
        <v>2016</v>
      </c>
      <c r="D4307" t="s">
        <v>2111</v>
      </c>
      <c r="E4307" t="s">
        <v>149</v>
      </c>
      <c r="F4307" t="s">
        <v>34</v>
      </c>
      <c r="G4307" t="s">
        <v>47</v>
      </c>
      <c r="H4307" t="s">
        <v>1906</v>
      </c>
      <c r="I4307" s="2">
        <v>113.6</v>
      </c>
      <c r="J4307" s="3">
        <v>8</v>
      </c>
      <c r="K4307" s="2">
        <v>44.3</v>
      </c>
    </row>
    <row r="4308" spans="1:11" x14ac:dyDescent="0.3">
      <c r="A4308" s="1">
        <v>42437</v>
      </c>
      <c r="B4308" s="1" t="str">
        <f t="shared" si="134"/>
        <v>Mar</v>
      </c>
      <c r="C4308" s="1" t="str">
        <f t="shared" si="135"/>
        <v>2016</v>
      </c>
      <c r="D4308" t="s">
        <v>2111</v>
      </c>
      <c r="E4308" t="s">
        <v>149</v>
      </c>
      <c r="F4308" t="s">
        <v>11</v>
      </c>
      <c r="G4308" t="s">
        <v>12</v>
      </c>
      <c r="H4308" t="s">
        <v>1159</v>
      </c>
      <c r="I4308" s="2">
        <v>12.96</v>
      </c>
      <c r="J4308" s="3">
        <v>2</v>
      </c>
      <c r="K4308" s="2">
        <v>6.35</v>
      </c>
    </row>
    <row r="4309" spans="1:11" x14ac:dyDescent="0.3">
      <c r="A4309" s="1">
        <v>42437</v>
      </c>
      <c r="B4309" s="1" t="str">
        <f t="shared" si="134"/>
        <v>Mar</v>
      </c>
      <c r="C4309" s="1" t="str">
        <f t="shared" si="135"/>
        <v>2016</v>
      </c>
      <c r="D4309" t="s">
        <v>2111</v>
      </c>
      <c r="E4309" t="s">
        <v>149</v>
      </c>
      <c r="F4309" t="s">
        <v>11</v>
      </c>
      <c r="G4309" t="s">
        <v>20</v>
      </c>
      <c r="H4309" t="s">
        <v>1139</v>
      </c>
      <c r="I4309" s="2">
        <v>69.459999999999994</v>
      </c>
      <c r="J4309" s="3">
        <v>2</v>
      </c>
      <c r="K4309" s="2">
        <v>22.57</v>
      </c>
    </row>
    <row r="4310" spans="1:11" x14ac:dyDescent="0.3">
      <c r="A4310" s="1">
        <v>42437</v>
      </c>
      <c r="B4310" s="1" t="str">
        <f t="shared" si="134"/>
        <v>Mar</v>
      </c>
      <c r="C4310" s="1" t="str">
        <f t="shared" si="135"/>
        <v>2016</v>
      </c>
      <c r="D4310" t="s">
        <v>2259</v>
      </c>
      <c r="E4310" t="s">
        <v>10</v>
      </c>
      <c r="F4310" t="s">
        <v>11</v>
      </c>
      <c r="G4310" t="s">
        <v>20</v>
      </c>
      <c r="H4310" t="s">
        <v>1650</v>
      </c>
      <c r="I4310" s="2">
        <v>8.86</v>
      </c>
      <c r="J4310" s="3">
        <v>9</v>
      </c>
      <c r="K4310" s="2">
        <v>-14.17</v>
      </c>
    </row>
    <row r="4311" spans="1:11" x14ac:dyDescent="0.3">
      <c r="A4311" s="1">
        <v>42437</v>
      </c>
      <c r="B4311" s="1" t="str">
        <f t="shared" si="134"/>
        <v>Mar</v>
      </c>
      <c r="C4311" s="1" t="str">
        <f t="shared" si="135"/>
        <v>2016</v>
      </c>
      <c r="D4311" t="s">
        <v>2259</v>
      </c>
      <c r="E4311" t="s">
        <v>10</v>
      </c>
      <c r="F4311" t="s">
        <v>39</v>
      </c>
      <c r="G4311" t="s">
        <v>52</v>
      </c>
      <c r="H4311" t="s">
        <v>1325</v>
      </c>
      <c r="I4311" s="2">
        <v>27.96</v>
      </c>
      <c r="J4311" s="3">
        <v>5</v>
      </c>
      <c r="K4311" s="2">
        <v>8.39</v>
      </c>
    </row>
    <row r="4312" spans="1:11" x14ac:dyDescent="0.3">
      <c r="A4312" s="1">
        <v>42437</v>
      </c>
      <c r="B4312" s="1" t="str">
        <f t="shared" si="134"/>
        <v>Mar</v>
      </c>
      <c r="C4312" s="1" t="str">
        <f t="shared" si="135"/>
        <v>2016</v>
      </c>
      <c r="D4312" t="s">
        <v>2259</v>
      </c>
      <c r="E4312" t="s">
        <v>10</v>
      </c>
      <c r="F4312" t="s">
        <v>11</v>
      </c>
      <c r="G4312" t="s">
        <v>63</v>
      </c>
      <c r="H4312" t="s">
        <v>1319</v>
      </c>
      <c r="I4312" s="2">
        <v>146.35</v>
      </c>
      <c r="J4312" s="3">
        <v>3</v>
      </c>
      <c r="K4312" s="2">
        <v>49.39</v>
      </c>
    </row>
    <row r="4313" spans="1:11" x14ac:dyDescent="0.3">
      <c r="A4313" s="1">
        <v>42437</v>
      </c>
      <c r="B4313" s="1" t="str">
        <f t="shared" si="134"/>
        <v>Mar</v>
      </c>
      <c r="C4313" s="1" t="str">
        <f t="shared" si="135"/>
        <v>2016</v>
      </c>
      <c r="D4313" t="s">
        <v>536</v>
      </c>
      <c r="E4313" t="s">
        <v>110</v>
      </c>
      <c r="F4313" t="s">
        <v>11</v>
      </c>
      <c r="G4313" t="s">
        <v>92</v>
      </c>
      <c r="H4313" t="s">
        <v>2445</v>
      </c>
      <c r="I4313" s="2">
        <v>207.14</v>
      </c>
      <c r="J4313" s="3">
        <v>3</v>
      </c>
      <c r="K4313" s="2">
        <v>48.33</v>
      </c>
    </row>
    <row r="4314" spans="1:11" x14ac:dyDescent="0.3">
      <c r="A4314" s="1">
        <v>42437</v>
      </c>
      <c r="B4314" s="1" t="str">
        <f t="shared" si="134"/>
        <v>Mar</v>
      </c>
      <c r="C4314" s="1" t="str">
        <f t="shared" si="135"/>
        <v>2016</v>
      </c>
      <c r="D4314" t="s">
        <v>536</v>
      </c>
      <c r="E4314" t="s">
        <v>110</v>
      </c>
      <c r="F4314" t="s">
        <v>11</v>
      </c>
      <c r="G4314" t="s">
        <v>24</v>
      </c>
      <c r="H4314" t="s">
        <v>869</v>
      </c>
      <c r="I4314" s="2">
        <v>13.9</v>
      </c>
      <c r="J4314" s="3">
        <v>5</v>
      </c>
      <c r="K4314" s="2">
        <v>3.75</v>
      </c>
    </row>
    <row r="4315" spans="1:11" x14ac:dyDescent="0.3">
      <c r="A4315" s="1">
        <v>42438</v>
      </c>
      <c r="B4315" s="1" t="str">
        <f t="shared" si="134"/>
        <v>Mar</v>
      </c>
      <c r="C4315" s="1" t="str">
        <f t="shared" si="135"/>
        <v>2016</v>
      </c>
      <c r="D4315" t="s">
        <v>301</v>
      </c>
      <c r="E4315" t="s">
        <v>613</v>
      </c>
      <c r="F4315" t="s">
        <v>39</v>
      </c>
      <c r="G4315" t="s">
        <v>52</v>
      </c>
      <c r="H4315" t="s">
        <v>1939</v>
      </c>
      <c r="I4315" s="2">
        <v>199.75</v>
      </c>
      <c r="J4315" s="3">
        <v>5</v>
      </c>
      <c r="K4315" s="2">
        <v>87.89</v>
      </c>
    </row>
    <row r="4316" spans="1:11" x14ac:dyDescent="0.3">
      <c r="A4316" s="1">
        <v>42438</v>
      </c>
      <c r="B4316" s="1" t="str">
        <f t="shared" si="134"/>
        <v>Mar</v>
      </c>
      <c r="C4316" s="1" t="str">
        <f t="shared" si="135"/>
        <v>2016</v>
      </c>
      <c r="D4316" t="s">
        <v>820</v>
      </c>
      <c r="E4316" t="s">
        <v>434</v>
      </c>
      <c r="F4316" t="s">
        <v>11</v>
      </c>
      <c r="G4316" t="s">
        <v>18</v>
      </c>
      <c r="H4316" t="s">
        <v>551</v>
      </c>
      <c r="I4316" s="2">
        <v>11.21</v>
      </c>
      <c r="J4316" s="3">
        <v>1</v>
      </c>
      <c r="K4316" s="2">
        <v>3.36</v>
      </c>
    </row>
    <row r="4317" spans="1:11" x14ac:dyDescent="0.3">
      <c r="A4317" s="1">
        <v>42438</v>
      </c>
      <c r="B4317" s="1" t="str">
        <f t="shared" si="134"/>
        <v>Mar</v>
      </c>
      <c r="C4317" s="1" t="str">
        <f t="shared" si="135"/>
        <v>2016</v>
      </c>
      <c r="D4317" t="s">
        <v>820</v>
      </c>
      <c r="E4317" t="s">
        <v>434</v>
      </c>
      <c r="F4317" t="s">
        <v>34</v>
      </c>
      <c r="G4317" t="s">
        <v>35</v>
      </c>
      <c r="H4317" t="s">
        <v>793</v>
      </c>
      <c r="I4317" s="2">
        <v>354.9</v>
      </c>
      <c r="J4317" s="3">
        <v>5</v>
      </c>
      <c r="K4317" s="2">
        <v>88.73</v>
      </c>
    </row>
    <row r="4318" spans="1:11" x14ac:dyDescent="0.3">
      <c r="A4318" s="1">
        <v>42438</v>
      </c>
      <c r="B4318" s="1" t="str">
        <f t="shared" si="134"/>
        <v>Mar</v>
      </c>
      <c r="C4318" s="1" t="str">
        <f t="shared" si="135"/>
        <v>2016</v>
      </c>
      <c r="D4318" t="s">
        <v>820</v>
      </c>
      <c r="E4318" t="s">
        <v>434</v>
      </c>
      <c r="F4318" t="s">
        <v>11</v>
      </c>
      <c r="G4318" t="s">
        <v>12</v>
      </c>
      <c r="H4318" t="s">
        <v>2258</v>
      </c>
      <c r="I4318" s="2">
        <v>17.940000000000001</v>
      </c>
      <c r="J4318" s="3">
        <v>3</v>
      </c>
      <c r="K4318" s="2">
        <v>8.7899999999999991</v>
      </c>
    </row>
    <row r="4319" spans="1:11" x14ac:dyDescent="0.3">
      <c r="A4319" s="1">
        <v>42438</v>
      </c>
      <c r="B4319" s="1" t="str">
        <f t="shared" si="134"/>
        <v>Mar</v>
      </c>
      <c r="C4319" s="1" t="str">
        <f t="shared" si="135"/>
        <v>2016</v>
      </c>
      <c r="D4319" t="s">
        <v>820</v>
      </c>
      <c r="E4319" t="s">
        <v>434</v>
      </c>
      <c r="F4319" t="s">
        <v>11</v>
      </c>
      <c r="G4319" t="s">
        <v>20</v>
      </c>
      <c r="H4319" t="s">
        <v>2187</v>
      </c>
      <c r="I4319" s="2">
        <v>51.8</v>
      </c>
      <c r="J4319" s="3">
        <v>4</v>
      </c>
      <c r="K4319" s="2">
        <v>23.31</v>
      </c>
    </row>
    <row r="4320" spans="1:11" x14ac:dyDescent="0.3">
      <c r="A4320" s="1">
        <v>42439</v>
      </c>
      <c r="B4320" s="1" t="str">
        <f t="shared" si="134"/>
        <v>Mar</v>
      </c>
      <c r="C4320" s="1" t="str">
        <f t="shared" si="135"/>
        <v>2016</v>
      </c>
      <c r="D4320" t="s">
        <v>2455</v>
      </c>
      <c r="E4320" t="s">
        <v>149</v>
      </c>
      <c r="F4320" t="s">
        <v>34</v>
      </c>
      <c r="G4320" t="s">
        <v>74</v>
      </c>
      <c r="H4320" t="s">
        <v>777</v>
      </c>
      <c r="I4320" s="2">
        <v>176.78</v>
      </c>
      <c r="J4320" s="3">
        <v>1</v>
      </c>
      <c r="K4320" s="2">
        <v>-22.1</v>
      </c>
    </row>
    <row r="4321" spans="1:11" x14ac:dyDescent="0.3">
      <c r="A4321" s="1">
        <v>42439</v>
      </c>
      <c r="B4321" s="1" t="str">
        <f t="shared" si="134"/>
        <v>Mar</v>
      </c>
      <c r="C4321" s="1" t="str">
        <f t="shared" si="135"/>
        <v>2016</v>
      </c>
      <c r="D4321" t="s">
        <v>2456</v>
      </c>
      <c r="E4321" t="s">
        <v>23</v>
      </c>
      <c r="F4321" t="s">
        <v>39</v>
      </c>
      <c r="G4321" t="s">
        <v>52</v>
      </c>
      <c r="H4321" t="s">
        <v>668</v>
      </c>
      <c r="I4321" s="2">
        <v>39.99</v>
      </c>
      <c r="J4321" s="3">
        <v>1</v>
      </c>
      <c r="K4321" s="2">
        <v>7.5</v>
      </c>
    </row>
    <row r="4322" spans="1:11" x14ac:dyDescent="0.3">
      <c r="A4322" s="1">
        <v>42439</v>
      </c>
      <c r="B4322" s="1" t="str">
        <f t="shared" si="134"/>
        <v>Mar</v>
      </c>
      <c r="C4322" s="1" t="str">
        <f t="shared" si="135"/>
        <v>2016</v>
      </c>
      <c r="D4322" t="s">
        <v>1385</v>
      </c>
      <c r="E4322" t="s">
        <v>27</v>
      </c>
      <c r="F4322" t="s">
        <v>11</v>
      </c>
      <c r="G4322" t="s">
        <v>12</v>
      </c>
      <c r="H4322" t="s">
        <v>1903</v>
      </c>
      <c r="I4322" s="2">
        <v>14.9</v>
      </c>
      <c r="J4322" s="3">
        <v>5</v>
      </c>
      <c r="K4322" s="2">
        <v>7.15</v>
      </c>
    </row>
    <row r="4323" spans="1:11" x14ac:dyDescent="0.3">
      <c r="A4323" s="1">
        <v>42439</v>
      </c>
      <c r="B4323" s="1" t="str">
        <f t="shared" si="134"/>
        <v>Mar</v>
      </c>
      <c r="C4323" s="1" t="str">
        <f t="shared" si="135"/>
        <v>2016</v>
      </c>
      <c r="D4323" t="s">
        <v>1385</v>
      </c>
      <c r="E4323" t="s">
        <v>27</v>
      </c>
      <c r="F4323" t="s">
        <v>39</v>
      </c>
      <c r="G4323" t="s">
        <v>40</v>
      </c>
      <c r="H4323" t="s">
        <v>676</v>
      </c>
      <c r="I4323" s="2">
        <v>4158.91</v>
      </c>
      <c r="J4323" s="3">
        <v>8</v>
      </c>
      <c r="K4323" s="2">
        <v>363.9</v>
      </c>
    </row>
    <row r="4324" spans="1:11" x14ac:dyDescent="0.3">
      <c r="A4324" s="1">
        <v>42439</v>
      </c>
      <c r="B4324" s="1" t="str">
        <f t="shared" si="134"/>
        <v>Mar</v>
      </c>
      <c r="C4324" s="1" t="str">
        <f t="shared" si="135"/>
        <v>2016</v>
      </c>
      <c r="D4324" t="s">
        <v>1629</v>
      </c>
      <c r="E4324" t="s">
        <v>27</v>
      </c>
      <c r="F4324" t="s">
        <v>39</v>
      </c>
      <c r="G4324" t="s">
        <v>52</v>
      </c>
      <c r="H4324" t="s">
        <v>1422</v>
      </c>
      <c r="I4324" s="2">
        <v>26.85</v>
      </c>
      <c r="J4324" s="3">
        <v>3</v>
      </c>
      <c r="K4324" s="2">
        <v>5.0999999999999996</v>
      </c>
    </row>
    <row r="4325" spans="1:11" x14ac:dyDescent="0.3">
      <c r="A4325" s="1">
        <v>42439</v>
      </c>
      <c r="B4325" s="1" t="str">
        <f t="shared" si="134"/>
        <v>Mar</v>
      </c>
      <c r="C4325" s="1" t="str">
        <f t="shared" si="135"/>
        <v>2016</v>
      </c>
      <c r="D4325" t="s">
        <v>1629</v>
      </c>
      <c r="E4325" t="s">
        <v>27</v>
      </c>
      <c r="F4325" t="s">
        <v>39</v>
      </c>
      <c r="G4325" t="s">
        <v>302</v>
      </c>
      <c r="H4325" t="s">
        <v>2457</v>
      </c>
      <c r="I4325" s="2">
        <v>3357.6</v>
      </c>
      <c r="J4325" s="3">
        <v>3</v>
      </c>
      <c r="K4325" s="2">
        <v>377.73</v>
      </c>
    </row>
    <row r="4326" spans="1:11" x14ac:dyDescent="0.3">
      <c r="A4326" s="1">
        <v>42439</v>
      </c>
      <c r="B4326" s="1" t="str">
        <f t="shared" si="134"/>
        <v>Mar</v>
      </c>
      <c r="C4326" s="1" t="str">
        <f t="shared" si="135"/>
        <v>2016</v>
      </c>
      <c r="D4326" t="s">
        <v>727</v>
      </c>
      <c r="E4326" t="s">
        <v>95</v>
      </c>
      <c r="F4326" t="s">
        <v>11</v>
      </c>
      <c r="G4326" t="s">
        <v>18</v>
      </c>
      <c r="H4326" t="s">
        <v>2368</v>
      </c>
      <c r="I4326" s="2">
        <v>104.7</v>
      </c>
      <c r="J4326" s="3">
        <v>1</v>
      </c>
      <c r="K4326" s="2">
        <v>6.54</v>
      </c>
    </row>
    <row r="4327" spans="1:11" x14ac:dyDescent="0.3">
      <c r="A4327" s="1">
        <v>42440</v>
      </c>
      <c r="B4327" s="1" t="str">
        <f t="shared" si="134"/>
        <v>Mar</v>
      </c>
      <c r="C4327" s="1" t="str">
        <f t="shared" si="135"/>
        <v>2016</v>
      </c>
      <c r="D4327" t="s">
        <v>1289</v>
      </c>
      <c r="E4327" t="s">
        <v>315</v>
      </c>
      <c r="F4327" t="s">
        <v>39</v>
      </c>
      <c r="G4327" t="s">
        <v>52</v>
      </c>
      <c r="H4327" t="s">
        <v>1969</v>
      </c>
      <c r="I4327" s="2">
        <v>45.98</v>
      </c>
      <c r="J4327" s="3">
        <v>2</v>
      </c>
      <c r="K4327" s="2">
        <v>19.77</v>
      </c>
    </row>
    <row r="4328" spans="1:11" x14ac:dyDescent="0.3">
      <c r="A4328" s="1">
        <v>42440</v>
      </c>
      <c r="B4328" s="1" t="str">
        <f t="shared" si="134"/>
        <v>Mar</v>
      </c>
      <c r="C4328" s="1" t="str">
        <f t="shared" si="135"/>
        <v>2016</v>
      </c>
      <c r="D4328" t="s">
        <v>1289</v>
      </c>
      <c r="E4328" t="s">
        <v>315</v>
      </c>
      <c r="F4328" t="s">
        <v>11</v>
      </c>
      <c r="G4328" t="s">
        <v>20</v>
      </c>
      <c r="H4328" t="s">
        <v>184</v>
      </c>
      <c r="I4328" s="2">
        <v>17.46</v>
      </c>
      <c r="J4328" s="3">
        <v>2</v>
      </c>
      <c r="K4328" s="2">
        <v>8.2100000000000009</v>
      </c>
    </row>
    <row r="4329" spans="1:11" x14ac:dyDescent="0.3">
      <c r="A4329" s="1">
        <v>42440</v>
      </c>
      <c r="B4329" s="1" t="str">
        <f t="shared" si="134"/>
        <v>Mar</v>
      </c>
      <c r="C4329" s="1" t="str">
        <f t="shared" si="135"/>
        <v>2016</v>
      </c>
      <c r="D4329" t="s">
        <v>22</v>
      </c>
      <c r="E4329" t="s">
        <v>177</v>
      </c>
      <c r="F4329" t="s">
        <v>34</v>
      </c>
      <c r="G4329" t="s">
        <v>145</v>
      </c>
      <c r="H4329" t="s">
        <v>2066</v>
      </c>
      <c r="I4329" s="2">
        <v>244.01</v>
      </c>
      <c r="J4329" s="3">
        <v>2</v>
      </c>
      <c r="K4329" s="2">
        <v>-31.37</v>
      </c>
    </row>
    <row r="4330" spans="1:11" x14ac:dyDescent="0.3">
      <c r="A4330" s="1">
        <v>42440</v>
      </c>
      <c r="B4330" s="1" t="str">
        <f t="shared" si="134"/>
        <v>Mar</v>
      </c>
      <c r="C4330" s="1" t="str">
        <f t="shared" si="135"/>
        <v>2016</v>
      </c>
      <c r="D4330" t="s">
        <v>1369</v>
      </c>
      <c r="E4330" t="s">
        <v>30</v>
      </c>
      <c r="F4330" t="s">
        <v>34</v>
      </c>
      <c r="G4330" t="s">
        <v>47</v>
      </c>
      <c r="H4330" t="s">
        <v>339</v>
      </c>
      <c r="I4330" s="2">
        <v>76.92</v>
      </c>
      <c r="J4330" s="3">
        <v>4</v>
      </c>
      <c r="K4330" s="2">
        <v>31.54</v>
      </c>
    </row>
    <row r="4331" spans="1:11" x14ac:dyDescent="0.3">
      <c r="A4331" s="1">
        <v>42440</v>
      </c>
      <c r="B4331" s="1" t="str">
        <f t="shared" si="134"/>
        <v>Mar</v>
      </c>
      <c r="C4331" s="1" t="str">
        <f t="shared" si="135"/>
        <v>2016</v>
      </c>
      <c r="D4331" t="s">
        <v>1369</v>
      </c>
      <c r="E4331" t="s">
        <v>30</v>
      </c>
      <c r="F4331" t="s">
        <v>11</v>
      </c>
      <c r="G4331" t="s">
        <v>18</v>
      </c>
      <c r="H4331" t="s">
        <v>2148</v>
      </c>
      <c r="I4331" s="2">
        <v>481.32</v>
      </c>
      <c r="J4331" s="3">
        <v>4</v>
      </c>
      <c r="K4331" s="2">
        <v>125.14</v>
      </c>
    </row>
    <row r="4332" spans="1:11" x14ac:dyDescent="0.3">
      <c r="A4332" s="1">
        <v>42440</v>
      </c>
      <c r="B4332" s="1" t="str">
        <f t="shared" si="134"/>
        <v>Mar</v>
      </c>
      <c r="C4332" s="1" t="str">
        <f t="shared" si="135"/>
        <v>2016</v>
      </c>
      <c r="D4332" t="s">
        <v>2416</v>
      </c>
      <c r="E4332" t="s">
        <v>23</v>
      </c>
      <c r="F4332" t="s">
        <v>34</v>
      </c>
      <c r="G4332" t="s">
        <v>47</v>
      </c>
      <c r="H4332" t="s">
        <v>2000</v>
      </c>
      <c r="I4332" s="2">
        <v>30.34</v>
      </c>
      <c r="J4332" s="3">
        <v>4</v>
      </c>
      <c r="K4332" s="2">
        <v>9.48</v>
      </c>
    </row>
    <row r="4333" spans="1:11" x14ac:dyDescent="0.3">
      <c r="A4333" s="1">
        <v>42441</v>
      </c>
      <c r="B4333" s="1" t="str">
        <f t="shared" si="134"/>
        <v>Mar</v>
      </c>
      <c r="C4333" s="1" t="str">
        <f t="shared" si="135"/>
        <v>2016</v>
      </c>
      <c r="D4333" t="s">
        <v>1330</v>
      </c>
      <c r="E4333" t="s">
        <v>62</v>
      </c>
      <c r="F4333" t="s">
        <v>11</v>
      </c>
      <c r="G4333" t="s">
        <v>12</v>
      </c>
      <c r="H4333" t="s">
        <v>2384</v>
      </c>
      <c r="I4333" s="2">
        <v>12.96</v>
      </c>
      <c r="J4333" s="3">
        <v>2</v>
      </c>
      <c r="K4333" s="2">
        <v>6.22</v>
      </c>
    </row>
    <row r="4334" spans="1:11" x14ac:dyDescent="0.3">
      <c r="A4334" s="1">
        <v>42441</v>
      </c>
      <c r="B4334" s="1" t="str">
        <f t="shared" si="134"/>
        <v>Mar</v>
      </c>
      <c r="C4334" s="1" t="str">
        <f t="shared" si="135"/>
        <v>2016</v>
      </c>
      <c r="D4334" t="s">
        <v>1840</v>
      </c>
      <c r="E4334" t="s">
        <v>149</v>
      </c>
      <c r="F4334" t="s">
        <v>11</v>
      </c>
      <c r="G4334" t="s">
        <v>63</v>
      </c>
      <c r="H4334" t="s">
        <v>64</v>
      </c>
      <c r="I4334" s="2">
        <v>29.34</v>
      </c>
      <c r="J4334" s="3">
        <v>3</v>
      </c>
      <c r="K4334" s="2">
        <v>13.5</v>
      </c>
    </row>
    <row r="4335" spans="1:11" x14ac:dyDescent="0.3">
      <c r="A4335" s="1">
        <v>42441</v>
      </c>
      <c r="B4335" s="1" t="str">
        <f t="shared" si="134"/>
        <v>Mar</v>
      </c>
      <c r="C4335" s="1" t="str">
        <f t="shared" si="135"/>
        <v>2016</v>
      </c>
      <c r="D4335" t="s">
        <v>291</v>
      </c>
      <c r="E4335" t="s">
        <v>27</v>
      </c>
      <c r="F4335" t="s">
        <v>11</v>
      </c>
      <c r="G4335" t="s">
        <v>18</v>
      </c>
      <c r="H4335" t="s">
        <v>2031</v>
      </c>
      <c r="I4335" s="2">
        <v>676.55</v>
      </c>
      <c r="J4335" s="3">
        <v>5</v>
      </c>
      <c r="K4335" s="2">
        <v>6.77</v>
      </c>
    </row>
    <row r="4336" spans="1:11" x14ac:dyDescent="0.3">
      <c r="A4336" s="1">
        <v>42441</v>
      </c>
      <c r="B4336" s="1" t="str">
        <f t="shared" si="134"/>
        <v>Mar</v>
      </c>
      <c r="C4336" s="1" t="str">
        <f t="shared" si="135"/>
        <v>2016</v>
      </c>
      <c r="D4336" t="s">
        <v>291</v>
      </c>
      <c r="E4336" t="s">
        <v>27</v>
      </c>
      <c r="F4336" t="s">
        <v>11</v>
      </c>
      <c r="G4336" t="s">
        <v>92</v>
      </c>
      <c r="H4336" t="s">
        <v>440</v>
      </c>
      <c r="I4336" s="2">
        <v>154.9</v>
      </c>
      <c r="J4336" s="3">
        <v>5</v>
      </c>
      <c r="K4336" s="2">
        <v>40.270000000000003</v>
      </c>
    </row>
    <row r="4337" spans="1:11" x14ac:dyDescent="0.3">
      <c r="A4337" s="1">
        <v>42441</v>
      </c>
      <c r="B4337" s="1" t="str">
        <f t="shared" si="134"/>
        <v>Mar</v>
      </c>
      <c r="C4337" s="1" t="str">
        <f t="shared" si="135"/>
        <v>2016</v>
      </c>
      <c r="D4337" t="s">
        <v>291</v>
      </c>
      <c r="E4337" t="s">
        <v>27</v>
      </c>
      <c r="F4337" t="s">
        <v>11</v>
      </c>
      <c r="G4337" t="s">
        <v>63</v>
      </c>
      <c r="H4337" t="s">
        <v>770</v>
      </c>
      <c r="I4337" s="2">
        <v>30.56</v>
      </c>
      <c r="J4337" s="3">
        <v>4</v>
      </c>
      <c r="K4337" s="2">
        <v>14.97</v>
      </c>
    </row>
    <row r="4338" spans="1:11" x14ac:dyDescent="0.3">
      <c r="A4338" s="1">
        <v>42441</v>
      </c>
      <c r="B4338" s="1" t="str">
        <f t="shared" si="134"/>
        <v>Mar</v>
      </c>
      <c r="C4338" s="1" t="str">
        <f t="shared" si="135"/>
        <v>2016</v>
      </c>
      <c r="D4338" t="s">
        <v>291</v>
      </c>
      <c r="E4338" t="s">
        <v>27</v>
      </c>
      <c r="F4338" t="s">
        <v>34</v>
      </c>
      <c r="G4338" t="s">
        <v>35</v>
      </c>
      <c r="H4338" t="s">
        <v>1731</v>
      </c>
      <c r="I4338" s="2">
        <v>770.35</v>
      </c>
      <c r="J4338" s="3">
        <v>3</v>
      </c>
      <c r="K4338" s="2">
        <v>77.040000000000006</v>
      </c>
    </row>
    <row r="4339" spans="1:11" x14ac:dyDescent="0.3">
      <c r="A4339" s="1">
        <v>42441</v>
      </c>
      <c r="B4339" s="1" t="str">
        <f t="shared" si="134"/>
        <v>Mar</v>
      </c>
      <c r="C4339" s="1" t="str">
        <f t="shared" si="135"/>
        <v>2016</v>
      </c>
      <c r="D4339" t="s">
        <v>977</v>
      </c>
      <c r="E4339" t="s">
        <v>27</v>
      </c>
      <c r="F4339" t="s">
        <v>11</v>
      </c>
      <c r="G4339" t="s">
        <v>12</v>
      </c>
      <c r="H4339" t="s">
        <v>2458</v>
      </c>
      <c r="I4339" s="2">
        <v>19.98</v>
      </c>
      <c r="J4339" s="3">
        <v>2</v>
      </c>
      <c r="K4339" s="2">
        <v>8.99</v>
      </c>
    </row>
    <row r="4340" spans="1:11" x14ac:dyDescent="0.3">
      <c r="A4340" s="1">
        <v>42442</v>
      </c>
      <c r="B4340" s="1" t="str">
        <f t="shared" si="134"/>
        <v>Mar</v>
      </c>
      <c r="C4340" s="1" t="str">
        <f t="shared" si="135"/>
        <v>2016</v>
      </c>
      <c r="D4340" t="s">
        <v>1826</v>
      </c>
      <c r="E4340" t="s">
        <v>95</v>
      </c>
      <c r="F4340" t="s">
        <v>11</v>
      </c>
      <c r="G4340" t="s">
        <v>92</v>
      </c>
      <c r="H4340" t="s">
        <v>2459</v>
      </c>
      <c r="I4340" s="2">
        <v>157.91999999999999</v>
      </c>
      <c r="J4340" s="3">
        <v>5</v>
      </c>
      <c r="K4340" s="2">
        <v>17.77</v>
      </c>
    </row>
    <row r="4341" spans="1:11" x14ac:dyDescent="0.3">
      <c r="A4341" s="1">
        <v>42442</v>
      </c>
      <c r="B4341" s="1" t="str">
        <f t="shared" si="134"/>
        <v>Mar</v>
      </c>
      <c r="C4341" s="1" t="str">
        <f t="shared" si="135"/>
        <v>2016</v>
      </c>
      <c r="D4341" t="s">
        <v>1826</v>
      </c>
      <c r="E4341" t="s">
        <v>95</v>
      </c>
      <c r="F4341" t="s">
        <v>39</v>
      </c>
      <c r="G4341" t="s">
        <v>40</v>
      </c>
      <c r="H4341" t="s">
        <v>2342</v>
      </c>
      <c r="I4341" s="2">
        <v>203.18</v>
      </c>
      <c r="J4341" s="3">
        <v>2</v>
      </c>
      <c r="K4341" s="2">
        <v>15.24</v>
      </c>
    </row>
    <row r="4342" spans="1:11" x14ac:dyDescent="0.3">
      <c r="A4342" s="1">
        <v>42442</v>
      </c>
      <c r="B4342" s="1" t="str">
        <f t="shared" si="134"/>
        <v>Mar</v>
      </c>
      <c r="C4342" s="1" t="str">
        <f t="shared" si="135"/>
        <v>2016</v>
      </c>
      <c r="D4342" t="s">
        <v>760</v>
      </c>
      <c r="E4342" t="s">
        <v>10</v>
      </c>
      <c r="F4342" t="s">
        <v>11</v>
      </c>
      <c r="G4342" t="s">
        <v>12</v>
      </c>
      <c r="H4342" t="s">
        <v>97</v>
      </c>
      <c r="I4342" s="2">
        <v>70.08</v>
      </c>
      <c r="J4342" s="3">
        <v>5</v>
      </c>
      <c r="K4342" s="2">
        <v>24.53</v>
      </c>
    </row>
    <row r="4343" spans="1:11" x14ac:dyDescent="0.3">
      <c r="A4343" s="1">
        <v>42442</v>
      </c>
      <c r="B4343" s="1" t="str">
        <f t="shared" si="134"/>
        <v>Mar</v>
      </c>
      <c r="C4343" s="1" t="str">
        <f t="shared" si="135"/>
        <v>2016</v>
      </c>
      <c r="D4343" t="s">
        <v>760</v>
      </c>
      <c r="E4343" t="s">
        <v>10</v>
      </c>
      <c r="F4343" t="s">
        <v>11</v>
      </c>
      <c r="G4343" t="s">
        <v>20</v>
      </c>
      <c r="H4343" t="s">
        <v>1176</v>
      </c>
      <c r="I4343" s="2">
        <v>1.27</v>
      </c>
      <c r="J4343" s="3">
        <v>2</v>
      </c>
      <c r="K4343" s="2">
        <v>-2.16</v>
      </c>
    </row>
    <row r="4344" spans="1:11" x14ac:dyDescent="0.3">
      <c r="A4344" s="1">
        <v>42442</v>
      </c>
      <c r="B4344" s="1" t="str">
        <f t="shared" si="134"/>
        <v>Mar</v>
      </c>
      <c r="C4344" s="1" t="str">
        <f t="shared" si="135"/>
        <v>2016</v>
      </c>
      <c r="D4344" t="s">
        <v>760</v>
      </c>
      <c r="E4344" t="s">
        <v>10</v>
      </c>
      <c r="F4344" t="s">
        <v>34</v>
      </c>
      <c r="G4344" t="s">
        <v>145</v>
      </c>
      <c r="H4344" t="s">
        <v>1774</v>
      </c>
      <c r="I4344" s="2">
        <v>557.59</v>
      </c>
      <c r="J4344" s="3">
        <v>5</v>
      </c>
      <c r="K4344" s="2">
        <v>0</v>
      </c>
    </row>
    <row r="4345" spans="1:11" x14ac:dyDescent="0.3">
      <c r="A4345" s="1">
        <v>42442</v>
      </c>
      <c r="B4345" s="1" t="str">
        <f t="shared" si="134"/>
        <v>Mar</v>
      </c>
      <c r="C4345" s="1" t="str">
        <f t="shared" si="135"/>
        <v>2016</v>
      </c>
      <c r="D4345" t="s">
        <v>2253</v>
      </c>
      <c r="E4345" t="s">
        <v>55</v>
      </c>
      <c r="F4345" t="s">
        <v>34</v>
      </c>
      <c r="G4345" t="s">
        <v>47</v>
      </c>
      <c r="H4345" t="s">
        <v>48</v>
      </c>
      <c r="I4345" s="2">
        <v>127.88</v>
      </c>
      <c r="J4345" s="3">
        <v>2</v>
      </c>
      <c r="K4345" s="2">
        <v>40.92</v>
      </c>
    </row>
    <row r="4346" spans="1:11" x14ac:dyDescent="0.3">
      <c r="A4346" s="1">
        <v>42442</v>
      </c>
      <c r="B4346" s="1" t="str">
        <f t="shared" si="134"/>
        <v>Mar</v>
      </c>
      <c r="C4346" s="1" t="str">
        <f t="shared" si="135"/>
        <v>2016</v>
      </c>
      <c r="D4346" t="s">
        <v>2253</v>
      </c>
      <c r="E4346" t="s">
        <v>55</v>
      </c>
      <c r="F4346" t="s">
        <v>11</v>
      </c>
      <c r="G4346" t="s">
        <v>92</v>
      </c>
      <c r="H4346" t="s">
        <v>2090</v>
      </c>
      <c r="I4346" s="2">
        <v>160.32</v>
      </c>
      <c r="J4346" s="3">
        <v>2</v>
      </c>
      <c r="K4346" s="2">
        <v>44.89</v>
      </c>
    </row>
    <row r="4347" spans="1:11" x14ac:dyDescent="0.3">
      <c r="A4347" s="1">
        <v>42442</v>
      </c>
      <c r="B4347" s="1" t="str">
        <f t="shared" si="134"/>
        <v>Mar</v>
      </c>
      <c r="C4347" s="1" t="str">
        <f t="shared" si="135"/>
        <v>2016</v>
      </c>
      <c r="D4347" t="s">
        <v>2253</v>
      </c>
      <c r="E4347" t="s">
        <v>55</v>
      </c>
      <c r="F4347" t="s">
        <v>11</v>
      </c>
      <c r="G4347" t="s">
        <v>20</v>
      </c>
      <c r="H4347" t="s">
        <v>1372</v>
      </c>
      <c r="I4347" s="2">
        <v>46</v>
      </c>
      <c r="J4347" s="3">
        <v>4</v>
      </c>
      <c r="K4347" s="2">
        <v>20.7</v>
      </c>
    </row>
    <row r="4348" spans="1:11" x14ac:dyDescent="0.3">
      <c r="A4348" s="1">
        <v>42442</v>
      </c>
      <c r="B4348" s="1" t="str">
        <f t="shared" si="134"/>
        <v>Mar</v>
      </c>
      <c r="C4348" s="1" t="str">
        <f t="shared" si="135"/>
        <v>2016</v>
      </c>
      <c r="D4348" t="s">
        <v>525</v>
      </c>
      <c r="E4348" t="s">
        <v>27</v>
      </c>
      <c r="F4348" t="s">
        <v>34</v>
      </c>
      <c r="G4348" t="s">
        <v>47</v>
      </c>
      <c r="H4348" t="s">
        <v>2460</v>
      </c>
      <c r="I4348" s="2">
        <v>28.28</v>
      </c>
      <c r="J4348" s="3">
        <v>2</v>
      </c>
      <c r="K4348" s="2">
        <v>7.35</v>
      </c>
    </row>
    <row r="4349" spans="1:11" x14ac:dyDescent="0.3">
      <c r="A4349" s="1">
        <v>42442</v>
      </c>
      <c r="B4349" s="1" t="str">
        <f t="shared" si="134"/>
        <v>Mar</v>
      </c>
      <c r="C4349" s="1" t="str">
        <f t="shared" si="135"/>
        <v>2016</v>
      </c>
      <c r="D4349" t="s">
        <v>525</v>
      </c>
      <c r="E4349" t="s">
        <v>27</v>
      </c>
      <c r="F4349" t="s">
        <v>11</v>
      </c>
      <c r="G4349" t="s">
        <v>200</v>
      </c>
      <c r="H4349" t="s">
        <v>1014</v>
      </c>
      <c r="I4349" s="2">
        <v>4912.59</v>
      </c>
      <c r="J4349" s="3">
        <v>3</v>
      </c>
      <c r="K4349" s="2">
        <v>196.5</v>
      </c>
    </row>
    <row r="4350" spans="1:11" x14ac:dyDescent="0.3">
      <c r="A4350" s="1">
        <v>42442</v>
      </c>
      <c r="B4350" s="1" t="str">
        <f t="shared" si="134"/>
        <v>Mar</v>
      </c>
      <c r="C4350" s="1" t="str">
        <f t="shared" si="135"/>
        <v>2016</v>
      </c>
      <c r="D4350" t="s">
        <v>2124</v>
      </c>
      <c r="E4350" t="s">
        <v>23</v>
      </c>
      <c r="F4350" t="s">
        <v>34</v>
      </c>
      <c r="G4350" t="s">
        <v>35</v>
      </c>
      <c r="H4350" t="s">
        <v>1237</v>
      </c>
      <c r="I4350" s="2">
        <v>386.68</v>
      </c>
      <c r="J4350" s="3">
        <v>2</v>
      </c>
      <c r="K4350" s="2">
        <v>-5.52</v>
      </c>
    </row>
    <row r="4351" spans="1:11" x14ac:dyDescent="0.3">
      <c r="A4351" s="1">
        <v>42442</v>
      </c>
      <c r="B4351" s="1" t="str">
        <f t="shared" si="134"/>
        <v>Mar</v>
      </c>
      <c r="C4351" s="1" t="str">
        <f t="shared" si="135"/>
        <v>2016</v>
      </c>
      <c r="D4351" t="s">
        <v>2124</v>
      </c>
      <c r="E4351" t="s">
        <v>23</v>
      </c>
      <c r="F4351" t="s">
        <v>39</v>
      </c>
      <c r="G4351" t="s">
        <v>52</v>
      </c>
      <c r="H4351" t="s">
        <v>544</v>
      </c>
      <c r="I4351" s="2">
        <v>379.96</v>
      </c>
      <c r="J4351" s="3">
        <v>5</v>
      </c>
      <c r="K4351" s="2">
        <v>47.5</v>
      </c>
    </row>
    <row r="4352" spans="1:11" x14ac:dyDescent="0.3">
      <c r="A4352" s="1">
        <v>42442</v>
      </c>
      <c r="B4352" s="1" t="str">
        <f t="shared" si="134"/>
        <v>Mar</v>
      </c>
      <c r="C4352" s="1" t="str">
        <f t="shared" si="135"/>
        <v>2016</v>
      </c>
      <c r="D4352" t="s">
        <v>2124</v>
      </c>
      <c r="E4352" t="s">
        <v>23</v>
      </c>
      <c r="F4352" t="s">
        <v>39</v>
      </c>
      <c r="G4352" t="s">
        <v>40</v>
      </c>
      <c r="H4352" t="s">
        <v>2019</v>
      </c>
      <c r="I4352" s="2">
        <v>539.91</v>
      </c>
      <c r="J4352" s="3">
        <v>3</v>
      </c>
      <c r="K4352" s="2">
        <v>-116.98</v>
      </c>
    </row>
    <row r="4353" spans="1:11" x14ac:dyDescent="0.3">
      <c r="A4353" s="1">
        <v>42442</v>
      </c>
      <c r="B4353" s="1" t="str">
        <f t="shared" si="134"/>
        <v>Mar</v>
      </c>
      <c r="C4353" s="1" t="str">
        <f t="shared" si="135"/>
        <v>2016</v>
      </c>
      <c r="D4353" t="s">
        <v>2124</v>
      </c>
      <c r="E4353" t="s">
        <v>23</v>
      </c>
      <c r="F4353" t="s">
        <v>11</v>
      </c>
      <c r="G4353" t="s">
        <v>12</v>
      </c>
      <c r="H4353" t="s">
        <v>1890</v>
      </c>
      <c r="I4353" s="2">
        <v>41.24</v>
      </c>
      <c r="J4353" s="3">
        <v>5</v>
      </c>
      <c r="K4353" s="2">
        <v>13.92</v>
      </c>
    </row>
    <row r="4354" spans="1:11" x14ac:dyDescent="0.3">
      <c r="A4354" s="1">
        <v>42442</v>
      </c>
      <c r="B4354" s="1" t="str">
        <f t="shared" ref="B4354:B4417" si="136">TEXT(A4354,"mmm")</f>
        <v>Mar</v>
      </c>
      <c r="C4354" s="1" t="str">
        <f t="shared" ref="C4354:C4417" si="137">TEXT(A4354,"yyyy")</f>
        <v>2016</v>
      </c>
      <c r="D4354" t="s">
        <v>2124</v>
      </c>
      <c r="E4354" t="s">
        <v>23</v>
      </c>
      <c r="F4354" t="s">
        <v>11</v>
      </c>
      <c r="G4354" t="s">
        <v>20</v>
      </c>
      <c r="H4354" t="s">
        <v>2461</v>
      </c>
      <c r="I4354" s="2">
        <v>51.9</v>
      </c>
      <c r="J4354" s="3">
        <v>1</v>
      </c>
      <c r="K4354" s="2">
        <v>-41.52</v>
      </c>
    </row>
    <row r="4355" spans="1:11" x14ac:dyDescent="0.3">
      <c r="A4355" s="1">
        <v>42442</v>
      </c>
      <c r="B4355" s="1" t="str">
        <f t="shared" si="136"/>
        <v>Mar</v>
      </c>
      <c r="C4355" s="1" t="str">
        <f t="shared" si="137"/>
        <v>2016</v>
      </c>
      <c r="D4355" t="s">
        <v>2124</v>
      </c>
      <c r="E4355" t="s">
        <v>23</v>
      </c>
      <c r="F4355" t="s">
        <v>11</v>
      </c>
      <c r="G4355" t="s">
        <v>18</v>
      </c>
      <c r="H4355" t="s">
        <v>557</v>
      </c>
      <c r="I4355" s="2">
        <v>552.55999999999995</v>
      </c>
      <c r="J4355" s="3">
        <v>5</v>
      </c>
      <c r="K4355" s="2">
        <v>-138.13999999999999</v>
      </c>
    </row>
    <row r="4356" spans="1:11" x14ac:dyDescent="0.3">
      <c r="A4356" s="1">
        <v>42442</v>
      </c>
      <c r="B4356" s="1" t="str">
        <f t="shared" si="136"/>
        <v>Mar</v>
      </c>
      <c r="C4356" s="1" t="str">
        <f t="shared" si="137"/>
        <v>2016</v>
      </c>
      <c r="D4356" t="s">
        <v>2124</v>
      </c>
      <c r="E4356" t="s">
        <v>23</v>
      </c>
      <c r="F4356" t="s">
        <v>11</v>
      </c>
      <c r="G4356" t="s">
        <v>20</v>
      </c>
      <c r="H4356" t="s">
        <v>1509</v>
      </c>
      <c r="I4356" s="2">
        <v>23.16</v>
      </c>
      <c r="J4356" s="3">
        <v>5</v>
      </c>
      <c r="K4356" s="2">
        <v>-15.44</v>
      </c>
    </row>
    <row r="4357" spans="1:11" x14ac:dyDescent="0.3">
      <c r="A4357" s="1">
        <v>42442</v>
      </c>
      <c r="B4357" s="1" t="str">
        <f t="shared" si="136"/>
        <v>Mar</v>
      </c>
      <c r="C4357" s="1" t="str">
        <f t="shared" si="137"/>
        <v>2016</v>
      </c>
      <c r="D4357" t="s">
        <v>2124</v>
      </c>
      <c r="E4357" t="s">
        <v>23</v>
      </c>
      <c r="F4357" t="s">
        <v>11</v>
      </c>
      <c r="G4357" t="s">
        <v>18</v>
      </c>
      <c r="H4357" t="s">
        <v>1465</v>
      </c>
      <c r="I4357" s="2">
        <v>126.08</v>
      </c>
      <c r="J4357" s="3">
        <v>2</v>
      </c>
      <c r="K4357" s="2">
        <v>-28.37</v>
      </c>
    </row>
    <row r="4358" spans="1:11" x14ac:dyDescent="0.3">
      <c r="A4358" s="1">
        <v>42442</v>
      </c>
      <c r="B4358" s="1" t="str">
        <f t="shared" si="136"/>
        <v>Mar</v>
      </c>
      <c r="C4358" s="1" t="str">
        <f t="shared" si="137"/>
        <v>2016</v>
      </c>
      <c r="D4358" t="s">
        <v>2124</v>
      </c>
      <c r="E4358" t="s">
        <v>23</v>
      </c>
      <c r="F4358" t="s">
        <v>39</v>
      </c>
      <c r="G4358" t="s">
        <v>302</v>
      </c>
      <c r="H4358" t="s">
        <v>2462</v>
      </c>
      <c r="I4358" s="2">
        <v>449.1</v>
      </c>
      <c r="J4358" s="3">
        <v>3</v>
      </c>
      <c r="K4358" s="2">
        <v>-643.71</v>
      </c>
    </row>
    <row r="4359" spans="1:11" x14ac:dyDescent="0.3">
      <c r="A4359" s="1">
        <v>42442</v>
      </c>
      <c r="B4359" s="1" t="str">
        <f t="shared" si="136"/>
        <v>Mar</v>
      </c>
      <c r="C4359" s="1" t="str">
        <f t="shared" si="137"/>
        <v>2016</v>
      </c>
      <c r="D4359" t="s">
        <v>1663</v>
      </c>
      <c r="E4359" t="s">
        <v>27</v>
      </c>
      <c r="F4359" t="s">
        <v>11</v>
      </c>
      <c r="G4359" t="s">
        <v>20</v>
      </c>
      <c r="H4359" t="s">
        <v>1565</v>
      </c>
      <c r="I4359" s="2">
        <v>51.18</v>
      </c>
      <c r="J4359" s="3">
        <v>7</v>
      </c>
      <c r="K4359" s="2">
        <v>19.190000000000001</v>
      </c>
    </row>
    <row r="4360" spans="1:11" x14ac:dyDescent="0.3">
      <c r="A4360" s="1">
        <v>42443</v>
      </c>
      <c r="B4360" s="1" t="str">
        <f t="shared" si="136"/>
        <v>Mar</v>
      </c>
      <c r="C4360" s="1" t="str">
        <f t="shared" si="137"/>
        <v>2016</v>
      </c>
      <c r="D4360" t="s">
        <v>2463</v>
      </c>
      <c r="E4360" t="s">
        <v>78</v>
      </c>
      <c r="F4360" t="s">
        <v>34</v>
      </c>
      <c r="G4360" t="s">
        <v>47</v>
      </c>
      <c r="H4360" t="s">
        <v>448</v>
      </c>
      <c r="I4360" s="2">
        <v>21.88</v>
      </c>
      <c r="J4360" s="3">
        <v>5</v>
      </c>
      <c r="K4360" s="2">
        <v>6.29</v>
      </c>
    </row>
    <row r="4361" spans="1:11" x14ac:dyDescent="0.3">
      <c r="A4361" s="1">
        <v>42443</v>
      </c>
      <c r="B4361" s="1" t="str">
        <f t="shared" si="136"/>
        <v>Mar</v>
      </c>
      <c r="C4361" s="1" t="str">
        <f t="shared" si="137"/>
        <v>2016</v>
      </c>
      <c r="D4361" t="s">
        <v>503</v>
      </c>
      <c r="E4361" t="s">
        <v>10</v>
      </c>
      <c r="F4361" t="s">
        <v>34</v>
      </c>
      <c r="G4361" t="s">
        <v>74</v>
      </c>
      <c r="H4361" t="s">
        <v>142</v>
      </c>
      <c r="I4361" s="2">
        <v>241.33</v>
      </c>
      <c r="J4361" s="3">
        <v>5</v>
      </c>
      <c r="K4361" s="2">
        <v>-14.2</v>
      </c>
    </row>
    <row r="4362" spans="1:11" x14ac:dyDescent="0.3">
      <c r="A4362" s="1">
        <v>42443</v>
      </c>
      <c r="B4362" s="1" t="str">
        <f t="shared" si="136"/>
        <v>Mar</v>
      </c>
      <c r="C4362" s="1" t="str">
        <f t="shared" si="137"/>
        <v>2016</v>
      </c>
      <c r="D4362" t="s">
        <v>503</v>
      </c>
      <c r="E4362" t="s">
        <v>10</v>
      </c>
      <c r="F4362" t="s">
        <v>11</v>
      </c>
      <c r="G4362" t="s">
        <v>12</v>
      </c>
      <c r="H4362" t="s">
        <v>1159</v>
      </c>
      <c r="I4362" s="2">
        <v>5.18</v>
      </c>
      <c r="J4362" s="3">
        <v>1</v>
      </c>
      <c r="K4362" s="2">
        <v>1.88</v>
      </c>
    </row>
    <row r="4363" spans="1:11" x14ac:dyDescent="0.3">
      <c r="A4363" s="1">
        <v>42443</v>
      </c>
      <c r="B4363" s="1" t="str">
        <f t="shared" si="136"/>
        <v>Mar</v>
      </c>
      <c r="C4363" s="1" t="str">
        <f t="shared" si="137"/>
        <v>2016</v>
      </c>
      <c r="D4363" t="s">
        <v>503</v>
      </c>
      <c r="E4363" t="s">
        <v>10</v>
      </c>
      <c r="F4363" t="s">
        <v>11</v>
      </c>
      <c r="G4363" t="s">
        <v>24</v>
      </c>
      <c r="H4363" t="s">
        <v>279</v>
      </c>
      <c r="I4363" s="2">
        <v>145.54</v>
      </c>
      <c r="J4363" s="3">
        <v>7</v>
      </c>
      <c r="K4363" s="2">
        <v>16.37</v>
      </c>
    </row>
    <row r="4364" spans="1:11" x14ac:dyDescent="0.3">
      <c r="A4364" s="1">
        <v>42443</v>
      </c>
      <c r="B4364" s="1" t="str">
        <f t="shared" si="136"/>
        <v>Mar</v>
      </c>
      <c r="C4364" s="1" t="str">
        <f t="shared" si="137"/>
        <v>2016</v>
      </c>
      <c r="D4364" t="s">
        <v>119</v>
      </c>
      <c r="E4364" t="s">
        <v>164</v>
      </c>
      <c r="F4364" t="s">
        <v>34</v>
      </c>
      <c r="G4364" t="s">
        <v>35</v>
      </c>
      <c r="H4364" t="s">
        <v>919</v>
      </c>
      <c r="I4364" s="2">
        <v>196.78</v>
      </c>
      <c r="J4364" s="3">
        <v>2</v>
      </c>
      <c r="K4364" s="2">
        <v>-22.14</v>
      </c>
    </row>
    <row r="4365" spans="1:11" x14ac:dyDescent="0.3">
      <c r="A4365" s="1">
        <v>42443</v>
      </c>
      <c r="B4365" s="1" t="str">
        <f t="shared" si="136"/>
        <v>Mar</v>
      </c>
      <c r="C4365" s="1" t="str">
        <f t="shared" si="137"/>
        <v>2016</v>
      </c>
      <c r="D4365" t="s">
        <v>536</v>
      </c>
      <c r="E4365" t="s">
        <v>27</v>
      </c>
      <c r="F4365" t="s">
        <v>11</v>
      </c>
      <c r="G4365" t="s">
        <v>20</v>
      </c>
      <c r="H4365" t="s">
        <v>184</v>
      </c>
      <c r="I4365" s="2">
        <v>41.9</v>
      </c>
      <c r="J4365" s="3">
        <v>6</v>
      </c>
      <c r="K4365" s="2">
        <v>14.14</v>
      </c>
    </row>
    <row r="4366" spans="1:11" x14ac:dyDescent="0.3">
      <c r="A4366" s="1">
        <v>42443</v>
      </c>
      <c r="B4366" s="1" t="str">
        <f t="shared" si="136"/>
        <v>Mar</v>
      </c>
      <c r="C4366" s="1" t="str">
        <f t="shared" si="137"/>
        <v>2016</v>
      </c>
      <c r="D4366" t="s">
        <v>1463</v>
      </c>
      <c r="E4366" t="s">
        <v>157</v>
      </c>
      <c r="F4366" t="s">
        <v>34</v>
      </c>
      <c r="G4366" t="s">
        <v>47</v>
      </c>
      <c r="H4366" t="s">
        <v>975</v>
      </c>
      <c r="I4366" s="2">
        <v>16.739999999999998</v>
      </c>
      <c r="J4366" s="3">
        <v>2</v>
      </c>
      <c r="K4366" s="2">
        <v>4.3499999999999996</v>
      </c>
    </row>
    <row r="4367" spans="1:11" x14ac:dyDescent="0.3">
      <c r="A4367" s="1">
        <v>42444</v>
      </c>
      <c r="B4367" s="1" t="str">
        <f t="shared" si="136"/>
        <v>Mar</v>
      </c>
      <c r="C4367" s="1" t="str">
        <f t="shared" si="137"/>
        <v>2016</v>
      </c>
      <c r="D4367" t="s">
        <v>1541</v>
      </c>
      <c r="E4367" t="s">
        <v>23</v>
      </c>
      <c r="F4367" t="s">
        <v>39</v>
      </c>
      <c r="G4367" t="s">
        <v>52</v>
      </c>
      <c r="H4367" t="s">
        <v>2464</v>
      </c>
      <c r="I4367" s="2">
        <v>83.98</v>
      </c>
      <c r="J4367" s="3">
        <v>3</v>
      </c>
      <c r="K4367" s="2">
        <v>-13.65</v>
      </c>
    </row>
    <row r="4368" spans="1:11" x14ac:dyDescent="0.3">
      <c r="A4368" s="1">
        <v>42444</v>
      </c>
      <c r="B4368" s="1" t="str">
        <f t="shared" si="136"/>
        <v>Mar</v>
      </c>
      <c r="C4368" s="1" t="str">
        <f t="shared" si="137"/>
        <v>2016</v>
      </c>
      <c r="D4368" t="s">
        <v>1446</v>
      </c>
      <c r="E4368" t="s">
        <v>27</v>
      </c>
      <c r="F4368" t="s">
        <v>11</v>
      </c>
      <c r="G4368" t="s">
        <v>20</v>
      </c>
      <c r="H4368" t="s">
        <v>423</v>
      </c>
      <c r="I4368" s="2">
        <v>4.54</v>
      </c>
      <c r="J4368" s="3">
        <v>2</v>
      </c>
      <c r="K4368" s="2">
        <v>1.65</v>
      </c>
    </row>
    <row r="4369" spans="1:11" x14ac:dyDescent="0.3">
      <c r="A4369" s="1">
        <v>42444</v>
      </c>
      <c r="B4369" s="1" t="str">
        <f t="shared" si="136"/>
        <v>Mar</v>
      </c>
      <c r="C4369" s="1" t="str">
        <f t="shared" si="137"/>
        <v>2016</v>
      </c>
      <c r="D4369" t="s">
        <v>1446</v>
      </c>
      <c r="E4369" t="s">
        <v>27</v>
      </c>
      <c r="F4369" t="s">
        <v>34</v>
      </c>
      <c r="G4369" t="s">
        <v>35</v>
      </c>
      <c r="H4369" t="s">
        <v>2045</v>
      </c>
      <c r="I4369" s="2">
        <v>1352.03</v>
      </c>
      <c r="J4369" s="3">
        <v>4</v>
      </c>
      <c r="K4369" s="2">
        <v>84.5</v>
      </c>
    </row>
    <row r="4370" spans="1:11" x14ac:dyDescent="0.3">
      <c r="A4370" s="1">
        <v>42444</v>
      </c>
      <c r="B4370" s="1" t="str">
        <f t="shared" si="136"/>
        <v>Mar</v>
      </c>
      <c r="C4370" s="1" t="str">
        <f t="shared" si="137"/>
        <v>2016</v>
      </c>
      <c r="D4370" t="s">
        <v>2259</v>
      </c>
      <c r="E4370" t="s">
        <v>329</v>
      </c>
      <c r="F4370" t="s">
        <v>11</v>
      </c>
      <c r="G4370" t="s">
        <v>12</v>
      </c>
      <c r="H4370" t="s">
        <v>1765</v>
      </c>
      <c r="I4370" s="2">
        <v>319.76</v>
      </c>
      <c r="J4370" s="3">
        <v>14</v>
      </c>
      <c r="K4370" s="2">
        <v>147.09</v>
      </c>
    </row>
    <row r="4371" spans="1:11" x14ac:dyDescent="0.3">
      <c r="A4371" s="1">
        <v>42444</v>
      </c>
      <c r="B4371" s="1" t="str">
        <f t="shared" si="136"/>
        <v>Mar</v>
      </c>
      <c r="C4371" s="1" t="str">
        <f t="shared" si="137"/>
        <v>2016</v>
      </c>
      <c r="D4371" t="s">
        <v>2259</v>
      </c>
      <c r="E4371" t="s">
        <v>329</v>
      </c>
      <c r="F4371" t="s">
        <v>11</v>
      </c>
      <c r="G4371" t="s">
        <v>12</v>
      </c>
      <c r="H4371" t="s">
        <v>1765</v>
      </c>
      <c r="I4371" s="2">
        <v>45.68</v>
      </c>
      <c r="J4371" s="3">
        <v>2</v>
      </c>
      <c r="K4371" s="2">
        <v>21.01</v>
      </c>
    </row>
    <row r="4372" spans="1:11" x14ac:dyDescent="0.3">
      <c r="A4372" s="1">
        <v>42444</v>
      </c>
      <c r="B4372" s="1" t="str">
        <f t="shared" si="136"/>
        <v>Mar</v>
      </c>
      <c r="C4372" s="1" t="str">
        <f t="shared" si="137"/>
        <v>2016</v>
      </c>
      <c r="D4372" t="s">
        <v>578</v>
      </c>
      <c r="E4372" t="s">
        <v>10</v>
      </c>
      <c r="F4372" t="s">
        <v>34</v>
      </c>
      <c r="G4372" t="s">
        <v>35</v>
      </c>
      <c r="H4372" t="s">
        <v>231</v>
      </c>
      <c r="I4372" s="2">
        <v>528.42999999999995</v>
      </c>
      <c r="J4372" s="3">
        <v>5</v>
      </c>
      <c r="K4372" s="2">
        <v>-143.43</v>
      </c>
    </row>
    <row r="4373" spans="1:11" x14ac:dyDescent="0.3">
      <c r="A4373" s="1">
        <v>42444</v>
      </c>
      <c r="B4373" s="1" t="str">
        <f t="shared" si="136"/>
        <v>Mar</v>
      </c>
      <c r="C4373" s="1" t="str">
        <f t="shared" si="137"/>
        <v>2016</v>
      </c>
      <c r="D4373" t="s">
        <v>578</v>
      </c>
      <c r="E4373" t="s">
        <v>10</v>
      </c>
      <c r="F4373" t="s">
        <v>11</v>
      </c>
      <c r="G4373" t="s">
        <v>20</v>
      </c>
      <c r="H4373" t="s">
        <v>744</v>
      </c>
      <c r="I4373" s="2">
        <v>22.39</v>
      </c>
      <c r="J4373" s="3">
        <v>7</v>
      </c>
      <c r="K4373" s="2">
        <v>-35.82</v>
      </c>
    </row>
    <row r="4374" spans="1:11" x14ac:dyDescent="0.3">
      <c r="A4374" s="1">
        <v>42446</v>
      </c>
      <c r="B4374" s="1" t="str">
        <f t="shared" si="136"/>
        <v>Mar</v>
      </c>
      <c r="C4374" s="1" t="str">
        <f t="shared" si="137"/>
        <v>2016</v>
      </c>
      <c r="D4374" t="s">
        <v>1122</v>
      </c>
      <c r="E4374" t="s">
        <v>434</v>
      </c>
      <c r="F4374" t="s">
        <v>11</v>
      </c>
      <c r="G4374" t="s">
        <v>24</v>
      </c>
      <c r="H4374" t="s">
        <v>260</v>
      </c>
      <c r="I4374" s="2">
        <v>39.68</v>
      </c>
      <c r="J4374" s="3">
        <v>2</v>
      </c>
      <c r="K4374" s="2">
        <v>10.32</v>
      </c>
    </row>
    <row r="4375" spans="1:11" x14ac:dyDescent="0.3">
      <c r="A4375" s="1">
        <v>42446</v>
      </c>
      <c r="B4375" s="1" t="str">
        <f t="shared" si="136"/>
        <v>Mar</v>
      </c>
      <c r="C4375" s="1" t="str">
        <f t="shared" si="137"/>
        <v>2016</v>
      </c>
      <c r="D4375" t="s">
        <v>372</v>
      </c>
      <c r="E4375" t="s">
        <v>59</v>
      </c>
      <c r="F4375" t="s">
        <v>39</v>
      </c>
      <c r="G4375" t="s">
        <v>40</v>
      </c>
      <c r="H4375" t="s">
        <v>1537</v>
      </c>
      <c r="I4375" s="2">
        <v>129.97999999999999</v>
      </c>
      <c r="J4375" s="3">
        <v>2</v>
      </c>
      <c r="K4375" s="2">
        <v>62.39</v>
      </c>
    </row>
    <row r="4376" spans="1:11" x14ac:dyDescent="0.3">
      <c r="A4376" s="1">
        <v>42446</v>
      </c>
      <c r="B4376" s="1" t="str">
        <f t="shared" si="136"/>
        <v>Mar</v>
      </c>
      <c r="C4376" s="1" t="str">
        <f t="shared" si="137"/>
        <v>2016</v>
      </c>
      <c r="D4376" t="s">
        <v>372</v>
      </c>
      <c r="E4376" t="s">
        <v>59</v>
      </c>
      <c r="F4376" t="s">
        <v>11</v>
      </c>
      <c r="G4376" t="s">
        <v>20</v>
      </c>
      <c r="H4376" t="s">
        <v>1567</v>
      </c>
      <c r="I4376" s="2">
        <v>32.54</v>
      </c>
      <c r="J4376" s="3">
        <v>2</v>
      </c>
      <c r="K4376" s="2">
        <v>15.94</v>
      </c>
    </row>
    <row r="4377" spans="1:11" x14ac:dyDescent="0.3">
      <c r="A4377" s="1">
        <v>42446</v>
      </c>
      <c r="B4377" s="1" t="str">
        <f t="shared" si="136"/>
        <v>Mar</v>
      </c>
      <c r="C4377" s="1" t="str">
        <f t="shared" si="137"/>
        <v>2016</v>
      </c>
      <c r="D4377" t="s">
        <v>1074</v>
      </c>
      <c r="E4377" t="s">
        <v>531</v>
      </c>
      <c r="F4377" t="s">
        <v>11</v>
      </c>
      <c r="G4377" t="s">
        <v>63</v>
      </c>
      <c r="H4377" t="s">
        <v>2264</v>
      </c>
      <c r="I4377" s="2">
        <v>199.9</v>
      </c>
      <c r="J4377" s="3">
        <v>5</v>
      </c>
      <c r="K4377" s="2">
        <v>89.96</v>
      </c>
    </row>
    <row r="4378" spans="1:11" x14ac:dyDescent="0.3">
      <c r="A4378" s="1">
        <v>42446</v>
      </c>
      <c r="B4378" s="1" t="str">
        <f t="shared" si="136"/>
        <v>Mar</v>
      </c>
      <c r="C4378" s="1" t="str">
        <f t="shared" si="137"/>
        <v>2016</v>
      </c>
      <c r="D4378" t="s">
        <v>1074</v>
      </c>
      <c r="E4378" t="s">
        <v>531</v>
      </c>
      <c r="F4378" t="s">
        <v>11</v>
      </c>
      <c r="G4378" t="s">
        <v>92</v>
      </c>
      <c r="H4378" t="s">
        <v>755</v>
      </c>
      <c r="I4378" s="2">
        <v>901.95</v>
      </c>
      <c r="J4378" s="3">
        <v>3</v>
      </c>
      <c r="K4378" s="2">
        <v>297.64</v>
      </c>
    </row>
    <row r="4379" spans="1:11" x14ac:dyDescent="0.3">
      <c r="A4379" s="1">
        <v>42446</v>
      </c>
      <c r="B4379" s="1" t="str">
        <f t="shared" si="136"/>
        <v>Mar</v>
      </c>
      <c r="C4379" s="1" t="str">
        <f t="shared" si="137"/>
        <v>2016</v>
      </c>
      <c r="D4379" t="s">
        <v>1074</v>
      </c>
      <c r="E4379" t="s">
        <v>531</v>
      </c>
      <c r="F4379" t="s">
        <v>34</v>
      </c>
      <c r="G4379" t="s">
        <v>47</v>
      </c>
      <c r="H4379" t="s">
        <v>670</v>
      </c>
      <c r="I4379" s="2">
        <v>971.5</v>
      </c>
      <c r="J4379" s="3">
        <v>5</v>
      </c>
      <c r="K4379" s="2">
        <v>252.59</v>
      </c>
    </row>
    <row r="4380" spans="1:11" x14ac:dyDescent="0.3">
      <c r="A4380" s="1">
        <v>42446</v>
      </c>
      <c r="B4380" s="1" t="str">
        <f t="shared" si="136"/>
        <v>Mar</v>
      </c>
      <c r="C4380" s="1" t="str">
        <f t="shared" si="137"/>
        <v>2016</v>
      </c>
      <c r="D4380" t="s">
        <v>1474</v>
      </c>
      <c r="E4380" t="s">
        <v>27</v>
      </c>
      <c r="F4380" t="s">
        <v>39</v>
      </c>
      <c r="G4380" t="s">
        <v>40</v>
      </c>
      <c r="H4380" t="s">
        <v>1925</v>
      </c>
      <c r="I4380" s="2">
        <v>84.78</v>
      </c>
      <c r="J4380" s="3">
        <v>2</v>
      </c>
      <c r="K4380" s="2">
        <v>-20.14</v>
      </c>
    </row>
    <row r="4381" spans="1:11" x14ac:dyDescent="0.3">
      <c r="A4381" s="1">
        <v>42447</v>
      </c>
      <c r="B4381" s="1" t="str">
        <f t="shared" si="136"/>
        <v>Mar</v>
      </c>
      <c r="C4381" s="1" t="str">
        <f t="shared" si="137"/>
        <v>2016</v>
      </c>
      <c r="D4381" t="s">
        <v>2071</v>
      </c>
      <c r="E4381" t="s">
        <v>120</v>
      </c>
      <c r="F4381" t="s">
        <v>34</v>
      </c>
      <c r="G4381" t="s">
        <v>145</v>
      </c>
      <c r="H4381" t="s">
        <v>1195</v>
      </c>
      <c r="I4381" s="2">
        <v>189.88</v>
      </c>
      <c r="J4381" s="3">
        <v>3</v>
      </c>
      <c r="K4381" s="2">
        <v>-94.94</v>
      </c>
    </row>
    <row r="4382" spans="1:11" x14ac:dyDescent="0.3">
      <c r="A4382" s="1">
        <v>42447</v>
      </c>
      <c r="B4382" s="1" t="str">
        <f t="shared" si="136"/>
        <v>Mar</v>
      </c>
      <c r="C4382" s="1" t="str">
        <f t="shared" si="137"/>
        <v>2016</v>
      </c>
      <c r="D4382" t="s">
        <v>227</v>
      </c>
      <c r="E4382" t="s">
        <v>120</v>
      </c>
      <c r="F4382" t="s">
        <v>11</v>
      </c>
      <c r="G4382" t="s">
        <v>92</v>
      </c>
      <c r="H4382" t="s">
        <v>1056</v>
      </c>
      <c r="I4382" s="2">
        <v>871.8</v>
      </c>
      <c r="J4382" s="3">
        <v>3</v>
      </c>
      <c r="K4382" s="2">
        <v>87.18</v>
      </c>
    </row>
    <row r="4383" spans="1:11" x14ac:dyDescent="0.3">
      <c r="A4383" s="1">
        <v>42448</v>
      </c>
      <c r="B4383" s="1" t="str">
        <f t="shared" si="136"/>
        <v>Mar</v>
      </c>
      <c r="C4383" s="1" t="str">
        <f t="shared" si="137"/>
        <v>2016</v>
      </c>
      <c r="D4383" t="s">
        <v>774</v>
      </c>
      <c r="E4383" t="s">
        <v>278</v>
      </c>
      <c r="F4383" t="s">
        <v>34</v>
      </c>
      <c r="G4383" t="s">
        <v>74</v>
      </c>
      <c r="H4383" t="s">
        <v>2465</v>
      </c>
      <c r="I4383" s="2">
        <v>72.290000000000006</v>
      </c>
      <c r="J4383" s="3">
        <v>1</v>
      </c>
      <c r="K4383" s="2">
        <v>-98.8</v>
      </c>
    </row>
    <row r="4384" spans="1:11" x14ac:dyDescent="0.3">
      <c r="A4384" s="1">
        <v>42448</v>
      </c>
      <c r="B4384" s="1" t="str">
        <f t="shared" si="136"/>
        <v>Mar</v>
      </c>
      <c r="C4384" s="1" t="str">
        <f t="shared" si="137"/>
        <v>2016</v>
      </c>
      <c r="D4384" t="s">
        <v>2466</v>
      </c>
      <c r="E4384" t="s">
        <v>149</v>
      </c>
      <c r="F4384" t="s">
        <v>34</v>
      </c>
      <c r="G4384" t="s">
        <v>47</v>
      </c>
      <c r="H4384" t="s">
        <v>553</v>
      </c>
      <c r="I4384" s="2">
        <v>14.98</v>
      </c>
      <c r="J4384" s="3">
        <v>1</v>
      </c>
      <c r="K4384" s="2">
        <v>6.89</v>
      </c>
    </row>
    <row r="4385" spans="1:11" x14ac:dyDescent="0.3">
      <c r="A4385" s="1">
        <v>42448</v>
      </c>
      <c r="B4385" s="1" t="str">
        <f t="shared" si="136"/>
        <v>Mar</v>
      </c>
      <c r="C4385" s="1" t="str">
        <f t="shared" si="137"/>
        <v>2016</v>
      </c>
      <c r="D4385" t="s">
        <v>2466</v>
      </c>
      <c r="E4385" t="s">
        <v>149</v>
      </c>
      <c r="F4385" t="s">
        <v>34</v>
      </c>
      <c r="G4385" t="s">
        <v>47</v>
      </c>
      <c r="H4385" t="s">
        <v>214</v>
      </c>
      <c r="I4385" s="2">
        <v>20.32</v>
      </c>
      <c r="J4385" s="3">
        <v>4</v>
      </c>
      <c r="K4385" s="2">
        <v>6.91</v>
      </c>
    </row>
    <row r="4386" spans="1:11" x14ac:dyDescent="0.3">
      <c r="A4386" s="1">
        <v>42448</v>
      </c>
      <c r="B4386" s="1" t="str">
        <f t="shared" si="136"/>
        <v>Mar</v>
      </c>
      <c r="C4386" s="1" t="str">
        <f t="shared" si="137"/>
        <v>2016</v>
      </c>
      <c r="D4386" t="s">
        <v>1186</v>
      </c>
      <c r="E4386" t="s">
        <v>120</v>
      </c>
      <c r="F4386" t="s">
        <v>11</v>
      </c>
      <c r="G4386" t="s">
        <v>20</v>
      </c>
      <c r="H4386" t="s">
        <v>2399</v>
      </c>
      <c r="I4386" s="2">
        <v>31.09</v>
      </c>
      <c r="J4386" s="3">
        <v>3</v>
      </c>
      <c r="K4386" s="2">
        <v>-20.72</v>
      </c>
    </row>
    <row r="4387" spans="1:11" x14ac:dyDescent="0.3">
      <c r="A4387" s="1">
        <v>42449</v>
      </c>
      <c r="B4387" s="1" t="str">
        <f t="shared" si="136"/>
        <v>Mar</v>
      </c>
      <c r="C4387" s="1" t="str">
        <f t="shared" si="137"/>
        <v>2016</v>
      </c>
      <c r="D4387" t="s">
        <v>1459</v>
      </c>
      <c r="E4387" t="s">
        <v>91</v>
      </c>
      <c r="F4387" t="s">
        <v>39</v>
      </c>
      <c r="G4387" t="s">
        <v>40</v>
      </c>
      <c r="H4387" t="s">
        <v>1925</v>
      </c>
      <c r="I4387" s="2">
        <v>84.78</v>
      </c>
      <c r="J4387" s="3">
        <v>2</v>
      </c>
      <c r="K4387" s="2">
        <v>-20.14</v>
      </c>
    </row>
    <row r="4388" spans="1:11" x14ac:dyDescent="0.3">
      <c r="A4388" s="1">
        <v>42449</v>
      </c>
      <c r="B4388" s="1" t="str">
        <f t="shared" si="136"/>
        <v>Mar</v>
      </c>
      <c r="C4388" s="1" t="str">
        <f t="shared" si="137"/>
        <v>2016</v>
      </c>
      <c r="D4388" t="s">
        <v>1459</v>
      </c>
      <c r="E4388" t="s">
        <v>91</v>
      </c>
      <c r="F4388" t="s">
        <v>11</v>
      </c>
      <c r="G4388" t="s">
        <v>12</v>
      </c>
      <c r="H4388" t="s">
        <v>28</v>
      </c>
      <c r="I4388" s="2">
        <v>20.74</v>
      </c>
      <c r="J4388" s="3">
        <v>4</v>
      </c>
      <c r="K4388" s="2">
        <v>7.26</v>
      </c>
    </row>
    <row r="4389" spans="1:11" x14ac:dyDescent="0.3">
      <c r="A4389" s="1">
        <v>42449</v>
      </c>
      <c r="B4389" s="1" t="str">
        <f t="shared" si="136"/>
        <v>Mar</v>
      </c>
      <c r="C4389" s="1" t="str">
        <f t="shared" si="137"/>
        <v>2016</v>
      </c>
      <c r="D4389" t="s">
        <v>1459</v>
      </c>
      <c r="E4389" t="s">
        <v>91</v>
      </c>
      <c r="F4389" t="s">
        <v>11</v>
      </c>
      <c r="G4389" t="s">
        <v>20</v>
      </c>
      <c r="H4389" t="s">
        <v>984</v>
      </c>
      <c r="I4389" s="2">
        <v>16.82</v>
      </c>
      <c r="J4389" s="3">
        <v>3</v>
      </c>
      <c r="K4389" s="2">
        <v>-12.9</v>
      </c>
    </row>
    <row r="4390" spans="1:11" x14ac:dyDescent="0.3">
      <c r="A4390" s="1">
        <v>42449</v>
      </c>
      <c r="B4390" s="1" t="str">
        <f t="shared" si="136"/>
        <v>Mar</v>
      </c>
      <c r="C4390" s="1" t="str">
        <f t="shared" si="137"/>
        <v>2016</v>
      </c>
      <c r="D4390" t="s">
        <v>1459</v>
      </c>
      <c r="E4390" t="s">
        <v>91</v>
      </c>
      <c r="F4390" t="s">
        <v>11</v>
      </c>
      <c r="G4390" t="s">
        <v>12</v>
      </c>
      <c r="H4390" t="s">
        <v>2086</v>
      </c>
      <c r="I4390" s="2">
        <v>10.37</v>
      </c>
      <c r="J4390" s="3">
        <v>2</v>
      </c>
      <c r="K4390" s="2">
        <v>3.63</v>
      </c>
    </row>
    <row r="4391" spans="1:11" x14ac:dyDescent="0.3">
      <c r="A4391" s="1">
        <v>42449</v>
      </c>
      <c r="B4391" s="1" t="str">
        <f t="shared" si="136"/>
        <v>Mar</v>
      </c>
      <c r="C4391" s="1" t="str">
        <f t="shared" si="137"/>
        <v>2016</v>
      </c>
      <c r="D4391" t="s">
        <v>1625</v>
      </c>
      <c r="E4391" t="s">
        <v>15</v>
      </c>
      <c r="F4391" t="s">
        <v>39</v>
      </c>
      <c r="G4391" t="s">
        <v>40</v>
      </c>
      <c r="H4391" t="s">
        <v>2467</v>
      </c>
      <c r="I4391" s="2">
        <v>11.99</v>
      </c>
      <c r="J4391" s="3">
        <v>1</v>
      </c>
      <c r="K4391" s="2">
        <v>0.9</v>
      </c>
    </row>
    <row r="4392" spans="1:11" x14ac:dyDescent="0.3">
      <c r="A4392" s="1">
        <v>42449</v>
      </c>
      <c r="B4392" s="1" t="str">
        <f t="shared" si="136"/>
        <v>Mar</v>
      </c>
      <c r="C4392" s="1" t="str">
        <f t="shared" si="137"/>
        <v>2016</v>
      </c>
      <c r="D4392" t="s">
        <v>2011</v>
      </c>
      <c r="E4392" t="s">
        <v>186</v>
      </c>
      <c r="F4392" t="s">
        <v>34</v>
      </c>
      <c r="G4392" t="s">
        <v>145</v>
      </c>
      <c r="H4392" t="s">
        <v>2066</v>
      </c>
      <c r="I4392" s="2">
        <v>697.16</v>
      </c>
      <c r="J4392" s="3">
        <v>4</v>
      </c>
      <c r="K4392" s="2">
        <v>146.4</v>
      </c>
    </row>
    <row r="4393" spans="1:11" x14ac:dyDescent="0.3">
      <c r="A4393" s="1">
        <v>42449</v>
      </c>
      <c r="B4393" s="1" t="str">
        <f t="shared" si="136"/>
        <v>Mar</v>
      </c>
      <c r="C4393" s="1" t="str">
        <f t="shared" si="137"/>
        <v>2016</v>
      </c>
      <c r="D4393" t="s">
        <v>558</v>
      </c>
      <c r="E4393" t="s">
        <v>329</v>
      </c>
      <c r="F4393" t="s">
        <v>34</v>
      </c>
      <c r="G4393" t="s">
        <v>47</v>
      </c>
      <c r="H4393" t="s">
        <v>1107</v>
      </c>
      <c r="I4393" s="2">
        <v>86.45</v>
      </c>
      <c r="J4393" s="3">
        <v>7</v>
      </c>
      <c r="K4393" s="2">
        <v>38.04</v>
      </c>
    </row>
    <row r="4394" spans="1:11" x14ac:dyDescent="0.3">
      <c r="A4394" s="1">
        <v>42450</v>
      </c>
      <c r="B4394" s="1" t="str">
        <f t="shared" si="136"/>
        <v>Mar</v>
      </c>
      <c r="C4394" s="1" t="str">
        <f t="shared" si="137"/>
        <v>2016</v>
      </c>
      <c r="D4394" t="s">
        <v>1254</v>
      </c>
      <c r="E4394" t="s">
        <v>15</v>
      </c>
      <c r="F4394" t="s">
        <v>11</v>
      </c>
      <c r="G4394" t="s">
        <v>20</v>
      </c>
      <c r="H4394" t="s">
        <v>2468</v>
      </c>
      <c r="I4394" s="2">
        <v>3.17</v>
      </c>
      <c r="J4394" s="3">
        <v>2</v>
      </c>
      <c r="K4394" s="2">
        <v>-4.75</v>
      </c>
    </row>
    <row r="4395" spans="1:11" x14ac:dyDescent="0.3">
      <c r="A4395" s="1">
        <v>42450</v>
      </c>
      <c r="B4395" s="1" t="str">
        <f t="shared" si="136"/>
        <v>Mar</v>
      </c>
      <c r="C4395" s="1" t="str">
        <f t="shared" si="137"/>
        <v>2016</v>
      </c>
      <c r="D4395" t="s">
        <v>1254</v>
      </c>
      <c r="E4395" t="s">
        <v>15</v>
      </c>
      <c r="F4395" t="s">
        <v>34</v>
      </c>
      <c r="G4395" t="s">
        <v>35</v>
      </c>
      <c r="H4395" t="s">
        <v>1597</v>
      </c>
      <c r="I4395" s="2">
        <v>528.42999999999995</v>
      </c>
      <c r="J4395" s="3">
        <v>5</v>
      </c>
      <c r="K4395" s="2">
        <v>0</v>
      </c>
    </row>
    <row r="4396" spans="1:11" x14ac:dyDescent="0.3">
      <c r="A4396" s="1">
        <v>42450</v>
      </c>
      <c r="B4396" s="1" t="str">
        <f t="shared" si="136"/>
        <v>Mar</v>
      </c>
      <c r="C4396" s="1" t="str">
        <f t="shared" si="137"/>
        <v>2016</v>
      </c>
      <c r="D4396" t="s">
        <v>1254</v>
      </c>
      <c r="E4396" t="s">
        <v>15</v>
      </c>
      <c r="F4396" t="s">
        <v>11</v>
      </c>
      <c r="G4396" t="s">
        <v>24</v>
      </c>
      <c r="H4396" t="s">
        <v>2469</v>
      </c>
      <c r="I4396" s="2">
        <v>13.39</v>
      </c>
      <c r="J4396" s="3">
        <v>3</v>
      </c>
      <c r="K4396" s="2">
        <v>1.51</v>
      </c>
    </row>
    <row r="4397" spans="1:11" x14ac:dyDescent="0.3">
      <c r="A4397" s="1">
        <v>42450</v>
      </c>
      <c r="B4397" s="1" t="str">
        <f t="shared" si="136"/>
        <v>Mar</v>
      </c>
      <c r="C4397" s="1" t="str">
        <f t="shared" si="137"/>
        <v>2016</v>
      </c>
      <c r="D4397" t="s">
        <v>1414</v>
      </c>
      <c r="E4397" t="s">
        <v>10</v>
      </c>
      <c r="F4397" t="s">
        <v>34</v>
      </c>
      <c r="G4397" t="s">
        <v>145</v>
      </c>
      <c r="H4397" t="s">
        <v>1002</v>
      </c>
      <c r="I4397" s="2">
        <v>99.37</v>
      </c>
      <c r="J4397" s="3">
        <v>2</v>
      </c>
      <c r="K4397" s="2">
        <v>-1.42</v>
      </c>
    </row>
    <row r="4398" spans="1:11" x14ac:dyDescent="0.3">
      <c r="A4398" s="1">
        <v>42450</v>
      </c>
      <c r="B4398" s="1" t="str">
        <f t="shared" si="136"/>
        <v>Mar</v>
      </c>
      <c r="C4398" s="1" t="str">
        <f t="shared" si="137"/>
        <v>2016</v>
      </c>
      <c r="D4398" t="s">
        <v>1414</v>
      </c>
      <c r="E4398" t="s">
        <v>10</v>
      </c>
      <c r="F4398" t="s">
        <v>11</v>
      </c>
      <c r="G4398" t="s">
        <v>24</v>
      </c>
      <c r="H4398" t="s">
        <v>541</v>
      </c>
      <c r="I4398" s="2">
        <v>1.34</v>
      </c>
      <c r="J4398" s="3">
        <v>1</v>
      </c>
      <c r="K4398" s="2">
        <v>0.5</v>
      </c>
    </row>
    <row r="4399" spans="1:11" x14ac:dyDescent="0.3">
      <c r="A4399" s="1">
        <v>42451</v>
      </c>
      <c r="B4399" s="1" t="str">
        <f t="shared" si="136"/>
        <v>Mar</v>
      </c>
      <c r="C4399" s="1" t="str">
        <f t="shared" si="137"/>
        <v>2016</v>
      </c>
      <c r="D4399" t="s">
        <v>1151</v>
      </c>
      <c r="E4399" t="s">
        <v>126</v>
      </c>
      <c r="F4399" t="s">
        <v>39</v>
      </c>
      <c r="G4399" t="s">
        <v>52</v>
      </c>
      <c r="H4399" t="s">
        <v>656</v>
      </c>
      <c r="I4399" s="2">
        <v>58.58</v>
      </c>
      <c r="J4399" s="3">
        <v>2</v>
      </c>
      <c r="K4399" s="2">
        <v>19.329999999999998</v>
      </c>
    </row>
    <row r="4400" spans="1:11" x14ac:dyDescent="0.3">
      <c r="A4400" s="1">
        <v>42451</v>
      </c>
      <c r="B4400" s="1" t="str">
        <f t="shared" si="136"/>
        <v>Mar</v>
      </c>
      <c r="C4400" s="1" t="str">
        <f t="shared" si="137"/>
        <v>2016</v>
      </c>
      <c r="D4400" t="s">
        <v>1251</v>
      </c>
      <c r="E4400" t="s">
        <v>164</v>
      </c>
      <c r="F4400" t="s">
        <v>34</v>
      </c>
      <c r="G4400" t="s">
        <v>35</v>
      </c>
      <c r="H4400" t="s">
        <v>1575</v>
      </c>
      <c r="I4400" s="2">
        <v>167.89</v>
      </c>
      <c r="J4400" s="3">
        <v>7</v>
      </c>
      <c r="K4400" s="2">
        <v>14.69</v>
      </c>
    </row>
    <row r="4401" spans="1:11" x14ac:dyDescent="0.3">
      <c r="A4401" s="1">
        <v>42453</v>
      </c>
      <c r="B4401" s="1" t="str">
        <f t="shared" si="136"/>
        <v>Mar</v>
      </c>
      <c r="C4401" s="1" t="str">
        <f t="shared" si="137"/>
        <v>2016</v>
      </c>
      <c r="D4401" t="s">
        <v>2265</v>
      </c>
      <c r="E4401" t="s">
        <v>91</v>
      </c>
      <c r="F4401" t="s">
        <v>39</v>
      </c>
      <c r="G4401" t="s">
        <v>40</v>
      </c>
      <c r="H4401" t="s">
        <v>1114</v>
      </c>
      <c r="I4401" s="2">
        <v>403.17</v>
      </c>
      <c r="J4401" s="3">
        <v>4</v>
      </c>
      <c r="K4401" s="2">
        <v>25.2</v>
      </c>
    </row>
    <row r="4402" spans="1:11" x14ac:dyDescent="0.3">
      <c r="A4402" s="1">
        <v>42453</v>
      </c>
      <c r="B4402" s="1" t="str">
        <f t="shared" si="136"/>
        <v>Mar</v>
      </c>
      <c r="C4402" s="1" t="str">
        <f t="shared" si="137"/>
        <v>2016</v>
      </c>
      <c r="D4402" t="s">
        <v>1359</v>
      </c>
      <c r="E4402" t="s">
        <v>129</v>
      </c>
      <c r="F4402" t="s">
        <v>11</v>
      </c>
      <c r="G4402" t="s">
        <v>12</v>
      </c>
      <c r="H4402" t="s">
        <v>2470</v>
      </c>
      <c r="I4402" s="2">
        <v>22.48</v>
      </c>
      <c r="J4402" s="3">
        <v>1</v>
      </c>
      <c r="K4402" s="2">
        <v>10.34</v>
      </c>
    </row>
    <row r="4403" spans="1:11" x14ac:dyDescent="0.3">
      <c r="A4403" s="1">
        <v>42453</v>
      </c>
      <c r="B4403" s="1" t="str">
        <f t="shared" si="136"/>
        <v>Mar</v>
      </c>
      <c r="C4403" s="1" t="str">
        <f t="shared" si="137"/>
        <v>2016</v>
      </c>
      <c r="D4403" t="s">
        <v>907</v>
      </c>
      <c r="E4403" t="s">
        <v>78</v>
      </c>
      <c r="F4403" t="s">
        <v>34</v>
      </c>
      <c r="G4403" t="s">
        <v>74</v>
      </c>
      <c r="H4403" t="s">
        <v>2093</v>
      </c>
      <c r="I4403" s="2">
        <v>301.47000000000003</v>
      </c>
      <c r="J4403" s="3">
        <v>3</v>
      </c>
      <c r="K4403" s="2">
        <v>-241.18</v>
      </c>
    </row>
    <row r="4404" spans="1:11" x14ac:dyDescent="0.3">
      <c r="A4404" s="1">
        <v>42453</v>
      </c>
      <c r="B4404" s="1" t="str">
        <f t="shared" si="136"/>
        <v>Mar</v>
      </c>
      <c r="C4404" s="1" t="str">
        <f t="shared" si="137"/>
        <v>2016</v>
      </c>
      <c r="D4404" t="s">
        <v>907</v>
      </c>
      <c r="E4404" t="s">
        <v>78</v>
      </c>
      <c r="F4404" t="s">
        <v>11</v>
      </c>
      <c r="G4404" t="s">
        <v>24</v>
      </c>
      <c r="H4404" t="s">
        <v>877</v>
      </c>
      <c r="I4404" s="2">
        <v>18.66</v>
      </c>
      <c r="J4404" s="3">
        <v>2</v>
      </c>
      <c r="K4404" s="2">
        <v>1.63</v>
      </c>
    </row>
    <row r="4405" spans="1:11" x14ac:dyDescent="0.3">
      <c r="A4405" s="1">
        <v>42454</v>
      </c>
      <c r="B4405" s="1" t="str">
        <f t="shared" si="136"/>
        <v>Mar</v>
      </c>
      <c r="C4405" s="1" t="str">
        <f t="shared" si="137"/>
        <v>2016</v>
      </c>
      <c r="D4405" t="s">
        <v>853</v>
      </c>
      <c r="E4405" t="s">
        <v>840</v>
      </c>
      <c r="F4405" t="s">
        <v>39</v>
      </c>
      <c r="G4405" t="s">
        <v>52</v>
      </c>
      <c r="H4405" t="s">
        <v>1628</v>
      </c>
      <c r="I4405" s="2">
        <v>1287.45</v>
      </c>
      <c r="J4405" s="3">
        <v>5</v>
      </c>
      <c r="K4405" s="2">
        <v>244.62</v>
      </c>
    </row>
    <row r="4406" spans="1:11" x14ac:dyDescent="0.3">
      <c r="A4406" s="1">
        <v>42454</v>
      </c>
      <c r="B4406" s="1" t="str">
        <f t="shared" si="136"/>
        <v>Mar</v>
      </c>
      <c r="C4406" s="1" t="str">
        <f t="shared" si="137"/>
        <v>2016</v>
      </c>
      <c r="D4406" t="s">
        <v>389</v>
      </c>
      <c r="E4406" t="s">
        <v>149</v>
      </c>
      <c r="F4406" t="s">
        <v>11</v>
      </c>
      <c r="G4406" t="s">
        <v>24</v>
      </c>
      <c r="H4406" t="s">
        <v>449</v>
      </c>
      <c r="I4406" s="2">
        <v>59.52</v>
      </c>
      <c r="J4406" s="3">
        <v>3</v>
      </c>
      <c r="K4406" s="2">
        <v>17.86</v>
      </c>
    </row>
    <row r="4407" spans="1:11" x14ac:dyDescent="0.3">
      <c r="A4407" s="1">
        <v>42455</v>
      </c>
      <c r="B4407" s="1" t="str">
        <f t="shared" si="136"/>
        <v>Mar</v>
      </c>
      <c r="C4407" s="1" t="str">
        <f t="shared" si="137"/>
        <v>2016</v>
      </c>
      <c r="D4407" t="s">
        <v>1463</v>
      </c>
      <c r="E4407" t="s">
        <v>149</v>
      </c>
      <c r="F4407" t="s">
        <v>11</v>
      </c>
      <c r="G4407" t="s">
        <v>18</v>
      </c>
      <c r="H4407" t="s">
        <v>908</v>
      </c>
      <c r="I4407" s="2">
        <v>459.95</v>
      </c>
      <c r="J4407" s="3">
        <v>5</v>
      </c>
      <c r="K4407" s="2">
        <v>18.399999999999999</v>
      </c>
    </row>
    <row r="4408" spans="1:11" x14ac:dyDescent="0.3">
      <c r="A4408" s="1">
        <v>42455</v>
      </c>
      <c r="B4408" s="1" t="str">
        <f t="shared" si="136"/>
        <v>Mar</v>
      </c>
      <c r="C4408" s="1" t="str">
        <f t="shared" si="137"/>
        <v>2016</v>
      </c>
      <c r="D4408" t="s">
        <v>1968</v>
      </c>
      <c r="E4408" t="s">
        <v>245</v>
      </c>
      <c r="F4408" t="s">
        <v>11</v>
      </c>
      <c r="G4408" t="s">
        <v>18</v>
      </c>
      <c r="H4408" t="s">
        <v>1956</v>
      </c>
      <c r="I4408" s="2">
        <v>67.64</v>
      </c>
      <c r="J4408" s="3">
        <v>5</v>
      </c>
      <c r="K4408" s="2">
        <v>5.92</v>
      </c>
    </row>
    <row r="4409" spans="1:11" x14ac:dyDescent="0.3">
      <c r="A4409" s="1">
        <v>42455</v>
      </c>
      <c r="B4409" s="1" t="str">
        <f t="shared" si="136"/>
        <v>Mar</v>
      </c>
      <c r="C4409" s="1" t="str">
        <f t="shared" si="137"/>
        <v>2016</v>
      </c>
      <c r="D4409" t="s">
        <v>1968</v>
      </c>
      <c r="E4409" t="s">
        <v>245</v>
      </c>
      <c r="F4409" t="s">
        <v>39</v>
      </c>
      <c r="G4409" t="s">
        <v>52</v>
      </c>
      <c r="H4409" t="s">
        <v>1008</v>
      </c>
      <c r="I4409" s="2">
        <v>119.98</v>
      </c>
      <c r="J4409" s="3">
        <v>3</v>
      </c>
      <c r="K4409" s="2">
        <v>-18</v>
      </c>
    </row>
    <row r="4410" spans="1:11" x14ac:dyDescent="0.3">
      <c r="A4410" s="1">
        <v>42455</v>
      </c>
      <c r="B4410" s="1" t="str">
        <f t="shared" si="136"/>
        <v>Mar</v>
      </c>
      <c r="C4410" s="1" t="str">
        <f t="shared" si="137"/>
        <v>2016</v>
      </c>
      <c r="D4410" t="s">
        <v>107</v>
      </c>
      <c r="E4410" t="s">
        <v>510</v>
      </c>
      <c r="F4410" t="s">
        <v>11</v>
      </c>
      <c r="G4410" t="s">
        <v>12</v>
      </c>
      <c r="H4410" t="s">
        <v>1418</v>
      </c>
      <c r="I4410" s="2">
        <v>17.64</v>
      </c>
      <c r="J4410" s="3">
        <v>3</v>
      </c>
      <c r="K4410" s="2">
        <v>8.64</v>
      </c>
    </row>
    <row r="4411" spans="1:11" x14ac:dyDescent="0.3">
      <c r="A4411" s="1">
        <v>42455</v>
      </c>
      <c r="B4411" s="1" t="str">
        <f t="shared" si="136"/>
        <v>Mar</v>
      </c>
      <c r="C4411" s="1" t="str">
        <f t="shared" si="137"/>
        <v>2016</v>
      </c>
      <c r="D4411" t="s">
        <v>107</v>
      </c>
      <c r="E4411" t="s">
        <v>510</v>
      </c>
      <c r="F4411" t="s">
        <v>11</v>
      </c>
      <c r="G4411" t="s">
        <v>20</v>
      </c>
      <c r="H4411" t="s">
        <v>1185</v>
      </c>
      <c r="I4411" s="2">
        <v>17.04</v>
      </c>
      <c r="J4411" s="3">
        <v>3</v>
      </c>
      <c r="K4411" s="2">
        <v>5.54</v>
      </c>
    </row>
    <row r="4412" spans="1:11" x14ac:dyDescent="0.3">
      <c r="A4412" s="1">
        <v>42456</v>
      </c>
      <c r="B4412" s="1" t="str">
        <f t="shared" si="136"/>
        <v>Mar</v>
      </c>
      <c r="C4412" s="1" t="str">
        <f t="shared" si="137"/>
        <v>2016</v>
      </c>
      <c r="D4412" t="s">
        <v>589</v>
      </c>
      <c r="E4412" t="s">
        <v>30</v>
      </c>
      <c r="F4412" t="s">
        <v>34</v>
      </c>
      <c r="G4412" t="s">
        <v>47</v>
      </c>
      <c r="H4412" t="s">
        <v>2448</v>
      </c>
      <c r="I4412" s="2">
        <v>20.239999999999998</v>
      </c>
      <c r="J4412" s="3">
        <v>1</v>
      </c>
      <c r="K4412" s="2">
        <v>8.6999999999999993</v>
      </c>
    </row>
    <row r="4413" spans="1:11" x14ac:dyDescent="0.3">
      <c r="A4413" s="1">
        <v>42456</v>
      </c>
      <c r="B4413" s="1" t="str">
        <f t="shared" si="136"/>
        <v>Mar</v>
      </c>
      <c r="C4413" s="1" t="str">
        <f t="shared" si="137"/>
        <v>2016</v>
      </c>
      <c r="D4413" t="s">
        <v>589</v>
      </c>
      <c r="E4413" t="s">
        <v>30</v>
      </c>
      <c r="F4413" t="s">
        <v>34</v>
      </c>
      <c r="G4413" t="s">
        <v>47</v>
      </c>
      <c r="H4413" t="s">
        <v>2471</v>
      </c>
      <c r="I4413" s="2">
        <v>39.92</v>
      </c>
      <c r="J4413" s="3">
        <v>4</v>
      </c>
      <c r="K4413" s="2">
        <v>11.18</v>
      </c>
    </row>
    <row r="4414" spans="1:11" x14ac:dyDescent="0.3">
      <c r="A4414" s="1">
        <v>42456</v>
      </c>
      <c r="B4414" s="1" t="str">
        <f t="shared" si="136"/>
        <v>Mar</v>
      </c>
      <c r="C4414" s="1" t="str">
        <f t="shared" si="137"/>
        <v>2016</v>
      </c>
      <c r="D4414" t="s">
        <v>589</v>
      </c>
      <c r="E4414" t="s">
        <v>30</v>
      </c>
      <c r="F4414" t="s">
        <v>11</v>
      </c>
      <c r="G4414" t="s">
        <v>20</v>
      </c>
      <c r="H4414" t="s">
        <v>1567</v>
      </c>
      <c r="I4414" s="2">
        <v>32.54</v>
      </c>
      <c r="J4414" s="3">
        <v>2</v>
      </c>
      <c r="K4414" s="2">
        <v>15.94</v>
      </c>
    </row>
    <row r="4415" spans="1:11" x14ac:dyDescent="0.3">
      <c r="A4415" s="1">
        <v>42457</v>
      </c>
      <c r="B4415" s="1" t="str">
        <f t="shared" si="136"/>
        <v>Mar</v>
      </c>
      <c r="C4415" s="1" t="str">
        <f t="shared" si="137"/>
        <v>2016</v>
      </c>
      <c r="D4415" t="s">
        <v>1033</v>
      </c>
      <c r="E4415" t="s">
        <v>55</v>
      </c>
      <c r="F4415" t="s">
        <v>11</v>
      </c>
      <c r="G4415" t="s">
        <v>18</v>
      </c>
      <c r="H4415" t="s">
        <v>2317</v>
      </c>
      <c r="I4415" s="2">
        <v>31.4</v>
      </c>
      <c r="J4415" s="3">
        <v>2</v>
      </c>
      <c r="K4415" s="2">
        <v>7.85</v>
      </c>
    </row>
    <row r="4416" spans="1:11" x14ac:dyDescent="0.3">
      <c r="A4416" s="1">
        <v>42457</v>
      </c>
      <c r="B4416" s="1" t="str">
        <f t="shared" si="136"/>
        <v>Mar</v>
      </c>
      <c r="C4416" s="1" t="str">
        <f t="shared" si="137"/>
        <v>2016</v>
      </c>
      <c r="D4416" t="s">
        <v>1271</v>
      </c>
      <c r="E4416" t="s">
        <v>27</v>
      </c>
      <c r="F4416" t="s">
        <v>11</v>
      </c>
      <c r="G4416" t="s">
        <v>18</v>
      </c>
      <c r="H4416" t="s">
        <v>1756</v>
      </c>
      <c r="I4416" s="2">
        <v>87.92</v>
      </c>
      <c r="J4416" s="3">
        <v>4</v>
      </c>
      <c r="K4416" s="2">
        <v>0.88</v>
      </c>
    </row>
    <row r="4417" spans="1:11" x14ac:dyDescent="0.3">
      <c r="A4417" s="1">
        <v>42457</v>
      </c>
      <c r="B4417" s="1" t="str">
        <f t="shared" si="136"/>
        <v>Mar</v>
      </c>
      <c r="C4417" s="1" t="str">
        <f t="shared" si="137"/>
        <v>2016</v>
      </c>
      <c r="D4417" t="s">
        <v>1271</v>
      </c>
      <c r="E4417" t="s">
        <v>27</v>
      </c>
      <c r="F4417" t="s">
        <v>11</v>
      </c>
      <c r="G4417" t="s">
        <v>12</v>
      </c>
      <c r="H4417" t="s">
        <v>1848</v>
      </c>
      <c r="I4417" s="2">
        <v>5.98</v>
      </c>
      <c r="J4417" s="3">
        <v>1</v>
      </c>
      <c r="K4417" s="2">
        <v>2.93</v>
      </c>
    </row>
    <row r="4418" spans="1:11" x14ac:dyDescent="0.3">
      <c r="A4418" s="1">
        <v>42458</v>
      </c>
      <c r="B4418" s="1" t="str">
        <f t="shared" ref="B4418:B4481" si="138">TEXT(A4418,"mmm")</f>
        <v>Mar</v>
      </c>
      <c r="C4418" s="1" t="str">
        <f t="shared" ref="C4418:C4481" si="139">TEXT(A4418,"yyyy")</f>
        <v>2016</v>
      </c>
      <c r="D4418" t="s">
        <v>32</v>
      </c>
      <c r="E4418" t="s">
        <v>15</v>
      </c>
      <c r="F4418" t="s">
        <v>11</v>
      </c>
      <c r="G4418" t="s">
        <v>12</v>
      </c>
      <c r="H4418" t="s">
        <v>1832</v>
      </c>
      <c r="I4418" s="2">
        <v>45.53</v>
      </c>
      <c r="J4418" s="3">
        <v>3</v>
      </c>
      <c r="K4418" s="2">
        <v>15.93</v>
      </c>
    </row>
    <row r="4419" spans="1:11" x14ac:dyDescent="0.3">
      <c r="A4419" s="1">
        <v>42458</v>
      </c>
      <c r="B4419" s="1" t="str">
        <f t="shared" si="138"/>
        <v>Mar</v>
      </c>
      <c r="C4419" s="1" t="str">
        <f t="shared" si="139"/>
        <v>2016</v>
      </c>
      <c r="D4419" t="s">
        <v>32</v>
      </c>
      <c r="E4419" t="s">
        <v>15</v>
      </c>
      <c r="F4419" t="s">
        <v>34</v>
      </c>
      <c r="G4419" t="s">
        <v>35</v>
      </c>
      <c r="H4419" t="s">
        <v>430</v>
      </c>
      <c r="I4419" s="2">
        <v>844.12</v>
      </c>
      <c r="J4419" s="3">
        <v>6</v>
      </c>
      <c r="K4419" s="2">
        <v>-36.18</v>
      </c>
    </row>
    <row r="4420" spans="1:11" x14ac:dyDescent="0.3">
      <c r="A4420" s="1">
        <v>42458</v>
      </c>
      <c r="B4420" s="1" t="str">
        <f t="shared" si="138"/>
        <v>Mar</v>
      </c>
      <c r="C4420" s="1" t="str">
        <f t="shared" si="139"/>
        <v>2016</v>
      </c>
      <c r="D4420" t="s">
        <v>32</v>
      </c>
      <c r="E4420" t="s">
        <v>15</v>
      </c>
      <c r="F4420" t="s">
        <v>39</v>
      </c>
      <c r="G4420" t="s">
        <v>40</v>
      </c>
      <c r="H4420" t="s">
        <v>2342</v>
      </c>
      <c r="I4420" s="2">
        <v>812.74</v>
      </c>
      <c r="J4420" s="3">
        <v>8</v>
      </c>
      <c r="K4420" s="2">
        <v>60.96</v>
      </c>
    </row>
    <row r="4421" spans="1:11" x14ac:dyDescent="0.3">
      <c r="A4421" s="1">
        <v>42458</v>
      </c>
      <c r="B4421" s="1" t="str">
        <f t="shared" si="138"/>
        <v>Mar</v>
      </c>
      <c r="C4421" s="1" t="str">
        <f t="shared" si="139"/>
        <v>2016</v>
      </c>
      <c r="D4421" t="s">
        <v>2472</v>
      </c>
      <c r="E4421" t="s">
        <v>149</v>
      </c>
      <c r="F4421" t="s">
        <v>11</v>
      </c>
      <c r="G4421" t="s">
        <v>12</v>
      </c>
      <c r="H4421" t="s">
        <v>196</v>
      </c>
      <c r="I4421" s="2">
        <v>13.48</v>
      </c>
      <c r="J4421" s="3">
        <v>2</v>
      </c>
      <c r="K4421" s="2">
        <v>6.74</v>
      </c>
    </row>
    <row r="4422" spans="1:11" x14ac:dyDescent="0.3">
      <c r="A4422" s="1">
        <v>42458</v>
      </c>
      <c r="B4422" s="1" t="str">
        <f t="shared" si="138"/>
        <v>Mar</v>
      </c>
      <c r="C4422" s="1" t="str">
        <f t="shared" si="139"/>
        <v>2016</v>
      </c>
      <c r="D4422" t="s">
        <v>2472</v>
      </c>
      <c r="E4422" t="s">
        <v>149</v>
      </c>
      <c r="F4422" t="s">
        <v>11</v>
      </c>
      <c r="G4422" t="s">
        <v>20</v>
      </c>
      <c r="H4422" t="s">
        <v>49</v>
      </c>
      <c r="I4422" s="2">
        <v>29.8</v>
      </c>
      <c r="J4422" s="3">
        <v>5</v>
      </c>
      <c r="K4422" s="2">
        <v>9.31</v>
      </c>
    </row>
    <row r="4423" spans="1:11" x14ac:dyDescent="0.3">
      <c r="A4423" s="1">
        <v>42458</v>
      </c>
      <c r="B4423" s="1" t="str">
        <f t="shared" si="138"/>
        <v>Mar</v>
      </c>
      <c r="C4423" s="1" t="str">
        <f t="shared" si="139"/>
        <v>2016</v>
      </c>
      <c r="D4423" t="s">
        <v>2472</v>
      </c>
      <c r="E4423" t="s">
        <v>149</v>
      </c>
      <c r="F4423" t="s">
        <v>34</v>
      </c>
      <c r="G4423" t="s">
        <v>47</v>
      </c>
      <c r="H4423" t="s">
        <v>2153</v>
      </c>
      <c r="I4423" s="2">
        <v>414</v>
      </c>
      <c r="J4423" s="3">
        <v>8</v>
      </c>
      <c r="K4423" s="2">
        <v>124.2</v>
      </c>
    </row>
    <row r="4424" spans="1:11" x14ac:dyDescent="0.3">
      <c r="A4424" s="1">
        <v>42458</v>
      </c>
      <c r="B4424" s="1" t="str">
        <f t="shared" si="138"/>
        <v>Mar</v>
      </c>
      <c r="C4424" s="1" t="str">
        <f t="shared" si="139"/>
        <v>2016</v>
      </c>
      <c r="D4424" t="s">
        <v>2472</v>
      </c>
      <c r="E4424" t="s">
        <v>149</v>
      </c>
      <c r="F4424" t="s">
        <v>11</v>
      </c>
      <c r="G4424" t="s">
        <v>20</v>
      </c>
      <c r="H4424" t="s">
        <v>222</v>
      </c>
      <c r="I4424" s="2">
        <v>41.33</v>
      </c>
      <c r="J4424" s="3">
        <v>7</v>
      </c>
      <c r="K4424" s="2">
        <v>14.98</v>
      </c>
    </row>
    <row r="4425" spans="1:11" x14ac:dyDescent="0.3">
      <c r="A4425" s="1">
        <v>42458</v>
      </c>
      <c r="B4425" s="1" t="str">
        <f t="shared" si="138"/>
        <v>Mar</v>
      </c>
      <c r="C4425" s="1" t="str">
        <f t="shared" si="139"/>
        <v>2016</v>
      </c>
      <c r="D4425" t="s">
        <v>208</v>
      </c>
      <c r="E4425" t="s">
        <v>78</v>
      </c>
      <c r="F4425" t="s">
        <v>34</v>
      </c>
      <c r="G4425" t="s">
        <v>74</v>
      </c>
      <c r="H4425" t="s">
        <v>1637</v>
      </c>
      <c r="I4425" s="2">
        <v>299.98</v>
      </c>
      <c r="J4425" s="3">
        <v>5</v>
      </c>
      <c r="K4425" s="2">
        <v>-167.99</v>
      </c>
    </row>
    <row r="4426" spans="1:11" x14ac:dyDescent="0.3">
      <c r="A4426" s="1">
        <v>42458</v>
      </c>
      <c r="B4426" s="1" t="str">
        <f t="shared" si="138"/>
        <v>Mar</v>
      </c>
      <c r="C4426" s="1" t="str">
        <f t="shared" si="139"/>
        <v>2016</v>
      </c>
      <c r="D4426" t="s">
        <v>208</v>
      </c>
      <c r="E4426" t="s">
        <v>78</v>
      </c>
      <c r="F4426" t="s">
        <v>39</v>
      </c>
      <c r="G4426" t="s">
        <v>40</v>
      </c>
      <c r="H4426" t="s">
        <v>2473</v>
      </c>
      <c r="I4426" s="2">
        <v>158.38</v>
      </c>
      <c r="J4426" s="3">
        <v>4</v>
      </c>
      <c r="K4426" s="2">
        <v>-36.950000000000003</v>
      </c>
    </row>
    <row r="4427" spans="1:11" x14ac:dyDescent="0.3">
      <c r="A4427" s="1">
        <v>42459</v>
      </c>
      <c r="B4427" s="1" t="str">
        <f t="shared" si="138"/>
        <v>Mar</v>
      </c>
      <c r="C4427" s="1" t="str">
        <f t="shared" si="139"/>
        <v>2016</v>
      </c>
      <c r="D4427" t="s">
        <v>1744</v>
      </c>
      <c r="E4427" t="s">
        <v>613</v>
      </c>
      <c r="F4427" t="s">
        <v>11</v>
      </c>
      <c r="G4427" t="s">
        <v>12</v>
      </c>
      <c r="H4427" t="s">
        <v>2116</v>
      </c>
      <c r="I4427" s="2">
        <v>11.34</v>
      </c>
      <c r="J4427" s="3">
        <v>1</v>
      </c>
      <c r="K4427" s="2">
        <v>5.56</v>
      </c>
    </row>
    <row r="4428" spans="1:11" x14ac:dyDescent="0.3">
      <c r="A4428" s="1">
        <v>42460</v>
      </c>
      <c r="B4428" s="1" t="str">
        <f t="shared" si="138"/>
        <v>Mar</v>
      </c>
      <c r="C4428" s="1" t="str">
        <f t="shared" si="139"/>
        <v>2016</v>
      </c>
      <c r="D4428" t="s">
        <v>791</v>
      </c>
      <c r="E4428" t="s">
        <v>23</v>
      </c>
      <c r="F4428" t="s">
        <v>39</v>
      </c>
      <c r="G4428" t="s">
        <v>40</v>
      </c>
      <c r="H4428" t="s">
        <v>2364</v>
      </c>
      <c r="I4428" s="2">
        <v>280.77999999999997</v>
      </c>
      <c r="J4428" s="3">
        <v>3</v>
      </c>
      <c r="K4428" s="2">
        <v>-60.84</v>
      </c>
    </row>
    <row r="4429" spans="1:11" x14ac:dyDescent="0.3">
      <c r="A4429" s="1">
        <v>42460</v>
      </c>
      <c r="B4429" s="1" t="str">
        <f t="shared" si="138"/>
        <v>Mar</v>
      </c>
      <c r="C4429" s="1" t="str">
        <f t="shared" si="139"/>
        <v>2016</v>
      </c>
      <c r="D4429" t="s">
        <v>791</v>
      </c>
      <c r="E4429" t="s">
        <v>23</v>
      </c>
      <c r="F4429" t="s">
        <v>39</v>
      </c>
      <c r="G4429" t="s">
        <v>52</v>
      </c>
      <c r="H4429" t="s">
        <v>1992</v>
      </c>
      <c r="I4429" s="2">
        <v>31.98</v>
      </c>
      <c r="J4429" s="3">
        <v>2</v>
      </c>
      <c r="K4429" s="2">
        <v>1.2</v>
      </c>
    </row>
    <row r="4430" spans="1:11" x14ac:dyDescent="0.3">
      <c r="A4430" s="1">
        <v>42460</v>
      </c>
      <c r="B4430" s="1" t="str">
        <f t="shared" si="138"/>
        <v>Mar</v>
      </c>
      <c r="C4430" s="1" t="str">
        <f t="shared" si="139"/>
        <v>2016</v>
      </c>
      <c r="D4430" t="s">
        <v>83</v>
      </c>
      <c r="E4430" t="s">
        <v>149</v>
      </c>
      <c r="F4430" t="s">
        <v>34</v>
      </c>
      <c r="G4430" t="s">
        <v>35</v>
      </c>
      <c r="H4430" t="s">
        <v>1066</v>
      </c>
      <c r="I4430" s="2">
        <v>328</v>
      </c>
      <c r="J4430" s="3">
        <v>6</v>
      </c>
      <c r="K4430" s="2">
        <v>54.67</v>
      </c>
    </row>
    <row r="4431" spans="1:11" x14ac:dyDescent="0.3">
      <c r="A4431" s="1">
        <v>42461</v>
      </c>
      <c r="B4431" s="1" t="str">
        <f t="shared" si="138"/>
        <v>Apr</v>
      </c>
      <c r="C4431" s="1" t="str">
        <f t="shared" si="139"/>
        <v>2016</v>
      </c>
      <c r="D4431" t="s">
        <v>2474</v>
      </c>
      <c r="E4431" t="s">
        <v>149</v>
      </c>
      <c r="F4431" t="s">
        <v>11</v>
      </c>
      <c r="G4431" t="s">
        <v>24</v>
      </c>
      <c r="H4431" t="s">
        <v>260</v>
      </c>
      <c r="I4431" s="2">
        <v>59.52</v>
      </c>
      <c r="J4431" s="3">
        <v>3</v>
      </c>
      <c r="K4431" s="2">
        <v>15.48</v>
      </c>
    </row>
    <row r="4432" spans="1:11" x14ac:dyDescent="0.3">
      <c r="A4432" s="1">
        <v>42461</v>
      </c>
      <c r="B4432" s="1" t="str">
        <f t="shared" si="138"/>
        <v>Apr</v>
      </c>
      <c r="C4432" s="1" t="str">
        <f t="shared" si="139"/>
        <v>2016</v>
      </c>
      <c r="D4432" t="s">
        <v>2474</v>
      </c>
      <c r="E4432" t="s">
        <v>149</v>
      </c>
      <c r="F4432" t="s">
        <v>11</v>
      </c>
      <c r="G4432" t="s">
        <v>18</v>
      </c>
      <c r="H4432" t="s">
        <v>236</v>
      </c>
      <c r="I4432" s="2">
        <v>161.94</v>
      </c>
      <c r="J4432" s="3">
        <v>3</v>
      </c>
      <c r="K4432" s="2">
        <v>9.7200000000000006</v>
      </c>
    </row>
    <row r="4433" spans="1:11" x14ac:dyDescent="0.3">
      <c r="A4433" s="1">
        <v>42461</v>
      </c>
      <c r="B4433" s="1" t="str">
        <f t="shared" si="138"/>
        <v>Apr</v>
      </c>
      <c r="C4433" s="1" t="str">
        <f t="shared" si="139"/>
        <v>2016</v>
      </c>
      <c r="D4433" t="s">
        <v>2474</v>
      </c>
      <c r="E4433" t="s">
        <v>149</v>
      </c>
      <c r="F4433" t="s">
        <v>11</v>
      </c>
      <c r="G4433" t="s">
        <v>24</v>
      </c>
      <c r="H4433" t="s">
        <v>805</v>
      </c>
      <c r="I4433" s="2">
        <v>263.88</v>
      </c>
      <c r="J4433" s="3">
        <v>6</v>
      </c>
      <c r="K4433" s="2">
        <v>71.25</v>
      </c>
    </row>
    <row r="4434" spans="1:11" x14ac:dyDescent="0.3">
      <c r="A4434" s="1">
        <v>42461</v>
      </c>
      <c r="B4434" s="1" t="str">
        <f t="shared" si="138"/>
        <v>Apr</v>
      </c>
      <c r="C4434" s="1" t="str">
        <f t="shared" si="139"/>
        <v>2016</v>
      </c>
      <c r="D4434" t="s">
        <v>2474</v>
      </c>
      <c r="E4434" t="s">
        <v>149</v>
      </c>
      <c r="F4434" t="s">
        <v>11</v>
      </c>
      <c r="G4434" t="s">
        <v>24</v>
      </c>
      <c r="H4434" t="s">
        <v>1603</v>
      </c>
      <c r="I4434" s="2">
        <v>30.48</v>
      </c>
      <c r="J4434" s="3">
        <v>3</v>
      </c>
      <c r="K4434" s="2">
        <v>7.92</v>
      </c>
    </row>
    <row r="4435" spans="1:11" x14ac:dyDescent="0.3">
      <c r="A4435" s="1">
        <v>42461</v>
      </c>
      <c r="B4435" s="1" t="str">
        <f t="shared" si="138"/>
        <v>Apr</v>
      </c>
      <c r="C4435" s="1" t="str">
        <f t="shared" si="139"/>
        <v>2016</v>
      </c>
      <c r="D4435" t="s">
        <v>2474</v>
      </c>
      <c r="E4435" t="s">
        <v>149</v>
      </c>
      <c r="F4435" t="s">
        <v>11</v>
      </c>
      <c r="G4435" t="s">
        <v>24</v>
      </c>
      <c r="H4435" t="s">
        <v>2475</v>
      </c>
      <c r="I4435" s="2">
        <v>9.84</v>
      </c>
      <c r="J4435" s="3">
        <v>3</v>
      </c>
      <c r="K4435" s="2">
        <v>2.85</v>
      </c>
    </row>
    <row r="4436" spans="1:11" x14ac:dyDescent="0.3">
      <c r="A4436" s="1">
        <v>42461</v>
      </c>
      <c r="B4436" s="1" t="str">
        <f t="shared" si="138"/>
        <v>Apr</v>
      </c>
      <c r="C4436" s="1" t="str">
        <f t="shared" si="139"/>
        <v>2016</v>
      </c>
      <c r="D4436" t="s">
        <v>2474</v>
      </c>
      <c r="E4436" t="s">
        <v>149</v>
      </c>
      <c r="F4436" t="s">
        <v>39</v>
      </c>
      <c r="G4436" t="s">
        <v>40</v>
      </c>
      <c r="H4436" t="s">
        <v>2454</v>
      </c>
      <c r="I4436" s="2">
        <v>35.119999999999997</v>
      </c>
      <c r="J4436" s="3">
        <v>4</v>
      </c>
      <c r="K4436" s="2">
        <v>9.1300000000000008</v>
      </c>
    </row>
    <row r="4437" spans="1:11" x14ac:dyDescent="0.3">
      <c r="A4437" s="1">
        <v>42461</v>
      </c>
      <c r="B4437" s="1" t="str">
        <f t="shared" si="138"/>
        <v>Apr</v>
      </c>
      <c r="C4437" s="1" t="str">
        <f t="shared" si="139"/>
        <v>2016</v>
      </c>
      <c r="D4437" t="s">
        <v>1035</v>
      </c>
      <c r="E4437" t="s">
        <v>95</v>
      </c>
      <c r="F4437" t="s">
        <v>11</v>
      </c>
      <c r="G4437" t="s">
        <v>43</v>
      </c>
      <c r="H4437" t="s">
        <v>160</v>
      </c>
      <c r="I4437" s="2">
        <v>31.56</v>
      </c>
      <c r="J4437" s="3">
        <v>5</v>
      </c>
      <c r="K4437" s="2">
        <v>9.86</v>
      </c>
    </row>
    <row r="4438" spans="1:11" x14ac:dyDescent="0.3">
      <c r="A4438" s="1">
        <v>42461</v>
      </c>
      <c r="B4438" s="1" t="str">
        <f t="shared" si="138"/>
        <v>Apr</v>
      </c>
      <c r="C4438" s="1" t="str">
        <f t="shared" si="139"/>
        <v>2016</v>
      </c>
      <c r="D4438" t="s">
        <v>1035</v>
      </c>
      <c r="E4438" t="s">
        <v>95</v>
      </c>
      <c r="F4438" t="s">
        <v>11</v>
      </c>
      <c r="G4438" t="s">
        <v>92</v>
      </c>
      <c r="H4438" t="s">
        <v>1829</v>
      </c>
      <c r="I4438" s="2">
        <v>30.14</v>
      </c>
      <c r="J4438" s="3">
        <v>2</v>
      </c>
      <c r="K4438" s="2">
        <v>3.01</v>
      </c>
    </row>
    <row r="4439" spans="1:11" x14ac:dyDescent="0.3">
      <c r="A4439" s="1">
        <v>42461</v>
      </c>
      <c r="B4439" s="1" t="str">
        <f t="shared" si="138"/>
        <v>Apr</v>
      </c>
      <c r="C4439" s="1" t="str">
        <f t="shared" si="139"/>
        <v>2016</v>
      </c>
      <c r="D4439" t="s">
        <v>2447</v>
      </c>
      <c r="E4439" t="s">
        <v>149</v>
      </c>
      <c r="F4439" t="s">
        <v>11</v>
      </c>
      <c r="G4439" t="s">
        <v>24</v>
      </c>
      <c r="H4439" t="s">
        <v>1358</v>
      </c>
      <c r="I4439" s="2">
        <v>88.04</v>
      </c>
      <c r="J4439" s="3">
        <v>4</v>
      </c>
      <c r="K4439" s="2">
        <v>22.89</v>
      </c>
    </row>
    <row r="4440" spans="1:11" x14ac:dyDescent="0.3">
      <c r="A4440" s="1">
        <v>42461</v>
      </c>
      <c r="B4440" s="1" t="str">
        <f t="shared" si="138"/>
        <v>Apr</v>
      </c>
      <c r="C4440" s="1" t="str">
        <f t="shared" si="139"/>
        <v>2016</v>
      </c>
      <c r="D4440" t="s">
        <v>1760</v>
      </c>
      <c r="E4440" t="s">
        <v>149</v>
      </c>
      <c r="F4440" t="s">
        <v>11</v>
      </c>
      <c r="G4440" t="s">
        <v>16</v>
      </c>
      <c r="H4440" t="s">
        <v>2476</v>
      </c>
      <c r="I4440" s="2">
        <v>20.7</v>
      </c>
      <c r="J4440" s="3">
        <v>2</v>
      </c>
      <c r="K4440" s="2">
        <v>9.94</v>
      </c>
    </row>
    <row r="4441" spans="1:11" x14ac:dyDescent="0.3">
      <c r="A4441" s="1">
        <v>42461</v>
      </c>
      <c r="B4441" s="1" t="str">
        <f t="shared" si="138"/>
        <v>Apr</v>
      </c>
      <c r="C4441" s="1" t="str">
        <f t="shared" si="139"/>
        <v>2016</v>
      </c>
      <c r="D4441" t="s">
        <v>1760</v>
      </c>
      <c r="E4441" t="s">
        <v>149</v>
      </c>
      <c r="F4441" t="s">
        <v>11</v>
      </c>
      <c r="G4441" t="s">
        <v>200</v>
      </c>
      <c r="H4441" t="s">
        <v>1292</v>
      </c>
      <c r="I4441" s="2">
        <v>10.95</v>
      </c>
      <c r="J4441" s="3">
        <v>3</v>
      </c>
      <c r="K4441" s="2">
        <v>3.29</v>
      </c>
    </row>
    <row r="4442" spans="1:11" x14ac:dyDescent="0.3">
      <c r="A4442" s="1">
        <v>42461</v>
      </c>
      <c r="B4442" s="1" t="str">
        <f t="shared" si="138"/>
        <v>Apr</v>
      </c>
      <c r="C4442" s="1" t="str">
        <f t="shared" si="139"/>
        <v>2016</v>
      </c>
      <c r="D4442" t="s">
        <v>1760</v>
      </c>
      <c r="E4442" t="s">
        <v>149</v>
      </c>
      <c r="F4442" t="s">
        <v>11</v>
      </c>
      <c r="G4442" t="s">
        <v>20</v>
      </c>
      <c r="H4442" t="s">
        <v>1859</v>
      </c>
      <c r="I4442" s="2">
        <v>14.35</v>
      </c>
      <c r="J4442" s="3">
        <v>3</v>
      </c>
      <c r="K4442" s="2">
        <v>4.66</v>
      </c>
    </row>
    <row r="4443" spans="1:11" x14ac:dyDescent="0.3">
      <c r="A4443" s="1">
        <v>42461</v>
      </c>
      <c r="B4443" s="1" t="str">
        <f t="shared" si="138"/>
        <v>Apr</v>
      </c>
      <c r="C4443" s="1" t="str">
        <f t="shared" si="139"/>
        <v>2016</v>
      </c>
      <c r="D4443" t="s">
        <v>1758</v>
      </c>
      <c r="E4443" t="s">
        <v>149</v>
      </c>
      <c r="F4443" t="s">
        <v>34</v>
      </c>
      <c r="G4443" t="s">
        <v>35</v>
      </c>
      <c r="H4443" t="s">
        <v>864</v>
      </c>
      <c r="I4443" s="2">
        <v>1317.49</v>
      </c>
      <c r="J4443" s="3">
        <v>6</v>
      </c>
      <c r="K4443" s="2">
        <v>292.77999999999997</v>
      </c>
    </row>
    <row r="4444" spans="1:11" x14ac:dyDescent="0.3">
      <c r="A4444" s="1">
        <v>42461</v>
      </c>
      <c r="B4444" s="1" t="str">
        <f t="shared" si="138"/>
        <v>Apr</v>
      </c>
      <c r="C4444" s="1" t="str">
        <f t="shared" si="139"/>
        <v>2016</v>
      </c>
      <c r="D4444" t="s">
        <v>1758</v>
      </c>
      <c r="E4444" t="s">
        <v>149</v>
      </c>
      <c r="F4444" t="s">
        <v>11</v>
      </c>
      <c r="G4444" t="s">
        <v>200</v>
      </c>
      <c r="H4444" t="s">
        <v>807</v>
      </c>
      <c r="I4444" s="2">
        <v>63.84</v>
      </c>
      <c r="J4444" s="3">
        <v>8</v>
      </c>
      <c r="K4444" s="2">
        <v>18.510000000000002</v>
      </c>
    </row>
    <row r="4445" spans="1:11" x14ac:dyDescent="0.3">
      <c r="A4445" s="1">
        <v>42461</v>
      </c>
      <c r="B4445" s="1" t="str">
        <f t="shared" si="138"/>
        <v>Apr</v>
      </c>
      <c r="C4445" s="1" t="str">
        <f t="shared" si="139"/>
        <v>2016</v>
      </c>
      <c r="D4445" t="s">
        <v>1758</v>
      </c>
      <c r="E4445" t="s">
        <v>149</v>
      </c>
      <c r="F4445" t="s">
        <v>11</v>
      </c>
      <c r="G4445" t="s">
        <v>20</v>
      </c>
      <c r="H4445" t="s">
        <v>451</v>
      </c>
      <c r="I4445" s="2">
        <v>3.59</v>
      </c>
      <c r="J4445" s="3">
        <v>1</v>
      </c>
      <c r="K4445" s="2">
        <v>1.1200000000000001</v>
      </c>
    </row>
    <row r="4446" spans="1:11" x14ac:dyDescent="0.3">
      <c r="A4446" s="1">
        <v>42461</v>
      </c>
      <c r="B4446" s="1" t="str">
        <f t="shared" si="138"/>
        <v>Apr</v>
      </c>
      <c r="C4446" s="1" t="str">
        <f t="shared" si="139"/>
        <v>2016</v>
      </c>
      <c r="D4446" t="s">
        <v>1507</v>
      </c>
      <c r="E4446" t="s">
        <v>30</v>
      </c>
      <c r="F4446" t="s">
        <v>34</v>
      </c>
      <c r="G4446" t="s">
        <v>47</v>
      </c>
      <c r="H4446" t="s">
        <v>1155</v>
      </c>
      <c r="I4446" s="2">
        <v>7.04</v>
      </c>
      <c r="J4446" s="3">
        <v>4</v>
      </c>
      <c r="K4446" s="2">
        <v>3.1</v>
      </c>
    </row>
    <row r="4447" spans="1:11" x14ac:dyDescent="0.3">
      <c r="A4447" s="1">
        <v>42461</v>
      </c>
      <c r="B4447" s="1" t="str">
        <f t="shared" si="138"/>
        <v>Apr</v>
      </c>
      <c r="C4447" s="1" t="str">
        <f t="shared" si="139"/>
        <v>2016</v>
      </c>
      <c r="D4447" t="s">
        <v>578</v>
      </c>
      <c r="E4447" t="s">
        <v>157</v>
      </c>
      <c r="F4447" t="s">
        <v>39</v>
      </c>
      <c r="G4447" t="s">
        <v>40</v>
      </c>
      <c r="H4447" t="s">
        <v>2430</v>
      </c>
      <c r="I4447" s="2">
        <v>12.99</v>
      </c>
      <c r="J4447" s="3">
        <v>1</v>
      </c>
      <c r="K4447" s="2">
        <v>0.26</v>
      </c>
    </row>
    <row r="4448" spans="1:11" x14ac:dyDescent="0.3">
      <c r="A4448" s="1">
        <v>42462</v>
      </c>
      <c r="B4448" s="1" t="str">
        <f t="shared" si="138"/>
        <v>Apr</v>
      </c>
      <c r="C4448" s="1" t="str">
        <f t="shared" si="139"/>
        <v>2016</v>
      </c>
      <c r="D4448" t="s">
        <v>1766</v>
      </c>
      <c r="E4448" t="s">
        <v>157</v>
      </c>
      <c r="F4448" t="s">
        <v>34</v>
      </c>
      <c r="G4448" t="s">
        <v>35</v>
      </c>
      <c r="H4448" t="s">
        <v>1692</v>
      </c>
      <c r="I4448" s="2">
        <v>1454.9</v>
      </c>
      <c r="J4448" s="3">
        <v>5</v>
      </c>
      <c r="K4448" s="2">
        <v>378.27</v>
      </c>
    </row>
    <row r="4449" spans="1:11" x14ac:dyDescent="0.3">
      <c r="A4449" s="1">
        <v>42463</v>
      </c>
      <c r="B4449" s="1" t="str">
        <f t="shared" si="138"/>
        <v>Apr</v>
      </c>
      <c r="C4449" s="1" t="str">
        <f t="shared" si="139"/>
        <v>2016</v>
      </c>
      <c r="D4449" t="s">
        <v>791</v>
      </c>
      <c r="E4449" t="s">
        <v>23</v>
      </c>
      <c r="F4449" t="s">
        <v>11</v>
      </c>
      <c r="G4449" t="s">
        <v>20</v>
      </c>
      <c r="H4449" t="s">
        <v>2022</v>
      </c>
      <c r="I4449" s="2">
        <v>99.85</v>
      </c>
      <c r="J4449" s="3">
        <v>9</v>
      </c>
      <c r="K4449" s="2">
        <v>-83.21</v>
      </c>
    </row>
    <row r="4450" spans="1:11" x14ac:dyDescent="0.3">
      <c r="A4450" s="1">
        <v>42463</v>
      </c>
      <c r="B4450" s="1" t="str">
        <f t="shared" si="138"/>
        <v>Apr</v>
      </c>
      <c r="C4450" s="1" t="str">
        <f t="shared" si="139"/>
        <v>2016</v>
      </c>
      <c r="D4450" t="s">
        <v>1183</v>
      </c>
      <c r="E4450" t="s">
        <v>129</v>
      </c>
      <c r="F4450" t="s">
        <v>34</v>
      </c>
      <c r="G4450" t="s">
        <v>47</v>
      </c>
      <c r="H4450" t="s">
        <v>1905</v>
      </c>
      <c r="I4450" s="2">
        <v>71.12</v>
      </c>
      <c r="J4450" s="3">
        <v>4</v>
      </c>
      <c r="K4450" s="2">
        <v>22.05</v>
      </c>
    </row>
    <row r="4451" spans="1:11" x14ac:dyDescent="0.3">
      <c r="A4451" s="1">
        <v>42463</v>
      </c>
      <c r="B4451" s="1" t="str">
        <f t="shared" si="138"/>
        <v>Apr</v>
      </c>
      <c r="C4451" s="1" t="str">
        <f t="shared" si="139"/>
        <v>2016</v>
      </c>
      <c r="D4451" t="s">
        <v>1183</v>
      </c>
      <c r="E4451" t="s">
        <v>129</v>
      </c>
      <c r="F4451" t="s">
        <v>39</v>
      </c>
      <c r="G4451" t="s">
        <v>40</v>
      </c>
      <c r="H4451" t="s">
        <v>1537</v>
      </c>
      <c r="I4451" s="2">
        <v>259.95999999999998</v>
      </c>
      <c r="J4451" s="3">
        <v>4</v>
      </c>
      <c r="K4451" s="2">
        <v>124.78</v>
      </c>
    </row>
    <row r="4452" spans="1:11" x14ac:dyDescent="0.3">
      <c r="A4452" s="1">
        <v>42463</v>
      </c>
      <c r="B4452" s="1" t="str">
        <f t="shared" si="138"/>
        <v>Apr</v>
      </c>
      <c r="C4452" s="1" t="str">
        <f t="shared" si="139"/>
        <v>2016</v>
      </c>
      <c r="D4452" t="s">
        <v>215</v>
      </c>
      <c r="E4452" t="s">
        <v>10</v>
      </c>
      <c r="F4452" t="s">
        <v>11</v>
      </c>
      <c r="G4452" t="s">
        <v>12</v>
      </c>
      <c r="H4452" t="s">
        <v>2069</v>
      </c>
      <c r="I4452" s="2">
        <v>10.27</v>
      </c>
      <c r="J4452" s="3">
        <v>3</v>
      </c>
      <c r="K4452" s="2">
        <v>3.21</v>
      </c>
    </row>
    <row r="4453" spans="1:11" x14ac:dyDescent="0.3">
      <c r="A4453" s="1">
        <v>42464</v>
      </c>
      <c r="B4453" s="1" t="str">
        <f t="shared" si="138"/>
        <v>Apr</v>
      </c>
      <c r="C4453" s="1" t="str">
        <f t="shared" si="139"/>
        <v>2016</v>
      </c>
      <c r="D4453" t="s">
        <v>32</v>
      </c>
      <c r="E4453" t="s">
        <v>55</v>
      </c>
      <c r="F4453" t="s">
        <v>39</v>
      </c>
      <c r="G4453" t="s">
        <v>40</v>
      </c>
      <c r="H4453" t="s">
        <v>2443</v>
      </c>
      <c r="I4453" s="2">
        <v>149.97</v>
      </c>
      <c r="J4453" s="3">
        <v>3</v>
      </c>
      <c r="K4453" s="2">
        <v>6</v>
      </c>
    </row>
    <row r="4454" spans="1:11" x14ac:dyDescent="0.3">
      <c r="A4454" s="1">
        <v>42464</v>
      </c>
      <c r="B4454" s="1" t="str">
        <f t="shared" si="138"/>
        <v>Apr</v>
      </c>
      <c r="C4454" s="1" t="str">
        <f t="shared" si="139"/>
        <v>2016</v>
      </c>
      <c r="D4454" t="s">
        <v>32</v>
      </c>
      <c r="E4454" t="s">
        <v>55</v>
      </c>
      <c r="F4454" t="s">
        <v>11</v>
      </c>
      <c r="G4454" t="s">
        <v>12</v>
      </c>
      <c r="H4454" t="s">
        <v>1608</v>
      </c>
      <c r="I4454" s="2">
        <v>27.81</v>
      </c>
      <c r="J4454" s="3">
        <v>3</v>
      </c>
      <c r="K4454" s="2">
        <v>13.07</v>
      </c>
    </row>
    <row r="4455" spans="1:11" x14ac:dyDescent="0.3">
      <c r="A4455" s="1">
        <v>42464</v>
      </c>
      <c r="B4455" s="1" t="str">
        <f t="shared" si="138"/>
        <v>Apr</v>
      </c>
      <c r="C4455" s="1" t="str">
        <f t="shared" si="139"/>
        <v>2016</v>
      </c>
      <c r="D4455" t="s">
        <v>702</v>
      </c>
      <c r="E4455" t="s">
        <v>149</v>
      </c>
      <c r="F4455" t="s">
        <v>11</v>
      </c>
      <c r="G4455" t="s">
        <v>20</v>
      </c>
      <c r="H4455" t="s">
        <v>1103</v>
      </c>
      <c r="I4455" s="2">
        <v>588.78</v>
      </c>
      <c r="J4455" s="3">
        <v>2</v>
      </c>
      <c r="K4455" s="2">
        <v>184</v>
      </c>
    </row>
    <row r="4456" spans="1:11" x14ac:dyDescent="0.3">
      <c r="A4456" s="1">
        <v>42464</v>
      </c>
      <c r="B4456" s="1" t="str">
        <f t="shared" si="138"/>
        <v>Apr</v>
      </c>
      <c r="C4456" s="1" t="str">
        <f t="shared" si="139"/>
        <v>2016</v>
      </c>
      <c r="D4456" t="s">
        <v>917</v>
      </c>
      <c r="E4456" t="s">
        <v>149</v>
      </c>
      <c r="F4456" t="s">
        <v>34</v>
      </c>
      <c r="G4456" t="s">
        <v>47</v>
      </c>
      <c r="H4456" t="s">
        <v>654</v>
      </c>
      <c r="I4456" s="2">
        <v>82.64</v>
      </c>
      <c r="J4456" s="3">
        <v>2</v>
      </c>
      <c r="K4456" s="2">
        <v>7.44</v>
      </c>
    </row>
    <row r="4457" spans="1:11" x14ac:dyDescent="0.3">
      <c r="A4457" s="1">
        <v>42464</v>
      </c>
      <c r="B4457" s="1" t="str">
        <f t="shared" si="138"/>
        <v>Apr</v>
      </c>
      <c r="C4457" s="1" t="str">
        <f t="shared" si="139"/>
        <v>2016</v>
      </c>
      <c r="D4457" t="s">
        <v>917</v>
      </c>
      <c r="E4457" t="s">
        <v>149</v>
      </c>
      <c r="F4457" t="s">
        <v>11</v>
      </c>
      <c r="G4457" t="s">
        <v>18</v>
      </c>
      <c r="H4457" t="s">
        <v>463</v>
      </c>
      <c r="I4457" s="2">
        <v>31.02</v>
      </c>
      <c r="J4457" s="3">
        <v>2</v>
      </c>
      <c r="K4457" s="2">
        <v>8.07</v>
      </c>
    </row>
    <row r="4458" spans="1:11" x14ac:dyDescent="0.3">
      <c r="A4458" s="1">
        <v>42464</v>
      </c>
      <c r="B4458" s="1" t="str">
        <f t="shared" si="138"/>
        <v>Apr</v>
      </c>
      <c r="C4458" s="1" t="str">
        <f t="shared" si="139"/>
        <v>2016</v>
      </c>
      <c r="D4458" t="s">
        <v>917</v>
      </c>
      <c r="E4458" t="s">
        <v>149</v>
      </c>
      <c r="F4458" t="s">
        <v>39</v>
      </c>
      <c r="G4458" t="s">
        <v>52</v>
      </c>
      <c r="H4458" t="s">
        <v>1314</v>
      </c>
      <c r="I4458" s="2">
        <v>89.97</v>
      </c>
      <c r="J4458" s="3">
        <v>3</v>
      </c>
      <c r="K4458" s="2">
        <v>37.79</v>
      </c>
    </row>
    <row r="4459" spans="1:11" x14ac:dyDescent="0.3">
      <c r="A4459" s="1">
        <v>42465</v>
      </c>
      <c r="B4459" s="1" t="str">
        <f t="shared" si="138"/>
        <v>Apr</v>
      </c>
      <c r="C4459" s="1" t="str">
        <f t="shared" si="139"/>
        <v>2016</v>
      </c>
      <c r="D4459" t="s">
        <v>512</v>
      </c>
      <c r="E4459" t="s">
        <v>10</v>
      </c>
      <c r="F4459" t="s">
        <v>11</v>
      </c>
      <c r="G4459" t="s">
        <v>18</v>
      </c>
      <c r="H4459" t="s">
        <v>623</v>
      </c>
      <c r="I4459" s="2">
        <v>158.37</v>
      </c>
      <c r="J4459" s="3">
        <v>7</v>
      </c>
      <c r="K4459" s="2">
        <v>13.86</v>
      </c>
    </row>
    <row r="4460" spans="1:11" x14ac:dyDescent="0.3">
      <c r="A4460" s="1">
        <v>42465</v>
      </c>
      <c r="B4460" s="1" t="str">
        <f t="shared" si="138"/>
        <v>Apr</v>
      </c>
      <c r="C4460" s="1" t="str">
        <f t="shared" si="139"/>
        <v>2016</v>
      </c>
      <c r="D4460" t="s">
        <v>2079</v>
      </c>
      <c r="E4460" t="s">
        <v>23</v>
      </c>
      <c r="F4460" t="s">
        <v>39</v>
      </c>
      <c r="G4460" t="s">
        <v>40</v>
      </c>
      <c r="H4460" t="s">
        <v>2473</v>
      </c>
      <c r="I4460" s="2">
        <v>118.78</v>
      </c>
      <c r="J4460" s="3">
        <v>3</v>
      </c>
      <c r="K4460" s="2">
        <v>-27.72</v>
      </c>
    </row>
    <row r="4461" spans="1:11" x14ac:dyDescent="0.3">
      <c r="A4461" s="1">
        <v>42465</v>
      </c>
      <c r="B4461" s="1" t="str">
        <f t="shared" si="138"/>
        <v>Apr</v>
      </c>
      <c r="C4461" s="1" t="str">
        <f t="shared" si="139"/>
        <v>2016</v>
      </c>
      <c r="D4461" t="s">
        <v>2079</v>
      </c>
      <c r="E4461" t="s">
        <v>23</v>
      </c>
      <c r="F4461" t="s">
        <v>11</v>
      </c>
      <c r="G4461" t="s">
        <v>200</v>
      </c>
      <c r="H4461" t="s">
        <v>1516</v>
      </c>
      <c r="I4461" s="2">
        <v>769.18</v>
      </c>
      <c r="J4461" s="3">
        <v>4</v>
      </c>
      <c r="K4461" s="2">
        <v>-163.44999999999999</v>
      </c>
    </row>
    <row r="4462" spans="1:11" x14ac:dyDescent="0.3">
      <c r="A4462" s="1">
        <v>42466</v>
      </c>
      <c r="B4462" s="1" t="str">
        <f t="shared" si="138"/>
        <v>Apr</v>
      </c>
      <c r="C4462" s="1" t="str">
        <f t="shared" si="139"/>
        <v>2016</v>
      </c>
      <c r="D4462" t="s">
        <v>492</v>
      </c>
      <c r="E4462" t="s">
        <v>2322</v>
      </c>
      <c r="F4462" t="s">
        <v>39</v>
      </c>
      <c r="G4462" t="s">
        <v>40</v>
      </c>
      <c r="H4462" t="s">
        <v>1902</v>
      </c>
      <c r="I4462" s="2">
        <v>1294.75</v>
      </c>
      <c r="J4462" s="3">
        <v>5</v>
      </c>
      <c r="K4462" s="2">
        <v>336.64</v>
      </c>
    </row>
    <row r="4463" spans="1:11" x14ac:dyDescent="0.3">
      <c r="A4463" s="1">
        <v>42467</v>
      </c>
      <c r="B4463" s="1" t="str">
        <f t="shared" si="138"/>
        <v>Apr</v>
      </c>
      <c r="C4463" s="1" t="str">
        <f t="shared" si="139"/>
        <v>2016</v>
      </c>
      <c r="D4463" t="s">
        <v>1638</v>
      </c>
      <c r="E4463" t="s">
        <v>27</v>
      </c>
      <c r="F4463" t="s">
        <v>39</v>
      </c>
      <c r="G4463" t="s">
        <v>603</v>
      </c>
      <c r="H4463" t="s">
        <v>1469</v>
      </c>
      <c r="I4463" s="2">
        <v>1199.98</v>
      </c>
      <c r="J4463" s="3">
        <v>3</v>
      </c>
      <c r="K4463" s="2">
        <v>374.99</v>
      </c>
    </row>
    <row r="4464" spans="1:11" x14ac:dyDescent="0.3">
      <c r="A4464" s="1">
        <v>42467</v>
      </c>
      <c r="B4464" s="1" t="str">
        <f t="shared" si="138"/>
        <v>Apr</v>
      </c>
      <c r="C4464" s="1" t="str">
        <f t="shared" si="139"/>
        <v>2016</v>
      </c>
      <c r="D4464" t="s">
        <v>407</v>
      </c>
      <c r="E4464" t="s">
        <v>149</v>
      </c>
      <c r="F4464" t="s">
        <v>34</v>
      </c>
      <c r="G4464" t="s">
        <v>35</v>
      </c>
      <c r="H4464" t="s">
        <v>864</v>
      </c>
      <c r="I4464" s="2">
        <v>658.75</v>
      </c>
      <c r="J4464" s="3">
        <v>3</v>
      </c>
      <c r="K4464" s="2">
        <v>146.38999999999999</v>
      </c>
    </row>
    <row r="4465" spans="1:11" x14ac:dyDescent="0.3">
      <c r="A4465" s="1">
        <v>42467</v>
      </c>
      <c r="B4465" s="1" t="str">
        <f t="shared" si="138"/>
        <v>Apr</v>
      </c>
      <c r="C4465" s="1" t="str">
        <f t="shared" si="139"/>
        <v>2016</v>
      </c>
      <c r="D4465" t="s">
        <v>1828</v>
      </c>
      <c r="E4465" t="s">
        <v>149</v>
      </c>
      <c r="F4465" t="s">
        <v>11</v>
      </c>
      <c r="G4465" t="s">
        <v>24</v>
      </c>
      <c r="H4465" t="s">
        <v>798</v>
      </c>
      <c r="I4465" s="2">
        <v>3.64</v>
      </c>
      <c r="J4465" s="3">
        <v>2</v>
      </c>
      <c r="K4465" s="2">
        <v>0.98</v>
      </c>
    </row>
    <row r="4466" spans="1:11" x14ac:dyDescent="0.3">
      <c r="A4466" s="1">
        <v>42467</v>
      </c>
      <c r="B4466" s="1" t="str">
        <f t="shared" si="138"/>
        <v>Apr</v>
      </c>
      <c r="C4466" s="1" t="str">
        <f t="shared" si="139"/>
        <v>2016</v>
      </c>
      <c r="D4466" t="s">
        <v>1417</v>
      </c>
      <c r="E4466" t="s">
        <v>177</v>
      </c>
      <c r="F4466" t="s">
        <v>11</v>
      </c>
      <c r="G4466" t="s">
        <v>12</v>
      </c>
      <c r="H4466" t="s">
        <v>2477</v>
      </c>
      <c r="I4466" s="2">
        <v>37.94</v>
      </c>
      <c r="J4466" s="3">
        <v>2</v>
      </c>
      <c r="K4466" s="2">
        <v>18.21</v>
      </c>
    </row>
    <row r="4467" spans="1:11" x14ac:dyDescent="0.3">
      <c r="A4467" s="1">
        <v>42467</v>
      </c>
      <c r="B4467" s="1" t="str">
        <f t="shared" si="138"/>
        <v>Apr</v>
      </c>
      <c r="C4467" s="1" t="str">
        <f t="shared" si="139"/>
        <v>2016</v>
      </c>
      <c r="D4467" t="s">
        <v>307</v>
      </c>
      <c r="E4467" t="s">
        <v>23</v>
      </c>
      <c r="F4467" t="s">
        <v>11</v>
      </c>
      <c r="G4467" t="s">
        <v>92</v>
      </c>
      <c r="H4467" t="s">
        <v>1838</v>
      </c>
      <c r="I4467" s="2">
        <v>33.53</v>
      </c>
      <c r="J4467" s="3">
        <v>3</v>
      </c>
      <c r="K4467" s="2">
        <v>2.5099999999999998</v>
      </c>
    </row>
    <row r="4468" spans="1:11" x14ac:dyDescent="0.3">
      <c r="A4468" s="1">
        <v>42467</v>
      </c>
      <c r="B4468" s="1" t="str">
        <f t="shared" si="138"/>
        <v>Apr</v>
      </c>
      <c r="C4468" s="1" t="str">
        <f t="shared" si="139"/>
        <v>2016</v>
      </c>
      <c r="D4468" t="s">
        <v>307</v>
      </c>
      <c r="E4468" t="s">
        <v>23</v>
      </c>
      <c r="F4468" t="s">
        <v>11</v>
      </c>
      <c r="G4468" t="s">
        <v>18</v>
      </c>
      <c r="H4468" t="s">
        <v>2478</v>
      </c>
      <c r="I4468" s="2">
        <v>36.74</v>
      </c>
      <c r="J4468" s="3">
        <v>3</v>
      </c>
      <c r="K4468" s="2">
        <v>3.67</v>
      </c>
    </row>
    <row r="4469" spans="1:11" x14ac:dyDescent="0.3">
      <c r="A4469" s="1">
        <v>42468</v>
      </c>
      <c r="B4469" s="1" t="str">
        <f t="shared" si="138"/>
        <v>Apr</v>
      </c>
      <c r="C4469" s="1" t="str">
        <f t="shared" si="139"/>
        <v>2016</v>
      </c>
      <c r="D4469" t="s">
        <v>1617</v>
      </c>
      <c r="E4469" t="s">
        <v>149</v>
      </c>
      <c r="F4469" t="s">
        <v>34</v>
      </c>
      <c r="G4469" t="s">
        <v>74</v>
      </c>
      <c r="H4469" t="s">
        <v>2350</v>
      </c>
      <c r="I4469" s="2">
        <v>388.7</v>
      </c>
      <c r="J4469" s="3">
        <v>6</v>
      </c>
      <c r="K4469" s="2">
        <v>-4.8600000000000003</v>
      </c>
    </row>
    <row r="4470" spans="1:11" x14ac:dyDescent="0.3">
      <c r="A4470" s="1">
        <v>42468</v>
      </c>
      <c r="B4470" s="1" t="str">
        <f t="shared" si="138"/>
        <v>Apr</v>
      </c>
      <c r="C4470" s="1" t="str">
        <f t="shared" si="139"/>
        <v>2016</v>
      </c>
      <c r="D4470" t="s">
        <v>1617</v>
      </c>
      <c r="E4470" t="s">
        <v>149</v>
      </c>
      <c r="F4470" t="s">
        <v>11</v>
      </c>
      <c r="G4470" t="s">
        <v>63</v>
      </c>
      <c r="H4470" t="s">
        <v>2315</v>
      </c>
      <c r="I4470" s="2">
        <v>8.26</v>
      </c>
      <c r="J4470" s="3">
        <v>2</v>
      </c>
      <c r="K4470" s="2">
        <v>3.8</v>
      </c>
    </row>
    <row r="4471" spans="1:11" x14ac:dyDescent="0.3">
      <c r="A4471" s="1">
        <v>42468</v>
      </c>
      <c r="B4471" s="1" t="str">
        <f t="shared" si="138"/>
        <v>Apr</v>
      </c>
      <c r="C4471" s="1" t="str">
        <f t="shared" si="139"/>
        <v>2016</v>
      </c>
      <c r="D4471" t="s">
        <v>1617</v>
      </c>
      <c r="E4471" t="s">
        <v>149</v>
      </c>
      <c r="F4471" t="s">
        <v>11</v>
      </c>
      <c r="G4471" t="s">
        <v>24</v>
      </c>
      <c r="H4471" t="s">
        <v>31</v>
      </c>
      <c r="I4471" s="2">
        <v>17.04</v>
      </c>
      <c r="J4471" s="3">
        <v>4</v>
      </c>
      <c r="K4471" s="2">
        <v>6.99</v>
      </c>
    </row>
    <row r="4472" spans="1:11" x14ac:dyDescent="0.3">
      <c r="A4472" s="1">
        <v>42468</v>
      </c>
      <c r="B4472" s="1" t="str">
        <f t="shared" si="138"/>
        <v>Apr</v>
      </c>
      <c r="C4472" s="1" t="str">
        <f t="shared" si="139"/>
        <v>2016</v>
      </c>
      <c r="D4472" t="s">
        <v>1617</v>
      </c>
      <c r="E4472" t="s">
        <v>149</v>
      </c>
      <c r="F4472" t="s">
        <v>11</v>
      </c>
      <c r="G4472" t="s">
        <v>12</v>
      </c>
      <c r="H4472" t="s">
        <v>2387</v>
      </c>
      <c r="I4472" s="2">
        <v>34.4</v>
      </c>
      <c r="J4472" s="3">
        <v>5</v>
      </c>
      <c r="K4472" s="2">
        <v>15.82</v>
      </c>
    </row>
    <row r="4473" spans="1:11" x14ac:dyDescent="0.3">
      <c r="A4473" s="1">
        <v>42468</v>
      </c>
      <c r="B4473" s="1" t="str">
        <f t="shared" si="138"/>
        <v>Apr</v>
      </c>
      <c r="C4473" s="1" t="str">
        <f t="shared" si="139"/>
        <v>2016</v>
      </c>
      <c r="D4473" t="s">
        <v>1263</v>
      </c>
      <c r="E4473" t="s">
        <v>27</v>
      </c>
      <c r="F4473" t="s">
        <v>11</v>
      </c>
      <c r="G4473" t="s">
        <v>12</v>
      </c>
      <c r="H4473" t="s">
        <v>79</v>
      </c>
      <c r="I4473" s="2">
        <v>20.04</v>
      </c>
      <c r="J4473" s="3">
        <v>3</v>
      </c>
      <c r="K4473" s="2">
        <v>9.6199999999999992</v>
      </c>
    </row>
    <row r="4474" spans="1:11" x14ac:dyDescent="0.3">
      <c r="A4474" s="1">
        <v>42468</v>
      </c>
      <c r="B4474" s="1" t="str">
        <f t="shared" si="138"/>
        <v>Apr</v>
      </c>
      <c r="C4474" s="1" t="str">
        <f t="shared" si="139"/>
        <v>2016</v>
      </c>
      <c r="D4474" t="s">
        <v>1263</v>
      </c>
      <c r="E4474" t="s">
        <v>27</v>
      </c>
      <c r="F4474" t="s">
        <v>11</v>
      </c>
      <c r="G4474" t="s">
        <v>18</v>
      </c>
      <c r="H4474" t="s">
        <v>192</v>
      </c>
      <c r="I4474" s="2">
        <v>64.959999999999994</v>
      </c>
      <c r="J4474" s="3">
        <v>2</v>
      </c>
      <c r="K4474" s="2">
        <v>2.6</v>
      </c>
    </row>
    <row r="4475" spans="1:11" x14ac:dyDescent="0.3">
      <c r="A4475" s="1">
        <v>42468</v>
      </c>
      <c r="B4475" s="1" t="str">
        <f t="shared" si="138"/>
        <v>Apr</v>
      </c>
      <c r="C4475" s="1" t="str">
        <f t="shared" si="139"/>
        <v>2016</v>
      </c>
      <c r="D4475" t="s">
        <v>1263</v>
      </c>
      <c r="E4475" t="s">
        <v>27</v>
      </c>
      <c r="F4475" t="s">
        <v>11</v>
      </c>
      <c r="G4475" t="s">
        <v>12</v>
      </c>
      <c r="H4475" t="s">
        <v>1157</v>
      </c>
      <c r="I4475" s="2">
        <v>12.96</v>
      </c>
      <c r="J4475" s="3">
        <v>2</v>
      </c>
      <c r="K4475" s="2">
        <v>6.22</v>
      </c>
    </row>
    <row r="4476" spans="1:11" x14ac:dyDescent="0.3">
      <c r="A4476" s="1">
        <v>42468</v>
      </c>
      <c r="B4476" s="1" t="str">
        <f t="shared" si="138"/>
        <v>Apr</v>
      </c>
      <c r="C4476" s="1" t="str">
        <f t="shared" si="139"/>
        <v>2016</v>
      </c>
      <c r="D4476" t="s">
        <v>1459</v>
      </c>
      <c r="E4476" t="s">
        <v>10</v>
      </c>
      <c r="F4476" t="s">
        <v>39</v>
      </c>
      <c r="G4476" t="s">
        <v>52</v>
      </c>
      <c r="H4476" t="s">
        <v>2158</v>
      </c>
      <c r="I4476" s="2">
        <v>431.93</v>
      </c>
      <c r="J4476" s="3">
        <v>9</v>
      </c>
      <c r="K4476" s="2">
        <v>64.790000000000006</v>
      </c>
    </row>
    <row r="4477" spans="1:11" x14ac:dyDescent="0.3">
      <c r="A4477" s="1">
        <v>42468</v>
      </c>
      <c r="B4477" s="1" t="str">
        <f t="shared" si="138"/>
        <v>Apr</v>
      </c>
      <c r="C4477" s="1" t="str">
        <f t="shared" si="139"/>
        <v>2016</v>
      </c>
      <c r="D4477" t="s">
        <v>1459</v>
      </c>
      <c r="E4477" t="s">
        <v>10</v>
      </c>
      <c r="F4477" t="s">
        <v>34</v>
      </c>
      <c r="G4477" t="s">
        <v>35</v>
      </c>
      <c r="H4477" t="s">
        <v>2068</v>
      </c>
      <c r="I4477" s="2">
        <v>95.98</v>
      </c>
      <c r="J4477" s="3">
        <v>4</v>
      </c>
      <c r="K4477" s="2">
        <v>-4.1100000000000003</v>
      </c>
    </row>
    <row r="4478" spans="1:11" x14ac:dyDescent="0.3">
      <c r="A4478" s="1">
        <v>42468</v>
      </c>
      <c r="B4478" s="1" t="str">
        <f t="shared" si="138"/>
        <v>Apr</v>
      </c>
      <c r="C4478" s="1" t="str">
        <f t="shared" si="139"/>
        <v>2016</v>
      </c>
      <c r="D4478" t="s">
        <v>1459</v>
      </c>
      <c r="E4478" t="s">
        <v>10</v>
      </c>
      <c r="F4478" t="s">
        <v>11</v>
      </c>
      <c r="G4478" t="s">
        <v>20</v>
      </c>
      <c r="H4478" t="s">
        <v>828</v>
      </c>
      <c r="I4478" s="2">
        <v>1088.79</v>
      </c>
      <c r="J4478" s="3">
        <v>4</v>
      </c>
      <c r="K4478" s="2">
        <v>-1850.95</v>
      </c>
    </row>
    <row r="4479" spans="1:11" x14ac:dyDescent="0.3">
      <c r="A4479" s="1">
        <v>42468</v>
      </c>
      <c r="B4479" s="1" t="str">
        <f t="shared" si="138"/>
        <v>Apr</v>
      </c>
      <c r="C4479" s="1" t="str">
        <f t="shared" si="139"/>
        <v>2016</v>
      </c>
      <c r="D4479" t="s">
        <v>1494</v>
      </c>
      <c r="E4479" t="s">
        <v>78</v>
      </c>
      <c r="F4479" t="s">
        <v>11</v>
      </c>
      <c r="G4479" t="s">
        <v>63</v>
      </c>
      <c r="H4479" t="s">
        <v>2479</v>
      </c>
      <c r="I4479" s="2">
        <v>8.8699999999999992</v>
      </c>
      <c r="J4479" s="3">
        <v>1</v>
      </c>
      <c r="K4479" s="2">
        <v>3.22</v>
      </c>
    </row>
    <row r="4480" spans="1:11" x14ac:dyDescent="0.3">
      <c r="A4480" s="1">
        <v>42468</v>
      </c>
      <c r="B4480" s="1" t="str">
        <f t="shared" si="138"/>
        <v>Apr</v>
      </c>
      <c r="C4480" s="1" t="str">
        <f t="shared" si="139"/>
        <v>2016</v>
      </c>
      <c r="D4480" t="s">
        <v>1494</v>
      </c>
      <c r="E4480" t="s">
        <v>78</v>
      </c>
      <c r="F4480" t="s">
        <v>11</v>
      </c>
      <c r="G4480" t="s">
        <v>20</v>
      </c>
      <c r="H4480" t="s">
        <v>269</v>
      </c>
      <c r="I4480" s="2">
        <v>121.1</v>
      </c>
      <c r="J4480" s="3">
        <v>6</v>
      </c>
      <c r="K4480" s="2">
        <v>-100.92</v>
      </c>
    </row>
    <row r="4481" spans="1:11" x14ac:dyDescent="0.3">
      <c r="A4481" s="1">
        <v>42468</v>
      </c>
      <c r="B4481" s="1" t="str">
        <f t="shared" si="138"/>
        <v>Apr</v>
      </c>
      <c r="C4481" s="1" t="str">
        <f t="shared" si="139"/>
        <v>2016</v>
      </c>
      <c r="D4481" t="s">
        <v>1840</v>
      </c>
      <c r="E4481" t="s">
        <v>27</v>
      </c>
      <c r="F4481" t="s">
        <v>34</v>
      </c>
      <c r="G4481" t="s">
        <v>47</v>
      </c>
      <c r="H4481" t="s">
        <v>2480</v>
      </c>
      <c r="I4481" s="2">
        <v>24.7</v>
      </c>
      <c r="J4481" s="3">
        <v>5</v>
      </c>
      <c r="K4481" s="2">
        <v>10.37</v>
      </c>
    </row>
    <row r="4482" spans="1:11" x14ac:dyDescent="0.3">
      <c r="A4482" s="1">
        <v>42468</v>
      </c>
      <c r="B4482" s="1" t="str">
        <f t="shared" ref="B4482:B4545" si="140">TEXT(A4482,"mmm")</f>
        <v>Apr</v>
      </c>
      <c r="C4482" s="1" t="str">
        <f t="shared" ref="C4482:C4545" si="141">TEXT(A4482,"yyyy")</f>
        <v>2016</v>
      </c>
      <c r="D4482" t="s">
        <v>635</v>
      </c>
      <c r="E4482" t="s">
        <v>30</v>
      </c>
      <c r="F4482" t="s">
        <v>11</v>
      </c>
      <c r="G4482" t="s">
        <v>63</v>
      </c>
      <c r="H4482" t="s">
        <v>2481</v>
      </c>
      <c r="I4482" s="2">
        <v>17.920000000000002</v>
      </c>
      <c r="J4482" s="3">
        <v>4</v>
      </c>
      <c r="K4482" s="2">
        <v>8.6</v>
      </c>
    </row>
    <row r="4483" spans="1:11" x14ac:dyDescent="0.3">
      <c r="A4483" s="1">
        <v>42468</v>
      </c>
      <c r="B4483" s="1" t="str">
        <f t="shared" si="140"/>
        <v>Apr</v>
      </c>
      <c r="C4483" s="1" t="str">
        <f t="shared" si="141"/>
        <v>2016</v>
      </c>
      <c r="D4483" t="s">
        <v>655</v>
      </c>
      <c r="E4483" t="s">
        <v>30</v>
      </c>
      <c r="F4483" t="s">
        <v>34</v>
      </c>
      <c r="G4483" t="s">
        <v>74</v>
      </c>
      <c r="H4483" t="s">
        <v>835</v>
      </c>
      <c r="I4483" s="2">
        <v>354.9</v>
      </c>
      <c r="J4483" s="3">
        <v>5</v>
      </c>
      <c r="K4483" s="2">
        <v>88.73</v>
      </c>
    </row>
    <row r="4484" spans="1:11" x14ac:dyDescent="0.3">
      <c r="A4484" s="1">
        <v>42468</v>
      </c>
      <c r="B4484" s="1" t="str">
        <f t="shared" si="140"/>
        <v>Apr</v>
      </c>
      <c r="C4484" s="1" t="str">
        <f t="shared" si="141"/>
        <v>2016</v>
      </c>
      <c r="D4484" t="s">
        <v>293</v>
      </c>
      <c r="E4484" t="s">
        <v>101</v>
      </c>
      <c r="F4484" t="s">
        <v>11</v>
      </c>
      <c r="G4484" t="s">
        <v>43</v>
      </c>
      <c r="H4484" t="s">
        <v>1247</v>
      </c>
      <c r="I4484" s="2">
        <v>30</v>
      </c>
      <c r="J4484" s="3">
        <v>6</v>
      </c>
      <c r="K4484" s="2">
        <v>14.4</v>
      </c>
    </row>
    <row r="4485" spans="1:11" x14ac:dyDescent="0.3">
      <c r="A4485" s="1">
        <v>42468</v>
      </c>
      <c r="B4485" s="1" t="str">
        <f t="shared" si="140"/>
        <v>Apr</v>
      </c>
      <c r="C4485" s="1" t="str">
        <f t="shared" si="141"/>
        <v>2016</v>
      </c>
      <c r="D4485" t="s">
        <v>293</v>
      </c>
      <c r="E4485" t="s">
        <v>101</v>
      </c>
      <c r="F4485" t="s">
        <v>11</v>
      </c>
      <c r="G4485" t="s">
        <v>12</v>
      </c>
      <c r="H4485" t="s">
        <v>1159</v>
      </c>
      <c r="I4485" s="2">
        <v>25.92</v>
      </c>
      <c r="J4485" s="3">
        <v>4</v>
      </c>
      <c r="K4485" s="2">
        <v>12.7</v>
      </c>
    </row>
    <row r="4486" spans="1:11" x14ac:dyDescent="0.3">
      <c r="A4486" s="1">
        <v>42468</v>
      </c>
      <c r="B4486" s="1" t="str">
        <f t="shared" si="140"/>
        <v>Apr</v>
      </c>
      <c r="C4486" s="1" t="str">
        <f t="shared" si="141"/>
        <v>2016</v>
      </c>
      <c r="D4486" t="s">
        <v>293</v>
      </c>
      <c r="E4486" t="s">
        <v>101</v>
      </c>
      <c r="F4486" t="s">
        <v>34</v>
      </c>
      <c r="G4486" t="s">
        <v>47</v>
      </c>
      <c r="H4486" t="s">
        <v>1711</v>
      </c>
      <c r="I4486" s="2">
        <v>159.91999999999999</v>
      </c>
      <c r="J4486" s="3">
        <v>4</v>
      </c>
      <c r="K4486" s="2">
        <v>31.98</v>
      </c>
    </row>
    <row r="4487" spans="1:11" x14ac:dyDescent="0.3">
      <c r="A4487" s="1">
        <v>42469</v>
      </c>
      <c r="B4487" s="1" t="str">
        <f t="shared" si="140"/>
        <v>Apr</v>
      </c>
      <c r="C4487" s="1" t="str">
        <f t="shared" si="141"/>
        <v>2016</v>
      </c>
      <c r="D4487" t="s">
        <v>1946</v>
      </c>
      <c r="E4487" t="s">
        <v>164</v>
      </c>
      <c r="F4487" t="s">
        <v>11</v>
      </c>
      <c r="G4487" t="s">
        <v>20</v>
      </c>
      <c r="H4487" t="s">
        <v>1313</v>
      </c>
      <c r="I4487" s="2">
        <v>35.35</v>
      </c>
      <c r="J4487" s="3">
        <v>9</v>
      </c>
      <c r="K4487" s="2">
        <v>12.82</v>
      </c>
    </row>
    <row r="4488" spans="1:11" x14ac:dyDescent="0.3">
      <c r="A4488" s="1">
        <v>42469</v>
      </c>
      <c r="B4488" s="1" t="str">
        <f t="shared" si="140"/>
        <v>Apr</v>
      </c>
      <c r="C4488" s="1" t="str">
        <f t="shared" si="141"/>
        <v>2016</v>
      </c>
      <c r="D4488" t="s">
        <v>2482</v>
      </c>
      <c r="E4488" t="s">
        <v>110</v>
      </c>
      <c r="F4488" t="s">
        <v>39</v>
      </c>
      <c r="G4488" t="s">
        <v>40</v>
      </c>
      <c r="H4488" t="s">
        <v>1902</v>
      </c>
      <c r="I4488" s="2">
        <v>517.9</v>
      </c>
      <c r="J4488" s="3">
        <v>2</v>
      </c>
      <c r="K4488" s="2">
        <v>134.65</v>
      </c>
    </row>
    <row r="4489" spans="1:11" x14ac:dyDescent="0.3">
      <c r="A4489" s="1">
        <v>42469</v>
      </c>
      <c r="B4489" s="1" t="str">
        <f t="shared" si="140"/>
        <v>Apr</v>
      </c>
      <c r="C4489" s="1" t="str">
        <f t="shared" si="141"/>
        <v>2016</v>
      </c>
      <c r="D4489" t="s">
        <v>2482</v>
      </c>
      <c r="E4489" t="s">
        <v>110</v>
      </c>
      <c r="F4489" t="s">
        <v>11</v>
      </c>
      <c r="G4489" t="s">
        <v>20</v>
      </c>
      <c r="H4489" t="s">
        <v>2483</v>
      </c>
      <c r="I4489" s="2">
        <v>5.28</v>
      </c>
      <c r="J4489" s="3">
        <v>2</v>
      </c>
      <c r="K4489" s="2">
        <v>2.4300000000000002</v>
      </c>
    </row>
    <row r="4490" spans="1:11" x14ac:dyDescent="0.3">
      <c r="A4490" s="1">
        <v>42469</v>
      </c>
      <c r="B4490" s="1" t="str">
        <f t="shared" si="140"/>
        <v>Apr</v>
      </c>
      <c r="C4490" s="1" t="str">
        <f t="shared" si="141"/>
        <v>2016</v>
      </c>
      <c r="D4490" t="s">
        <v>722</v>
      </c>
      <c r="E4490" t="s">
        <v>27</v>
      </c>
      <c r="F4490" t="s">
        <v>34</v>
      </c>
      <c r="G4490" t="s">
        <v>74</v>
      </c>
      <c r="H4490" t="s">
        <v>2484</v>
      </c>
      <c r="I4490" s="2">
        <v>556.66999999999996</v>
      </c>
      <c r="J4490" s="3">
        <v>5</v>
      </c>
      <c r="K4490" s="2">
        <v>6.55</v>
      </c>
    </row>
    <row r="4491" spans="1:11" x14ac:dyDescent="0.3">
      <c r="A4491" s="1">
        <v>42470</v>
      </c>
      <c r="B4491" s="1" t="str">
        <f t="shared" si="140"/>
        <v>Apr</v>
      </c>
      <c r="C4491" s="1" t="str">
        <f t="shared" si="141"/>
        <v>2016</v>
      </c>
      <c r="D4491" t="s">
        <v>2252</v>
      </c>
      <c r="E4491" t="s">
        <v>78</v>
      </c>
      <c r="F4491" t="s">
        <v>11</v>
      </c>
      <c r="G4491" t="s">
        <v>20</v>
      </c>
      <c r="H4491" t="s">
        <v>1204</v>
      </c>
      <c r="I4491" s="2">
        <v>8.9</v>
      </c>
      <c r="J4491" s="3">
        <v>2</v>
      </c>
      <c r="K4491" s="2">
        <v>-6.53</v>
      </c>
    </row>
    <row r="4492" spans="1:11" x14ac:dyDescent="0.3">
      <c r="A4492" s="1">
        <v>42470</v>
      </c>
      <c r="B4492" s="1" t="str">
        <f t="shared" si="140"/>
        <v>Apr</v>
      </c>
      <c r="C4492" s="1" t="str">
        <f t="shared" si="141"/>
        <v>2016</v>
      </c>
      <c r="D4492" t="s">
        <v>285</v>
      </c>
      <c r="E4492" t="s">
        <v>27</v>
      </c>
      <c r="F4492" t="s">
        <v>11</v>
      </c>
      <c r="G4492" t="s">
        <v>12</v>
      </c>
      <c r="H4492" t="s">
        <v>2195</v>
      </c>
      <c r="I4492" s="2">
        <v>12.96</v>
      </c>
      <c r="J4492" s="3">
        <v>2</v>
      </c>
      <c r="K4492" s="2">
        <v>6.22</v>
      </c>
    </row>
    <row r="4493" spans="1:11" x14ac:dyDescent="0.3">
      <c r="A4493" s="1">
        <v>42470</v>
      </c>
      <c r="B4493" s="1" t="str">
        <f t="shared" si="140"/>
        <v>Apr</v>
      </c>
      <c r="C4493" s="1" t="str">
        <f t="shared" si="141"/>
        <v>2016</v>
      </c>
      <c r="D4493" t="s">
        <v>285</v>
      </c>
      <c r="E4493" t="s">
        <v>27</v>
      </c>
      <c r="F4493" t="s">
        <v>11</v>
      </c>
      <c r="G4493" t="s">
        <v>20</v>
      </c>
      <c r="H4493" t="s">
        <v>886</v>
      </c>
      <c r="I4493" s="2">
        <v>23.2</v>
      </c>
      <c r="J4493" s="3">
        <v>5</v>
      </c>
      <c r="K4493" s="2">
        <v>8.1199999999999992</v>
      </c>
    </row>
    <row r="4494" spans="1:11" x14ac:dyDescent="0.3">
      <c r="A4494" s="1">
        <v>42470</v>
      </c>
      <c r="B4494" s="1" t="str">
        <f t="shared" si="140"/>
        <v>Apr</v>
      </c>
      <c r="C4494" s="1" t="str">
        <f t="shared" si="141"/>
        <v>2016</v>
      </c>
      <c r="D4494" t="s">
        <v>1719</v>
      </c>
      <c r="E4494" t="s">
        <v>27</v>
      </c>
      <c r="F4494" t="s">
        <v>11</v>
      </c>
      <c r="G4494" t="s">
        <v>92</v>
      </c>
      <c r="H4494" t="s">
        <v>2016</v>
      </c>
      <c r="I4494" s="2">
        <v>113.76</v>
      </c>
      <c r="J4494" s="3">
        <v>3</v>
      </c>
      <c r="K4494" s="2">
        <v>44.37</v>
      </c>
    </row>
    <row r="4495" spans="1:11" x14ac:dyDescent="0.3">
      <c r="A4495" s="1">
        <v>42470</v>
      </c>
      <c r="B4495" s="1" t="str">
        <f t="shared" si="140"/>
        <v>Apr</v>
      </c>
      <c r="C4495" s="1" t="str">
        <f t="shared" si="141"/>
        <v>2016</v>
      </c>
      <c r="D4495" t="s">
        <v>1719</v>
      </c>
      <c r="E4495" t="s">
        <v>27</v>
      </c>
      <c r="F4495" t="s">
        <v>11</v>
      </c>
      <c r="G4495" t="s">
        <v>18</v>
      </c>
      <c r="H4495" t="s">
        <v>1440</v>
      </c>
      <c r="I4495" s="2">
        <v>579.51</v>
      </c>
      <c r="J4495" s="3">
        <v>3</v>
      </c>
      <c r="K4495" s="2">
        <v>81.13</v>
      </c>
    </row>
    <row r="4496" spans="1:11" x14ac:dyDescent="0.3">
      <c r="A4496" s="1">
        <v>42470</v>
      </c>
      <c r="B4496" s="1" t="str">
        <f t="shared" si="140"/>
        <v>Apr</v>
      </c>
      <c r="C4496" s="1" t="str">
        <f t="shared" si="141"/>
        <v>2016</v>
      </c>
      <c r="D4496" t="s">
        <v>1719</v>
      </c>
      <c r="E4496" t="s">
        <v>27</v>
      </c>
      <c r="F4496" t="s">
        <v>11</v>
      </c>
      <c r="G4496" t="s">
        <v>18</v>
      </c>
      <c r="H4496" t="s">
        <v>435</v>
      </c>
      <c r="I4496" s="2">
        <v>150.66</v>
      </c>
      <c r="J4496" s="3">
        <v>9</v>
      </c>
      <c r="K4496" s="2">
        <v>6.03</v>
      </c>
    </row>
    <row r="4497" spans="1:11" x14ac:dyDescent="0.3">
      <c r="A4497" s="1">
        <v>42470</v>
      </c>
      <c r="B4497" s="1" t="str">
        <f t="shared" si="140"/>
        <v>Apr</v>
      </c>
      <c r="C4497" s="1" t="str">
        <f t="shared" si="141"/>
        <v>2016</v>
      </c>
      <c r="D4497" t="s">
        <v>1719</v>
      </c>
      <c r="E4497" t="s">
        <v>27</v>
      </c>
      <c r="F4497" t="s">
        <v>11</v>
      </c>
      <c r="G4497" t="s">
        <v>20</v>
      </c>
      <c r="H4497" t="s">
        <v>852</v>
      </c>
      <c r="I4497" s="2">
        <v>48.03</v>
      </c>
      <c r="J4497" s="3">
        <v>4</v>
      </c>
      <c r="K4497" s="2">
        <v>15.61</v>
      </c>
    </row>
    <row r="4498" spans="1:11" x14ac:dyDescent="0.3">
      <c r="A4498" s="1">
        <v>42470</v>
      </c>
      <c r="B4498" s="1" t="str">
        <f t="shared" si="140"/>
        <v>Apr</v>
      </c>
      <c r="C4498" s="1" t="str">
        <f t="shared" si="141"/>
        <v>2016</v>
      </c>
      <c r="D4498" t="s">
        <v>334</v>
      </c>
      <c r="E4498" t="s">
        <v>15</v>
      </c>
      <c r="F4498" t="s">
        <v>11</v>
      </c>
      <c r="G4498" t="s">
        <v>24</v>
      </c>
      <c r="H4498" t="s">
        <v>386</v>
      </c>
      <c r="I4498" s="2">
        <v>13.57</v>
      </c>
      <c r="J4498" s="3">
        <v>4</v>
      </c>
      <c r="K4498" s="2">
        <v>3.22</v>
      </c>
    </row>
    <row r="4499" spans="1:11" x14ac:dyDescent="0.3">
      <c r="A4499" s="1">
        <v>42472</v>
      </c>
      <c r="B4499" s="1" t="str">
        <f t="shared" si="140"/>
        <v>Apr</v>
      </c>
      <c r="C4499" s="1" t="str">
        <f t="shared" si="141"/>
        <v>2016</v>
      </c>
      <c r="D4499" t="s">
        <v>72</v>
      </c>
      <c r="E4499" t="s">
        <v>55</v>
      </c>
      <c r="F4499" t="s">
        <v>34</v>
      </c>
      <c r="G4499" t="s">
        <v>145</v>
      </c>
      <c r="H4499" t="s">
        <v>473</v>
      </c>
      <c r="I4499" s="2">
        <v>343.92</v>
      </c>
      <c r="J4499" s="3">
        <v>4</v>
      </c>
      <c r="K4499" s="2">
        <v>75.66</v>
      </c>
    </row>
    <row r="4500" spans="1:11" x14ac:dyDescent="0.3">
      <c r="A4500" s="1">
        <v>42472</v>
      </c>
      <c r="B4500" s="1" t="str">
        <f t="shared" si="140"/>
        <v>Apr</v>
      </c>
      <c r="C4500" s="1" t="str">
        <f t="shared" si="141"/>
        <v>2016</v>
      </c>
      <c r="D4500" t="s">
        <v>72</v>
      </c>
      <c r="E4500" t="s">
        <v>55</v>
      </c>
      <c r="F4500" t="s">
        <v>11</v>
      </c>
      <c r="G4500" t="s">
        <v>12</v>
      </c>
      <c r="H4500" t="s">
        <v>491</v>
      </c>
      <c r="I4500" s="2">
        <v>40.99</v>
      </c>
      <c r="J4500" s="3">
        <v>1</v>
      </c>
      <c r="K4500" s="2">
        <v>20.09</v>
      </c>
    </row>
    <row r="4501" spans="1:11" x14ac:dyDescent="0.3">
      <c r="A4501" s="1">
        <v>42472</v>
      </c>
      <c r="B4501" s="1" t="str">
        <f t="shared" si="140"/>
        <v>Apr</v>
      </c>
      <c r="C4501" s="1" t="str">
        <f t="shared" si="141"/>
        <v>2016</v>
      </c>
      <c r="D4501" t="s">
        <v>72</v>
      </c>
      <c r="E4501" t="s">
        <v>55</v>
      </c>
      <c r="F4501" t="s">
        <v>11</v>
      </c>
      <c r="G4501" t="s">
        <v>63</v>
      </c>
      <c r="H4501" t="s">
        <v>1091</v>
      </c>
      <c r="I4501" s="2">
        <v>63.9</v>
      </c>
      <c r="J4501" s="3">
        <v>5</v>
      </c>
      <c r="K4501" s="2">
        <v>28.76</v>
      </c>
    </row>
    <row r="4502" spans="1:11" x14ac:dyDescent="0.3">
      <c r="A4502" s="1">
        <v>42472</v>
      </c>
      <c r="B4502" s="1" t="str">
        <f t="shared" si="140"/>
        <v>Apr</v>
      </c>
      <c r="C4502" s="1" t="str">
        <f t="shared" si="141"/>
        <v>2016</v>
      </c>
      <c r="D4502" t="s">
        <v>1423</v>
      </c>
      <c r="E4502" t="s">
        <v>27</v>
      </c>
      <c r="F4502" t="s">
        <v>34</v>
      </c>
      <c r="G4502" t="s">
        <v>35</v>
      </c>
      <c r="H4502" t="s">
        <v>2266</v>
      </c>
      <c r="I4502" s="2">
        <v>638.29</v>
      </c>
      <c r="J4502" s="3">
        <v>7</v>
      </c>
      <c r="K4502" s="2">
        <v>-31.91</v>
      </c>
    </row>
    <row r="4503" spans="1:11" x14ac:dyDescent="0.3">
      <c r="A4503" s="1">
        <v>42472</v>
      </c>
      <c r="B4503" s="1" t="str">
        <f t="shared" si="140"/>
        <v>Apr</v>
      </c>
      <c r="C4503" s="1" t="str">
        <f t="shared" si="141"/>
        <v>2016</v>
      </c>
      <c r="D4503" t="s">
        <v>1423</v>
      </c>
      <c r="E4503" t="s">
        <v>27</v>
      </c>
      <c r="F4503" t="s">
        <v>11</v>
      </c>
      <c r="G4503" t="s">
        <v>20</v>
      </c>
      <c r="H4503" t="s">
        <v>2120</v>
      </c>
      <c r="I4503" s="2">
        <v>13.21</v>
      </c>
      <c r="J4503" s="3">
        <v>1</v>
      </c>
      <c r="K4503" s="2">
        <v>4.62</v>
      </c>
    </row>
    <row r="4504" spans="1:11" x14ac:dyDescent="0.3">
      <c r="A4504" s="1">
        <v>42472</v>
      </c>
      <c r="B4504" s="1" t="str">
        <f t="shared" si="140"/>
        <v>Apr</v>
      </c>
      <c r="C4504" s="1" t="str">
        <f t="shared" si="141"/>
        <v>2016</v>
      </c>
      <c r="D4504" t="s">
        <v>295</v>
      </c>
      <c r="E4504" t="s">
        <v>27</v>
      </c>
      <c r="F4504" t="s">
        <v>11</v>
      </c>
      <c r="G4504" t="s">
        <v>12</v>
      </c>
      <c r="H4504" t="s">
        <v>2208</v>
      </c>
      <c r="I4504" s="2">
        <v>19.440000000000001</v>
      </c>
      <c r="J4504" s="3">
        <v>3</v>
      </c>
      <c r="K4504" s="2">
        <v>9.33</v>
      </c>
    </row>
    <row r="4505" spans="1:11" x14ac:dyDescent="0.3">
      <c r="A4505" s="1">
        <v>42472</v>
      </c>
      <c r="B4505" s="1" t="str">
        <f t="shared" si="140"/>
        <v>Apr</v>
      </c>
      <c r="C4505" s="1" t="str">
        <f t="shared" si="141"/>
        <v>2016</v>
      </c>
      <c r="D4505" t="s">
        <v>295</v>
      </c>
      <c r="E4505" t="s">
        <v>27</v>
      </c>
      <c r="F4505" t="s">
        <v>34</v>
      </c>
      <c r="G4505" t="s">
        <v>35</v>
      </c>
      <c r="H4505" t="s">
        <v>194</v>
      </c>
      <c r="I4505" s="2">
        <v>194.35</v>
      </c>
      <c r="J4505" s="3">
        <v>3</v>
      </c>
      <c r="K4505" s="2">
        <v>-36.44</v>
      </c>
    </row>
    <row r="4506" spans="1:11" x14ac:dyDescent="0.3">
      <c r="A4506" s="1">
        <v>42472</v>
      </c>
      <c r="B4506" s="1" t="str">
        <f t="shared" si="140"/>
        <v>Apr</v>
      </c>
      <c r="C4506" s="1" t="str">
        <f t="shared" si="141"/>
        <v>2016</v>
      </c>
      <c r="D4506" t="s">
        <v>295</v>
      </c>
      <c r="E4506" t="s">
        <v>27</v>
      </c>
      <c r="F4506" t="s">
        <v>11</v>
      </c>
      <c r="G4506" t="s">
        <v>20</v>
      </c>
      <c r="H4506" t="s">
        <v>1993</v>
      </c>
      <c r="I4506" s="2">
        <v>36.619999999999997</v>
      </c>
      <c r="J4506" s="3">
        <v>3</v>
      </c>
      <c r="K4506" s="2">
        <v>13.73</v>
      </c>
    </row>
    <row r="4507" spans="1:11" x14ac:dyDescent="0.3">
      <c r="A4507" s="1">
        <v>42472</v>
      </c>
      <c r="B4507" s="1" t="str">
        <f t="shared" si="140"/>
        <v>Apr</v>
      </c>
      <c r="C4507" s="1" t="str">
        <f t="shared" si="141"/>
        <v>2016</v>
      </c>
      <c r="D4507" t="s">
        <v>1760</v>
      </c>
      <c r="E4507" t="s">
        <v>245</v>
      </c>
      <c r="F4507" t="s">
        <v>11</v>
      </c>
      <c r="G4507" t="s">
        <v>18</v>
      </c>
      <c r="H4507" t="s">
        <v>236</v>
      </c>
      <c r="I4507" s="2">
        <v>129.55000000000001</v>
      </c>
      <c r="J4507" s="3">
        <v>3</v>
      </c>
      <c r="K4507" s="2">
        <v>-22.67</v>
      </c>
    </row>
    <row r="4508" spans="1:11" x14ac:dyDescent="0.3">
      <c r="A4508" s="1">
        <v>42472</v>
      </c>
      <c r="B4508" s="1" t="str">
        <f t="shared" si="140"/>
        <v>Apr</v>
      </c>
      <c r="C4508" s="1" t="str">
        <f t="shared" si="141"/>
        <v>2016</v>
      </c>
      <c r="D4508" t="s">
        <v>1760</v>
      </c>
      <c r="E4508" t="s">
        <v>245</v>
      </c>
      <c r="F4508" t="s">
        <v>11</v>
      </c>
      <c r="G4508" t="s">
        <v>18</v>
      </c>
      <c r="H4508" t="s">
        <v>2359</v>
      </c>
      <c r="I4508" s="2">
        <v>51.98</v>
      </c>
      <c r="J4508" s="3">
        <v>1</v>
      </c>
      <c r="K4508" s="2">
        <v>-5.2</v>
      </c>
    </row>
    <row r="4509" spans="1:11" x14ac:dyDescent="0.3">
      <c r="A4509" s="1">
        <v>42472</v>
      </c>
      <c r="B4509" s="1" t="str">
        <f t="shared" si="140"/>
        <v>Apr</v>
      </c>
      <c r="C4509" s="1" t="str">
        <f t="shared" si="141"/>
        <v>2016</v>
      </c>
      <c r="D4509" t="s">
        <v>1760</v>
      </c>
      <c r="E4509" t="s">
        <v>245</v>
      </c>
      <c r="F4509" t="s">
        <v>11</v>
      </c>
      <c r="G4509" t="s">
        <v>12</v>
      </c>
      <c r="H4509" t="s">
        <v>2485</v>
      </c>
      <c r="I4509" s="2">
        <v>10.27</v>
      </c>
      <c r="J4509" s="3">
        <v>3</v>
      </c>
      <c r="K4509" s="2">
        <v>3.47</v>
      </c>
    </row>
    <row r="4510" spans="1:11" x14ac:dyDescent="0.3">
      <c r="A4510" s="1">
        <v>42473</v>
      </c>
      <c r="B4510" s="1" t="str">
        <f t="shared" si="140"/>
        <v>Apr</v>
      </c>
      <c r="C4510" s="1" t="str">
        <f t="shared" si="141"/>
        <v>2016</v>
      </c>
      <c r="D4510" t="s">
        <v>1677</v>
      </c>
      <c r="E4510" t="s">
        <v>27</v>
      </c>
      <c r="F4510" t="s">
        <v>11</v>
      </c>
      <c r="G4510" t="s">
        <v>63</v>
      </c>
      <c r="H4510" t="s">
        <v>396</v>
      </c>
      <c r="I4510" s="2">
        <v>6.12</v>
      </c>
      <c r="J4510" s="3">
        <v>3</v>
      </c>
      <c r="K4510" s="2">
        <v>2.88</v>
      </c>
    </row>
    <row r="4511" spans="1:11" x14ac:dyDescent="0.3">
      <c r="A4511" s="1">
        <v>42474</v>
      </c>
      <c r="B4511" s="1" t="str">
        <f t="shared" si="140"/>
        <v>Apr</v>
      </c>
      <c r="C4511" s="1" t="str">
        <f t="shared" si="141"/>
        <v>2016</v>
      </c>
      <c r="D4511" t="s">
        <v>953</v>
      </c>
      <c r="E4511" t="s">
        <v>27</v>
      </c>
      <c r="F4511" t="s">
        <v>34</v>
      </c>
      <c r="G4511" t="s">
        <v>35</v>
      </c>
      <c r="H4511" t="s">
        <v>574</v>
      </c>
      <c r="I4511" s="2">
        <v>383.8</v>
      </c>
      <c r="J4511" s="3">
        <v>5</v>
      </c>
      <c r="K4511" s="2">
        <v>38.380000000000003</v>
      </c>
    </row>
    <row r="4512" spans="1:11" x14ac:dyDescent="0.3">
      <c r="A4512" s="1">
        <v>42474</v>
      </c>
      <c r="B4512" s="1" t="str">
        <f t="shared" si="140"/>
        <v>Apr</v>
      </c>
      <c r="C4512" s="1" t="str">
        <f t="shared" si="141"/>
        <v>2016</v>
      </c>
      <c r="D4512" t="s">
        <v>1254</v>
      </c>
      <c r="E4512" t="s">
        <v>95</v>
      </c>
      <c r="F4512" t="s">
        <v>34</v>
      </c>
      <c r="G4512" t="s">
        <v>35</v>
      </c>
      <c r="H4512" t="s">
        <v>1982</v>
      </c>
      <c r="I4512" s="2">
        <v>933.54</v>
      </c>
      <c r="J4512" s="3">
        <v>4</v>
      </c>
      <c r="K4512" s="2">
        <v>105.02</v>
      </c>
    </row>
    <row r="4513" spans="1:11" x14ac:dyDescent="0.3">
      <c r="A4513" s="1">
        <v>42474</v>
      </c>
      <c r="B4513" s="1" t="str">
        <f t="shared" si="140"/>
        <v>Apr</v>
      </c>
      <c r="C4513" s="1" t="str">
        <f t="shared" si="141"/>
        <v>2016</v>
      </c>
      <c r="D4513" t="s">
        <v>1254</v>
      </c>
      <c r="E4513" t="s">
        <v>95</v>
      </c>
      <c r="F4513" t="s">
        <v>11</v>
      </c>
      <c r="G4513" t="s">
        <v>18</v>
      </c>
      <c r="H4513" t="s">
        <v>1013</v>
      </c>
      <c r="I4513" s="2">
        <v>42.98</v>
      </c>
      <c r="J4513" s="3">
        <v>4</v>
      </c>
      <c r="K4513" s="2">
        <v>4.3</v>
      </c>
    </row>
    <row r="4514" spans="1:11" x14ac:dyDescent="0.3">
      <c r="A4514" s="1">
        <v>42474</v>
      </c>
      <c r="B4514" s="1" t="str">
        <f t="shared" si="140"/>
        <v>Apr</v>
      </c>
      <c r="C4514" s="1" t="str">
        <f t="shared" si="141"/>
        <v>2016</v>
      </c>
      <c r="D4514" t="s">
        <v>122</v>
      </c>
      <c r="E4514" t="s">
        <v>55</v>
      </c>
      <c r="F4514" t="s">
        <v>11</v>
      </c>
      <c r="G4514" t="s">
        <v>18</v>
      </c>
      <c r="H4514" t="s">
        <v>179</v>
      </c>
      <c r="I4514" s="2">
        <v>81.2</v>
      </c>
      <c r="J4514" s="3">
        <v>5</v>
      </c>
      <c r="K4514" s="2">
        <v>12.18</v>
      </c>
    </row>
    <row r="4515" spans="1:11" x14ac:dyDescent="0.3">
      <c r="A4515" s="1">
        <v>42474</v>
      </c>
      <c r="B4515" s="1" t="str">
        <f t="shared" si="140"/>
        <v>Apr</v>
      </c>
      <c r="C4515" s="1" t="str">
        <f t="shared" si="141"/>
        <v>2016</v>
      </c>
      <c r="D4515" t="s">
        <v>2486</v>
      </c>
      <c r="E4515" t="s">
        <v>531</v>
      </c>
      <c r="F4515" t="s">
        <v>11</v>
      </c>
      <c r="G4515" t="s">
        <v>20</v>
      </c>
      <c r="H4515" t="s">
        <v>2487</v>
      </c>
      <c r="I4515" s="2">
        <v>25.06</v>
      </c>
      <c r="J4515" s="3">
        <v>2</v>
      </c>
      <c r="K4515" s="2">
        <v>11.78</v>
      </c>
    </row>
    <row r="4516" spans="1:11" x14ac:dyDescent="0.3">
      <c r="A4516" s="1">
        <v>42475</v>
      </c>
      <c r="B4516" s="1" t="str">
        <f t="shared" si="140"/>
        <v>Apr</v>
      </c>
      <c r="C4516" s="1" t="str">
        <f t="shared" si="141"/>
        <v>2016</v>
      </c>
      <c r="D4516" t="s">
        <v>769</v>
      </c>
      <c r="E4516" t="s">
        <v>245</v>
      </c>
      <c r="F4516" t="s">
        <v>11</v>
      </c>
      <c r="G4516" t="s">
        <v>20</v>
      </c>
      <c r="H4516" t="s">
        <v>2488</v>
      </c>
      <c r="I4516" s="2">
        <v>189.59</v>
      </c>
      <c r="J4516" s="3">
        <v>2</v>
      </c>
      <c r="K4516" s="2">
        <v>-145.35</v>
      </c>
    </row>
    <row r="4517" spans="1:11" x14ac:dyDescent="0.3">
      <c r="A4517" s="1">
        <v>42475</v>
      </c>
      <c r="B4517" s="1" t="str">
        <f t="shared" si="140"/>
        <v>Apr</v>
      </c>
      <c r="C4517" s="1" t="str">
        <f t="shared" si="141"/>
        <v>2016</v>
      </c>
      <c r="D4517" t="s">
        <v>769</v>
      </c>
      <c r="E4517" t="s">
        <v>245</v>
      </c>
      <c r="F4517" t="s">
        <v>39</v>
      </c>
      <c r="G4517" t="s">
        <v>52</v>
      </c>
      <c r="H4517" t="s">
        <v>474</v>
      </c>
      <c r="I4517" s="2">
        <v>408.74</v>
      </c>
      <c r="J4517" s="3">
        <v>7</v>
      </c>
      <c r="K4517" s="2">
        <v>76.64</v>
      </c>
    </row>
    <row r="4518" spans="1:11" x14ac:dyDescent="0.3">
      <c r="A4518" s="1">
        <v>42475</v>
      </c>
      <c r="B4518" s="1" t="str">
        <f t="shared" si="140"/>
        <v>Apr</v>
      </c>
      <c r="C4518" s="1" t="str">
        <f t="shared" si="141"/>
        <v>2016</v>
      </c>
      <c r="D4518" t="s">
        <v>769</v>
      </c>
      <c r="E4518" t="s">
        <v>245</v>
      </c>
      <c r="F4518" t="s">
        <v>39</v>
      </c>
      <c r="G4518" t="s">
        <v>52</v>
      </c>
      <c r="H4518" t="s">
        <v>474</v>
      </c>
      <c r="I4518" s="2">
        <v>291.95999999999998</v>
      </c>
      <c r="J4518" s="3">
        <v>5</v>
      </c>
      <c r="K4518" s="2">
        <v>54.74</v>
      </c>
    </row>
    <row r="4519" spans="1:11" x14ac:dyDescent="0.3">
      <c r="A4519" s="1">
        <v>42475</v>
      </c>
      <c r="B4519" s="1" t="str">
        <f t="shared" si="140"/>
        <v>Apr</v>
      </c>
      <c r="C4519" s="1" t="str">
        <f t="shared" si="141"/>
        <v>2016</v>
      </c>
      <c r="D4519" t="s">
        <v>769</v>
      </c>
      <c r="E4519" t="s">
        <v>245</v>
      </c>
      <c r="F4519" t="s">
        <v>11</v>
      </c>
      <c r="G4519" t="s">
        <v>18</v>
      </c>
      <c r="H4519" t="s">
        <v>1780</v>
      </c>
      <c r="I4519" s="2">
        <v>4.7699999999999996</v>
      </c>
      <c r="J4519" s="3">
        <v>2</v>
      </c>
      <c r="K4519" s="2">
        <v>-0.77</v>
      </c>
    </row>
    <row r="4520" spans="1:11" x14ac:dyDescent="0.3">
      <c r="A4520" s="1">
        <v>42475</v>
      </c>
      <c r="B4520" s="1" t="str">
        <f t="shared" si="140"/>
        <v>Apr</v>
      </c>
      <c r="C4520" s="1" t="str">
        <f t="shared" si="141"/>
        <v>2016</v>
      </c>
      <c r="D4520" t="s">
        <v>2094</v>
      </c>
      <c r="E4520" t="s">
        <v>27</v>
      </c>
      <c r="F4520" t="s">
        <v>34</v>
      </c>
      <c r="G4520" t="s">
        <v>35</v>
      </c>
      <c r="H4520" t="s">
        <v>976</v>
      </c>
      <c r="I4520" s="2">
        <v>1121.57</v>
      </c>
      <c r="J4520" s="3">
        <v>2</v>
      </c>
      <c r="K4520" s="2">
        <v>0</v>
      </c>
    </row>
    <row r="4521" spans="1:11" x14ac:dyDescent="0.3">
      <c r="A4521" s="1">
        <v>42475</v>
      </c>
      <c r="B4521" s="1" t="str">
        <f t="shared" si="140"/>
        <v>Apr</v>
      </c>
      <c r="C4521" s="1" t="str">
        <f t="shared" si="141"/>
        <v>2016</v>
      </c>
      <c r="D4521" t="s">
        <v>578</v>
      </c>
      <c r="E4521" t="s">
        <v>10</v>
      </c>
      <c r="F4521" t="s">
        <v>11</v>
      </c>
      <c r="G4521" t="s">
        <v>24</v>
      </c>
      <c r="H4521" t="s">
        <v>2489</v>
      </c>
      <c r="I4521" s="2">
        <v>33.49</v>
      </c>
      <c r="J4521" s="3">
        <v>7</v>
      </c>
      <c r="K4521" s="2">
        <v>5.86</v>
      </c>
    </row>
    <row r="4522" spans="1:11" x14ac:dyDescent="0.3">
      <c r="A4522" s="1">
        <v>42475</v>
      </c>
      <c r="B4522" s="1" t="str">
        <f t="shared" si="140"/>
        <v>Apr</v>
      </c>
      <c r="C4522" s="1" t="str">
        <f t="shared" si="141"/>
        <v>2016</v>
      </c>
      <c r="D4522" t="s">
        <v>578</v>
      </c>
      <c r="E4522" t="s">
        <v>10</v>
      </c>
      <c r="F4522" t="s">
        <v>11</v>
      </c>
      <c r="G4522" t="s">
        <v>43</v>
      </c>
      <c r="H4522" t="s">
        <v>1246</v>
      </c>
      <c r="I4522" s="2">
        <v>8.0399999999999991</v>
      </c>
      <c r="J4522" s="3">
        <v>5</v>
      </c>
      <c r="K4522" s="2">
        <v>2.91</v>
      </c>
    </row>
    <row r="4523" spans="1:11" x14ac:dyDescent="0.3">
      <c r="A4523" s="1">
        <v>42475</v>
      </c>
      <c r="B4523" s="1" t="str">
        <f t="shared" si="140"/>
        <v>Apr</v>
      </c>
      <c r="C4523" s="1" t="str">
        <f t="shared" si="141"/>
        <v>2016</v>
      </c>
      <c r="D4523" t="s">
        <v>1547</v>
      </c>
      <c r="E4523" t="s">
        <v>27</v>
      </c>
      <c r="F4523" t="s">
        <v>11</v>
      </c>
      <c r="G4523" t="s">
        <v>12</v>
      </c>
      <c r="H4523" t="s">
        <v>2490</v>
      </c>
      <c r="I4523" s="2">
        <v>143.69999999999999</v>
      </c>
      <c r="J4523" s="3">
        <v>3</v>
      </c>
      <c r="K4523" s="2">
        <v>68.98</v>
      </c>
    </row>
    <row r="4524" spans="1:11" x14ac:dyDescent="0.3">
      <c r="A4524" s="1">
        <v>42476</v>
      </c>
      <c r="B4524" s="1" t="str">
        <f t="shared" si="140"/>
        <v>Apr</v>
      </c>
      <c r="C4524" s="1" t="str">
        <f t="shared" si="141"/>
        <v>2016</v>
      </c>
      <c r="D4524" t="s">
        <v>1152</v>
      </c>
      <c r="E4524" t="s">
        <v>30</v>
      </c>
      <c r="F4524" t="s">
        <v>11</v>
      </c>
      <c r="G4524" t="s">
        <v>24</v>
      </c>
      <c r="H4524" t="s">
        <v>845</v>
      </c>
      <c r="I4524" s="2">
        <v>12.84</v>
      </c>
      <c r="J4524" s="3">
        <v>3</v>
      </c>
      <c r="K4524" s="2">
        <v>3.72</v>
      </c>
    </row>
    <row r="4525" spans="1:11" x14ac:dyDescent="0.3">
      <c r="A4525" s="1">
        <v>42476</v>
      </c>
      <c r="B4525" s="1" t="str">
        <f t="shared" si="140"/>
        <v>Apr</v>
      </c>
      <c r="C4525" s="1" t="str">
        <f t="shared" si="141"/>
        <v>2016</v>
      </c>
      <c r="D4525" t="s">
        <v>615</v>
      </c>
      <c r="E4525" t="s">
        <v>177</v>
      </c>
      <c r="F4525" t="s">
        <v>39</v>
      </c>
      <c r="G4525" t="s">
        <v>302</v>
      </c>
      <c r="H4525" t="s">
        <v>2491</v>
      </c>
      <c r="I4525" s="2">
        <v>9099.93</v>
      </c>
      <c r="J4525" s="3">
        <v>7</v>
      </c>
      <c r="K4525" s="2">
        <v>2365.98</v>
      </c>
    </row>
    <row r="4526" spans="1:11" x14ac:dyDescent="0.3">
      <c r="A4526" s="1">
        <v>42476</v>
      </c>
      <c r="B4526" s="1" t="str">
        <f t="shared" si="140"/>
        <v>Apr</v>
      </c>
      <c r="C4526" s="1" t="str">
        <f t="shared" si="141"/>
        <v>2016</v>
      </c>
      <c r="D4526" t="s">
        <v>615</v>
      </c>
      <c r="E4526" t="s">
        <v>177</v>
      </c>
      <c r="F4526" t="s">
        <v>34</v>
      </c>
      <c r="G4526" t="s">
        <v>47</v>
      </c>
      <c r="H4526" t="s">
        <v>849</v>
      </c>
      <c r="I4526" s="2">
        <v>9.9600000000000009</v>
      </c>
      <c r="J4526" s="3">
        <v>2</v>
      </c>
      <c r="K4526" s="2">
        <v>3.29</v>
      </c>
    </row>
    <row r="4527" spans="1:11" x14ac:dyDescent="0.3">
      <c r="A4527" s="1">
        <v>42476</v>
      </c>
      <c r="B4527" s="1" t="str">
        <f t="shared" si="140"/>
        <v>Apr</v>
      </c>
      <c r="C4527" s="1" t="str">
        <f t="shared" si="141"/>
        <v>2016</v>
      </c>
      <c r="D4527" t="s">
        <v>615</v>
      </c>
      <c r="E4527" t="s">
        <v>177</v>
      </c>
      <c r="F4527" t="s">
        <v>11</v>
      </c>
      <c r="G4527" t="s">
        <v>20</v>
      </c>
      <c r="H4527" t="s">
        <v>1197</v>
      </c>
      <c r="I4527" s="2">
        <v>25.3</v>
      </c>
      <c r="J4527" s="3">
        <v>5</v>
      </c>
      <c r="K4527" s="2">
        <v>11.89</v>
      </c>
    </row>
    <row r="4528" spans="1:11" x14ac:dyDescent="0.3">
      <c r="A4528" s="1">
        <v>42476</v>
      </c>
      <c r="B4528" s="1" t="str">
        <f t="shared" si="140"/>
        <v>Apr</v>
      </c>
      <c r="C4528" s="1" t="str">
        <f t="shared" si="141"/>
        <v>2016</v>
      </c>
      <c r="D4528" t="s">
        <v>778</v>
      </c>
      <c r="E4528" t="s">
        <v>164</v>
      </c>
      <c r="F4528" t="s">
        <v>11</v>
      </c>
      <c r="G4528" t="s">
        <v>200</v>
      </c>
      <c r="H4528" t="s">
        <v>1421</v>
      </c>
      <c r="I4528" s="2">
        <v>28.8</v>
      </c>
      <c r="J4528" s="3">
        <v>3</v>
      </c>
      <c r="K4528" s="2">
        <v>0.86</v>
      </c>
    </row>
    <row r="4529" spans="1:11" x14ac:dyDescent="0.3">
      <c r="A4529" s="1">
        <v>42476</v>
      </c>
      <c r="B4529" s="1" t="str">
        <f t="shared" si="140"/>
        <v>Apr</v>
      </c>
      <c r="C4529" s="1" t="str">
        <f t="shared" si="141"/>
        <v>2016</v>
      </c>
      <c r="D4529" t="s">
        <v>1593</v>
      </c>
      <c r="E4529" t="s">
        <v>120</v>
      </c>
      <c r="F4529" t="s">
        <v>39</v>
      </c>
      <c r="G4529" t="s">
        <v>52</v>
      </c>
      <c r="H4529" t="s">
        <v>1243</v>
      </c>
      <c r="I4529" s="2">
        <v>35.17</v>
      </c>
      <c r="J4529" s="3">
        <v>4</v>
      </c>
      <c r="K4529" s="2">
        <v>8.35</v>
      </c>
    </row>
    <row r="4530" spans="1:11" x14ac:dyDescent="0.3">
      <c r="A4530" s="1">
        <v>42476</v>
      </c>
      <c r="B4530" s="1" t="str">
        <f t="shared" si="140"/>
        <v>Apr</v>
      </c>
      <c r="C4530" s="1" t="str">
        <f t="shared" si="141"/>
        <v>2016</v>
      </c>
      <c r="D4530" t="s">
        <v>1593</v>
      </c>
      <c r="E4530" t="s">
        <v>120</v>
      </c>
      <c r="F4530" t="s">
        <v>11</v>
      </c>
      <c r="G4530" t="s">
        <v>12</v>
      </c>
      <c r="H4530" t="s">
        <v>2492</v>
      </c>
      <c r="I4530" s="2">
        <v>123.09</v>
      </c>
      <c r="J4530" s="3">
        <v>7</v>
      </c>
      <c r="K4530" s="2">
        <v>40</v>
      </c>
    </row>
    <row r="4531" spans="1:11" x14ac:dyDescent="0.3">
      <c r="A4531" s="1">
        <v>42477</v>
      </c>
      <c r="B4531" s="1" t="str">
        <f t="shared" si="140"/>
        <v>Apr</v>
      </c>
      <c r="C4531" s="1" t="str">
        <f t="shared" si="141"/>
        <v>2016</v>
      </c>
      <c r="D4531" t="s">
        <v>530</v>
      </c>
      <c r="E4531" t="s">
        <v>245</v>
      </c>
      <c r="F4531" t="s">
        <v>39</v>
      </c>
      <c r="G4531" t="s">
        <v>40</v>
      </c>
      <c r="H4531" t="s">
        <v>707</v>
      </c>
      <c r="I4531" s="2">
        <v>36.79</v>
      </c>
      <c r="J4531" s="3">
        <v>1</v>
      </c>
      <c r="K4531" s="2">
        <v>4.1399999999999997</v>
      </c>
    </row>
    <row r="4532" spans="1:11" x14ac:dyDescent="0.3">
      <c r="A4532" s="1">
        <v>42477</v>
      </c>
      <c r="B4532" s="1" t="str">
        <f t="shared" si="140"/>
        <v>Apr</v>
      </c>
      <c r="C4532" s="1" t="str">
        <f t="shared" si="141"/>
        <v>2016</v>
      </c>
      <c r="D4532" t="s">
        <v>530</v>
      </c>
      <c r="E4532" t="s">
        <v>245</v>
      </c>
      <c r="F4532" t="s">
        <v>34</v>
      </c>
      <c r="G4532" t="s">
        <v>47</v>
      </c>
      <c r="H4532" t="s">
        <v>2493</v>
      </c>
      <c r="I4532" s="2">
        <v>18.62</v>
      </c>
      <c r="J4532" s="3">
        <v>8</v>
      </c>
      <c r="K4532" s="2">
        <v>6.29</v>
      </c>
    </row>
    <row r="4533" spans="1:11" x14ac:dyDescent="0.3">
      <c r="A4533" s="1">
        <v>42477</v>
      </c>
      <c r="B4533" s="1" t="str">
        <f t="shared" si="140"/>
        <v>Apr</v>
      </c>
      <c r="C4533" s="1" t="str">
        <f t="shared" si="141"/>
        <v>2016</v>
      </c>
      <c r="D4533" t="s">
        <v>2482</v>
      </c>
      <c r="E4533" t="s">
        <v>996</v>
      </c>
      <c r="F4533" t="s">
        <v>11</v>
      </c>
      <c r="G4533" t="s">
        <v>43</v>
      </c>
      <c r="H4533" t="s">
        <v>540</v>
      </c>
      <c r="I4533" s="2">
        <v>29.05</v>
      </c>
      <c r="J4533" s="3">
        <v>5</v>
      </c>
      <c r="K4533" s="2">
        <v>9.01</v>
      </c>
    </row>
    <row r="4534" spans="1:11" x14ac:dyDescent="0.3">
      <c r="A4534" s="1">
        <v>42477</v>
      </c>
      <c r="B4534" s="1" t="str">
        <f t="shared" si="140"/>
        <v>Apr</v>
      </c>
      <c r="C4534" s="1" t="str">
        <f t="shared" si="141"/>
        <v>2016</v>
      </c>
      <c r="D4534" t="s">
        <v>1288</v>
      </c>
      <c r="E4534" t="s">
        <v>27</v>
      </c>
      <c r="F4534" t="s">
        <v>34</v>
      </c>
      <c r="G4534" t="s">
        <v>74</v>
      </c>
      <c r="H4534" t="s">
        <v>2494</v>
      </c>
      <c r="I4534" s="2">
        <v>257.5</v>
      </c>
      <c r="J4534" s="3">
        <v>3</v>
      </c>
      <c r="K4534" s="2">
        <v>24.24</v>
      </c>
    </row>
    <row r="4535" spans="1:11" x14ac:dyDescent="0.3">
      <c r="A4535" s="1">
        <v>42477</v>
      </c>
      <c r="B4535" s="1" t="str">
        <f t="shared" si="140"/>
        <v>Apr</v>
      </c>
      <c r="C4535" s="1" t="str">
        <f t="shared" si="141"/>
        <v>2016</v>
      </c>
      <c r="D4535" t="s">
        <v>1111</v>
      </c>
      <c r="E4535" t="s">
        <v>120</v>
      </c>
      <c r="F4535" t="s">
        <v>34</v>
      </c>
      <c r="G4535" t="s">
        <v>47</v>
      </c>
      <c r="H4535" t="s">
        <v>2495</v>
      </c>
      <c r="I4535" s="2">
        <v>79.12</v>
      </c>
      <c r="J4535" s="3">
        <v>5</v>
      </c>
      <c r="K4535" s="2">
        <v>13.85</v>
      </c>
    </row>
    <row r="4536" spans="1:11" x14ac:dyDescent="0.3">
      <c r="A4536" s="1">
        <v>42478</v>
      </c>
      <c r="B4536" s="1" t="str">
        <f t="shared" si="140"/>
        <v>Apr</v>
      </c>
      <c r="C4536" s="1" t="str">
        <f t="shared" si="141"/>
        <v>2016</v>
      </c>
      <c r="D4536" t="s">
        <v>2496</v>
      </c>
      <c r="E4536" t="s">
        <v>15</v>
      </c>
      <c r="F4536" t="s">
        <v>11</v>
      </c>
      <c r="G4536" t="s">
        <v>18</v>
      </c>
      <c r="H4536" t="s">
        <v>1645</v>
      </c>
      <c r="I4536" s="2">
        <v>230.38</v>
      </c>
      <c r="J4536" s="3">
        <v>3</v>
      </c>
      <c r="K4536" s="2">
        <v>-48.95</v>
      </c>
    </row>
    <row r="4537" spans="1:11" x14ac:dyDescent="0.3">
      <c r="A4537" s="1">
        <v>42478</v>
      </c>
      <c r="B4537" s="1" t="str">
        <f t="shared" si="140"/>
        <v>Apr</v>
      </c>
      <c r="C4537" s="1" t="str">
        <f t="shared" si="141"/>
        <v>2016</v>
      </c>
      <c r="D4537" t="s">
        <v>2496</v>
      </c>
      <c r="E4537" t="s">
        <v>15</v>
      </c>
      <c r="F4537" t="s">
        <v>11</v>
      </c>
      <c r="G4537" t="s">
        <v>12</v>
      </c>
      <c r="H4537" t="s">
        <v>700</v>
      </c>
      <c r="I4537" s="2">
        <v>9.66</v>
      </c>
      <c r="J4537" s="3">
        <v>2</v>
      </c>
      <c r="K4537" s="2">
        <v>3.26</v>
      </c>
    </row>
    <row r="4538" spans="1:11" x14ac:dyDescent="0.3">
      <c r="A4538" s="1">
        <v>42478</v>
      </c>
      <c r="B4538" s="1" t="str">
        <f t="shared" si="140"/>
        <v>Apr</v>
      </c>
      <c r="C4538" s="1" t="str">
        <f t="shared" si="141"/>
        <v>2016</v>
      </c>
      <c r="D4538" t="s">
        <v>1610</v>
      </c>
      <c r="E4538" t="s">
        <v>55</v>
      </c>
      <c r="F4538" t="s">
        <v>11</v>
      </c>
      <c r="G4538" t="s">
        <v>92</v>
      </c>
      <c r="H4538" t="s">
        <v>1062</v>
      </c>
      <c r="I4538" s="2">
        <v>203.92</v>
      </c>
      <c r="J4538" s="3">
        <v>4</v>
      </c>
      <c r="K4538" s="2">
        <v>55.06</v>
      </c>
    </row>
    <row r="4539" spans="1:11" x14ac:dyDescent="0.3">
      <c r="A4539" s="1">
        <v>42478</v>
      </c>
      <c r="B4539" s="1" t="str">
        <f t="shared" si="140"/>
        <v>Apr</v>
      </c>
      <c r="C4539" s="1" t="str">
        <f t="shared" si="141"/>
        <v>2016</v>
      </c>
      <c r="D4539" t="s">
        <v>1610</v>
      </c>
      <c r="E4539" t="s">
        <v>55</v>
      </c>
      <c r="F4539" t="s">
        <v>39</v>
      </c>
      <c r="G4539" t="s">
        <v>40</v>
      </c>
      <c r="H4539" t="s">
        <v>2296</v>
      </c>
      <c r="I4539" s="2">
        <v>29.56</v>
      </c>
      <c r="J4539" s="3">
        <v>4</v>
      </c>
      <c r="K4539" s="2">
        <v>7.98</v>
      </c>
    </row>
    <row r="4540" spans="1:11" x14ac:dyDescent="0.3">
      <c r="A4540" s="1">
        <v>42478</v>
      </c>
      <c r="B4540" s="1" t="str">
        <f t="shared" si="140"/>
        <v>Apr</v>
      </c>
      <c r="C4540" s="1" t="str">
        <f t="shared" si="141"/>
        <v>2016</v>
      </c>
      <c r="D4540" t="s">
        <v>1368</v>
      </c>
      <c r="E4540" t="s">
        <v>10</v>
      </c>
      <c r="F4540" t="s">
        <v>34</v>
      </c>
      <c r="G4540" t="s">
        <v>35</v>
      </c>
      <c r="H4540" t="s">
        <v>919</v>
      </c>
      <c r="I4540" s="2">
        <v>344.37</v>
      </c>
      <c r="J4540" s="3">
        <v>4</v>
      </c>
      <c r="K4540" s="2">
        <v>-93.47</v>
      </c>
    </row>
    <row r="4541" spans="1:11" x14ac:dyDescent="0.3">
      <c r="A4541" s="1">
        <v>42478</v>
      </c>
      <c r="B4541" s="1" t="str">
        <f t="shared" si="140"/>
        <v>Apr</v>
      </c>
      <c r="C4541" s="1" t="str">
        <f t="shared" si="141"/>
        <v>2016</v>
      </c>
      <c r="D4541" t="s">
        <v>1368</v>
      </c>
      <c r="E4541" t="s">
        <v>10</v>
      </c>
      <c r="F4541" t="s">
        <v>11</v>
      </c>
      <c r="G4541" t="s">
        <v>18</v>
      </c>
      <c r="H4541" t="s">
        <v>2110</v>
      </c>
      <c r="I4541" s="2">
        <v>1554.94</v>
      </c>
      <c r="J4541" s="3">
        <v>3</v>
      </c>
      <c r="K4541" s="2">
        <v>77.75</v>
      </c>
    </row>
    <row r="4542" spans="1:11" x14ac:dyDescent="0.3">
      <c r="A4542" s="1">
        <v>42478</v>
      </c>
      <c r="B4542" s="1" t="str">
        <f t="shared" si="140"/>
        <v>Apr</v>
      </c>
      <c r="C4542" s="1" t="str">
        <f t="shared" si="141"/>
        <v>2016</v>
      </c>
      <c r="D4542" t="s">
        <v>1368</v>
      </c>
      <c r="E4542" t="s">
        <v>10</v>
      </c>
      <c r="F4542" t="s">
        <v>34</v>
      </c>
      <c r="G4542" t="s">
        <v>47</v>
      </c>
      <c r="H4542" t="s">
        <v>2224</v>
      </c>
      <c r="I4542" s="2">
        <v>127.88</v>
      </c>
      <c r="J4542" s="3">
        <v>5</v>
      </c>
      <c r="K4542" s="2">
        <v>-67.14</v>
      </c>
    </row>
    <row r="4543" spans="1:11" x14ac:dyDescent="0.3">
      <c r="A4543" s="1">
        <v>42478</v>
      </c>
      <c r="B4543" s="1" t="str">
        <f t="shared" si="140"/>
        <v>Apr</v>
      </c>
      <c r="C4543" s="1" t="str">
        <f t="shared" si="141"/>
        <v>2016</v>
      </c>
      <c r="D4543" t="s">
        <v>1892</v>
      </c>
      <c r="E4543" t="s">
        <v>149</v>
      </c>
      <c r="F4543" t="s">
        <v>11</v>
      </c>
      <c r="G4543" t="s">
        <v>24</v>
      </c>
      <c r="H4543" t="s">
        <v>361</v>
      </c>
      <c r="I4543" s="2">
        <v>6.99</v>
      </c>
      <c r="J4543" s="3">
        <v>3</v>
      </c>
      <c r="K4543" s="2">
        <v>2.0299999999999998</v>
      </c>
    </row>
    <row r="4544" spans="1:11" x14ac:dyDescent="0.3">
      <c r="A4544" s="1">
        <v>42478</v>
      </c>
      <c r="B4544" s="1" t="str">
        <f t="shared" si="140"/>
        <v>Apr</v>
      </c>
      <c r="C4544" s="1" t="str">
        <f t="shared" si="141"/>
        <v>2016</v>
      </c>
      <c r="D4544" t="s">
        <v>1892</v>
      </c>
      <c r="E4544" t="s">
        <v>149</v>
      </c>
      <c r="F4544" t="s">
        <v>11</v>
      </c>
      <c r="G4544" t="s">
        <v>200</v>
      </c>
      <c r="H4544" t="s">
        <v>1231</v>
      </c>
      <c r="I4544" s="2">
        <v>6.84</v>
      </c>
      <c r="J4544" s="3">
        <v>1</v>
      </c>
      <c r="K4544" s="2">
        <v>1.85</v>
      </c>
    </row>
    <row r="4545" spans="1:11" x14ac:dyDescent="0.3">
      <c r="A4545" s="1">
        <v>42479</v>
      </c>
      <c r="B4545" s="1" t="str">
        <f t="shared" si="140"/>
        <v>Apr</v>
      </c>
      <c r="C4545" s="1" t="str">
        <f t="shared" si="141"/>
        <v>2016</v>
      </c>
      <c r="D4545" t="s">
        <v>512</v>
      </c>
      <c r="E4545" t="s">
        <v>78</v>
      </c>
      <c r="F4545" t="s">
        <v>34</v>
      </c>
      <c r="G4545" t="s">
        <v>145</v>
      </c>
      <c r="H4545" t="s">
        <v>2400</v>
      </c>
      <c r="I4545" s="2">
        <v>205.18</v>
      </c>
      <c r="J4545" s="3">
        <v>2</v>
      </c>
      <c r="K4545" s="2">
        <v>-58.13</v>
      </c>
    </row>
    <row r="4546" spans="1:11" x14ac:dyDescent="0.3">
      <c r="A4546" s="1">
        <v>42479</v>
      </c>
      <c r="B4546" s="1" t="str">
        <f t="shared" ref="B4546:B4609" si="142">TEXT(A4546,"mmm")</f>
        <v>Apr</v>
      </c>
      <c r="C4546" s="1" t="str">
        <f t="shared" ref="C4546:C4609" si="143">TEXT(A4546,"yyyy")</f>
        <v>2016</v>
      </c>
      <c r="D4546" t="s">
        <v>512</v>
      </c>
      <c r="E4546" t="s">
        <v>78</v>
      </c>
      <c r="F4546" t="s">
        <v>11</v>
      </c>
      <c r="G4546" t="s">
        <v>12</v>
      </c>
      <c r="H4546" t="s">
        <v>979</v>
      </c>
      <c r="I4546" s="2">
        <v>419.4</v>
      </c>
      <c r="J4546" s="3">
        <v>5</v>
      </c>
      <c r="K4546" s="2">
        <v>146.79</v>
      </c>
    </row>
    <row r="4547" spans="1:11" x14ac:dyDescent="0.3">
      <c r="A4547" s="1">
        <v>42479</v>
      </c>
      <c r="B4547" s="1" t="str">
        <f t="shared" si="142"/>
        <v>Apr</v>
      </c>
      <c r="C4547" s="1" t="str">
        <f t="shared" si="143"/>
        <v>2016</v>
      </c>
      <c r="D4547" t="s">
        <v>422</v>
      </c>
      <c r="E4547" t="s">
        <v>27</v>
      </c>
      <c r="F4547" t="s">
        <v>39</v>
      </c>
      <c r="G4547" t="s">
        <v>40</v>
      </c>
      <c r="H4547" t="s">
        <v>247</v>
      </c>
      <c r="I4547" s="2">
        <v>39.96</v>
      </c>
      <c r="J4547" s="3">
        <v>5</v>
      </c>
      <c r="K4547" s="2">
        <v>12.99</v>
      </c>
    </row>
    <row r="4548" spans="1:11" x14ac:dyDescent="0.3">
      <c r="A4548" s="1">
        <v>42479</v>
      </c>
      <c r="B4548" s="1" t="str">
        <f t="shared" si="142"/>
        <v>Apr</v>
      </c>
      <c r="C4548" s="1" t="str">
        <f t="shared" si="143"/>
        <v>2016</v>
      </c>
      <c r="D4548" t="s">
        <v>422</v>
      </c>
      <c r="E4548" t="s">
        <v>27</v>
      </c>
      <c r="F4548" t="s">
        <v>11</v>
      </c>
      <c r="G4548" t="s">
        <v>24</v>
      </c>
      <c r="H4548" t="s">
        <v>2374</v>
      </c>
      <c r="I4548" s="2">
        <v>5.46</v>
      </c>
      <c r="J4548" s="3">
        <v>3</v>
      </c>
      <c r="K4548" s="2">
        <v>1.53</v>
      </c>
    </row>
    <row r="4549" spans="1:11" x14ac:dyDescent="0.3">
      <c r="A4549" s="1">
        <v>42479</v>
      </c>
      <c r="B4549" s="1" t="str">
        <f t="shared" si="142"/>
        <v>Apr</v>
      </c>
      <c r="C4549" s="1" t="str">
        <f t="shared" si="143"/>
        <v>2016</v>
      </c>
      <c r="D4549" t="s">
        <v>422</v>
      </c>
      <c r="E4549" t="s">
        <v>27</v>
      </c>
      <c r="F4549" t="s">
        <v>11</v>
      </c>
      <c r="G4549" t="s">
        <v>24</v>
      </c>
      <c r="H4549" t="s">
        <v>116</v>
      </c>
      <c r="I4549" s="2">
        <v>73.2</v>
      </c>
      <c r="J4549" s="3">
        <v>5</v>
      </c>
      <c r="K4549" s="2">
        <v>21.23</v>
      </c>
    </row>
    <row r="4550" spans="1:11" x14ac:dyDescent="0.3">
      <c r="A4550" s="1">
        <v>42479</v>
      </c>
      <c r="B4550" s="1" t="str">
        <f t="shared" si="142"/>
        <v>Apr</v>
      </c>
      <c r="C4550" s="1" t="str">
        <f t="shared" si="143"/>
        <v>2016</v>
      </c>
      <c r="D4550" t="s">
        <v>422</v>
      </c>
      <c r="E4550" t="s">
        <v>27</v>
      </c>
      <c r="F4550" t="s">
        <v>11</v>
      </c>
      <c r="G4550" t="s">
        <v>20</v>
      </c>
      <c r="H4550" t="s">
        <v>1225</v>
      </c>
      <c r="I4550" s="2">
        <v>5.84</v>
      </c>
      <c r="J4550" s="3">
        <v>1</v>
      </c>
      <c r="K4550" s="2">
        <v>1.97</v>
      </c>
    </row>
    <row r="4551" spans="1:11" x14ac:dyDescent="0.3">
      <c r="A4551" s="1">
        <v>42479</v>
      </c>
      <c r="B4551" s="1" t="str">
        <f t="shared" si="142"/>
        <v>Apr</v>
      </c>
      <c r="C4551" s="1" t="str">
        <f t="shared" si="143"/>
        <v>2016</v>
      </c>
      <c r="D4551" t="s">
        <v>422</v>
      </c>
      <c r="E4551" t="s">
        <v>27</v>
      </c>
      <c r="F4551" t="s">
        <v>11</v>
      </c>
      <c r="G4551" t="s">
        <v>12</v>
      </c>
      <c r="H4551" t="s">
        <v>1924</v>
      </c>
      <c r="I4551" s="2">
        <v>22.72</v>
      </c>
      <c r="J4551" s="3">
        <v>4</v>
      </c>
      <c r="K4551" s="2">
        <v>10.220000000000001</v>
      </c>
    </row>
    <row r="4552" spans="1:11" x14ac:dyDescent="0.3">
      <c r="A4552" s="1">
        <v>42479</v>
      </c>
      <c r="B4552" s="1" t="str">
        <f t="shared" si="142"/>
        <v>Apr</v>
      </c>
      <c r="C4552" s="1" t="str">
        <f t="shared" si="143"/>
        <v>2016</v>
      </c>
      <c r="D4552" t="s">
        <v>422</v>
      </c>
      <c r="E4552" t="s">
        <v>27</v>
      </c>
      <c r="F4552" t="s">
        <v>11</v>
      </c>
      <c r="G4552" t="s">
        <v>20</v>
      </c>
      <c r="H4552" t="s">
        <v>1792</v>
      </c>
      <c r="I4552" s="2">
        <v>9.34</v>
      </c>
      <c r="J4552" s="3">
        <v>3</v>
      </c>
      <c r="K4552" s="2">
        <v>3.27</v>
      </c>
    </row>
    <row r="4553" spans="1:11" x14ac:dyDescent="0.3">
      <c r="A4553" s="1">
        <v>42479</v>
      </c>
      <c r="B4553" s="1" t="str">
        <f t="shared" si="142"/>
        <v>Apr</v>
      </c>
      <c r="C4553" s="1" t="str">
        <f t="shared" si="143"/>
        <v>2016</v>
      </c>
      <c r="D4553" t="s">
        <v>405</v>
      </c>
      <c r="E4553" t="s">
        <v>149</v>
      </c>
      <c r="F4553" t="s">
        <v>39</v>
      </c>
      <c r="G4553" t="s">
        <v>40</v>
      </c>
      <c r="H4553" t="s">
        <v>2345</v>
      </c>
      <c r="I4553" s="2">
        <v>25.98</v>
      </c>
      <c r="J4553" s="3">
        <v>2</v>
      </c>
      <c r="K4553" s="2">
        <v>0.78</v>
      </c>
    </row>
    <row r="4554" spans="1:11" x14ac:dyDescent="0.3">
      <c r="A4554" s="1">
        <v>42479</v>
      </c>
      <c r="B4554" s="1" t="str">
        <f t="shared" si="142"/>
        <v>Apr</v>
      </c>
      <c r="C4554" s="1" t="str">
        <f t="shared" si="143"/>
        <v>2016</v>
      </c>
      <c r="D4554" t="s">
        <v>405</v>
      </c>
      <c r="E4554" t="s">
        <v>149</v>
      </c>
      <c r="F4554" t="s">
        <v>11</v>
      </c>
      <c r="G4554" t="s">
        <v>24</v>
      </c>
      <c r="H4554" t="s">
        <v>890</v>
      </c>
      <c r="I4554" s="2">
        <v>3.28</v>
      </c>
      <c r="J4554" s="3">
        <v>2</v>
      </c>
      <c r="K4554" s="2">
        <v>1.48</v>
      </c>
    </row>
    <row r="4555" spans="1:11" x14ac:dyDescent="0.3">
      <c r="A4555" s="1">
        <v>42479</v>
      </c>
      <c r="B4555" s="1" t="str">
        <f t="shared" si="142"/>
        <v>Apr</v>
      </c>
      <c r="C4555" s="1" t="str">
        <f t="shared" si="143"/>
        <v>2016</v>
      </c>
      <c r="D4555" t="s">
        <v>405</v>
      </c>
      <c r="E4555" t="s">
        <v>149</v>
      </c>
      <c r="F4555" t="s">
        <v>11</v>
      </c>
      <c r="G4555" t="s">
        <v>18</v>
      </c>
      <c r="H4555" t="s">
        <v>153</v>
      </c>
      <c r="I4555" s="2">
        <v>459.88</v>
      </c>
      <c r="J4555" s="3">
        <v>4</v>
      </c>
      <c r="K4555" s="2">
        <v>13.8</v>
      </c>
    </row>
    <row r="4556" spans="1:11" x14ac:dyDescent="0.3">
      <c r="A4556" s="1">
        <v>42479</v>
      </c>
      <c r="B4556" s="1" t="str">
        <f t="shared" si="142"/>
        <v>Apr</v>
      </c>
      <c r="C4556" s="1" t="str">
        <f t="shared" si="143"/>
        <v>2016</v>
      </c>
      <c r="D4556" t="s">
        <v>405</v>
      </c>
      <c r="E4556" t="s">
        <v>149</v>
      </c>
      <c r="F4556" t="s">
        <v>11</v>
      </c>
      <c r="G4556" t="s">
        <v>200</v>
      </c>
      <c r="H4556" t="s">
        <v>870</v>
      </c>
      <c r="I4556" s="2">
        <v>7.76</v>
      </c>
      <c r="J4556" s="3">
        <v>2</v>
      </c>
      <c r="K4556" s="2">
        <v>2.25</v>
      </c>
    </row>
    <row r="4557" spans="1:11" x14ac:dyDescent="0.3">
      <c r="A4557" s="1">
        <v>42479</v>
      </c>
      <c r="B4557" s="1" t="str">
        <f t="shared" si="142"/>
        <v>Apr</v>
      </c>
      <c r="C4557" s="1" t="str">
        <f t="shared" si="143"/>
        <v>2016</v>
      </c>
      <c r="D4557" t="s">
        <v>405</v>
      </c>
      <c r="E4557" t="s">
        <v>149</v>
      </c>
      <c r="F4557" t="s">
        <v>11</v>
      </c>
      <c r="G4557" t="s">
        <v>24</v>
      </c>
      <c r="H4557" t="s">
        <v>2055</v>
      </c>
      <c r="I4557" s="2">
        <v>71.959999999999994</v>
      </c>
      <c r="J4557" s="3">
        <v>2</v>
      </c>
      <c r="K4557" s="2">
        <v>17.989999999999998</v>
      </c>
    </row>
    <row r="4558" spans="1:11" x14ac:dyDescent="0.3">
      <c r="A4558" s="1">
        <v>42479</v>
      </c>
      <c r="B4558" s="1" t="str">
        <f t="shared" si="142"/>
        <v>Apr</v>
      </c>
      <c r="C4558" s="1" t="str">
        <f t="shared" si="143"/>
        <v>2016</v>
      </c>
      <c r="D4558" t="s">
        <v>405</v>
      </c>
      <c r="E4558" t="s">
        <v>149</v>
      </c>
      <c r="F4558" t="s">
        <v>11</v>
      </c>
      <c r="G4558" t="s">
        <v>200</v>
      </c>
      <c r="H4558" t="s">
        <v>2215</v>
      </c>
      <c r="I4558" s="2">
        <v>54.9</v>
      </c>
      <c r="J4558" s="3">
        <v>5</v>
      </c>
      <c r="K4558" s="2">
        <v>15.37</v>
      </c>
    </row>
    <row r="4559" spans="1:11" x14ac:dyDescent="0.3">
      <c r="A4559" s="1">
        <v>42479</v>
      </c>
      <c r="B4559" s="1" t="str">
        <f t="shared" si="142"/>
        <v>Apr</v>
      </c>
      <c r="C4559" s="1" t="str">
        <f t="shared" si="143"/>
        <v>2016</v>
      </c>
      <c r="D4559" t="s">
        <v>405</v>
      </c>
      <c r="E4559" t="s">
        <v>149</v>
      </c>
      <c r="F4559" t="s">
        <v>11</v>
      </c>
      <c r="G4559" t="s">
        <v>20</v>
      </c>
      <c r="H4559" t="s">
        <v>886</v>
      </c>
      <c r="I4559" s="2">
        <v>9.2799999999999994</v>
      </c>
      <c r="J4559" s="3">
        <v>2</v>
      </c>
      <c r="K4559" s="2">
        <v>3.25</v>
      </c>
    </row>
    <row r="4560" spans="1:11" x14ac:dyDescent="0.3">
      <c r="A4560" s="1">
        <v>42481</v>
      </c>
      <c r="B4560" s="1" t="str">
        <f t="shared" si="142"/>
        <v>Apr</v>
      </c>
      <c r="C4560" s="1" t="str">
        <f t="shared" si="143"/>
        <v>2016</v>
      </c>
      <c r="D4560" t="s">
        <v>1463</v>
      </c>
      <c r="E4560" t="s">
        <v>15</v>
      </c>
      <c r="F4560" t="s">
        <v>11</v>
      </c>
      <c r="G4560" t="s">
        <v>18</v>
      </c>
      <c r="H4560" t="s">
        <v>909</v>
      </c>
      <c r="I4560" s="2">
        <v>102.34</v>
      </c>
      <c r="J4560" s="3">
        <v>4</v>
      </c>
      <c r="K4560" s="2">
        <v>-12.79</v>
      </c>
    </row>
    <row r="4561" spans="1:11" x14ac:dyDescent="0.3">
      <c r="A4561" s="1">
        <v>42481</v>
      </c>
      <c r="B4561" s="1" t="str">
        <f t="shared" si="142"/>
        <v>Apr</v>
      </c>
      <c r="C4561" s="1" t="str">
        <f t="shared" si="143"/>
        <v>2016</v>
      </c>
      <c r="D4561" t="s">
        <v>1463</v>
      </c>
      <c r="E4561" t="s">
        <v>15</v>
      </c>
      <c r="F4561" t="s">
        <v>11</v>
      </c>
      <c r="G4561" t="s">
        <v>92</v>
      </c>
      <c r="H4561" t="s">
        <v>2007</v>
      </c>
      <c r="I4561" s="2">
        <v>48.79</v>
      </c>
      <c r="J4561" s="3">
        <v>3</v>
      </c>
      <c r="K4561" s="2">
        <v>-126.86</v>
      </c>
    </row>
    <row r="4562" spans="1:11" x14ac:dyDescent="0.3">
      <c r="A4562" s="1">
        <v>42481</v>
      </c>
      <c r="B4562" s="1" t="str">
        <f t="shared" si="142"/>
        <v>Apr</v>
      </c>
      <c r="C4562" s="1" t="str">
        <f t="shared" si="143"/>
        <v>2016</v>
      </c>
      <c r="D4562" t="s">
        <v>1463</v>
      </c>
      <c r="E4562" t="s">
        <v>15</v>
      </c>
      <c r="F4562" t="s">
        <v>11</v>
      </c>
      <c r="G4562" t="s">
        <v>20</v>
      </c>
      <c r="H4562" t="s">
        <v>1112</v>
      </c>
      <c r="I4562" s="2">
        <v>44.85</v>
      </c>
      <c r="J4562" s="3">
        <v>8</v>
      </c>
      <c r="K4562" s="2">
        <v>-67.27</v>
      </c>
    </row>
    <row r="4563" spans="1:11" x14ac:dyDescent="0.3">
      <c r="A4563" s="1">
        <v>42481</v>
      </c>
      <c r="B4563" s="1" t="str">
        <f t="shared" si="142"/>
        <v>Apr</v>
      </c>
      <c r="C4563" s="1" t="str">
        <f t="shared" si="143"/>
        <v>2016</v>
      </c>
      <c r="D4563" t="s">
        <v>1339</v>
      </c>
      <c r="E4563" t="s">
        <v>164</v>
      </c>
      <c r="F4563" t="s">
        <v>11</v>
      </c>
      <c r="G4563" t="s">
        <v>20</v>
      </c>
      <c r="H4563" t="s">
        <v>2267</v>
      </c>
      <c r="I4563" s="2">
        <v>8.32</v>
      </c>
      <c r="J4563" s="3">
        <v>5</v>
      </c>
      <c r="K4563" s="2">
        <v>2.81</v>
      </c>
    </row>
    <row r="4564" spans="1:11" x14ac:dyDescent="0.3">
      <c r="A4564" s="1">
        <v>42481</v>
      </c>
      <c r="B4564" s="1" t="str">
        <f t="shared" si="142"/>
        <v>Apr</v>
      </c>
      <c r="C4564" s="1" t="str">
        <f t="shared" si="143"/>
        <v>2016</v>
      </c>
      <c r="D4564" t="s">
        <v>1719</v>
      </c>
      <c r="E4564" t="s">
        <v>613</v>
      </c>
      <c r="F4564" t="s">
        <v>11</v>
      </c>
      <c r="G4564" t="s">
        <v>24</v>
      </c>
      <c r="H4564" t="s">
        <v>2144</v>
      </c>
      <c r="I4564" s="2">
        <v>15.48</v>
      </c>
      <c r="J4564" s="3">
        <v>3</v>
      </c>
      <c r="K4564" s="2">
        <v>4.49</v>
      </c>
    </row>
    <row r="4565" spans="1:11" x14ac:dyDescent="0.3">
      <c r="A4565" s="1">
        <v>42481</v>
      </c>
      <c r="B4565" s="1" t="str">
        <f t="shared" si="142"/>
        <v>Apr</v>
      </c>
      <c r="C4565" s="1" t="str">
        <f t="shared" si="143"/>
        <v>2016</v>
      </c>
      <c r="D4565" t="s">
        <v>1719</v>
      </c>
      <c r="E4565" t="s">
        <v>613</v>
      </c>
      <c r="F4565" t="s">
        <v>11</v>
      </c>
      <c r="G4565" t="s">
        <v>12</v>
      </c>
      <c r="H4565" t="s">
        <v>455</v>
      </c>
      <c r="I4565" s="2">
        <v>51.84</v>
      </c>
      <c r="J4565" s="3">
        <v>8</v>
      </c>
      <c r="K4565" s="2">
        <v>24.88</v>
      </c>
    </row>
    <row r="4566" spans="1:11" x14ac:dyDescent="0.3">
      <c r="A4566" s="1">
        <v>42482</v>
      </c>
      <c r="B4566" s="1" t="str">
        <f t="shared" si="142"/>
        <v>Apr</v>
      </c>
      <c r="C4566" s="1" t="str">
        <f t="shared" si="143"/>
        <v>2016</v>
      </c>
      <c r="D4566" t="s">
        <v>1443</v>
      </c>
      <c r="E4566" t="s">
        <v>95</v>
      </c>
      <c r="F4566" t="s">
        <v>34</v>
      </c>
      <c r="G4566" t="s">
        <v>47</v>
      </c>
      <c r="H4566" t="s">
        <v>281</v>
      </c>
      <c r="I4566" s="2">
        <v>23.56</v>
      </c>
      <c r="J4566" s="3">
        <v>5</v>
      </c>
      <c r="K4566" s="2">
        <v>7.07</v>
      </c>
    </row>
    <row r="4567" spans="1:11" x14ac:dyDescent="0.3">
      <c r="A4567" s="1">
        <v>42482</v>
      </c>
      <c r="B4567" s="1" t="str">
        <f t="shared" si="142"/>
        <v>Apr</v>
      </c>
      <c r="C4567" s="1" t="str">
        <f t="shared" si="143"/>
        <v>2016</v>
      </c>
      <c r="D4567" t="s">
        <v>1443</v>
      </c>
      <c r="E4567" t="s">
        <v>95</v>
      </c>
      <c r="F4567" t="s">
        <v>34</v>
      </c>
      <c r="G4567" t="s">
        <v>145</v>
      </c>
      <c r="H4567" t="s">
        <v>404</v>
      </c>
      <c r="I4567" s="2">
        <v>1272.6300000000001</v>
      </c>
      <c r="J4567" s="3">
        <v>6</v>
      </c>
      <c r="K4567" s="2">
        <v>-814.48</v>
      </c>
    </row>
    <row r="4568" spans="1:11" x14ac:dyDescent="0.3">
      <c r="A4568" s="1">
        <v>42482</v>
      </c>
      <c r="B4568" s="1" t="str">
        <f t="shared" si="142"/>
        <v>Apr</v>
      </c>
      <c r="C4568" s="1" t="str">
        <f t="shared" si="143"/>
        <v>2016</v>
      </c>
      <c r="D4568" t="s">
        <v>1443</v>
      </c>
      <c r="E4568" t="s">
        <v>95</v>
      </c>
      <c r="F4568" t="s">
        <v>11</v>
      </c>
      <c r="G4568" t="s">
        <v>20</v>
      </c>
      <c r="H4568" t="s">
        <v>1770</v>
      </c>
      <c r="I4568" s="2">
        <v>28.49</v>
      </c>
      <c r="J4568" s="3">
        <v>5</v>
      </c>
      <c r="K4568" s="2">
        <v>-20.89</v>
      </c>
    </row>
    <row r="4569" spans="1:11" x14ac:dyDescent="0.3">
      <c r="A4569" s="1">
        <v>42482</v>
      </c>
      <c r="B4569" s="1" t="str">
        <f t="shared" si="142"/>
        <v>Apr</v>
      </c>
      <c r="C4569" s="1" t="str">
        <f t="shared" si="143"/>
        <v>2016</v>
      </c>
      <c r="D4569" t="s">
        <v>1443</v>
      </c>
      <c r="E4569" t="s">
        <v>95</v>
      </c>
      <c r="F4569" t="s">
        <v>11</v>
      </c>
      <c r="G4569" t="s">
        <v>200</v>
      </c>
      <c r="H4569" t="s">
        <v>2497</v>
      </c>
      <c r="I4569" s="2">
        <v>185.38</v>
      </c>
      <c r="J4569" s="3">
        <v>2</v>
      </c>
      <c r="K4569" s="2">
        <v>-34.76</v>
      </c>
    </row>
    <row r="4570" spans="1:11" x14ac:dyDescent="0.3">
      <c r="A4570" s="1">
        <v>42482</v>
      </c>
      <c r="B4570" s="1" t="str">
        <f t="shared" si="142"/>
        <v>Apr</v>
      </c>
      <c r="C4570" s="1" t="str">
        <f t="shared" si="143"/>
        <v>2016</v>
      </c>
      <c r="D4570" t="s">
        <v>1443</v>
      </c>
      <c r="E4570" t="s">
        <v>95</v>
      </c>
      <c r="F4570" t="s">
        <v>11</v>
      </c>
      <c r="G4570" t="s">
        <v>92</v>
      </c>
      <c r="H4570" t="s">
        <v>286</v>
      </c>
      <c r="I4570" s="2">
        <v>78.27</v>
      </c>
      <c r="J4570" s="3">
        <v>2</v>
      </c>
      <c r="K4570" s="2">
        <v>5.87</v>
      </c>
    </row>
    <row r="4571" spans="1:11" x14ac:dyDescent="0.3">
      <c r="A4571" s="1">
        <v>42482</v>
      </c>
      <c r="B4571" s="1" t="str">
        <f t="shared" si="142"/>
        <v>Apr</v>
      </c>
      <c r="C4571" s="1" t="str">
        <f t="shared" si="143"/>
        <v>2016</v>
      </c>
      <c r="D4571" t="s">
        <v>2498</v>
      </c>
      <c r="E4571" t="s">
        <v>186</v>
      </c>
      <c r="F4571" t="s">
        <v>34</v>
      </c>
      <c r="G4571" t="s">
        <v>47</v>
      </c>
      <c r="H4571" t="s">
        <v>1775</v>
      </c>
      <c r="I4571" s="2">
        <v>86.62</v>
      </c>
      <c r="J4571" s="3">
        <v>2</v>
      </c>
      <c r="K4571" s="2">
        <v>8.66</v>
      </c>
    </row>
    <row r="4572" spans="1:11" x14ac:dyDescent="0.3">
      <c r="A4572" s="1">
        <v>42482</v>
      </c>
      <c r="B4572" s="1" t="str">
        <f t="shared" si="142"/>
        <v>Apr</v>
      </c>
      <c r="C4572" s="1" t="str">
        <f t="shared" si="143"/>
        <v>2016</v>
      </c>
      <c r="D4572" t="s">
        <v>2385</v>
      </c>
      <c r="E4572" t="s">
        <v>15</v>
      </c>
      <c r="F4572" t="s">
        <v>11</v>
      </c>
      <c r="G4572" t="s">
        <v>18</v>
      </c>
      <c r="H4572" t="s">
        <v>1245</v>
      </c>
      <c r="I4572" s="2">
        <v>23.95</v>
      </c>
      <c r="J4572" s="3">
        <v>2</v>
      </c>
      <c r="K4572" s="2">
        <v>2.4</v>
      </c>
    </row>
    <row r="4573" spans="1:11" x14ac:dyDescent="0.3">
      <c r="A4573" s="1">
        <v>42482</v>
      </c>
      <c r="B4573" s="1" t="str">
        <f t="shared" si="142"/>
        <v>Apr</v>
      </c>
      <c r="C4573" s="1" t="str">
        <f t="shared" si="143"/>
        <v>2016</v>
      </c>
      <c r="D4573" t="s">
        <v>651</v>
      </c>
      <c r="E4573" t="s">
        <v>27</v>
      </c>
      <c r="F4573" t="s">
        <v>34</v>
      </c>
      <c r="G4573" t="s">
        <v>47</v>
      </c>
      <c r="H4573" t="s">
        <v>124</v>
      </c>
      <c r="I4573" s="2">
        <v>31.56</v>
      </c>
      <c r="J4573" s="3">
        <v>3</v>
      </c>
      <c r="K4573" s="2">
        <v>10.41</v>
      </c>
    </row>
    <row r="4574" spans="1:11" x14ac:dyDescent="0.3">
      <c r="A4574" s="1">
        <v>42482</v>
      </c>
      <c r="B4574" s="1" t="str">
        <f t="shared" si="142"/>
        <v>Apr</v>
      </c>
      <c r="C4574" s="1" t="str">
        <f t="shared" si="143"/>
        <v>2016</v>
      </c>
      <c r="D4574" t="s">
        <v>77</v>
      </c>
      <c r="E4574" t="s">
        <v>149</v>
      </c>
      <c r="F4574" t="s">
        <v>11</v>
      </c>
      <c r="G4574" t="s">
        <v>24</v>
      </c>
      <c r="H4574" t="s">
        <v>2028</v>
      </c>
      <c r="I4574" s="2">
        <v>32.130000000000003</v>
      </c>
      <c r="J4574" s="3">
        <v>9</v>
      </c>
      <c r="K4574" s="2">
        <v>8.35</v>
      </c>
    </row>
    <row r="4575" spans="1:11" x14ac:dyDescent="0.3">
      <c r="A4575" s="1">
        <v>42482</v>
      </c>
      <c r="B4575" s="1" t="str">
        <f t="shared" si="142"/>
        <v>Apr</v>
      </c>
      <c r="C4575" s="1" t="str">
        <f t="shared" si="143"/>
        <v>2016</v>
      </c>
      <c r="D4575" t="s">
        <v>77</v>
      </c>
      <c r="E4575" t="s">
        <v>149</v>
      </c>
      <c r="F4575" t="s">
        <v>11</v>
      </c>
      <c r="G4575" t="s">
        <v>24</v>
      </c>
      <c r="H4575" t="s">
        <v>1000</v>
      </c>
      <c r="I4575" s="2">
        <v>2.88</v>
      </c>
      <c r="J4575" s="3">
        <v>1</v>
      </c>
      <c r="K4575" s="2">
        <v>0.81</v>
      </c>
    </row>
    <row r="4576" spans="1:11" x14ac:dyDescent="0.3">
      <c r="A4576" s="1">
        <v>42483</v>
      </c>
      <c r="B4576" s="1" t="str">
        <f t="shared" si="142"/>
        <v>Apr</v>
      </c>
      <c r="C4576" s="1" t="str">
        <f t="shared" si="143"/>
        <v>2016</v>
      </c>
      <c r="D4576" t="s">
        <v>875</v>
      </c>
      <c r="E4576" t="s">
        <v>27</v>
      </c>
      <c r="F4576" t="s">
        <v>11</v>
      </c>
      <c r="G4576" t="s">
        <v>20</v>
      </c>
      <c r="H4576" t="s">
        <v>165</v>
      </c>
      <c r="I4576" s="2">
        <v>251.52</v>
      </c>
      <c r="J4576" s="3">
        <v>6</v>
      </c>
      <c r="K4576" s="2">
        <v>81.739999999999995</v>
      </c>
    </row>
    <row r="4577" spans="1:11" x14ac:dyDescent="0.3">
      <c r="A4577" s="1">
        <v>42483</v>
      </c>
      <c r="B4577" s="1" t="str">
        <f t="shared" si="142"/>
        <v>Apr</v>
      </c>
      <c r="C4577" s="1" t="str">
        <f t="shared" si="143"/>
        <v>2016</v>
      </c>
      <c r="D4577" t="s">
        <v>875</v>
      </c>
      <c r="E4577" t="s">
        <v>27</v>
      </c>
      <c r="F4577" t="s">
        <v>39</v>
      </c>
      <c r="G4577" t="s">
        <v>52</v>
      </c>
      <c r="H4577" t="s">
        <v>502</v>
      </c>
      <c r="I4577" s="2">
        <v>99.99</v>
      </c>
      <c r="J4577" s="3">
        <v>1</v>
      </c>
      <c r="K4577" s="2">
        <v>35</v>
      </c>
    </row>
    <row r="4578" spans="1:11" x14ac:dyDescent="0.3">
      <c r="A4578" s="1">
        <v>42483</v>
      </c>
      <c r="B4578" s="1" t="str">
        <f t="shared" si="142"/>
        <v>Apr</v>
      </c>
      <c r="C4578" s="1" t="str">
        <f t="shared" si="143"/>
        <v>2016</v>
      </c>
      <c r="D4578" t="s">
        <v>813</v>
      </c>
      <c r="E4578" t="s">
        <v>245</v>
      </c>
      <c r="F4578" t="s">
        <v>11</v>
      </c>
      <c r="G4578" t="s">
        <v>12</v>
      </c>
      <c r="H4578" t="s">
        <v>2499</v>
      </c>
      <c r="I4578" s="2">
        <v>36.24</v>
      </c>
      <c r="J4578" s="3">
        <v>5</v>
      </c>
      <c r="K4578" s="2">
        <v>11.33</v>
      </c>
    </row>
    <row r="4579" spans="1:11" x14ac:dyDescent="0.3">
      <c r="A4579" s="1">
        <v>42483</v>
      </c>
      <c r="B4579" s="1" t="str">
        <f t="shared" si="142"/>
        <v>Apr</v>
      </c>
      <c r="C4579" s="1" t="str">
        <f t="shared" si="143"/>
        <v>2016</v>
      </c>
      <c r="D4579" t="s">
        <v>2107</v>
      </c>
      <c r="E4579" t="s">
        <v>78</v>
      </c>
      <c r="F4579" t="s">
        <v>11</v>
      </c>
      <c r="G4579" t="s">
        <v>12</v>
      </c>
      <c r="H4579" t="s">
        <v>2500</v>
      </c>
      <c r="I4579" s="2">
        <v>108.34</v>
      </c>
      <c r="J4579" s="3">
        <v>6</v>
      </c>
      <c r="K4579" s="2">
        <v>37.92</v>
      </c>
    </row>
    <row r="4580" spans="1:11" x14ac:dyDescent="0.3">
      <c r="A4580" s="1">
        <v>42483</v>
      </c>
      <c r="B4580" s="1" t="str">
        <f t="shared" si="142"/>
        <v>Apr</v>
      </c>
      <c r="C4580" s="1" t="str">
        <f t="shared" si="143"/>
        <v>2016</v>
      </c>
      <c r="D4580" t="s">
        <v>2107</v>
      </c>
      <c r="E4580" t="s">
        <v>78</v>
      </c>
      <c r="F4580" t="s">
        <v>11</v>
      </c>
      <c r="G4580" t="s">
        <v>18</v>
      </c>
      <c r="H4580" t="s">
        <v>111</v>
      </c>
      <c r="I4580" s="2">
        <v>55.92</v>
      </c>
      <c r="J4580" s="3">
        <v>5</v>
      </c>
      <c r="K4580" s="2">
        <v>6.29</v>
      </c>
    </row>
    <row r="4581" spans="1:11" x14ac:dyDescent="0.3">
      <c r="A4581" s="1">
        <v>42483</v>
      </c>
      <c r="B4581" s="1" t="str">
        <f t="shared" si="142"/>
        <v>Apr</v>
      </c>
      <c r="C4581" s="1" t="str">
        <f t="shared" si="143"/>
        <v>2016</v>
      </c>
      <c r="D4581" t="s">
        <v>2107</v>
      </c>
      <c r="E4581" t="s">
        <v>78</v>
      </c>
      <c r="F4581" t="s">
        <v>11</v>
      </c>
      <c r="G4581" t="s">
        <v>12</v>
      </c>
      <c r="H4581" t="s">
        <v>1294</v>
      </c>
      <c r="I4581" s="2">
        <v>78.3</v>
      </c>
      <c r="J4581" s="3">
        <v>2</v>
      </c>
      <c r="K4581" s="2">
        <v>29.36</v>
      </c>
    </row>
    <row r="4582" spans="1:11" x14ac:dyDescent="0.3">
      <c r="A4582" s="1">
        <v>42483</v>
      </c>
      <c r="B4582" s="1" t="str">
        <f t="shared" si="142"/>
        <v>Apr</v>
      </c>
      <c r="C4582" s="1" t="str">
        <f t="shared" si="143"/>
        <v>2016</v>
      </c>
      <c r="D4582" t="s">
        <v>2383</v>
      </c>
      <c r="E4582" t="s">
        <v>27</v>
      </c>
      <c r="F4582" t="s">
        <v>11</v>
      </c>
      <c r="G4582" t="s">
        <v>20</v>
      </c>
      <c r="H4582" t="s">
        <v>522</v>
      </c>
      <c r="I4582" s="2">
        <v>18.09</v>
      </c>
      <c r="J4582" s="3">
        <v>7</v>
      </c>
      <c r="K4582" s="2">
        <v>6.56</v>
      </c>
    </row>
    <row r="4583" spans="1:11" x14ac:dyDescent="0.3">
      <c r="A4583" s="1">
        <v>42483</v>
      </c>
      <c r="B4583" s="1" t="str">
        <f t="shared" si="142"/>
        <v>Apr</v>
      </c>
      <c r="C4583" s="1" t="str">
        <f t="shared" si="143"/>
        <v>2016</v>
      </c>
      <c r="D4583" t="s">
        <v>2383</v>
      </c>
      <c r="E4583" t="s">
        <v>27</v>
      </c>
      <c r="F4583" t="s">
        <v>11</v>
      </c>
      <c r="G4583" t="s">
        <v>63</v>
      </c>
      <c r="H4583" t="s">
        <v>1964</v>
      </c>
      <c r="I4583" s="2">
        <v>71.97</v>
      </c>
      <c r="J4583" s="3">
        <v>3</v>
      </c>
      <c r="K4583" s="2">
        <v>35.99</v>
      </c>
    </row>
    <row r="4584" spans="1:11" x14ac:dyDescent="0.3">
      <c r="A4584" s="1">
        <v>42484</v>
      </c>
      <c r="B4584" s="1" t="str">
        <f t="shared" si="142"/>
        <v>Apr</v>
      </c>
      <c r="C4584" s="1" t="str">
        <f t="shared" si="143"/>
        <v>2016</v>
      </c>
      <c r="D4584" t="s">
        <v>2222</v>
      </c>
      <c r="E4584" t="s">
        <v>10</v>
      </c>
      <c r="F4584" t="s">
        <v>39</v>
      </c>
      <c r="G4584" t="s">
        <v>52</v>
      </c>
      <c r="H4584" t="s">
        <v>66</v>
      </c>
      <c r="I4584" s="2">
        <v>258.7</v>
      </c>
      <c r="J4584" s="3">
        <v>3</v>
      </c>
      <c r="K4584" s="2">
        <v>64.67</v>
      </c>
    </row>
    <row r="4585" spans="1:11" x14ac:dyDescent="0.3">
      <c r="A4585" s="1">
        <v>42484</v>
      </c>
      <c r="B4585" s="1" t="str">
        <f t="shared" si="142"/>
        <v>Apr</v>
      </c>
      <c r="C4585" s="1" t="str">
        <f t="shared" si="143"/>
        <v>2016</v>
      </c>
      <c r="D4585" t="s">
        <v>965</v>
      </c>
      <c r="E4585" t="s">
        <v>27</v>
      </c>
      <c r="F4585" t="s">
        <v>11</v>
      </c>
      <c r="G4585" t="s">
        <v>20</v>
      </c>
      <c r="H4585" t="s">
        <v>897</v>
      </c>
      <c r="I4585" s="2">
        <v>3.98</v>
      </c>
      <c r="J4585" s="3">
        <v>1</v>
      </c>
      <c r="K4585" s="2">
        <v>1.39</v>
      </c>
    </row>
    <row r="4586" spans="1:11" x14ac:dyDescent="0.3">
      <c r="A4586" s="1">
        <v>42484</v>
      </c>
      <c r="B4586" s="1" t="str">
        <f t="shared" si="142"/>
        <v>Apr</v>
      </c>
      <c r="C4586" s="1" t="str">
        <f t="shared" si="143"/>
        <v>2016</v>
      </c>
      <c r="D4586" t="s">
        <v>2501</v>
      </c>
      <c r="E4586" t="s">
        <v>278</v>
      </c>
      <c r="F4586" t="s">
        <v>11</v>
      </c>
      <c r="G4586" t="s">
        <v>12</v>
      </c>
      <c r="H4586" t="s">
        <v>493</v>
      </c>
      <c r="I4586" s="2">
        <v>15.55</v>
      </c>
      <c r="J4586" s="3">
        <v>3</v>
      </c>
      <c r="K4586" s="2">
        <v>5.44</v>
      </c>
    </row>
    <row r="4587" spans="1:11" x14ac:dyDescent="0.3">
      <c r="A4587" s="1">
        <v>42484</v>
      </c>
      <c r="B4587" s="1" t="str">
        <f t="shared" si="142"/>
        <v>Apr</v>
      </c>
      <c r="C4587" s="1" t="str">
        <f t="shared" si="143"/>
        <v>2016</v>
      </c>
      <c r="D4587" t="s">
        <v>2501</v>
      </c>
      <c r="E4587" t="s">
        <v>278</v>
      </c>
      <c r="F4587" t="s">
        <v>34</v>
      </c>
      <c r="G4587" t="s">
        <v>35</v>
      </c>
      <c r="H4587" t="s">
        <v>1237</v>
      </c>
      <c r="I4587" s="2">
        <v>1325.76</v>
      </c>
      <c r="J4587" s="3">
        <v>6</v>
      </c>
      <c r="K4587" s="2">
        <v>149.15</v>
      </c>
    </row>
    <row r="4588" spans="1:11" x14ac:dyDescent="0.3">
      <c r="A4588" s="1">
        <v>42484</v>
      </c>
      <c r="B4588" s="1" t="str">
        <f t="shared" si="142"/>
        <v>Apr</v>
      </c>
      <c r="C4588" s="1" t="str">
        <f t="shared" si="143"/>
        <v>2016</v>
      </c>
      <c r="D4588" t="s">
        <v>2501</v>
      </c>
      <c r="E4588" t="s">
        <v>278</v>
      </c>
      <c r="F4588" t="s">
        <v>11</v>
      </c>
      <c r="G4588" t="s">
        <v>20</v>
      </c>
      <c r="H4588" t="s">
        <v>1280</v>
      </c>
      <c r="I4588" s="2">
        <v>3.11</v>
      </c>
      <c r="J4588" s="3">
        <v>2</v>
      </c>
      <c r="K4588" s="2">
        <v>-2.1800000000000002</v>
      </c>
    </row>
    <row r="4589" spans="1:11" x14ac:dyDescent="0.3">
      <c r="A4589" s="1">
        <v>42485</v>
      </c>
      <c r="B4589" s="1" t="str">
        <f t="shared" si="142"/>
        <v>Apr</v>
      </c>
      <c r="C4589" s="1" t="str">
        <f t="shared" si="143"/>
        <v>2016</v>
      </c>
      <c r="D4589" t="s">
        <v>1004</v>
      </c>
      <c r="E4589" t="s">
        <v>23</v>
      </c>
      <c r="F4589" t="s">
        <v>39</v>
      </c>
      <c r="G4589" t="s">
        <v>40</v>
      </c>
      <c r="H4589" t="s">
        <v>87</v>
      </c>
      <c r="I4589" s="2">
        <v>82.8</v>
      </c>
      <c r="J4589" s="3">
        <v>2</v>
      </c>
      <c r="K4589" s="2">
        <v>-20.7</v>
      </c>
    </row>
    <row r="4590" spans="1:11" x14ac:dyDescent="0.3">
      <c r="A4590" s="1">
        <v>42485</v>
      </c>
      <c r="B4590" s="1" t="str">
        <f t="shared" si="142"/>
        <v>Apr</v>
      </c>
      <c r="C4590" s="1" t="str">
        <f t="shared" si="143"/>
        <v>2016</v>
      </c>
      <c r="D4590" t="s">
        <v>1004</v>
      </c>
      <c r="E4590" t="s">
        <v>23</v>
      </c>
      <c r="F4590" t="s">
        <v>11</v>
      </c>
      <c r="G4590" t="s">
        <v>20</v>
      </c>
      <c r="H4590" t="s">
        <v>2399</v>
      </c>
      <c r="I4590" s="2">
        <v>20.72</v>
      </c>
      <c r="J4590" s="3">
        <v>2</v>
      </c>
      <c r="K4590" s="2">
        <v>-13.82</v>
      </c>
    </row>
    <row r="4591" spans="1:11" x14ac:dyDescent="0.3">
      <c r="A4591" s="1">
        <v>42485</v>
      </c>
      <c r="B4591" s="1" t="str">
        <f t="shared" si="142"/>
        <v>Apr</v>
      </c>
      <c r="C4591" s="1" t="str">
        <f t="shared" si="143"/>
        <v>2016</v>
      </c>
      <c r="D4591" t="s">
        <v>1004</v>
      </c>
      <c r="E4591" t="s">
        <v>23</v>
      </c>
      <c r="F4591" t="s">
        <v>11</v>
      </c>
      <c r="G4591" t="s">
        <v>20</v>
      </c>
      <c r="H4591" t="s">
        <v>980</v>
      </c>
      <c r="I4591" s="2">
        <v>4.9000000000000004</v>
      </c>
      <c r="J4591" s="3">
        <v>3</v>
      </c>
      <c r="K4591" s="2">
        <v>-3.43</v>
      </c>
    </row>
    <row r="4592" spans="1:11" x14ac:dyDescent="0.3">
      <c r="A4592" s="1">
        <v>42486</v>
      </c>
      <c r="B4592" s="1" t="str">
        <f t="shared" si="142"/>
        <v>Apr</v>
      </c>
      <c r="C4592" s="1" t="str">
        <f t="shared" si="143"/>
        <v>2016</v>
      </c>
      <c r="D4592" t="s">
        <v>1663</v>
      </c>
      <c r="E4592" t="s">
        <v>149</v>
      </c>
      <c r="F4592" t="s">
        <v>34</v>
      </c>
      <c r="G4592" t="s">
        <v>35</v>
      </c>
      <c r="H4592" t="s">
        <v>1364</v>
      </c>
      <c r="I4592" s="2">
        <v>434.65</v>
      </c>
      <c r="J4592" s="3">
        <v>3</v>
      </c>
      <c r="K4592" s="2">
        <v>62.78</v>
      </c>
    </row>
    <row r="4593" spans="1:11" x14ac:dyDescent="0.3">
      <c r="A4593" s="1">
        <v>42488</v>
      </c>
      <c r="B4593" s="1" t="str">
        <f t="shared" si="142"/>
        <v>Apr</v>
      </c>
      <c r="C4593" s="1" t="str">
        <f t="shared" si="143"/>
        <v>2016</v>
      </c>
      <c r="D4593" t="s">
        <v>1748</v>
      </c>
      <c r="E4593" t="s">
        <v>10</v>
      </c>
      <c r="F4593" t="s">
        <v>39</v>
      </c>
      <c r="G4593" t="s">
        <v>40</v>
      </c>
      <c r="H4593" t="s">
        <v>1347</v>
      </c>
      <c r="I4593" s="2">
        <v>369.58</v>
      </c>
      <c r="J4593" s="3">
        <v>3</v>
      </c>
      <c r="K4593" s="2">
        <v>41.58</v>
      </c>
    </row>
    <row r="4594" spans="1:11" x14ac:dyDescent="0.3">
      <c r="A4594" s="1">
        <v>42488</v>
      </c>
      <c r="B4594" s="1" t="str">
        <f t="shared" si="142"/>
        <v>Apr</v>
      </c>
      <c r="C4594" s="1" t="str">
        <f t="shared" si="143"/>
        <v>2016</v>
      </c>
      <c r="D4594" t="s">
        <v>1748</v>
      </c>
      <c r="E4594" t="s">
        <v>10</v>
      </c>
      <c r="F4594" t="s">
        <v>11</v>
      </c>
      <c r="G4594" t="s">
        <v>16</v>
      </c>
      <c r="H4594" t="s">
        <v>2502</v>
      </c>
      <c r="I4594" s="2">
        <v>15.71</v>
      </c>
      <c r="J4594" s="3">
        <v>4</v>
      </c>
      <c r="K4594" s="2">
        <v>5.7</v>
      </c>
    </row>
    <row r="4595" spans="1:11" x14ac:dyDescent="0.3">
      <c r="A4595" s="1">
        <v>42488</v>
      </c>
      <c r="B4595" s="1" t="str">
        <f t="shared" si="142"/>
        <v>Apr</v>
      </c>
      <c r="C4595" s="1" t="str">
        <f t="shared" si="143"/>
        <v>2016</v>
      </c>
      <c r="D4595" t="s">
        <v>665</v>
      </c>
      <c r="E4595" t="s">
        <v>278</v>
      </c>
      <c r="F4595" t="s">
        <v>11</v>
      </c>
      <c r="G4595" t="s">
        <v>12</v>
      </c>
      <c r="H4595" t="s">
        <v>936</v>
      </c>
      <c r="I4595" s="2">
        <v>29.47</v>
      </c>
      <c r="J4595" s="3">
        <v>3</v>
      </c>
      <c r="K4595" s="2">
        <v>9.9499999999999993</v>
      </c>
    </row>
    <row r="4596" spans="1:11" x14ac:dyDescent="0.3">
      <c r="A4596" s="1">
        <v>42488</v>
      </c>
      <c r="B4596" s="1" t="str">
        <f t="shared" si="142"/>
        <v>Apr</v>
      </c>
      <c r="C4596" s="1" t="str">
        <f t="shared" si="143"/>
        <v>2016</v>
      </c>
      <c r="D4596" t="s">
        <v>2423</v>
      </c>
      <c r="E4596" t="s">
        <v>27</v>
      </c>
      <c r="F4596" t="s">
        <v>34</v>
      </c>
      <c r="G4596" t="s">
        <v>35</v>
      </c>
      <c r="H4596" t="s">
        <v>416</v>
      </c>
      <c r="I4596" s="2">
        <v>41.57</v>
      </c>
      <c r="J4596" s="3">
        <v>2</v>
      </c>
      <c r="K4596" s="2">
        <v>2.6</v>
      </c>
    </row>
    <row r="4597" spans="1:11" x14ac:dyDescent="0.3">
      <c r="A4597" s="1">
        <v>42488</v>
      </c>
      <c r="B4597" s="1" t="str">
        <f t="shared" si="142"/>
        <v>Apr</v>
      </c>
      <c r="C4597" s="1" t="str">
        <f t="shared" si="143"/>
        <v>2016</v>
      </c>
      <c r="D4597" t="s">
        <v>2503</v>
      </c>
      <c r="E4597" t="s">
        <v>15</v>
      </c>
      <c r="F4597" t="s">
        <v>34</v>
      </c>
      <c r="G4597" t="s">
        <v>47</v>
      </c>
      <c r="H4597" t="s">
        <v>1085</v>
      </c>
      <c r="I4597" s="2">
        <v>30.34</v>
      </c>
      <c r="J4597" s="3">
        <v>2</v>
      </c>
      <c r="K4597" s="2">
        <v>-31.86</v>
      </c>
    </row>
    <row r="4598" spans="1:11" x14ac:dyDescent="0.3">
      <c r="A4598" s="1">
        <v>42490</v>
      </c>
      <c r="B4598" s="1" t="str">
        <f t="shared" si="142"/>
        <v>Apr</v>
      </c>
      <c r="C4598" s="1" t="str">
        <f t="shared" si="143"/>
        <v>2016</v>
      </c>
      <c r="D4598" t="s">
        <v>537</v>
      </c>
      <c r="E4598" t="s">
        <v>149</v>
      </c>
      <c r="F4598" t="s">
        <v>11</v>
      </c>
      <c r="G4598" t="s">
        <v>20</v>
      </c>
      <c r="H4598" t="s">
        <v>941</v>
      </c>
      <c r="I4598" s="2">
        <v>7.71</v>
      </c>
      <c r="J4598" s="3">
        <v>2</v>
      </c>
      <c r="K4598" s="2">
        <v>2.8</v>
      </c>
    </row>
    <row r="4599" spans="1:11" x14ac:dyDescent="0.3">
      <c r="A4599" s="1">
        <v>42490</v>
      </c>
      <c r="B4599" s="1" t="str">
        <f t="shared" si="142"/>
        <v>Apr</v>
      </c>
      <c r="C4599" s="1" t="str">
        <f t="shared" si="143"/>
        <v>2016</v>
      </c>
      <c r="D4599" t="s">
        <v>530</v>
      </c>
      <c r="E4599" t="s">
        <v>10</v>
      </c>
      <c r="F4599" t="s">
        <v>34</v>
      </c>
      <c r="G4599" t="s">
        <v>47</v>
      </c>
      <c r="H4599" t="s">
        <v>2015</v>
      </c>
      <c r="I4599" s="2">
        <v>22.61</v>
      </c>
      <c r="J4599" s="3">
        <v>3</v>
      </c>
      <c r="K4599" s="2">
        <v>-10.17</v>
      </c>
    </row>
    <row r="4600" spans="1:11" x14ac:dyDescent="0.3">
      <c r="A4600" s="1">
        <v>42490</v>
      </c>
      <c r="B4600" s="1" t="str">
        <f t="shared" si="142"/>
        <v>Apr</v>
      </c>
      <c r="C4600" s="1" t="str">
        <f t="shared" si="143"/>
        <v>2016</v>
      </c>
      <c r="D4600" t="s">
        <v>2242</v>
      </c>
      <c r="E4600" t="s">
        <v>95</v>
      </c>
      <c r="F4600" t="s">
        <v>34</v>
      </c>
      <c r="G4600" t="s">
        <v>47</v>
      </c>
      <c r="H4600" t="s">
        <v>1735</v>
      </c>
      <c r="I4600" s="2">
        <v>111.89</v>
      </c>
      <c r="J4600" s="3">
        <v>7</v>
      </c>
      <c r="K4600" s="2">
        <v>22.38</v>
      </c>
    </row>
    <row r="4601" spans="1:11" x14ac:dyDescent="0.3">
      <c r="A4601" s="1">
        <v>42491</v>
      </c>
      <c r="B4601" s="1" t="str">
        <f t="shared" si="142"/>
        <v>May</v>
      </c>
      <c r="C4601" s="1" t="str">
        <f t="shared" si="143"/>
        <v>2016</v>
      </c>
      <c r="D4601" t="s">
        <v>722</v>
      </c>
      <c r="E4601" t="s">
        <v>120</v>
      </c>
      <c r="F4601" t="s">
        <v>11</v>
      </c>
      <c r="G4601" t="s">
        <v>16</v>
      </c>
      <c r="H4601" t="s">
        <v>1336</v>
      </c>
      <c r="I4601" s="2">
        <v>3.98</v>
      </c>
      <c r="J4601" s="3">
        <v>1</v>
      </c>
      <c r="K4601" s="2">
        <v>1.29</v>
      </c>
    </row>
    <row r="4602" spans="1:11" x14ac:dyDescent="0.3">
      <c r="A4602" s="1">
        <v>42491</v>
      </c>
      <c r="B4602" s="1" t="str">
        <f t="shared" si="142"/>
        <v>May</v>
      </c>
      <c r="C4602" s="1" t="str">
        <f t="shared" si="143"/>
        <v>2016</v>
      </c>
      <c r="D4602" t="s">
        <v>722</v>
      </c>
      <c r="E4602" t="s">
        <v>120</v>
      </c>
      <c r="F4602" t="s">
        <v>34</v>
      </c>
      <c r="G4602" t="s">
        <v>145</v>
      </c>
      <c r="H4602" t="s">
        <v>810</v>
      </c>
      <c r="I4602" s="2">
        <v>370.62</v>
      </c>
      <c r="J4602" s="3">
        <v>3</v>
      </c>
      <c r="K4602" s="2">
        <v>-142.07</v>
      </c>
    </row>
    <row r="4603" spans="1:11" x14ac:dyDescent="0.3">
      <c r="A4603" s="1">
        <v>42491</v>
      </c>
      <c r="B4603" s="1" t="str">
        <f t="shared" si="142"/>
        <v>May</v>
      </c>
      <c r="C4603" s="1" t="str">
        <f t="shared" si="143"/>
        <v>2016</v>
      </c>
      <c r="D4603" t="s">
        <v>722</v>
      </c>
      <c r="E4603" t="s">
        <v>120</v>
      </c>
      <c r="F4603" t="s">
        <v>11</v>
      </c>
      <c r="G4603" t="s">
        <v>20</v>
      </c>
      <c r="H4603" t="s">
        <v>937</v>
      </c>
      <c r="I4603" s="2">
        <v>2.74</v>
      </c>
      <c r="J4603" s="3">
        <v>2</v>
      </c>
      <c r="K4603" s="2">
        <v>-2.0099999999999998</v>
      </c>
    </row>
    <row r="4604" spans="1:11" x14ac:dyDescent="0.3">
      <c r="A4604" s="1">
        <v>42491</v>
      </c>
      <c r="B4604" s="1" t="str">
        <f t="shared" si="142"/>
        <v>May</v>
      </c>
      <c r="C4604" s="1" t="str">
        <f t="shared" si="143"/>
        <v>2016</v>
      </c>
      <c r="D4604" t="s">
        <v>2504</v>
      </c>
      <c r="E4604" t="s">
        <v>101</v>
      </c>
      <c r="F4604" t="s">
        <v>11</v>
      </c>
      <c r="G4604" t="s">
        <v>12</v>
      </c>
      <c r="H4604" t="s">
        <v>2301</v>
      </c>
      <c r="I4604" s="2">
        <v>109.92</v>
      </c>
      <c r="J4604" s="3">
        <v>2</v>
      </c>
      <c r="K4604" s="2">
        <v>53.86</v>
      </c>
    </row>
    <row r="4605" spans="1:11" x14ac:dyDescent="0.3">
      <c r="A4605" s="1">
        <v>42491</v>
      </c>
      <c r="B4605" s="1" t="str">
        <f t="shared" si="142"/>
        <v>May</v>
      </c>
      <c r="C4605" s="1" t="str">
        <f t="shared" si="143"/>
        <v>2016</v>
      </c>
      <c r="D4605" t="s">
        <v>2504</v>
      </c>
      <c r="E4605" t="s">
        <v>101</v>
      </c>
      <c r="F4605" t="s">
        <v>11</v>
      </c>
      <c r="G4605" t="s">
        <v>12</v>
      </c>
      <c r="H4605" t="s">
        <v>1149</v>
      </c>
      <c r="I4605" s="2">
        <v>19.440000000000001</v>
      </c>
      <c r="J4605" s="3">
        <v>3</v>
      </c>
      <c r="K4605" s="2">
        <v>9.33</v>
      </c>
    </row>
    <row r="4606" spans="1:11" x14ac:dyDescent="0.3">
      <c r="A4606" s="1">
        <v>42491</v>
      </c>
      <c r="B4606" s="1" t="str">
        <f t="shared" si="142"/>
        <v>May</v>
      </c>
      <c r="C4606" s="1" t="str">
        <f t="shared" si="143"/>
        <v>2016</v>
      </c>
      <c r="D4606" t="s">
        <v>2504</v>
      </c>
      <c r="E4606" t="s">
        <v>101</v>
      </c>
      <c r="F4606" t="s">
        <v>11</v>
      </c>
      <c r="G4606" t="s">
        <v>24</v>
      </c>
      <c r="H4606" t="s">
        <v>645</v>
      </c>
      <c r="I4606" s="2">
        <v>11.16</v>
      </c>
      <c r="J4606" s="3">
        <v>2</v>
      </c>
      <c r="K4606" s="2">
        <v>4.3499999999999996</v>
      </c>
    </row>
    <row r="4607" spans="1:11" x14ac:dyDescent="0.3">
      <c r="A4607" s="1">
        <v>42492</v>
      </c>
      <c r="B4607" s="1" t="str">
        <f t="shared" si="142"/>
        <v>May</v>
      </c>
      <c r="C4607" s="1" t="str">
        <f t="shared" si="143"/>
        <v>2016</v>
      </c>
      <c r="D4607" t="s">
        <v>2456</v>
      </c>
      <c r="E4607" t="s">
        <v>10</v>
      </c>
      <c r="F4607" t="s">
        <v>11</v>
      </c>
      <c r="G4607" t="s">
        <v>24</v>
      </c>
      <c r="H4607" t="s">
        <v>2055</v>
      </c>
      <c r="I4607" s="2">
        <v>86.35</v>
      </c>
      <c r="J4607" s="3">
        <v>3</v>
      </c>
      <c r="K4607" s="2">
        <v>5.4</v>
      </c>
    </row>
    <row r="4608" spans="1:11" x14ac:dyDescent="0.3">
      <c r="A4608" s="1">
        <v>42492</v>
      </c>
      <c r="B4608" s="1" t="str">
        <f t="shared" si="142"/>
        <v>May</v>
      </c>
      <c r="C4608" s="1" t="str">
        <f t="shared" si="143"/>
        <v>2016</v>
      </c>
      <c r="D4608" t="s">
        <v>672</v>
      </c>
      <c r="E4608" t="s">
        <v>149</v>
      </c>
      <c r="F4608" t="s">
        <v>11</v>
      </c>
      <c r="G4608" t="s">
        <v>18</v>
      </c>
      <c r="H4608" t="s">
        <v>2505</v>
      </c>
      <c r="I4608" s="2">
        <v>44.94</v>
      </c>
      <c r="J4608" s="3">
        <v>3</v>
      </c>
      <c r="K4608" s="2">
        <v>12.58</v>
      </c>
    </row>
    <row r="4609" spans="1:11" x14ac:dyDescent="0.3">
      <c r="A4609" s="1">
        <v>42492</v>
      </c>
      <c r="B4609" s="1" t="str">
        <f t="shared" si="142"/>
        <v>May</v>
      </c>
      <c r="C4609" s="1" t="str">
        <f t="shared" si="143"/>
        <v>2016</v>
      </c>
      <c r="D4609" t="s">
        <v>672</v>
      </c>
      <c r="E4609" t="s">
        <v>149</v>
      </c>
      <c r="F4609" t="s">
        <v>11</v>
      </c>
      <c r="G4609" t="s">
        <v>20</v>
      </c>
      <c r="H4609" t="s">
        <v>1770</v>
      </c>
      <c r="I4609" s="2">
        <v>45.58</v>
      </c>
      <c r="J4609" s="3">
        <v>3</v>
      </c>
      <c r="K4609" s="2">
        <v>15.95</v>
      </c>
    </row>
    <row r="4610" spans="1:11" x14ac:dyDescent="0.3">
      <c r="A4610" s="1">
        <v>42492</v>
      </c>
      <c r="B4610" s="1" t="str">
        <f t="shared" ref="B4610:B4673" si="144">TEXT(A4610,"mmm")</f>
        <v>May</v>
      </c>
      <c r="C4610" s="1" t="str">
        <f t="shared" ref="C4610:C4673" si="145">TEXT(A4610,"yyyy")</f>
        <v>2016</v>
      </c>
      <c r="D4610" t="s">
        <v>884</v>
      </c>
      <c r="E4610" t="s">
        <v>245</v>
      </c>
      <c r="F4610" t="s">
        <v>34</v>
      </c>
      <c r="G4610" t="s">
        <v>35</v>
      </c>
      <c r="H4610" t="s">
        <v>416</v>
      </c>
      <c r="I4610" s="2">
        <v>187.06</v>
      </c>
      <c r="J4610" s="3">
        <v>9</v>
      </c>
      <c r="K4610" s="2">
        <v>11.69</v>
      </c>
    </row>
    <row r="4611" spans="1:11" x14ac:dyDescent="0.3">
      <c r="A4611" s="1">
        <v>42492</v>
      </c>
      <c r="B4611" s="1" t="str">
        <f t="shared" si="144"/>
        <v>May</v>
      </c>
      <c r="C4611" s="1" t="str">
        <f t="shared" si="145"/>
        <v>2016</v>
      </c>
      <c r="D4611" t="s">
        <v>1361</v>
      </c>
      <c r="E4611" t="s">
        <v>10</v>
      </c>
      <c r="F4611" t="s">
        <v>11</v>
      </c>
      <c r="G4611" t="s">
        <v>18</v>
      </c>
      <c r="H4611" t="s">
        <v>211</v>
      </c>
      <c r="I4611" s="2">
        <v>18.940000000000001</v>
      </c>
      <c r="J4611" s="3">
        <v>3</v>
      </c>
      <c r="K4611" s="2">
        <v>-3.79</v>
      </c>
    </row>
    <row r="4612" spans="1:11" x14ac:dyDescent="0.3">
      <c r="A4612" s="1">
        <v>42492</v>
      </c>
      <c r="B4612" s="1" t="str">
        <f t="shared" si="144"/>
        <v>May</v>
      </c>
      <c r="C4612" s="1" t="str">
        <f t="shared" si="145"/>
        <v>2016</v>
      </c>
      <c r="D4612" t="s">
        <v>1361</v>
      </c>
      <c r="E4612" t="s">
        <v>10</v>
      </c>
      <c r="F4612" t="s">
        <v>11</v>
      </c>
      <c r="G4612" t="s">
        <v>18</v>
      </c>
      <c r="H4612" t="s">
        <v>408</v>
      </c>
      <c r="I4612" s="2">
        <v>12.67</v>
      </c>
      <c r="J4612" s="3">
        <v>3</v>
      </c>
      <c r="K4612" s="2">
        <v>-3.17</v>
      </c>
    </row>
    <row r="4613" spans="1:11" x14ac:dyDescent="0.3">
      <c r="A4613" s="1">
        <v>42492</v>
      </c>
      <c r="B4613" s="1" t="str">
        <f t="shared" si="144"/>
        <v>May</v>
      </c>
      <c r="C4613" s="1" t="str">
        <f t="shared" si="145"/>
        <v>2016</v>
      </c>
      <c r="D4613" t="s">
        <v>1361</v>
      </c>
      <c r="E4613" t="s">
        <v>10</v>
      </c>
      <c r="F4613" t="s">
        <v>11</v>
      </c>
      <c r="G4613" t="s">
        <v>16</v>
      </c>
      <c r="H4613" t="s">
        <v>2506</v>
      </c>
      <c r="I4613" s="2">
        <v>5.04</v>
      </c>
      <c r="J4613" s="3">
        <v>2</v>
      </c>
      <c r="K4613" s="2">
        <v>1.76</v>
      </c>
    </row>
    <row r="4614" spans="1:11" x14ac:dyDescent="0.3">
      <c r="A4614" s="1">
        <v>42492</v>
      </c>
      <c r="B4614" s="1" t="str">
        <f t="shared" si="144"/>
        <v>May</v>
      </c>
      <c r="C4614" s="1" t="str">
        <f t="shared" si="145"/>
        <v>2016</v>
      </c>
      <c r="D4614" t="s">
        <v>789</v>
      </c>
      <c r="E4614" t="s">
        <v>10</v>
      </c>
      <c r="F4614" t="s">
        <v>34</v>
      </c>
      <c r="G4614" t="s">
        <v>35</v>
      </c>
      <c r="H4614" t="s">
        <v>1435</v>
      </c>
      <c r="I4614" s="2">
        <v>366.74</v>
      </c>
      <c r="J4614" s="3">
        <v>4</v>
      </c>
      <c r="K4614" s="2">
        <v>-110.02</v>
      </c>
    </row>
    <row r="4615" spans="1:11" x14ac:dyDescent="0.3">
      <c r="A4615" s="1">
        <v>42492</v>
      </c>
      <c r="B4615" s="1" t="str">
        <f t="shared" si="144"/>
        <v>May</v>
      </c>
      <c r="C4615" s="1" t="str">
        <f t="shared" si="145"/>
        <v>2016</v>
      </c>
      <c r="D4615" t="s">
        <v>525</v>
      </c>
      <c r="E4615" t="s">
        <v>149</v>
      </c>
      <c r="F4615" t="s">
        <v>34</v>
      </c>
      <c r="G4615" t="s">
        <v>47</v>
      </c>
      <c r="H4615" t="s">
        <v>2121</v>
      </c>
      <c r="I4615" s="2">
        <v>12.56</v>
      </c>
      <c r="J4615" s="3">
        <v>2</v>
      </c>
      <c r="K4615" s="2">
        <v>4.0199999999999996</v>
      </c>
    </row>
    <row r="4616" spans="1:11" x14ac:dyDescent="0.3">
      <c r="A4616" s="1">
        <v>42492</v>
      </c>
      <c r="B4616" s="1" t="str">
        <f t="shared" si="144"/>
        <v>May</v>
      </c>
      <c r="C4616" s="1" t="str">
        <f t="shared" si="145"/>
        <v>2016</v>
      </c>
      <c r="D4616" t="s">
        <v>525</v>
      </c>
      <c r="E4616" t="s">
        <v>149</v>
      </c>
      <c r="F4616" t="s">
        <v>11</v>
      </c>
      <c r="G4616" t="s">
        <v>20</v>
      </c>
      <c r="H4616" t="s">
        <v>911</v>
      </c>
      <c r="I4616" s="2">
        <v>90.48</v>
      </c>
      <c r="J4616" s="3">
        <v>3</v>
      </c>
      <c r="K4616" s="2">
        <v>33.93</v>
      </c>
    </row>
    <row r="4617" spans="1:11" x14ac:dyDescent="0.3">
      <c r="A4617" s="1">
        <v>42492</v>
      </c>
      <c r="B4617" s="1" t="str">
        <f t="shared" si="144"/>
        <v>May</v>
      </c>
      <c r="C4617" s="1" t="str">
        <f t="shared" si="145"/>
        <v>2016</v>
      </c>
      <c r="D4617" t="s">
        <v>525</v>
      </c>
      <c r="E4617" t="s">
        <v>149</v>
      </c>
      <c r="F4617" t="s">
        <v>11</v>
      </c>
      <c r="G4617" t="s">
        <v>12</v>
      </c>
      <c r="H4617" t="s">
        <v>1403</v>
      </c>
      <c r="I4617" s="2">
        <v>13.08</v>
      </c>
      <c r="J4617" s="3">
        <v>2</v>
      </c>
      <c r="K4617" s="2">
        <v>6.02</v>
      </c>
    </row>
    <row r="4618" spans="1:11" x14ac:dyDescent="0.3">
      <c r="A4618" s="1">
        <v>42492</v>
      </c>
      <c r="B4618" s="1" t="str">
        <f t="shared" si="144"/>
        <v>May</v>
      </c>
      <c r="C4618" s="1" t="str">
        <f t="shared" si="145"/>
        <v>2016</v>
      </c>
      <c r="D4618" t="s">
        <v>525</v>
      </c>
      <c r="E4618" t="s">
        <v>149</v>
      </c>
      <c r="F4618" t="s">
        <v>34</v>
      </c>
      <c r="G4618" t="s">
        <v>47</v>
      </c>
      <c r="H4618" t="s">
        <v>1545</v>
      </c>
      <c r="I4618" s="2">
        <v>214.7</v>
      </c>
      <c r="J4618" s="3">
        <v>5</v>
      </c>
      <c r="K4618" s="2">
        <v>83.73</v>
      </c>
    </row>
    <row r="4619" spans="1:11" x14ac:dyDescent="0.3">
      <c r="A4619" s="1">
        <v>42493</v>
      </c>
      <c r="B4619" s="1" t="str">
        <f t="shared" si="144"/>
        <v>May</v>
      </c>
      <c r="C4619" s="1" t="str">
        <f t="shared" si="145"/>
        <v>2016</v>
      </c>
      <c r="D4619" t="s">
        <v>2318</v>
      </c>
      <c r="E4619" t="s">
        <v>15</v>
      </c>
      <c r="F4619" t="s">
        <v>11</v>
      </c>
      <c r="G4619" t="s">
        <v>20</v>
      </c>
      <c r="H4619" t="s">
        <v>2241</v>
      </c>
      <c r="I4619" s="2">
        <v>2.1800000000000002</v>
      </c>
      <c r="J4619" s="3">
        <v>1</v>
      </c>
      <c r="K4619" s="2">
        <v>-3.6</v>
      </c>
    </row>
    <row r="4620" spans="1:11" x14ac:dyDescent="0.3">
      <c r="A4620" s="1">
        <v>42493</v>
      </c>
      <c r="B4620" s="1" t="str">
        <f t="shared" si="144"/>
        <v>May</v>
      </c>
      <c r="C4620" s="1" t="str">
        <f t="shared" si="145"/>
        <v>2016</v>
      </c>
      <c r="D4620" t="s">
        <v>2318</v>
      </c>
      <c r="E4620" t="s">
        <v>15</v>
      </c>
      <c r="F4620" t="s">
        <v>11</v>
      </c>
      <c r="G4620" t="s">
        <v>24</v>
      </c>
      <c r="H4620" t="s">
        <v>1972</v>
      </c>
      <c r="I4620" s="2">
        <v>27.38</v>
      </c>
      <c r="J4620" s="3">
        <v>7</v>
      </c>
      <c r="K4620" s="2">
        <v>2.74</v>
      </c>
    </row>
    <row r="4621" spans="1:11" x14ac:dyDescent="0.3">
      <c r="A4621" s="1">
        <v>42493</v>
      </c>
      <c r="B4621" s="1" t="str">
        <f t="shared" si="144"/>
        <v>May</v>
      </c>
      <c r="C4621" s="1" t="str">
        <f t="shared" si="145"/>
        <v>2016</v>
      </c>
      <c r="D4621" t="s">
        <v>2318</v>
      </c>
      <c r="E4621" t="s">
        <v>15</v>
      </c>
      <c r="F4621" t="s">
        <v>11</v>
      </c>
      <c r="G4621" t="s">
        <v>92</v>
      </c>
      <c r="H4621" t="s">
        <v>1118</v>
      </c>
      <c r="I4621" s="2">
        <v>26.41</v>
      </c>
      <c r="J4621" s="3">
        <v>3</v>
      </c>
      <c r="K4621" s="2">
        <v>-71.3</v>
      </c>
    </row>
    <row r="4622" spans="1:11" x14ac:dyDescent="0.3">
      <c r="A4622" s="1">
        <v>42493</v>
      </c>
      <c r="B4622" s="1" t="str">
        <f t="shared" si="144"/>
        <v>May</v>
      </c>
      <c r="C4622" s="1" t="str">
        <f t="shared" si="145"/>
        <v>2016</v>
      </c>
      <c r="D4622" t="s">
        <v>2507</v>
      </c>
      <c r="E4622" t="s">
        <v>78</v>
      </c>
      <c r="F4622" t="s">
        <v>39</v>
      </c>
      <c r="G4622" t="s">
        <v>52</v>
      </c>
      <c r="H4622" t="s">
        <v>1615</v>
      </c>
      <c r="I4622" s="2">
        <v>132.52000000000001</v>
      </c>
      <c r="J4622" s="3">
        <v>5</v>
      </c>
      <c r="K4622" s="2">
        <v>34.79</v>
      </c>
    </row>
    <row r="4623" spans="1:11" x14ac:dyDescent="0.3">
      <c r="A4623" s="1">
        <v>42493</v>
      </c>
      <c r="B4623" s="1" t="str">
        <f t="shared" si="144"/>
        <v>May</v>
      </c>
      <c r="C4623" s="1" t="str">
        <f t="shared" si="145"/>
        <v>2016</v>
      </c>
      <c r="D4623" t="s">
        <v>2507</v>
      </c>
      <c r="E4623" t="s">
        <v>78</v>
      </c>
      <c r="F4623" t="s">
        <v>11</v>
      </c>
      <c r="G4623" t="s">
        <v>18</v>
      </c>
      <c r="H4623" t="s">
        <v>1870</v>
      </c>
      <c r="I4623" s="2">
        <v>195.64</v>
      </c>
      <c r="J4623" s="3">
        <v>5</v>
      </c>
      <c r="K4623" s="2">
        <v>-44.02</v>
      </c>
    </row>
    <row r="4624" spans="1:11" x14ac:dyDescent="0.3">
      <c r="A4624" s="1">
        <v>42493</v>
      </c>
      <c r="B4624" s="1" t="str">
        <f t="shared" si="144"/>
        <v>May</v>
      </c>
      <c r="C4624" s="1" t="str">
        <f t="shared" si="145"/>
        <v>2016</v>
      </c>
      <c r="D4624" t="s">
        <v>2507</v>
      </c>
      <c r="E4624" t="s">
        <v>78</v>
      </c>
      <c r="F4624" t="s">
        <v>34</v>
      </c>
      <c r="G4624" t="s">
        <v>47</v>
      </c>
      <c r="H4624" t="s">
        <v>1362</v>
      </c>
      <c r="I4624" s="2">
        <v>51.97</v>
      </c>
      <c r="J4624" s="3">
        <v>2</v>
      </c>
      <c r="K4624" s="2">
        <v>10.39</v>
      </c>
    </row>
    <row r="4625" spans="1:11" x14ac:dyDescent="0.3">
      <c r="A4625" s="1">
        <v>42493</v>
      </c>
      <c r="B4625" s="1" t="str">
        <f t="shared" si="144"/>
        <v>May</v>
      </c>
      <c r="C4625" s="1" t="str">
        <f t="shared" si="145"/>
        <v>2016</v>
      </c>
      <c r="D4625" t="s">
        <v>2507</v>
      </c>
      <c r="E4625" t="s">
        <v>78</v>
      </c>
      <c r="F4625" t="s">
        <v>39</v>
      </c>
      <c r="G4625" t="s">
        <v>52</v>
      </c>
      <c r="H4625" t="s">
        <v>2331</v>
      </c>
      <c r="I4625" s="2">
        <v>431.98</v>
      </c>
      <c r="J4625" s="3">
        <v>3</v>
      </c>
      <c r="K4625" s="2">
        <v>-75.599999999999994</v>
      </c>
    </row>
    <row r="4626" spans="1:11" x14ac:dyDescent="0.3">
      <c r="A4626" s="1">
        <v>42493</v>
      </c>
      <c r="B4626" s="1" t="str">
        <f t="shared" si="144"/>
        <v>May</v>
      </c>
      <c r="C4626" s="1" t="str">
        <f t="shared" si="145"/>
        <v>2016</v>
      </c>
      <c r="D4626" t="s">
        <v>2507</v>
      </c>
      <c r="E4626" t="s">
        <v>78</v>
      </c>
      <c r="F4626" t="s">
        <v>39</v>
      </c>
      <c r="G4626" t="s">
        <v>302</v>
      </c>
      <c r="H4626" t="s">
        <v>2508</v>
      </c>
      <c r="I4626" s="2">
        <v>224.94</v>
      </c>
      <c r="J4626" s="3">
        <v>3</v>
      </c>
      <c r="K4626" s="2">
        <v>-164.95</v>
      </c>
    </row>
    <row r="4627" spans="1:11" x14ac:dyDescent="0.3">
      <c r="A4627" s="1">
        <v>42493</v>
      </c>
      <c r="B4627" s="1" t="str">
        <f t="shared" si="144"/>
        <v>May</v>
      </c>
      <c r="C4627" s="1" t="str">
        <f t="shared" si="145"/>
        <v>2016</v>
      </c>
      <c r="D4627" t="s">
        <v>2507</v>
      </c>
      <c r="E4627" t="s">
        <v>78</v>
      </c>
      <c r="F4627" t="s">
        <v>11</v>
      </c>
      <c r="G4627" t="s">
        <v>16</v>
      </c>
      <c r="H4627" t="s">
        <v>2509</v>
      </c>
      <c r="I4627" s="2">
        <v>6</v>
      </c>
      <c r="J4627" s="3">
        <v>2</v>
      </c>
      <c r="K4627" s="2">
        <v>2.1</v>
      </c>
    </row>
    <row r="4628" spans="1:11" x14ac:dyDescent="0.3">
      <c r="A4628" s="1">
        <v>42495</v>
      </c>
      <c r="B4628" s="1" t="str">
        <f t="shared" si="144"/>
        <v>May</v>
      </c>
      <c r="C4628" s="1" t="str">
        <f t="shared" si="145"/>
        <v>2016</v>
      </c>
      <c r="D4628" t="s">
        <v>69</v>
      </c>
      <c r="E4628" t="s">
        <v>33</v>
      </c>
      <c r="F4628" t="s">
        <v>11</v>
      </c>
      <c r="G4628" t="s">
        <v>12</v>
      </c>
      <c r="H4628" t="s">
        <v>335</v>
      </c>
      <c r="I4628" s="2">
        <v>79.14</v>
      </c>
      <c r="J4628" s="3">
        <v>3</v>
      </c>
      <c r="K4628" s="2">
        <v>36.4</v>
      </c>
    </row>
    <row r="4629" spans="1:11" x14ac:dyDescent="0.3">
      <c r="A4629" s="1">
        <v>42495</v>
      </c>
      <c r="B4629" s="1" t="str">
        <f t="shared" si="144"/>
        <v>May</v>
      </c>
      <c r="C4629" s="1" t="str">
        <f t="shared" si="145"/>
        <v>2016</v>
      </c>
      <c r="D4629" t="s">
        <v>734</v>
      </c>
      <c r="E4629" t="s">
        <v>120</v>
      </c>
      <c r="F4629" t="s">
        <v>11</v>
      </c>
      <c r="G4629" t="s">
        <v>12</v>
      </c>
      <c r="H4629" t="s">
        <v>987</v>
      </c>
      <c r="I4629" s="2">
        <v>14.35</v>
      </c>
      <c r="J4629" s="3">
        <v>3</v>
      </c>
      <c r="K4629" s="2">
        <v>5.2</v>
      </c>
    </row>
    <row r="4630" spans="1:11" x14ac:dyDescent="0.3">
      <c r="A4630" s="1">
        <v>42495</v>
      </c>
      <c r="B4630" s="1" t="str">
        <f t="shared" si="144"/>
        <v>May</v>
      </c>
      <c r="C4630" s="1" t="str">
        <f t="shared" si="145"/>
        <v>2016</v>
      </c>
      <c r="D4630" t="s">
        <v>1378</v>
      </c>
      <c r="E4630" t="s">
        <v>27</v>
      </c>
      <c r="F4630" t="s">
        <v>11</v>
      </c>
      <c r="G4630" t="s">
        <v>18</v>
      </c>
      <c r="H4630" t="s">
        <v>927</v>
      </c>
      <c r="I4630" s="2">
        <v>5.98</v>
      </c>
      <c r="J4630" s="3">
        <v>1</v>
      </c>
      <c r="K4630" s="2">
        <v>1.02</v>
      </c>
    </row>
    <row r="4631" spans="1:11" x14ac:dyDescent="0.3">
      <c r="A4631" s="1">
        <v>42495</v>
      </c>
      <c r="B4631" s="1" t="str">
        <f t="shared" si="144"/>
        <v>May</v>
      </c>
      <c r="C4631" s="1" t="str">
        <f t="shared" si="145"/>
        <v>2016</v>
      </c>
      <c r="D4631" t="s">
        <v>1378</v>
      </c>
      <c r="E4631" t="s">
        <v>27</v>
      </c>
      <c r="F4631" t="s">
        <v>39</v>
      </c>
      <c r="G4631" t="s">
        <v>40</v>
      </c>
      <c r="H4631" t="s">
        <v>2403</v>
      </c>
      <c r="I4631" s="2">
        <v>246.17</v>
      </c>
      <c r="J4631" s="3">
        <v>3</v>
      </c>
      <c r="K4631" s="2">
        <v>21.54</v>
      </c>
    </row>
    <row r="4632" spans="1:11" x14ac:dyDescent="0.3">
      <c r="A4632" s="1">
        <v>42495</v>
      </c>
      <c r="B4632" s="1" t="str">
        <f t="shared" si="144"/>
        <v>May</v>
      </c>
      <c r="C4632" s="1" t="str">
        <f t="shared" si="145"/>
        <v>2016</v>
      </c>
      <c r="D4632" t="s">
        <v>1303</v>
      </c>
      <c r="E4632" t="s">
        <v>27</v>
      </c>
      <c r="F4632" t="s">
        <v>11</v>
      </c>
      <c r="G4632" t="s">
        <v>20</v>
      </c>
      <c r="H4632" t="s">
        <v>1486</v>
      </c>
      <c r="I4632" s="2">
        <v>6.72</v>
      </c>
      <c r="J4632" s="3">
        <v>5</v>
      </c>
      <c r="K4632" s="2">
        <v>2.35</v>
      </c>
    </row>
    <row r="4633" spans="1:11" x14ac:dyDescent="0.3">
      <c r="A4633" s="1">
        <v>42495</v>
      </c>
      <c r="B4633" s="1" t="str">
        <f t="shared" si="144"/>
        <v>May</v>
      </c>
      <c r="C4633" s="1" t="str">
        <f t="shared" si="145"/>
        <v>2016</v>
      </c>
      <c r="D4633" t="s">
        <v>1303</v>
      </c>
      <c r="E4633" t="s">
        <v>27</v>
      </c>
      <c r="F4633" t="s">
        <v>34</v>
      </c>
      <c r="G4633" t="s">
        <v>145</v>
      </c>
      <c r="H4633" t="s">
        <v>501</v>
      </c>
      <c r="I4633" s="2">
        <v>298.77999999999997</v>
      </c>
      <c r="J4633" s="3">
        <v>3</v>
      </c>
      <c r="K4633" s="2">
        <v>7.47</v>
      </c>
    </row>
    <row r="4634" spans="1:11" x14ac:dyDescent="0.3">
      <c r="A4634" s="1">
        <v>42495</v>
      </c>
      <c r="B4634" s="1" t="str">
        <f t="shared" si="144"/>
        <v>May</v>
      </c>
      <c r="C4634" s="1" t="str">
        <f t="shared" si="145"/>
        <v>2016</v>
      </c>
      <c r="D4634" t="s">
        <v>1183</v>
      </c>
      <c r="E4634" t="s">
        <v>120</v>
      </c>
      <c r="F4634" t="s">
        <v>34</v>
      </c>
      <c r="G4634" t="s">
        <v>47</v>
      </c>
      <c r="H4634" t="s">
        <v>1779</v>
      </c>
      <c r="I4634" s="2">
        <v>16.72</v>
      </c>
      <c r="J4634" s="3">
        <v>5</v>
      </c>
      <c r="K4634" s="2">
        <v>3.34</v>
      </c>
    </row>
    <row r="4635" spans="1:11" x14ac:dyDescent="0.3">
      <c r="A4635" s="1">
        <v>42495</v>
      </c>
      <c r="B4635" s="1" t="str">
        <f t="shared" si="144"/>
        <v>May</v>
      </c>
      <c r="C4635" s="1" t="str">
        <f t="shared" si="145"/>
        <v>2016</v>
      </c>
      <c r="D4635" t="s">
        <v>1885</v>
      </c>
      <c r="E4635" t="s">
        <v>27</v>
      </c>
      <c r="F4635" t="s">
        <v>34</v>
      </c>
      <c r="G4635" t="s">
        <v>145</v>
      </c>
      <c r="H4635" t="s">
        <v>1830</v>
      </c>
      <c r="I4635" s="2">
        <v>71.09</v>
      </c>
      <c r="J4635" s="3">
        <v>2</v>
      </c>
      <c r="K4635" s="2">
        <v>-1.78</v>
      </c>
    </row>
    <row r="4636" spans="1:11" x14ac:dyDescent="0.3">
      <c r="A4636" s="1">
        <v>42495</v>
      </c>
      <c r="B4636" s="1" t="str">
        <f t="shared" si="144"/>
        <v>May</v>
      </c>
      <c r="C4636" s="1" t="str">
        <f t="shared" si="145"/>
        <v>2016</v>
      </c>
      <c r="D4636" t="s">
        <v>2510</v>
      </c>
      <c r="E4636" t="s">
        <v>126</v>
      </c>
      <c r="F4636" t="s">
        <v>34</v>
      </c>
      <c r="G4636" t="s">
        <v>145</v>
      </c>
      <c r="H4636" t="s">
        <v>2511</v>
      </c>
      <c r="I4636" s="2">
        <v>1685.88</v>
      </c>
      <c r="J4636" s="3">
        <v>6</v>
      </c>
      <c r="K4636" s="2">
        <v>320.32</v>
      </c>
    </row>
    <row r="4637" spans="1:11" x14ac:dyDescent="0.3">
      <c r="A4637" s="1">
        <v>42495</v>
      </c>
      <c r="B4637" s="1" t="str">
        <f t="shared" si="144"/>
        <v>May</v>
      </c>
      <c r="C4637" s="1" t="str">
        <f t="shared" si="145"/>
        <v>2016</v>
      </c>
      <c r="D4637" t="s">
        <v>2510</v>
      </c>
      <c r="E4637" t="s">
        <v>126</v>
      </c>
      <c r="F4637" t="s">
        <v>11</v>
      </c>
      <c r="G4637" t="s">
        <v>20</v>
      </c>
      <c r="H4637" t="s">
        <v>1302</v>
      </c>
      <c r="I4637" s="2">
        <v>5.73</v>
      </c>
      <c r="J4637" s="3">
        <v>2</v>
      </c>
      <c r="K4637" s="2">
        <v>2</v>
      </c>
    </row>
    <row r="4638" spans="1:11" x14ac:dyDescent="0.3">
      <c r="A4638" s="1">
        <v>42495</v>
      </c>
      <c r="B4638" s="1" t="str">
        <f t="shared" si="144"/>
        <v>May</v>
      </c>
      <c r="C4638" s="1" t="str">
        <f t="shared" si="145"/>
        <v>2016</v>
      </c>
      <c r="D4638" t="s">
        <v>301</v>
      </c>
      <c r="E4638" t="s">
        <v>123</v>
      </c>
      <c r="F4638" t="s">
        <v>11</v>
      </c>
      <c r="G4638" t="s">
        <v>12</v>
      </c>
      <c r="H4638" t="s">
        <v>2512</v>
      </c>
      <c r="I4638" s="2">
        <v>93.25</v>
      </c>
      <c r="J4638" s="3">
        <v>4</v>
      </c>
      <c r="K4638" s="2">
        <v>31.47</v>
      </c>
    </row>
    <row r="4639" spans="1:11" x14ac:dyDescent="0.3">
      <c r="A4639" s="1">
        <v>42495</v>
      </c>
      <c r="B4639" s="1" t="str">
        <f t="shared" si="144"/>
        <v>May</v>
      </c>
      <c r="C4639" s="1" t="str">
        <f t="shared" si="145"/>
        <v>2016</v>
      </c>
      <c r="D4639" t="s">
        <v>301</v>
      </c>
      <c r="E4639" t="s">
        <v>123</v>
      </c>
      <c r="F4639" t="s">
        <v>39</v>
      </c>
      <c r="G4639" t="s">
        <v>40</v>
      </c>
      <c r="H4639" t="s">
        <v>2371</v>
      </c>
      <c r="I4639" s="2">
        <v>177.48</v>
      </c>
      <c r="J4639" s="3">
        <v>3</v>
      </c>
      <c r="K4639" s="2">
        <v>19.97</v>
      </c>
    </row>
    <row r="4640" spans="1:11" x14ac:dyDescent="0.3">
      <c r="A4640" s="1">
        <v>42496</v>
      </c>
      <c r="B4640" s="1" t="str">
        <f t="shared" si="144"/>
        <v>May</v>
      </c>
      <c r="C4640" s="1" t="str">
        <f t="shared" si="145"/>
        <v>2016</v>
      </c>
      <c r="D4640" t="s">
        <v>2174</v>
      </c>
      <c r="E4640" t="s">
        <v>78</v>
      </c>
      <c r="F4640" t="s">
        <v>11</v>
      </c>
      <c r="G4640" t="s">
        <v>43</v>
      </c>
      <c r="H4640" t="s">
        <v>1806</v>
      </c>
      <c r="I4640" s="2">
        <v>7.22</v>
      </c>
      <c r="J4640" s="3">
        <v>2</v>
      </c>
      <c r="K4640" s="2">
        <v>1.71</v>
      </c>
    </row>
    <row r="4641" spans="1:11" x14ac:dyDescent="0.3">
      <c r="A4641" s="1">
        <v>42496</v>
      </c>
      <c r="B4641" s="1" t="str">
        <f t="shared" si="144"/>
        <v>May</v>
      </c>
      <c r="C4641" s="1" t="str">
        <f t="shared" si="145"/>
        <v>2016</v>
      </c>
      <c r="D4641" t="s">
        <v>2174</v>
      </c>
      <c r="E4641" t="s">
        <v>78</v>
      </c>
      <c r="F4641" t="s">
        <v>11</v>
      </c>
      <c r="G4641" t="s">
        <v>12</v>
      </c>
      <c r="H4641" t="s">
        <v>370</v>
      </c>
      <c r="I4641" s="2">
        <v>49.57</v>
      </c>
      <c r="J4641" s="3">
        <v>2</v>
      </c>
      <c r="K4641" s="2">
        <v>15.49</v>
      </c>
    </row>
    <row r="4642" spans="1:11" x14ac:dyDescent="0.3">
      <c r="A4642" s="1">
        <v>42496</v>
      </c>
      <c r="B4642" s="1" t="str">
        <f t="shared" si="144"/>
        <v>May</v>
      </c>
      <c r="C4642" s="1" t="str">
        <f t="shared" si="145"/>
        <v>2016</v>
      </c>
      <c r="D4642" t="s">
        <v>2174</v>
      </c>
      <c r="E4642" t="s">
        <v>78</v>
      </c>
      <c r="F4642" t="s">
        <v>34</v>
      </c>
      <c r="G4642" t="s">
        <v>47</v>
      </c>
      <c r="H4642" t="s">
        <v>2513</v>
      </c>
      <c r="I4642" s="2">
        <v>54.71</v>
      </c>
      <c r="J4642" s="3">
        <v>7</v>
      </c>
      <c r="K4642" s="2">
        <v>11.63</v>
      </c>
    </row>
    <row r="4643" spans="1:11" x14ac:dyDescent="0.3">
      <c r="A4643" s="1">
        <v>42496</v>
      </c>
      <c r="B4643" s="1" t="str">
        <f t="shared" si="144"/>
        <v>May</v>
      </c>
      <c r="C4643" s="1" t="str">
        <f t="shared" si="145"/>
        <v>2016</v>
      </c>
      <c r="D4643" t="s">
        <v>2383</v>
      </c>
      <c r="E4643" t="s">
        <v>15</v>
      </c>
      <c r="F4643" t="s">
        <v>11</v>
      </c>
      <c r="G4643" t="s">
        <v>20</v>
      </c>
      <c r="H4643" t="s">
        <v>310</v>
      </c>
      <c r="I4643" s="2">
        <v>3.21</v>
      </c>
      <c r="J4643" s="3">
        <v>2</v>
      </c>
      <c r="K4643" s="2">
        <v>-5.29</v>
      </c>
    </row>
    <row r="4644" spans="1:11" x14ac:dyDescent="0.3">
      <c r="A4644" s="1">
        <v>42496</v>
      </c>
      <c r="B4644" s="1" t="str">
        <f t="shared" si="144"/>
        <v>May</v>
      </c>
      <c r="C4644" s="1" t="str">
        <f t="shared" si="145"/>
        <v>2016</v>
      </c>
      <c r="D4644" t="s">
        <v>2383</v>
      </c>
      <c r="E4644" t="s">
        <v>15</v>
      </c>
      <c r="F4644" t="s">
        <v>39</v>
      </c>
      <c r="G4644" t="s">
        <v>52</v>
      </c>
      <c r="H4644" t="s">
        <v>1068</v>
      </c>
      <c r="I4644" s="2">
        <v>26.18</v>
      </c>
      <c r="J4644" s="3">
        <v>2</v>
      </c>
      <c r="K4644" s="2">
        <v>-3.27</v>
      </c>
    </row>
    <row r="4645" spans="1:11" x14ac:dyDescent="0.3">
      <c r="A4645" s="1">
        <v>42496</v>
      </c>
      <c r="B4645" s="1" t="str">
        <f t="shared" si="144"/>
        <v>May</v>
      </c>
      <c r="C4645" s="1" t="str">
        <f t="shared" si="145"/>
        <v>2016</v>
      </c>
      <c r="D4645" t="s">
        <v>2174</v>
      </c>
      <c r="E4645" t="s">
        <v>186</v>
      </c>
      <c r="F4645" t="s">
        <v>11</v>
      </c>
      <c r="G4645" t="s">
        <v>92</v>
      </c>
      <c r="H4645" t="s">
        <v>1888</v>
      </c>
      <c r="I4645" s="2">
        <v>54.48</v>
      </c>
      <c r="J4645" s="3">
        <v>1</v>
      </c>
      <c r="K4645" s="2">
        <v>15.25</v>
      </c>
    </row>
    <row r="4646" spans="1:11" x14ac:dyDescent="0.3">
      <c r="A4646" s="1">
        <v>42496</v>
      </c>
      <c r="B4646" s="1" t="str">
        <f t="shared" si="144"/>
        <v>May</v>
      </c>
      <c r="C4646" s="1" t="str">
        <f t="shared" si="145"/>
        <v>2016</v>
      </c>
      <c r="D4646" t="s">
        <v>1104</v>
      </c>
      <c r="E4646" t="s">
        <v>27</v>
      </c>
      <c r="F4646" t="s">
        <v>34</v>
      </c>
      <c r="G4646" t="s">
        <v>47</v>
      </c>
      <c r="H4646" t="s">
        <v>2514</v>
      </c>
      <c r="I4646" s="2">
        <v>41.6</v>
      </c>
      <c r="J4646" s="3">
        <v>4</v>
      </c>
      <c r="K4646" s="2">
        <v>14.14</v>
      </c>
    </row>
    <row r="4647" spans="1:11" x14ac:dyDescent="0.3">
      <c r="A4647" s="1">
        <v>42497</v>
      </c>
      <c r="B4647" s="1" t="str">
        <f t="shared" si="144"/>
        <v>May</v>
      </c>
      <c r="C4647" s="1" t="str">
        <f t="shared" si="145"/>
        <v>2016</v>
      </c>
      <c r="D4647" t="s">
        <v>2455</v>
      </c>
      <c r="E4647" t="s">
        <v>149</v>
      </c>
      <c r="F4647" t="s">
        <v>11</v>
      </c>
      <c r="G4647" t="s">
        <v>20</v>
      </c>
      <c r="H4647" t="s">
        <v>330</v>
      </c>
      <c r="I4647" s="2">
        <v>85.23</v>
      </c>
      <c r="J4647" s="3">
        <v>7</v>
      </c>
      <c r="K4647" s="2">
        <v>30.9</v>
      </c>
    </row>
    <row r="4648" spans="1:11" x14ac:dyDescent="0.3">
      <c r="A4648" s="1">
        <v>42497</v>
      </c>
      <c r="B4648" s="1" t="str">
        <f t="shared" si="144"/>
        <v>May</v>
      </c>
      <c r="C4648" s="1" t="str">
        <f t="shared" si="145"/>
        <v>2016</v>
      </c>
      <c r="D4648" t="s">
        <v>2455</v>
      </c>
      <c r="E4648" t="s">
        <v>149</v>
      </c>
      <c r="F4648" t="s">
        <v>11</v>
      </c>
      <c r="G4648" t="s">
        <v>16</v>
      </c>
      <c r="H4648" t="s">
        <v>1259</v>
      </c>
      <c r="I4648" s="2">
        <v>44.4</v>
      </c>
      <c r="J4648" s="3">
        <v>3</v>
      </c>
      <c r="K4648" s="2">
        <v>22.2</v>
      </c>
    </row>
    <row r="4649" spans="1:11" x14ac:dyDescent="0.3">
      <c r="A4649" s="1">
        <v>42497</v>
      </c>
      <c r="B4649" s="1" t="str">
        <f t="shared" si="144"/>
        <v>May</v>
      </c>
      <c r="C4649" s="1" t="str">
        <f t="shared" si="145"/>
        <v>2016</v>
      </c>
      <c r="D4649" t="s">
        <v>2455</v>
      </c>
      <c r="E4649" t="s">
        <v>149</v>
      </c>
      <c r="F4649" t="s">
        <v>34</v>
      </c>
      <c r="G4649" t="s">
        <v>35</v>
      </c>
      <c r="H4649" t="s">
        <v>1942</v>
      </c>
      <c r="I4649" s="2">
        <v>442.76</v>
      </c>
      <c r="J4649" s="3">
        <v>4</v>
      </c>
      <c r="K4649" s="2">
        <v>59.04</v>
      </c>
    </row>
    <row r="4650" spans="1:11" x14ac:dyDescent="0.3">
      <c r="A4650" s="1">
        <v>42497</v>
      </c>
      <c r="B4650" s="1" t="str">
        <f t="shared" si="144"/>
        <v>May</v>
      </c>
      <c r="C4650" s="1" t="str">
        <f t="shared" si="145"/>
        <v>2016</v>
      </c>
      <c r="D4650" t="s">
        <v>2455</v>
      </c>
      <c r="E4650" t="s">
        <v>149</v>
      </c>
      <c r="F4650" t="s">
        <v>39</v>
      </c>
      <c r="G4650" t="s">
        <v>302</v>
      </c>
      <c r="H4650" t="s">
        <v>1904</v>
      </c>
      <c r="I4650" s="2">
        <v>3999.95</v>
      </c>
      <c r="J4650" s="3">
        <v>5</v>
      </c>
      <c r="K4650" s="2">
        <v>1159.99</v>
      </c>
    </row>
    <row r="4651" spans="1:11" x14ac:dyDescent="0.3">
      <c r="A4651" s="1">
        <v>42497</v>
      </c>
      <c r="B4651" s="1" t="str">
        <f t="shared" si="144"/>
        <v>May</v>
      </c>
      <c r="C4651" s="1" t="str">
        <f t="shared" si="145"/>
        <v>2016</v>
      </c>
      <c r="D4651" t="s">
        <v>2455</v>
      </c>
      <c r="E4651" t="s">
        <v>149</v>
      </c>
      <c r="F4651" t="s">
        <v>39</v>
      </c>
      <c r="G4651" t="s">
        <v>52</v>
      </c>
      <c r="H4651" t="s">
        <v>1086</v>
      </c>
      <c r="I4651" s="2">
        <v>199.95</v>
      </c>
      <c r="J4651" s="3">
        <v>5</v>
      </c>
      <c r="K4651" s="2">
        <v>21.99</v>
      </c>
    </row>
    <row r="4652" spans="1:11" x14ac:dyDescent="0.3">
      <c r="A4652" s="1">
        <v>42497</v>
      </c>
      <c r="B4652" s="1" t="str">
        <f t="shared" si="144"/>
        <v>May</v>
      </c>
      <c r="C4652" s="1" t="str">
        <f t="shared" si="145"/>
        <v>2016</v>
      </c>
      <c r="D4652" t="s">
        <v>2455</v>
      </c>
      <c r="E4652" t="s">
        <v>149</v>
      </c>
      <c r="F4652" t="s">
        <v>34</v>
      </c>
      <c r="G4652" t="s">
        <v>47</v>
      </c>
      <c r="H4652" t="s">
        <v>1015</v>
      </c>
      <c r="I4652" s="2">
        <v>63.68</v>
      </c>
      <c r="J4652" s="3">
        <v>8</v>
      </c>
      <c r="K4652" s="2">
        <v>28.02</v>
      </c>
    </row>
    <row r="4653" spans="1:11" x14ac:dyDescent="0.3">
      <c r="A4653" s="1">
        <v>42498</v>
      </c>
      <c r="B4653" s="1" t="str">
        <f t="shared" si="144"/>
        <v>May</v>
      </c>
      <c r="C4653" s="1" t="str">
        <f t="shared" si="145"/>
        <v>2016</v>
      </c>
      <c r="D4653" t="s">
        <v>583</v>
      </c>
      <c r="E4653" t="s">
        <v>59</v>
      </c>
      <c r="F4653" t="s">
        <v>34</v>
      </c>
      <c r="G4653" t="s">
        <v>47</v>
      </c>
      <c r="H4653" t="s">
        <v>2196</v>
      </c>
      <c r="I4653" s="2">
        <v>211.96</v>
      </c>
      <c r="J4653" s="3">
        <v>2</v>
      </c>
      <c r="K4653" s="2">
        <v>42.39</v>
      </c>
    </row>
    <row r="4654" spans="1:11" x14ac:dyDescent="0.3">
      <c r="A4654" s="1">
        <v>42498</v>
      </c>
      <c r="B4654" s="1" t="str">
        <f t="shared" si="144"/>
        <v>May</v>
      </c>
      <c r="C4654" s="1" t="str">
        <f t="shared" si="145"/>
        <v>2016</v>
      </c>
      <c r="D4654" t="s">
        <v>256</v>
      </c>
      <c r="E4654" t="s">
        <v>78</v>
      </c>
      <c r="F4654" t="s">
        <v>11</v>
      </c>
      <c r="G4654" t="s">
        <v>18</v>
      </c>
      <c r="H4654" t="s">
        <v>1048</v>
      </c>
      <c r="I4654" s="2">
        <v>1006.06</v>
      </c>
      <c r="J4654" s="3">
        <v>3</v>
      </c>
      <c r="K4654" s="2">
        <v>88.03</v>
      </c>
    </row>
    <row r="4655" spans="1:11" x14ac:dyDescent="0.3">
      <c r="A4655" s="1">
        <v>42498</v>
      </c>
      <c r="B4655" s="1" t="str">
        <f t="shared" si="144"/>
        <v>May</v>
      </c>
      <c r="C4655" s="1" t="str">
        <f t="shared" si="145"/>
        <v>2016</v>
      </c>
      <c r="D4655" t="s">
        <v>256</v>
      </c>
      <c r="E4655" t="s">
        <v>78</v>
      </c>
      <c r="F4655" t="s">
        <v>11</v>
      </c>
      <c r="G4655" t="s">
        <v>12</v>
      </c>
      <c r="H4655" t="s">
        <v>441</v>
      </c>
      <c r="I4655" s="2">
        <v>10.69</v>
      </c>
      <c r="J4655" s="3">
        <v>2</v>
      </c>
      <c r="K4655" s="2">
        <v>3.74</v>
      </c>
    </row>
    <row r="4656" spans="1:11" x14ac:dyDescent="0.3">
      <c r="A4656" s="1">
        <v>42498</v>
      </c>
      <c r="B4656" s="1" t="str">
        <f t="shared" si="144"/>
        <v>May</v>
      </c>
      <c r="C4656" s="1" t="str">
        <f t="shared" si="145"/>
        <v>2016</v>
      </c>
      <c r="D4656" t="s">
        <v>256</v>
      </c>
      <c r="E4656" t="s">
        <v>78</v>
      </c>
      <c r="F4656" t="s">
        <v>11</v>
      </c>
      <c r="G4656" t="s">
        <v>12</v>
      </c>
      <c r="H4656" t="s">
        <v>2108</v>
      </c>
      <c r="I4656" s="2">
        <v>10.37</v>
      </c>
      <c r="J4656" s="3">
        <v>2</v>
      </c>
      <c r="K4656" s="2">
        <v>3.63</v>
      </c>
    </row>
    <row r="4657" spans="1:11" x14ac:dyDescent="0.3">
      <c r="A4657" s="1">
        <v>42498</v>
      </c>
      <c r="B4657" s="1" t="str">
        <f t="shared" si="144"/>
        <v>May</v>
      </c>
      <c r="C4657" s="1" t="str">
        <f t="shared" si="145"/>
        <v>2016</v>
      </c>
      <c r="D4657" t="s">
        <v>256</v>
      </c>
      <c r="E4657" t="s">
        <v>78</v>
      </c>
      <c r="F4657" t="s">
        <v>11</v>
      </c>
      <c r="G4657" t="s">
        <v>18</v>
      </c>
      <c r="H4657" t="s">
        <v>2317</v>
      </c>
      <c r="I4657" s="2">
        <v>25.12</v>
      </c>
      <c r="J4657" s="3">
        <v>2</v>
      </c>
      <c r="K4657" s="2">
        <v>1.57</v>
      </c>
    </row>
    <row r="4658" spans="1:11" x14ac:dyDescent="0.3">
      <c r="A4658" s="1">
        <v>42498</v>
      </c>
      <c r="B4658" s="1" t="str">
        <f t="shared" si="144"/>
        <v>May</v>
      </c>
      <c r="C4658" s="1" t="str">
        <f t="shared" si="145"/>
        <v>2016</v>
      </c>
      <c r="D4658" t="s">
        <v>256</v>
      </c>
      <c r="E4658" t="s">
        <v>78</v>
      </c>
      <c r="F4658" t="s">
        <v>39</v>
      </c>
      <c r="G4658" t="s">
        <v>52</v>
      </c>
      <c r="H4658" t="s">
        <v>652</v>
      </c>
      <c r="I4658" s="2">
        <v>58.11</v>
      </c>
      <c r="J4658" s="3">
        <v>2</v>
      </c>
      <c r="K4658" s="2">
        <v>7.26</v>
      </c>
    </row>
    <row r="4659" spans="1:11" x14ac:dyDescent="0.3">
      <c r="A4659" s="1">
        <v>42498</v>
      </c>
      <c r="B4659" s="1" t="str">
        <f t="shared" si="144"/>
        <v>May</v>
      </c>
      <c r="C4659" s="1" t="str">
        <f t="shared" si="145"/>
        <v>2016</v>
      </c>
      <c r="D4659" t="s">
        <v>1077</v>
      </c>
      <c r="E4659" t="s">
        <v>27</v>
      </c>
      <c r="F4659" t="s">
        <v>11</v>
      </c>
      <c r="G4659" t="s">
        <v>12</v>
      </c>
      <c r="H4659" t="s">
        <v>1913</v>
      </c>
      <c r="I4659" s="2">
        <v>17.940000000000001</v>
      </c>
      <c r="J4659" s="3">
        <v>3</v>
      </c>
      <c r="K4659" s="2">
        <v>8.07</v>
      </c>
    </row>
    <row r="4660" spans="1:11" x14ac:dyDescent="0.3">
      <c r="A4660" s="1">
        <v>42499</v>
      </c>
      <c r="B4660" s="1" t="str">
        <f t="shared" si="144"/>
        <v>May</v>
      </c>
      <c r="C4660" s="1" t="str">
        <f t="shared" si="145"/>
        <v>2016</v>
      </c>
      <c r="D4660" t="s">
        <v>1067</v>
      </c>
      <c r="E4660" t="s">
        <v>164</v>
      </c>
      <c r="F4660" t="s">
        <v>39</v>
      </c>
      <c r="G4660" t="s">
        <v>52</v>
      </c>
      <c r="H4660" t="s">
        <v>2515</v>
      </c>
      <c r="I4660" s="2">
        <v>93.98</v>
      </c>
      <c r="J4660" s="3">
        <v>2</v>
      </c>
      <c r="K4660" s="2">
        <v>13.16</v>
      </c>
    </row>
    <row r="4661" spans="1:11" x14ac:dyDescent="0.3">
      <c r="A4661" s="1">
        <v>42499</v>
      </c>
      <c r="B4661" s="1" t="str">
        <f t="shared" si="144"/>
        <v>May</v>
      </c>
      <c r="C4661" s="1" t="str">
        <f t="shared" si="145"/>
        <v>2016</v>
      </c>
      <c r="D4661" t="s">
        <v>1966</v>
      </c>
      <c r="E4661" t="s">
        <v>23</v>
      </c>
      <c r="F4661" t="s">
        <v>11</v>
      </c>
      <c r="G4661" t="s">
        <v>63</v>
      </c>
      <c r="H4661" t="s">
        <v>64</v>
      </c>
      <c r="I4661" s="2">
        <v>9.34</v>
      </c>
      <c r="J4661" s="3">
        <v>1</v>
      </c>
      <c r="K4661" s="2">
        <v>3.5</v>
      </c>
    </row>
    <row r="4662" spans="1:11" x14ac:dyDescent="0.3">
      <c r="A4662" s="1">
        <v>42499</v>
      </c>
      <c r="B4662" s="1" t="str">
        <f t="shared" si="144"/>
        <v>May</v>
      </c>
      <c r="C4662" s="1" t="str">
        <f t="shared" si="145"/>
        <v>2016</v>
      </c>
      <c r="D4662" t="s">
        <v>1966</v>
      </c>
      <c r="E4662" t="s">
        <v>23</v>
      </c>
      <c r="F4662" t="s">
        <v>11</v>
      </c>
      <c r="G4662" t="s">
        <v>24</v>
      </c>
      <c r="H4662" t="s">
        <v>449</v>
      </c>
      <c r="I4662" s="2">
        <v>79.36</v>
      </c>
      <c r="J4662" s="3">
        <v>5</v>
      </c>
      <c r="K4662" s="2">
        <v>9.92</v>
      </c>
    </row>
    <row r="4663" spans="1:11" x14ac:dyDescent="0.3">
      <c r="A4663" s="1">
        <v>42499</v>
      </c>
      <c r="B4663" s="1" t="str">
        <f t="shared" si="144"/>
        <v>May</v>
      </c>
      <c r="C4663" s="1" t="str">
        <f t="shared" si="145"/>
        <v>2016</v>
      </c>
      <c r="D4663" t="s">
        <v>533</v>
      </c>
      <c r="E4663" t="s">
        <v>149</v>
      </c>
      <c r="F4663" t="s">
        <v>11</v>
      </c>
      <c r="G4663" t="s">
        <v>24</v>
      </c>
      <c r="H4663" t="s">
        <v>2516</v>
      </c>
      <c r="I4663" s="2">
        <v>8</v>
      </c>
      <c r="J4663" s="3">
        <v>5</v>
      </c>
      <c r="K4663" s="2">
        <v>3.44</v>
      </c>
    </row>
    <row r="4664" spans="1:11" x14ac:dyDescent="0.3">
      <c r="A4664" s="1">
        <v>42499</v>
      </c>
      <c r="B4664" s="1" t="str">
        <f t="shared" si="144"/>
        <v>May</v>
      </c>
      <c r="C4664" s="1" t="str">
        <f t="shared" si="145"/>
        <v>2016</v>
      </c>
      <c r="D4664" t="s">
        <v>1070</v>
      </c>
      <c r="E4664" t="s">
        <v>27</v>
      </c>
      <c r="F4664" t="s">
        <v>11</v>
      </c>
      <c r="G4664" t="s">
        <v>12</v>
      </c>
      <c r="H4664" t="s">
        <v>2517</v>
      </c>
      <c r="I4664" s="2">
        <v>32.04</v>
      </c>
      <c r="J4664" s="3">
        <v>4</v>
      </c>
      <c r="K4664" s="2">
        <v>14.42</v>
      </c>
    </row>
    <row r="4665" spans="1:11" x14ac:dyDescent="0.3">
      <c r="A4665" s="1">
        <v>42499</v>
      </c>
      <c r="B4665" s="1" t="str">
        <f t="shared" si="144"/>
        <v>May</v>
      </c>
      <c r="C4665" s="1" t="str">
        <f t="shared" si="145"/>
        <v>2016</v>
      </c>
      <c r="D4665" t="s">
        <v>22</v>
      </c>
      <c r="E4665" t="s">
        <v>10</v>
      </c>
      <c r="F4665" t="s">
        <v>39</v>
      </c>
      <c r="G4665" t="s">
        <v>40</v>
      </c>
      <c r="H4665" t="s">
        <v>735</v>
      </c>
      <c r="I4665" s="2">
        <v>19.14</v>
      </c>
      <c r="J4665" s="3">
        <v>2</v>
      </c>
      <c r="K4665" s="2">
        <v>1.91</v>
      </c>
    </row>
    <row r="4666" spans="1:11" x14ac:dyDescent="0.3">
      <c r="A4666" s="1">
        <v>42499</v>
      </c>
      <c r="B4666" s="1" t="str">
        <f t="shared" si="144"/>
        <v>May</v>
      </c>
      <c r="C4666" s="1" t="str">
        <f t="shared" si="145"/>
        <v>2016</v>
      </c>
      <c r="D4666" t="s">
        <v>1392</v>
      </c>
      <c r="E4666" t="s">
        <v>55</v>
      </c>
      <c r="F4666" t="s">
        <v>11</v>
      </c>
      <c r="G4666" t="s">
        <v>24</v>
      </c>
      <c r="H4666" t="s">
        <v>76</v>
      </c>
      <c r="I4666" s="2">
        <v>27.86</v>
      </c>
      <c r="J4666" s="3">
        <v>7</v>
      </c>
      <c r="K4666" s="2">
        <v>9.19</v>
      </c>
    </row>
    <row r="4667" spans="1:11" x14ac:dyDescent="0.3">
      <c r="A4667" s="1">
        <v>42499</v>
      </c>
      <c r="B4667" s="1" t="str">
        <f t="shared" si="144"/>
        <v>May</v>
      </c>
      <c r="C4667" s="1" t="str">
        <f t="shared" si="145"/>
        <v>2016</v>
      </c>
      <c r="D4667" t="s">
        <v>2518</v>
      </c>
      <c r="E4667" t="s">
        <v>10</v>
      </c>
      <c r="F4667" t="s">
        <v>11</v>
      </c>
      <c r="G4667" t="s">
        <v>18</v>
      </c>
      <c r="H4667" t="s">
        <v>308</v>
      </c>
      <c r="I4667" s="2">
        <v>856.66</v>
      </c>
      <c r="J4667" s="3">
        <v>6</v>
      </c>
      <c r="K4667" s="2">
        <v>107.08</v>
      </c>
    </row>
    <row r="4668" spans="1:11" x14ac:dyDescent="0.3">
      <c r="A4668" s="1">
        <v>42499</v>
      </c>
      <c r="B4668" s="1" t="str">
        <f t="shared" si="144"/>
        <v>May</v>
      </c>
      <c r="C4668" s="1" t="str">
        <f t="shared" si="145"/>
        <v>2016</v>
      </c>
      <c r="D4668" t="s">
        <v>2518</v>
      </c>
      <c r="E4668" t="s">
        <v>10</v>
      </c>
      <c r="F4668" t="s">
        <v>11</v>
      </c>
      <c r="G4668" t="s">
        <v>20</v>
      </c>
      <c r="H4668" t="s">
        <v>469</v>
      </c>
      <c r="I4668" s="2">
        <v>13.18</v>
      </c>
      <c r="J4668" s="3">
        <v>4</v>
      </c>
      <c r="K4668" s="2">
        <v>-20.440000000000001</v>
      </c>
    </row>
    <row r="4669" spans="1:11" x14ac:dyDescent="0.3">
      <c r="A4669" s="1">
        <v>42499</v>
      </c>
      <c r="B4669" s="1" t="str">
        <f t="shared" si="144"/>
        <v>May</v>
      </c>
      <c r="C4669" s="1" t="str">
        <f t="shared" si="145"/>
        <v>2016</v>
      </c>
      <c r="D4669" t="s">
        <v>2518</v>
      </c>
      <c r="E4669" t="s">
        <v>10</v>
      </c>
      <c r="F4669" t="s">
        <v>11</v>
      </c>
      <c r="G4669" t="s">
        <v>92</v>
      </c>
      <c r="H4669" t="s">
        <v>2519</v>
      </c>
      <c r="I4669" s="2">
        <v>48.78</v>
      </c>
      <c r="J4669" s="3">
        <v>4</v>
      </c>
      <c r="K4669" s="2">
        <v>-131.72</v>
      </c>
    </row>
    <row r="4670" spans="1:11" x14ac:dyDescent="0.3">
      <c r="A4670" s="1">
        <v>42499</v>
      </c>
      <c r="B4670" s="1" t="str">
        <f t="shared" si="144"/>
        <v>May</v>
      </c>
      <c r="C4670" s="1" t="str">
        <f t="shared" si="145"/>
        <v>2016</v>
      </c>
      <c r="D4670" t="s">
        <v>2518</v>
      </c>
      <c r="E4670" t="s">
        <v>10</v>
      </c>
      <c r="F4670" t="s">
        <v>11</v>
      </c>
      <c r="G4670" t="s">
        <v>12</v>
      </c>
      <c r="H4670" t="s">
        <v>2490</v>
      </c>
      <c r="I4670" s="2">
        <v>76.64</v>
      </c>
      <c r="J4670" s="3">
        <v>2</v>
      </c>
      <c r="K4670" s="2">
        <v>26.82</v>
      </c>
    </row>
    <row r="4671" spans="1:11" x14ac:dyDescent="0.3">
      <c r="A4671" s="1">
        <v>42499</v>
      </c>
      <c r="B4671" s="1" t="str">
        <f t="shared" si="144"/>
        <v>May</v>
      </c>
      <c r="C4671" s="1" t="str">
        <f t="shared" si="145"/>
        <v>2016</v>
      </c>
      <c r="D4671" t="s">
        <v>2518</v>
      </c>
      <c r="E4671" t="s">
        <v>10</v>
      </c>
      <c r="F4671" t="s">
        <v>11</v>
      </c>
      <c r="G4671" t="s">
        <v>20</v>
      </c>
      <c r="H4671" t="s">
        <v>1509</v>
      </c>
      <c r="I4671" s="2">
        <v>18.53</v>
      </c>
      <c r="J4671" s="3">
        <v>6</v>
      </c>
      <c r="K4671" s="2">
        <v>-27.79</v>
      </c>
    </row>
    <row r="4672" spans="1:11" x14ac:dyDescent="0.3">
      <c r="A4672" s="1">
        <v>42500</v>
      </c>
      <c r="B4672" s="1" t="str">
        <f t="shared" si="144"/>
        <v>May</v>
      </c>
      <c r="C4672" s="1" t="str">
        <f t="shared" si="145"/>
        <v>2016</v>
      </c>
      <c r="D4672" t="s">
        <v>983</v>
      </c>
      <c r="E4672" t="s">
        <v>164</v>
      </c>
      <c r="F4672" t="s">
        <v>11</v>
      </c>
      <c r="G4672" t="s">
        <v>12</v>
      </c>
      <c r="H4672" t="s">
        <v>987</v>
      </c>
      <c r="I4672" s="2">
        <v>11.96</v>
      </c>
      <c r="J4672" s="3">
        <v>2</v>
      </c>
      <c r="K4672" s="2">
        <v>5.86</v>
      </c>
    </row>
    <row r="4673" spans="1:11" x14ac:dyDescent="0.3">
      <c r="A4673" s="1">
        <v>42500</v>
      </c>
      <c r="B4673" s="1" t="str">
        <f t="shared" si="144"/>
        <v>May</v>
      </c>
      <c r="C4673" s="1" t="str">
        <f t="shared" si="145"/>
        <v>2016</v>
      </c>
      <c r="D4673" t="s">
        <v>1383</v>
      </c>
      <c r="E4673" t="s">
        <v>23</v>
      </c>
      <c r="F4673" t="s">
        <v>39</v>
      </c>
      <c r="G4673" t="s">
        <v>40</v>
      </c>
      <c r="H4673" t="s">
        <v>1536</v>
      </c>
      <c r="I4673" s="2">
        <v>743.99</v>
      </c>
      <c r="J4673" s="3">
        <v>2</v>
      </c>
      <c r="K4673" s="2">
        <v>-124</v>
      </c>
    </row>
    <row r="4674" spans="1:11" x14ac:dyDescent="0.3">
      <c r="A4674" s="1">
        <v>42500</v>
      </c>
      <c r="B4674" s="1" t="str">
        <f t="shared" ref="B4674:B4737" si="146">TEXT(A4674,"mmm")</f>
        <v>May</v>
      </c>
      <c r="C4674" s="1" t="str">
        <f t="shared" ref="C4674:C4737" si="147">TEXT(A4674,"yyyy")</f>
        <v>2016</v>
      </c>
      <c r="D4674" t="s">
        <v>1104</v>
      </c>
      <c r="E4674" t="s">
        <v>15</v>
      </c>
      <c r="F4674" t="s">
        <v>11</v>
      </c>
      <c r="G4674" t="s">
        <v>63</v>
      </c>
      <c r="H4674" t="s">
        <v>2520</v>
      </c>
      <c r="I4674" s="2">
        <v>7.07</v>
      </c>
      <c r="J4674" s="3">
        <v>2</v>
      </c>
      <c r="K4674" s="2">
        <v>2.39</v>
      </c>
    </row>
    <row r="4675" spans="1:11" x14ac:dyDescent="0.3">
      <c r="A4675" s="1">
        <v>42501</v>
      </c>
      <c r="B4675" s="1" t="str">
        <f t="shared" si="146"/>
        <v>May</v>
      </c>
      <c r="C4675" s="1" t="str">
        <f t="shared" si="147"/>
        <v>2016</v>
      </c>
      <c r="D4675" t="s">
        <v>677</v>
      </c>
      <c r="E4675" t="s">
        <v>27</v>
      </c>
      <c r="F4675" t="s">
        <v>11</v>
      </c>
      <c r="G4675" t="s">
        <v>12</v>
      </c>
      <c r="H4675" t="s">
        <v>1913</v>
      </c>
      <c r="I4675" s="2">
        <v>5.98</v>
      </c>
      <c r="J4675" s="3">
        <v>1</v>
      </c>
      <c r="K4675" s="2">
        <v>2.69</v>
      </c>
    </row>
    <row r="4676" spans="1:11" x14ac:dyDescent="0.3">
      <c r="A4676" s="1">
        <v>42502</v>
      </c>
      <c r="B4676" s="1" t="str">
        <f t="shared" si="146"/>
        <v>May</v>
      </c>
      <c r="C4676" s="1" t="str">
        <f t="shared" si="147"/>
        <v>2016</v>
      </c>
      <c r="D4676" t="s">
        <v>1359</v>
      </c>
      <c r="E4676" t="s">
        <v>55</v>
      </c>
      <c r="F4676" t="s">
        <v>11</v>
      </c>
      <c r="G4676" t="s">
        <v>24</v>
      </c>
      <c r="H4676" t="s">
        <v>38</v>
      </c>
      <c r="I4676" s="2">
        <v>10.96</v>
      </c>
      <c r="J4676" s="3">
        <v>4</v>
      </c>
      <c r="K4676" s="2">
        <v>2.96</v>
      </c>
    </row>
    <row r="4677" spans="1:11" x14ac:dyDescent="0.3">
      <c r="A4677" s="1">
        <v>42502</v>
      </c>
      <c r="B4677" s="1" t="str">
        <f t="shared" si="146"/>
        <v>May</v>
      </c>
      <c r="C4677" s="1" t="str">
        <f t="shared" si="147"/>
        <v>2016</v>
      </c>
      <c r="D4677" t="s">
        <v>285</v>
      </c>
      <c r="E4677" t="s">
        <v>23</v>
      </c>
      <c r="F4677" t="s">
        <v>11</v>
      </c>
      <c r="G4677" t="s">
        <v>18</v>
      </c>
      <c r="H4677" t="s">
        <v>1017</v>
      </c>
      <c r="I4677" s="2">
        <v>82.37</v>
      </c>
      <c r="J4677" s="3">
        <v>2</v>
      </c>
      <c r="K4677" s="2">
        <v>-19.559999999999999</v>
      </c>
    </row>
    <row r="4678" spans="1:11" x14ac:dyDescent="0.3">
      <c r="A4678" s="1">
        <v>42502</v>
      </c>
      <c r="B4678" s="1" t="str">
        <f t="shared" si="146"/>
        <v>May</v>
      </c>
      <c r="C4678" s="1" t="str">
        <f t="shared" si="147"/>
        <v>2016</v>
      </c>
      <c r="D4678" t="s">
        <v>2486</v>
      </c>
      <c r="E4678" t="s">
        <v>164</v>
      </c>
      <c r="F4678" t="s">
        <v>11</v>
      </c>
      <c r="G4678" t="s">
        <v>63</v>
      </c>
      <c r="H4678" t="s">
        <v>2521</v>
      </c>
      <c r="I4678" s="2">
        <v>54.9</v>
      </c>
      <c r="J4678" s="3">
        <v>5</v>
      </c>
      <c r="K4678" s="2">
        <v>26.9</v>
      </c>
    </row>
    <row r="4679" spans="1:11" x14ac:dyDescent="0.3">
      <c r="A4679" s="1">
        <v>42502</v>
      </c>
      <c r="B4679" s="1" t="str">
        <f t="shared" si="146"/>
        <v>May</v>
      </c>
      <c r="C4679" s="1" t="str">
        <f t="shared" si="147"/>
        <v>2016</v>
      </c>
      <c r="D4679" t="s">
        <v>992</v>
      </c>
      <c r="E4679" t="s">
        <v>149</v>
      </c>
      <c r="F4679" t="s">
        <v>34</v>
      </c>
      <c r="G4679" t="s">
        <v>47</v>
      </c>
      <c r="H4679" t="s">
        <v>1570</v>
      </c>
      <c r="I4679" s="2">
        <v>10.02</v>
      </c>
      <c r="J4679" s="3">
        <v>3</v>
      </c>
      <c r="K4679" s="2">
        <v>4.41</v>
      </c>
    </row>
    <row r="4680" spans="1:11" x14ac:dyDescent="0.3">
      <c r="A4680" s="1">
        <v>42502</v>
      </c>
      <c r="B4680" s="1" t="str">
        <f t="shared" si="146"/>
        <v>May</v>
      </c>
      <c r="C4680" s="1" t="str">
        <f t="shared" si="147"/>
        <v>2016</v>
      </c>
      <c r="D4680" t="s">
        <v>992</v>
      </c>
      <c r="E4680" t="s">
        <v>149</v>
      </c>
      <c r="F4680" t="s">
        <v>39</v>
      </c>
      <c r="G4680" t="s">
        <v>40</v>
      </c>
      <c r="H4680" t="s">
        <v>513</v>
      </c>
      <c r="I4680" s="2">
        <v>631.96</v>
      </c>
      <c r="J4680" s="3">
        <v>4</v>
      </c>
      <c r="K4680" s="2">
        <v>303.33999999999997</v>
      </c>
    </row>
    <row r="4681" spans="1:11" x14ac:dyDescent="0.3">
      <c r="A4681" s="1">
        <v>42502</v>
      </c>
      <c r="B4681" s="1" t="str">
        <f t="shared" si="146"/>
        <v>May</v>
      </c>
      <c r="C4681" s="1" t="str">
        <f t="shared" si="147"/>
        <v>2016</v>
      </c>
      <c r="D4681" t="s">
        <v>372</v>
      </c>
      <c r="E4681" t="s">
        <v>27</v>
      </c>
      <c r="F4681" t="s">
        <v>39</v>
      </c>
      <c r="G4681" t="s">
        <v>52</v>
      </c>
      <c r="H4681" t="s">
        <v>2522</v>
      </c>
      <c r="I4681" s="2">
        <v>120</v>
      </c>
      <c r="J4681" s="3">
        <v>6</v>
      </c>
      <c r="K4681" s="2">
        <v>46.8</v>
      </c>
    </row>
    <row r="4682" spans="1:11" x14ac:dyDescent="0.3">
      <c r="A4682" s="1">
        <v>42502</v>
      </c>
      <c r="B4682" s="1" t="str">
        <f t="shared" si="146"/>
        <v>May</v>
      </c>
      <c r="C4682" s="1" t="str">
        <f t="shared" si="147"/>
        <v>2016</v>
      </c>
      <c r="D4682" t="s">
        <v>372</v>
      </c>
      <c r="E4682" t="s">
        <v>27</v>
      </c>
      <c r="F4682" t="s">
        <v>11</v>
      </c>
      <c r="G4682" t="s">
        <v>92</v>
      </c>
      <c r="H4682" t="s">
        <v>658</v>
      </c>
      <c r="I4682" s="2">
        <v>8.67</v>
      </c>
      <c r="J4682" s="3">
        <v>1</v>
      </c>
      <c r="K4682" s="2">
        <v>2.34</v>
      </c>
    </row>
    <row r="4683" spans="1:11" x14ac:dyDescent="0.3">
      <c r="A4683" s="1">
        <v>42504</v>
      </c>
      <c r="B4683" s="1" t="str">
        <f t="shared" si="146"/>
        <v>May</v>
      </c>
      <c r="C4683" s="1" t="str">
        <f t="shared" si="147"/>
        <v>2016</v>
      </c>
      <c r="D4683" t="s">
        <v>1778</v>
      </c>
      <c r="E4683" t="s">
        <v>78</v>
      </c>
      <c r="F4683" t="s">
        <v>34</v>
      </c>
      <c r="G4683" t="s">
        <v>47</v>
      </c>
      <c r="H4683" t="s">
        <v>2036</v>
      </c>
      <c r="I4683" s="2">
        <v>79.38</v>
      </c>
      <c r="J4683" s="3">
        <v>1</v>
      </c>
      <c r="K4683" s="2">
        <v>29.77</v>
      </c>
    </row>
    <row r="4684" spans="1:11" x14ac:dyDescent="0.3">
      <c r="A4684" s="1">
        <v>42504</v>
      </c>
      <c r="B4684" s="1" t="str">
        <f t="shared" si="146"/>
        <v>May</v>
      </c>
      <c r="C4684" s="1" t="str">
        <f t="shared" si="147"/>
        <v>2016</v>
      </c>
      <c r="D4684" t="s">
        <v>1657</v>
      </c>
      <c r="E4684" t="s">
        <v>123</v>
      </c>
      <c r="F4684" t="s">
        <v>11</v>
      </c>
      <c r="G4684" t="s">
        <v>20</v>
      </c>
      <c r="H4684" t="s">
        <v>1136</v>
      </c>
      <c r="I4684" s="2">
        <v>57.58</v>
      </c>
      <c r="J4684" s="3">
        <v>3</v>
      </c>
      <c r="K4684" s="2">
        <v>-44.15</v>
      </c>
    </row>
    <row r="4685" spans="1:11" x14ac:dyDescent="0.3">
      <c r="A4685" s="1">
        <v>42504</v>
      </c>
      <c r="B4685" s="1" t="str">
        <f t="shared" si="146"/>
        <v>May</v>
      </c>
      <c r="C4685" s="1" t="str">
        <f t="shared" si="147"/>
        <v>2016</v>
      </c>
      <c r="D4685" t="s">
        <v>1657</v>
      </c>
      <c r="E4685" t="s">
        <v>123</v>
      </c>
      <c r="F4685" t="s">
        <v>11</v>
      </c>
      <c r="G4685" t="s">
        <v>12</v>
      </c>
      <c r="H4685" t="s">
        <v>1170</v>
      </c>
      <c r="I4685" s="2">
        <v>31.1</v>
      </c>
      <c r="J4685" s="3">
        <v>6</v>
      </c>
      <c r="K4685" s="2">
        <v>10.89</v>
      </c>
    </row>
    <row r="4686" spans="1:11" x14ac:dyDescent="0.3">
      <c r="A4686" s="1">
        <v>42504</v>
      </c>
      <c r="B4686" s="1" t="str">
        <f t="shared" si="146"/>
        <v>May</v>
      </c>
      <c r="C4686" s="1" t="str">
        <f t="shared" si="147"/>
        <v>2016</v>
      </c>
      <c r="D4686" t="s">
        <v>1657</v>
      </c>
      <c r="E4686" t="s">
        <v>123</v>
      </c>
      <c r="F4686" t="s">
        <v>34</v>
      </c>
      <c r="G4686" t="s">
        <v>47</v>
      </c>
      <c r="H4686" t="s">
        <v>209</v>
      </c>
      <c r="I4686" s="2">
        <v>30.19</v>
      </c>
      <c r="J4686" s="3">
        <v>3</v>
      </c>
      <c r="K4686" s="2">
        <v>8.3000000000000007</v>
      </c>
    </row>
    <row r="4687" spans="1:11" x14ac:dyDescent="0.3">
      <c r="A4687" s="1">
        <v>42504</v>
      </c>
      <c r="B4687" s="1" t="str">
        <f t="shared" si="146"/>
        <v>May</v>
      </c>
      <c r="C4687" s="1" t="str">
        <f t="shared" si="147"/>
        <v>2016</v>
      </c>
      <c r="D4687" t="s">
        <v>1657</v>
      </c>
      <c r="E4687" t="s">
        <v>123</v>
      </c>
      <c r="F4687" t="s">
        <v>39</v>
      </c>
      <c r="G4687" t="s">
        <v>40</v>
      </c>
      <c r="H4687" t="s">
        <v>642</v>
      </c>
      <c r="I4687" s="2">
        <v>43.6</v>
      </c>
      <c r="J4687" s="3">
        <v>5</v>
      </c>
      <c r="K4687" s="2">
        <v>4.3600000000000003</v>
      </c>
    </row>
    <row r="4688" spans="1:11" x14ac:dyDescent="0.3">
      <c r="A4688" s="1">
        <v>42504</v>
      </c>
      <c r="B4688" s="1" t="str">
        <f t="shared" si="146"/>
        <v>May</v>
      </c>
      <c r="C4688" s="1" t="str">
        <f t="shared" si="147"/>
        <v>2016</v>
      </c>
      <c r="D4688" t="s">
        <v>1657</v>
      </c>
      <c r="E4688" t="s">
        <v>123</v>
      </c>
      <c r="F4688" t="s">
        <v>11</v>
      </c>
      <c r="G4688" t="s">
        <v>24</v>
      </c>
      <c r="H4688" t="s">
        <v>2001</v>
      </c>
      <c r="I4688" s="2">
        <v>4.7699999999999996</v>
      </c>
      <c r="J4688" s="3">
        <v>2</v>
      </c>
      <c r="K4688" s="2">
        <v>0.42</v>
      </c>
    </row>
    <row r="4689" spans="1:11" x14ac:dyDescent="0.3">
      <c r="A4689" s="1">
        <v>42504</v>
      </c>
      <c r="B4689" s="1" t="str">
        <f t="shared" si="146"/>
        <v>May</v>
      </c>
      <c r="C4689" s="1" t="str">
        <f t="shared" si="147"/>
        <v>2016</v>
      </c>
      <c r="D4689" t="s">
        <v>1657</v>
      </c>
      <c r="E4689" t="s">
        <v>123</v>
      </c>
      <c r="F4689" t="s">
        <v>11</v>
      </c>
      <c r="G4689" t="s">
        <v>20</v>
      </c>
      <c r="H4689" t="s">
        <v>2119</v>
      </c>
      <c r="I4689" s="2">
        <v>10.38</v>
      </c>
      <c r="J4689" s="3">
        <v>2</v>
      </c>
      <c r="K4689" s="2">
        <v>-7.61</v>
      </c>
    </row>
    <row r="4690" spans="1:11" x14ac:dyDescent="0.3">
      <c r="A4690" s="1">
        <v>42504</v>
      </c>
      <c r="B4690" s="1" t="str">
        <f t="shared" si="146"/>
        <v>May</v>
      </c>
      <c r="C4690" s="1" t="str">
        <f t="shared" si="147"/>
        <v>2016</v>
      </c>
      <c r="D4690" t="s">
        <v>1657</v>
      </c>
      <c r="E4690" t="s">
        <v>123</v>
      </c>
      <c r="F4690" t="s">
        <v>11</v>
      </c>
      <c r="G4690" t="s">
        <v>20</v>
      </c>
      <c r="H4690" t="s">
        <v>1127</v>
      </c>
      <c r="I4690" s="2">
        <v>13.39</v>
      </c>
      <c r="J4690" s="3">
        <v>8</v>
      </c>
      <c r="K4690" s="2">
        <v>-9.82</v>
      </c>
    </row>
    <row r="4691" spans="1:11" x14ac:dyDescent="0.3">
      <c r="A4691" s="1">
        <v>42504</v>
      </c>
      <c r="B4691" s="1" t="str">
        <f t="shared" si="146"/>
        <v>May</v>
      </c>
      <c r="C4691" s="1" t="str">
        <f t="shared" si="147"/>
        <v>2016</v>
      </c>
      <c r="D4691" t="s">
        <v>1568</v>
      </c>
      <c r="E4691" t="s">
        <v>95</v>
      </c>
      <c r="F4691" t="s">
        <v>39</v>
      </c>
      <c r="G4691" t="s">
        <v>52</v>
      </c>
      <c r="H4691" t="s">
        <v>1615</v>
      </c>
      <c r="I4691" s="2">
        <v>185.53</v>
      </c>
      <c r="J4691" s="3">
        <v>7</v>
      </c>
      <c r="K4691" s="2">
        <v>48.7</v>
      </c>
    </row>
    <row r="4692" spans="1:11" x14ac:dyDescent="0.3">
      <c r="A4692" s="1">
        <v>42505</v>
      </c>
      <c r="B4692" s="1" t="str">
        <f t="shared" si="146"/>
        <v>May</v>
      </c>
      <c r="C4692" s="1" t="str">
        <f t="shared" si="147"/>
        <v>2016</v>
      </c>
      <c r="D4692" t="s">
        <v>628</v>
      </c>
      <c r="E4692" t="s">
        <v>329</v>
      </c>
      <c r="F4692" t="s">
        <v>11</v>
      </c>
      <c r="G4692" t="s">
        <v>20</v>
      </c>
      <c r="H4692" t="s">
        <v>1136</v>
      </c>
      <c r="I4692" s="2">
        <v>511.84</v>
      </c>
      <c r="J4692" s="3">
        <v>8</v>
      </c>
      <c r="K4692" s="2">
        <v>240.56</v>
      </c>
    </row>
    <row r="4693" spans="1:11" x14ac:dyDescent="0.3">
      <c r="A4693" s="1">
        <v>42505</v>
      </c>
      <c r="B4693" s="1" t="str">
        <f t="shared" si="146"/>
        <v>May</v>
      </c>
      <c r="C4693" s="1" t="str">
        <f t="shared" si="147"/>
        <v>2016</v>
      </c>
      <c r="D4693" t="s">
        <v>628</v>
      </c>
      <c r="E4693" t="s">
        <v>329</v>
      </c>
      <c r="F4693" t="s">
        <v>11</v>
      </c>
      <c r="G4693" t="s">
        <v>24</v>
      </c>
      <c r="H4693" t="s">
        <v>1069</v>
      </c>
      <c r="I4693" s="2">
        <v>91.96</v>
      </c>
      <c r="J4693" s="3">
        <v>4</v>
      </c>
      <c r="K4693" s="2">
        <v>25.75</v>
      </c>
    </row>
    <row r="4694" spans="1:11" x14ac:dyDescent="0.3">
      <c r="A4694" s="1">
        <v>42505</v>
      </c>
      <c r="B4694" s="1" t="str">
        <f t="shared" si="146"/>
        <v>May</v>
      </c>
      <c r="C4694" s="1" t="str">
        <f t="shared" si="147"/>
        <v>2016</v>
      </c>
      <c r="D4694" t="s">
        <v>628</v>
      </c>
      <c r="E4694" t="s">
        <v>329</v>
      </c>
      <c r="F4694" t="s">
        <v>11</v>
      </c>
      <c r="G4694" t="s">
        <v>24</v>
      </c>
      <c r="H4694" t="s">
        <v>1949</v>
      </c>
      <c r="I4694" s="2">
        <v>8.34</v>
      </c>
      <c r="J4694" s="3">
        <v>3</v>
      </c>
      <c r="K4694" s="2">
        <v>2.17</v>
      </c>
    </row>
    <row r="4695" spans="1:11" x14ac:dyDescent="0.3">
      <c r="A4695" s="1">
        <v>42505</v>
      </c>
      <c r="B4695" s="1" t="str">
        <f t="shared" si="146"/>
        <v>May</v>
      </c>
      <c r="C4695" s="1" t="str">
        <f t="shared" si="147"/>
        <v>2016</v>
      </c>
      <c r="D4695" t="s">
        <v>1371</v>
      </c>
      <c r="E4695" t="s">
        <v>149</v>
      </c>
      <c r="F4695" t="s">
        <v>11</v>
      </c>
      <c r="G4695" t="s">
        <v>20</v>
      </c>
      <c r="H4695" t="s">
        <v>2329</v>
      </c>
      <c r="I4695" s="2">
        <v>13.78</v>
      </c>
      <c r="J4695" s="3">
        <v>3</v>
      </c>
      <c r="K4695" s="2">
        <v>4.4800000000000004</v>
      </c>
    </row>
    <row r="4696" spans="1:11" x14ac:dyDescent="0.3">
      <c r="A4696" s="1">
        <v>42505</v>
      </c>
      <c r="B4696" s="1" t="str">
        <f t="shared" si="146"/>
        <v>May</v>
      </c>
      <c r="C4696" s="1" t="str">
        <f t="shared" si="147"/>
        <v>2016</v>
      </c>
      <c r="D4696" t="s">
        <v>9</v>
      </c>
      <c r="E4696" t="s">
        <v>123</v>
      </c>
      <c r="F4696" t="s">
        <v>11</v>
      </c>
      <c r="G4696" t="s">
        <v>20</v>
      </c>
      <c r="H4696" t="s">
        <v>1367</v>
      </c>
      <c r="I4696" s="2">
        <v>7.76</v>
      </c>
      <c r="J4696" s="3">
        <v>4</v>
      </c>
      <c r="K4696" s="2">
        <v>-5.18</v>
      </c>
    </row>
    <row r="4697" spans="1:11" x14ac:dyDescent="0.3">
      <c r="A4697" s="1">
        <v>42505</v>
      </c>
      <c r="B4697" s="1" t="str">
        <f t="shared" si="146"/>
        <v>May</v>
      </c>
      <c r="C4697" s="1" t="str">
        <f t="shared" si="147"/>
        <v>2016</v>
      </c>
      <c r="D4697" t="s">
        <v>204</v>
      </c>
      <c r="E4697" t="s">
        <v>78</v>
      </c>
      <c r="F4697" t="s">
        <v>11</v>
      </c>
      <c r="G4697" t="s">
        <v>12</v>
      </c>
      <c r="H4697" t="s">
        <v>2523</v>
      </c>
      <c r="I4697" s="2">
        <v>15.23</v>
      </c>
      <c r="J4697" s="3">
        <v>4</v>
      </c>
      <c r="K4697" s="2">
        <v>5.52</v>
      </c>
    </row>
    <row r="4698" spans="1:11" x14ac:dyDescent="0.3">
      <c r="A4698" s="1">
        <v>42506</v>
      </c>
      <c r="B4698" s="1" t="str">
        <f t="shared" si="146"/>
        <v>May</v>
      </c>
      <c r="C4698" s="1" t="str">
        <f t="shared" si="147"/>
        <v>2016</v>
      </c>
      <c r="D4698" t="s">
        <v>2411</v>
      </c>
      <c r="E4698" t="s">
        <v>613</v>
      </c>
      <c r="F4698" t="s">
        <v>11</v>
      </c>
      <c r="G4698" t="s">
        <v>18</v>
      </c>
      <c r="H4698" t="s">
        <v>557</v>
      </c>
      <c r="I4698" s="2">
        <v>552.55999999999995</v>
      </c>
      <c r="J4698" s="3">
        <v>4</v>
      </c>
      <c r="K4698" s="2">
        <v>0</v>
      </c>
    </row>
    <row r="4699" spans="1:11" x14ac:dyDescent="0.3">
      <c r="A4699" s="1">
        <v>42506</v>
      </c>
      <c r="B4699" s="1" t="str">
        <f t="shared" si="146"/>
        <v>May</v>
      </c>
      <c r="C4699" s="1" t="str">
        <f t="shared" si="147"/>
        <v>2016</v>
      </c>
      <c r="D4699" t="s">
        <v>1426</v>
      </c>
      <c r="E4699" t="s">
        <v>27</v>
      </c>
      <c r="F4699" t="s">
        <v>11</v>
      </c>
      <c r="G4699" t="s">
        <v>12</v>
      </c>
      <c r="H4699" t="s">
        <v>2295</v>
      </c>
      <c r="I4699" s="2">
        <v>17.34</v>
      </c>
      <c r="J4699" s="3">
        <v>3</v>
      </c>
      <c r="K4699" s="2">
        <v>8.5</v>
      </c>
    </row>
    <row r="4700" spans="1:11" x14ac:dyDescent="0.3">
      <c r="A4700" s="1">
        <v>42506</v>
      </c>
      <c r="B4700" s="1" t="str">
        <f t="shared" si="146"/>
        <v>May</v>
      </c>
      <c r="C4700" s="1" t="str">
        <f t="shared" si="147"/>
        <v>2016</v>
      </c>
      <c r="D4700" t="s">
        <v>193</v>
      </c>
      <c r="E4700" t="s">
        <v>27</v>
      </c>
      <c r="F4700" t="s">
        <v>34</v>
      </c>
      <c r="G4700" t="s">
        <v>47</v>
      </c>
      <c r="H4700" t="s">
        <v>1205</v>
      </c>
      <c r="I4700" s="2">
        <v>282.83999999999997</v>
      </c>
      <c r="J4700" s="3">
        <v>4</v>
      </c>
      <c r="K4700" s="2">
        <v>19.8</v>
      </c>
    </row>
    <row r="4701" spans="1:11" x14ac:dyDescent="0.3">
      <c r="A4701" s="1">
        <v>42506</v>
      </c>
      <c r="B4701" s="1" t="str">
        <f t="shared" si="146"/>
        <v>May</v>
      </c>
      <c r="C4701" s="1" t="str">
        <f t="shared" si="147"/>
        <v>2016</v>
      </c>
      <c r="D4701" t="s">
        <v>193</v>
      </c>
      <c r="E4701" t="s">
        <v>27</v>
      </c>
      <c r="F4701" t="s">
        <v>11</v>
      </c>
      <c r="G4701" t="s">
        <v>16</v>
      </c>
      <c r="H4701" t="s">
        <v>606</v>
      </c>
      <c r="I4701" s="2">
        <v>27.72</v>
      </c>
      <c r="J4701" s="3">
        <v>9</v>
      </c>
      <c r="K4701" s="2">
        <v>13.31</v>
      </c>
    </row>
    <row r="4702" spans="1:11" x14ac:dyDescent="0.3">
      <c r="A4702" s="1">
        <v>42507</v>
      </c>
      <c r="B4702" s="1" t="str">
        <f t="shared" si="146"/>
        <v>May</v>
      </c>
      <c r="C4702" s="1" t="str">
        <f t="shared" si="147"/>
        <v>2016</v>
      </c>
      <c r="D4702" t="s">
        <v>468</v>
      </c>
      <c r="E4702" t="s">
        <v>123</v>
      </c>
      <c r="F4702" t="s">
        <v>11</v>
      </c>
      <c r="G4702" t="s">
        <v>20</v>
      </c>
      <c r="H4702" t="s">
        <v>1650</v>
      </c>
      <c r="I4702" s="2">
        <v>2.95</v>
      </c>
      <c r="J4702" s="3">
        <v>2</v>
      </c>
      <c r="K4702" s="2">
        <v>-2.16</v>
      </c>
    </row>
    <row r="4703" spans="1:11" x14ac:dyDescent="0.3">
      <c r="A4703" s="1">
        <v>42507</v>
      </c>
      <c r="B4703" s="1" t="str">
        <f t="shared" si="146"/>
        <v>May</v>
      </c>
      <c r="C4703" s="1" t="str">
        <f t="shared" si="147"/>
        <v>2016</v>
      </c>
      <c r="D4703" t="s">
        <v>468</v>
      </c>
      <c r="E4703" t="s">
        <v>123</v>
      </c>
      <c r="F4703" t="s">
        <v>11</v>
      </c>
      <c r="G4703" t="s">
        <v>20</v>
      </c>
      <c r="H4703" t="s">
        <v>852</v>
      </c>
      <c r="I4703" s="2">
        <v>27.02</v>
      </c>
      <c r="J4703" s="3">
        <v>6</v>
      </c>
      <c r="K4703" s="2">
        <v>-21.61</v>
      </c>
    </row>
    <row r="4704" spans="1:11" x14ac:dyDescent="0.3">
      <c r="A4704" s="1">
        <v>42507</v>
      </c>
      <c r="B4704" s="1" t="str">
        <f t="shared" si="146"/>
        <v>May</v>
      </c>
      <c r="C4704" s="1" t="str">
        <f t="shared" si="147"/>
        <v>2016</v>
      </c>
      <c r="D4704" t="s">
        <v>1005</v>
      </c>
      <c r="E4704" t="s">
        <v>613</v>
      </c>
      <c r="F4704" t="s">
        <v>11</v>
      </c>
      <c r="G4704" t="s">
        <v>200</v>
      </c>
      <c r="H4704" t="s">
        <v>262</v>
      </c>
      <c r="I4704" s="2">
        <v>65.17</v>
      </c>
      <c r="J4704" s="3">
        <v>7</v>
      </c>
      <c r="K4704" s="2">
        <v>18.899999999999999</v>
      </c>
    </row>
    <row r="4705" spans="1:11" x14ac:dyDescent="0.3">
      <c r="A4705" s="1">
        <v>42507</v>
      </c>
      <c r="B4705" s="1" t="str">
        <f t="shared" si="146"/>
        <v>May</v>
      </c>
      <c r="C4705" s="1" t="str">
        <f t="shared" si="147"/>
        <v>2016</v>
      </c>
      <c r="D4705" t="s">
        <v>1005</v>
      </c>
      <c r="E4705" t="s">
        <v>613</v>
      </c>
      <c r="F4705" t="s">
        <v>11</v>
      </c>
      <c r="G4705" t="s">
        <v>16</v>
      </c>
      <c r="H4705" t="s">
        <v>1434</v>
      </c>
      <c r="I4705" s="2">
        <v>14.62</v>
      </c>
      <c r="J4705" s="3">
        <v>2</v>
      </c>
      <c r="K4705" s="2">
        <v>6.87</v>
      </c>
    </row>
    <row r="4706" spans="1:11" x14ac:dyDescent="0.3">
      <c r="A4706" s="1">
        <v>42507</v>
      </c>
      <c r="B4706" s="1" t="str">
        <f t="shared" si="146"/>
        <v>May</v>
      </c>
      <c r="C4706" s="1" t="str">
        <f t="shared" si="147"/>
        <v>2016</v>
      </c>
      <c r="D4706" t="s">
        <v>1005</v>
      </c>
      <c r="E4706" t="s">
        <v>613</v>
      </c>
      <c r="F4706" t="s">
        <v>34</v>
      </c>
      <c r="G4706" t="s">
        <v>47</v>
      </c>
      <c r="H4706" t="s">
        <v>1775</v>
      </c>
      <c r="I4706" s="2">
        <v>173.24</v>
      </c>
      <c r="J4706" s="3">
        <v>4</v>
      </c>
      <c r="K4706" s="2">
        <v>17.32</v>
      </c>
    </row>
    <row r="4707" spans="1:11" x14ac:dyDescent="0.3">
      <c r="A4707" s="1">
        <v>42507</v>
      </c>
      <c r="B4707" s="1" t="str">
        <f t="shared" si="146"/>
        <v>May</v>
      </c>
      <c r="C4707" s="1" t="str">
        <f t="shared" si="147"/>
        <v>2016</v>
      </c>
      <c r="D4707" t="s">
        <v>1286</v>
      </c>
      <c r="E4707" t="s">
        <v>15</v>
      </c>
      <c r="F4707" t="s">
        <v>11</v>
      </c>
      <c r="G4707" t="s">
        <v>20</v>
      </c>
      <c r="H4707" t="s">
        <v>2524</v>
      </c>
      <c r="I4707" s="2">
        <v>2.89</v>
      </c>
      <c r="J4707" s="3">
        <v>1</v>
      </c>
      <c r="K4707" s="2">
        <v>-4.7699999999999996</v>
      </c>
    </row>
    <row r="4708" spans="1:11" x14ac:dyDescent="0.3">
      <c r="A4708" s="1">
        <v>42507</v>
      </c>
      <c r="B4708" s="1" t="str">
        <f t="shared" si="146"/>
        <v>May</v>
      </c>
      <c r="C4708" s="1" t="str">
        <f t="shared" si="147"/>
        <v>2016</v>
      </c>
      <c r="D4708" t="s">
        <v>1286</v>
      </c>
      <c r="E4708" t="s">
        <v>15</v>
      </c>
      <c r="F4708" t="s">
        <v>11</v>
      </c>
      <c r="G4708" t="s">
        <v>43</v>
      </c>
      <c r="H4708" t="s">
        <v>1233</v>
      </c>
      <c r="I4708" s="2">
        <v>7.9</v>
      </c>
      <c r="J4708" s="3">
        <v>3</v>
      </c>
      <c r="K4708" s="2">
        <v>2.4700000000000002</v>
      </c>
    </row>
    <row r="4709" spans="1:11" x14ac:dyDescent="0.3">
      <c r="A4709" s="1">
        <v>42507</v>
      </c>
      <c r="B4709" s="1" t="str">
        <f t="shared" si="146"/>
        <v>May</v>
      </c>
      <c r="C4709" s="1" t="str">
        <f t="shared" si="147"/>
        <v>2016</v>
      </c>
      <c r="D4709" t="s">
        <v>1286</v>
      </c>
      <c r="E4709" t="s">
        <v>15</v>
      </c>
      <c r="F4709" t="s">
        <v>34</v>
      </c>
      <c r="G4709" t="s">
        <v>47</v>
      </c>
      <c r="H4709" t="s">
        <v>2015</v>
      </c>
      <c r="I4709" s="2">
        <v>22.61</v>
      </c>
      <c r="J4709" s="3">
        <v>3</v>
      </c>
      <c r="K4709" s="2">
        <v>-10.17</v>
      </c>
    </row>
    <row r="4710" spans="1:11" x14ac:dyDescent="0.3">
      <c r="A4710" s="1">
        <v>42507</v>
      </c>
      <c r="B4710" s="1" t="str">
        <f t="shared" si="146"/>
        <v>May</v>
      </c>
      <c r="C4710" s="1" t="str">
        <f t="shared" si="147"/>
        <v>2016</v>
      </c>
      <c r="D4710" t="s">
        <v>1286</v>
      </c>
      <c r="E4710" t="s">
        <v>15</v>
      </c>
      <c r="F4710" t="s">
        <v>11</v>
      </c>
      <c r="G4710" t="s">
        <v>12</v>
      </c>
      <c r="H4710" t="s">
        <v>1914</v>
      </c>
      <c r="I4710" s="2">
        <v>30.53</v>
      </c>
      <c r="J4710" s="3">
        <v>8</v>
      </c>
      <c r="K4710" s="2">
        <v>9.5399999999999991</v>
      </c>
    </row>
    <row r="4711" spans="1:11" x14ac:dyDescent="0.3">
      <c r="A4711" s="1">
        <v>42508</v>
      </c>
      <c r="B4711" s="1" t="str">
        <f t="shared" si="146"/>
        <v>May</v>
      </c>
      <c r="C4711" s="1" t="str">
        <f t="shared" si="147"/>
        <v>2016</v>
      </c>
      <c r="D4711" t="s">
        <v>161</v>
      </c>
      <c r="E4711" t="s">
        <v>27</v>
      </c>
      <c r="F4711" t="s">
        <v>11</v>
      </c>
      <c r="G4711" t="s">
        <v>18</v>
      </c>
      <c r="H4711" t="s">
        <v>2338</v>
      </c>
      <c r="I4711" s="2">
        <v>104.28</v>
      </c>
      <c r="J4711" s="3">
        <v>3</v>
      </c>
      <c r="K4711" s="2">
        <v>26.07</v>
      </c>
    </row>
    <row r="4712" spans="1:11" x14ac:dyDescent="0.3">
      <c r="A4712" s="1">
        <v>42508</v>
      </c>
      <c r="B4712" s="1" t="str">
        <f t="shared" si="146"/>
        <v>May</v>
      </c>
      <c r="C4712" s="1" t="str">
        <f t="shared" si="147"/>
        <v>2016</v>
      </c>
      <c r="D4712" t="s">
        <v>161</v>
      </c>
      <c r="E4712" t="s">
        <v>27</v>
      </c>
      <c r="F4712" t="s">
        <v>11</v>
      </c>
      <c r="G4712" t="s">
        <v>12</v>
      </c>
      <c r="H4712" t="s">
        <v>2133</v>
      </c>
      <c r="I4712" s="2">
        <v>17.940000000000001</v>
      </c>
      <c r="J4712" s="3">
        <v>3</v>
      </c>
      <c r="K4712" s="2">
        <v>8.7899999999999991</v>
      </c>
    </row>
    <row r="4713" spans="1:11" x14ac:dyDescent="0.3">
      <c r="A4713" s="1">
        <v>42509</v>
      </c>
      <c r="B4713" s="1" t="str">
        <f t="shared" si="146"/>
        <v>May</v>
      </c>
      <c r="C4713" s="1" t="str">
        <f t="shared" si="147"/>
        <v>2016</v>
      </c>
      <c r="D4713" t="s">
        <v>732</v>
      </c>
      <c r="E4713" t="s">
        <v>55</v>
      </c>
      <c r="F4713" t="s">
        <v>34</v>
      </c>
      <c r="G4713" t="s">
        <v>35</v>
      </c>
      <c r="H4713" t="s">
        <v>1731</v>
      </c>
      <c r="I4713" s="2">
        <v>641.96</v>
      </c>
      <c r="J4713" s="3">
        <v>2</v>
      </c>
      <c r="K4713" s="2">
        <v>179.75</v>
      </c>
    </row>
    <row r="4714" spans="1:11" x14ac:dyDescent="0.3">
      <c r="A4714" s="1">
        <v>42509</v>
      </c>
      <c r="B4714" s="1" t="str">
        <f t="shared" si="146"/>
        <v>May</v>
      </c>
      <c r="C4714" s="1" t="str">
        <f t="shared" si="147"/>
        <v>2016</v>
      </c>
      <c r="D4714" t="s">
        <v>314</v>
      </c>
      <c r="E4714" t="s">
        <v>149</v>
      </c>
      <c r="F4714" t="s">
        <v>11</v>
      </c>
      <c r="G4714" t="s">
        <v>92</v>
      </c>
      <c r="H4714" t="s">
        <v>1820</v>
      </c>
      <c r="I4714" s="2">
        <v>242.9</v>
      </c>
      <c r="J4714" s="3">
        <v>5</v>
      </c>
      <c r="K4714" s="2">
        <v>70.44</v>
      </c>
    </row>
    <row r="4715" spans="1:11" x14ac:dyDescent="0.3">
      <c r="A4715" s="1">
        <v>42509</v>
      </c>
      <c r="B4715" s="1" t="str">
        <f t="shared" si="146"/>
        <v>May</v>
      </c>
      <c r="C4715" s="1" t="str">
        <f t="shared" si="147"/>
        <v>2016</v>
      </c>
      <c r="D4715" t="s">
        <v>314</v>
      </c>
      <c r="E4715" t="s">
        <v>149</v>
      </c>
      <c r="F4715" t="s">
        <v>11</v>
      </c>
      <c r="G4715" t="s">
        <v>18</v>
      </c>
      <c r="H4715" t="s">
        <v>838</v>
      </c>
      <c r="I4715" s="2">
        <v>454.9</v>
      </c>
      <c r="J4715" s="3">
        <v>5</v>
      </c>
      <c r="K4715" s="2">
        <v>0</v>
      </c>
    </row>
    <row r="4716" spans="1:11" x14ac:dyDescent="0.3">
      <c r="A4716" s="1">
        <v>42509</v>
      </c>
      <c r="B4716" s="1" t="str">
        <f t="shared" si="146"/>
        <v>May</v>
      </c>
      <c r="C4716" s="1" t="str">
        <f t="shared" si="147"/>
        <v>2016</v>
      </c>
      <c r="D4716" t="s">
        <v>314</v>
      </c>
      <c r="E4716" t="s">
        <v>149</v>
      </c>
      <c r="F4716" t="s">
        <v>34</v>
      </c>
      <c r="G4716" t="s">
        <v>47</v>
      </c>
      <c r="H4716" t="s">
        <v>1092</v>
      </c>
      <c r="I4716" s="2">
        <v>35.92</v>
      </c>
      <c r="J4716" s="3">
        <v>4</v>
      </c>
      <c r="K4716" s="2">
        <v>15.09</v>
      </c>
    </row>
    <row r="4717" spans="1:11" x14ac:dyDescent="0.3">
      <c r="A4717" s="1">
        <v>42509</v>
      </c>
      <c r="B4717" s="1" t="str">
        <f t="shared" si="146"/>
        <v>May</v>
      </c>
      <c r="C4717" s="1" t="str">
        <f t="shared" si="147"/>
        <v>2016</v>
      </c>
      <c r="D4717" t="s">
        <v>314</v>
      </c>
      <c r="E4717" t="s">
        <v>149</v>
      </c>
      <c r="F4717" t="s">
        <v>34</v>
      </c>
      <c r="G4717" t="s">
        <v>47</v>
      </c>
      <c r="H4717" t="s">
        <v>60</v>
      </c>
      <c r="I4717" s="2">
        <v>39.76</v>
      </c>
      <c r="J4717" s="3">
        <v>8</v>
      </c>
      <c r="K4717" s="2">
        <v>12.33</v>
      </c>
    </row>
    <row r="4718" spans="1:11" x14ac:dyDescent="0.3">
      <c r="A4718" s="1">
        <v>42509</v>
      </c>
      <c r="B4718" s="1" t="str">
        <f t="shared" si="146"/>
        <v>May</v>
      </c>
      <c r="C4718" s="1" t="str">
        <f t="shared" si="147"/>
        <v>2016</v>
      </c>
      <c r="D4718" t="s">
        <v>314</v>
      </c>
      <c r="E4718" t="s">
        <v>149</v>
      </c>
      <c r="F4718" t="s">
        <v>11</v>
      </c>
      <c r="G4718" t="s">
        <v>20</v>
      </c>
      <c r="H4718" t="s">
        <v>1825</v>
      </c>
      <c r="I4718" s="2">
        <v>47.74</v>
      </c>
      <c r="J4718" s="3">
        <v>4</v>
      </c>
      <c r="K4718" s="2">
        <v>14.92</v>
      </c>
    </row>
    <row r="4719" spans="1:11" x14ac:dyDescent="0.3">
      <c r="A4719" s="1">
        <v>42509</v>
      </c>
      <c r="B4719" s="1" t="str">
        <f t="shared" si="146"/>
        <v>May</v>
      </c>
      <c r="C4719" s="1" t="str">
        <f t="shared" si="147"/>
        <v>2016</v>
      </c>
      <c r="D4719" t="s">
        <v>1517</v>
      </c>
      <c r="E4719" t="s">
        <v>27</v>
      </c>
      <c r="F4719" t="s">
        <v>11</v>
      </c>
      <c r="G4719" t="s">
        <v>20</v>
      </c>
      <c r="H4719" t="s">
        <v>511</v>
      </c>
      <c r="I4719" s="2">
        <v>9.58</v>
      </c>
      <c r="J4719" s="3">
        <v>1</v>
      </c>
      <c r="K4719" s="2">
        <v>3.35</v>
      </c>
    </row>
    <row r="4720" spans="1:11" x14ac:dyDescent="0.3">
      <c r="A4720" s="1">
        <v>42509</v>
      </c>
      <c r="B4720" s="1" t="str">
        <f t="shared" si="146"/>
        <v>May</v>
      </c>
      <c r="C4720" s="1" t="str">
        <f t="shared" si="147"/>
        <v>2016</v>
      </c>
      <c r="D4720" t="s">
        <v>468</v>
      </c>
      <c r="E4720" t="s">
        <v>129</v>
      </c>
      <c r="F4720" t="s">
        <v>11</v>
      </c>
      <c r="G4720" t="s">
        <v>24</v>
      </c>
      <c r="H4720" t="s">
        <v>845</v>
      </c>
      <c r="I4720" s="2">
        <v>21.4</v>
      </c>
      <c r="J4720" s="3">
        <v>5</v>
      </c>
      <c r="K4720" s="2">
        <v>6.21</v>
      </c>
    </row>
    <row r="4721" spans="1:11" x14ac:dyDescent="0.3">
      <c r="A4721" s="1">
        <v>42509</v>
      </c>
      <c r="B4721" s="1" t="str">
        <f t="shared" si="146"/>
        <v>May</v>
      </c>
      <c r="C4721" s="1" t="str">
        <f t="shared" si="147"/>
        <v>2016</v>
      </c>
      <c r="D4721" t="s">
        <v>443</v>
      </c>
      <c r="E4721" t="s">
        <v>27</v>
      </c>
      <c r="F4721" t="s">
        <v>11</v>
      </c>
      <c r="G4721" t="s">
        <v>92</v>
      </c>
      <c r="H4721" t="s">
        <v>658</v>
      </c>
      <c r="I4721" s="2">
        <v>87.84</v>
      </c>
      <c r="J4721" s="3">
        <v>8</v>
      </c>
      <c r="K4721" s="2">
        <v>23.72</v>
      </c>
    </row>
    <row r="4722" spans="1:11" x14ac:dyDescent="0.3">
      <c r="A4722" s="1">
        <v>42510</v>
      </c>
      <c r="B4722" s="1" t="str">
        <f t="shared" si="146"/>
        <v>May</v>
      </c>
      <c r="C4722" s="1" t="str">
        <f t="shared" si="147"/>
        <v>2016</v>
      </c>
      <c r="D4722" t="s">
        <v>301</v>
      </c>
      <c r="E4722" t="s">
        <v>27</v>
      </c>
      <c r="F4722" t="s">
        <v>34</v>
      </c>
      <c r="G4722" t="s">
        <v>47</v>
      </c>
      <c r="H4722" t="s">
        <v>2372</v>
      </c>
      <c r="I4722" s="2">
        <v>1049.2</v>
      </c>
      <c r="J4722" s="3">
        <v>5</v>
      </c>
      <c r="K4722" s="2">
        <v>272.79000000000002</v>
      </c>
    </row>
    <row r="4723" spans="1:11" x14ac:dyDescent="0.3">
      <c r="A4723" s="1">
        <v>42510</v>
      </c>
      <c r="B4723" s="1" t="str">
        <f t="shared" si="146"/>
        <v>May</v>
      </c>
      <c r="C4723" s="1" t="str">
        <f t="shared" si="147"/>
        <v>2016</v>
      </c>
      <c r="D4723" t="s">
        <v>301</v>
      </c>
      <c r="E4723" t="s">
        <v>27</v>
      </c>
      <c r="F4723" t="s">
        <v>11</v>
      </c>
      <c r="G4723" t="s">
        <v>20</v>
      </c>
      <c r="H4723" t="s">
        <v>189</v>
      </c>
      <c r="I4723" s="2">
        <v>15.42</v>
      </c>
      <c r="J4723" s="3">
        <v>4</v>
      </c>
      <c r="K4723" s="2">
        <v>5.01</v>
      </c>
    </row>
    <row r="4724" spans="1:11" x14ac:dyDescent="0.3">
      <c r="A4724" s="1">
        <v>42510</v>
      </c>
      <c r="B4724" s="1" t="str">
        <f t="shared" si="146"/>
        <v>May</v>
      </c>
      <c r="C4724" s="1" t="str">
        <f t="shared" si="147"/>
        <v>2016</v>
      </c>
      <c r="D4724" t="s">
        <v>1652</v>
      </c>
      <c r="E4724" t="s">
        <v>245</v>
      </c>
      <c r="F4724" t="s">
        <v>39</v>
      </c>
      <c r="G4724" t="s">
        <v>40</v>
      </c>
      <c r="H4724" t="s">
        <v>1100</v>
      </c>
      <c r="I4724" s="2">
        <v>1363.96</v>
      </c>
      <c r="J4724" s="3">
        <v>5</v>
      </c>
      <c r="K4724" s="2">
        <v>85.25</v>
      </c>
    </row>
    <row r="4725" spans="1:11" x14ac:dyDescent="0.3">
      <c r="A4725" s="1">
        <v>42510</v>
      </c>
      <c r="B4725" s="1" t="str">
        <f t="shared" si="146"/>
        <v>May</v>
      </c>
      <c r="C4725" s="1" t="str">
        <f t="shared" si="147"/>
        <v>2016</v>
      </c>
      <c r="D4725" t="s">
        <v>1968</v>
      </c>
      <c r="E4725" t="s">
        <v>123</v>
      </c>
      <c r="F4725" t="s">
        <v>11</v>
      </c>
      <c r="G4725" t="s">
        <v>20</v>
      </c>
      <c r="H4725" t="s">
        <v>451</v>
      </c>
      <c r="I4725" s="2">
        <v>2.69</v>
      </c>
      <c r="J4725" s="3">
        <v>2</v>
      </c>
      <c r="K4725" s="2">
        <v>-2.25</v>
      </c>
    </row>
    <row r="4726" spans="1:11" x14ac:dyDescent="0.3">
      <c r="A4726" s="1">
        <v>42510</v>
      </c>
      <c r="B4726" s="1" t="str">
        <f t="shared" si="146"/>
        <v>May</v>
      </c>
      <c r="C4726" s="1" t="str">
        <f t="shared" si="147"/>
        <v>2016</v>
      </c>
      <c r="D4726" t="s">
        <v>1494</v>
      </c>
      <c r="E4726" t="s">
        <v>278</v>
      </c>
      <c r="F4726" t="s">
        <v>11</v>
      </c>
      <c r="G4726" t="s">
        <v>20</v>
      </c>
      <c r="H4726" t="s">
        <v>548</v>
      </c>
      <c r="I4726" s="2">
        <v>40.64</v>
      </c>
      <c r="J4726" s="3">
        <v>7</v>
      </c>
      <c r="K4726" s="2">
        <v>-32.51</v>
      </c>
    </row>
    <row r="4727" spans="1:11" x14ac:dyDescent="0.3">
      <c r="A4727" s="1">
        <v>42511</v>
      </c>
      <c r="B4727" s="1" t="str">
        <f t="shared" si="146"/>
        <v>May</v>
      </c>
      <c r="C4727" s="1" t="str">
        <f t="shared" si="147"/>
        <v>2016</v>
      </c>
      <c r="D4727" t="s">
        <v>1778</v>
      </c>
      <c r="E4727" t="s">
        <v>27</v>
      </c>
      <c r="F4727" t="s">
        <v>39</v>
      </c>
      <c r="G4727" t="s">
        <v>40</v>
      </c>
      <c r="H4727" t="s">
        <v>2275</v>
      </c>
      <c r="I4727" s="2">
        <v>55.18</v>
      </c>
      <c r="J4727" s="3">
        <v>3</v>
      </c>
      <c r="K4727" s="2">
        <v>-12.41</v>
      </c>
    </row>
    <row r="4728" spans="1:11" x14ac:dyDescent="0.3">
      <c r="A4728" s="1">
        <v>42511</v>
      </c>
      <c r="B4728" s="1" t="str">
        <f t="shared" si="146"/>
        <v>May</v>
      </c>
      <c r="C4728" s="1" t="str">
        <f t="shared" si="147"/>
        <v>2016</v>
      </c>
      <c r="D4728" t="s">
        <v>1778</v>
      </c>
      <c r="E4728" t="s">
        <v>27</v>
      </c>
      <c r="F4728" t="s">
        <v>39</v>
      </c>
      <c r="G4728" t="s">
        <v>52</v>
      </c>
      <c r="H4728" t="s">
        <v>1615</v>
      </c>
      <c r="I4728" s="2">
        <v>66.260000000000005</v>
      </c>
      <c r="J4728" s="3">
        <v>2</v>
      </c>
      <c r="K4728" s="2">
        <v>27.17</v>
      </c>
    </row>
    <row r="4729" spans="1:11" x14ac:dyDescent="0.3">
      <c r="A4729" s="1">
        <v>42511</v>
      </c>
      <c r="B4729" s="1" t="str">
        <f t="shared" si="146"/>
        <v>May</v>
      </c>
      <c r="C4729" s="1" t="str">
        <f t="shared" si="147"/>
        <v>2016</v>
      </c>
      <c r="D4729" t="s">
        <v>212</v>
      </c>
      <c r="E4729" t="s">
        <v>126</v>
      </c>
      <c r="F4729" t="s">
        <v>39</v>
      </c>
      <c r="G4729" t="s">
        <v>302</v>
      </c>
      <c r="H4729" t="s">
        <v>2525</v>
      </c>
      <c r="I4729" s="2">
        <v>2396.4</v>
      </c>
      <c r="J4729" s="3">
        <v>10</v>
      </c>
      <c r="K4729" s="2">
        <v>179.73</v>
      </c>
    </row>
    <row r="4730" spans="1:11" x14ac:dyDescent="0.3">
      <c r="A4730" s="1">
        <v>42511</v>
      </c>
      <c r="B4730" s="1" t="str">
        <f t="shared" si="146"/>
        <v>May</v>
      </c>
      <c r="C4730" s="1" t="str">
        <f t="shared" si="147"/>
        <v>2016</v>
      </c>
      <c r="D4730" t="s">
        <v>319</v>
      </c>
      <c r="E4730" t="s">
        <v>1529</v>
      </c>
      <c r="F4730" t="s">
        <v>11</v>
      </c>
      <c r="G4730" t="s">
        <v>12</v>
      </c>
      <c r="H4730" t="s">
        <v>625</v>
      </c>
      <c r="I4730" s="2">
        <v>111.96</v>
      </c>
      <c r="J4730" s="3">
        <v>2</v>
      </c>
      <c r="K4730" s="2">
        <v>54.86</v>
      </c>
    </row>
    <row r="4731" spans="1:11" x14ac:dyDescent="0.3">
      <c r="A4731" s="1">
        <v>42511</v>
      </c>
      <c r="B4731" s="1" t="str">
        <f t="shared" si="146"/>
        <v>May</v>
      </c>
      <c r="C4731" s="1" t="str">
        <f t="shared" si="147"/>
        <v>2016</v>
      </c>
      <c r="D4731" t="s">
        <v>2526</v>
      </c>
      <c r="E4731" t="s">
        <v>10</v>
      </c>
      <c r="F4731" t="s">
        <v>11</v>
      </c>
      <c r="G4731" t="s">
        <v>20</v>
      </c>
      <c r="H4731" t="s">
        <v>150</v>
      </c>
      <c r="I4731" s="2">
        <v>1.96</v>
      </c>
      <c r="J4731" s="3">
        <v>2</v>
      </c>
      <c r="K4731" s="2">
        <v>-3.24</v>
      </c>
    </row>
    <row r="4732" spans="1:11" x14ac:dyDescent="0.3">
      <c r="A4732" s="1">
        <v>42511</v>
      </c>
      <c r="B4732" s="1" t="str">
        <f t="shared" si="146"/>
        <v>May</v>
      </c>
      <c r="C4732" s="1" t="str">
        <f t="shared" si="147"/>
        <v>2016</v>
      </c>
      <c r="D4732" t="s">
        <v>2526</v>
      </c>
      <c r="E4732" t="s">
        <v>10</v>
      </c>
      <c r="F4732" t="s">
        <v>11</v>
      </c>
      <c r="G4732" t="s">
        <v>12</v>
      </c>
      <c r="H4732" t="s">
        <v>1642</v>
      </c>
      <c r="I4732" s="2">
        <v>82.66</v>
      </c>
      <c r="J4732" s="3">
        <v>9</v>
      </c>
      <c r="K4732" s="2">
        <v>31</v>
      </c>
    </row>
    <row r="4733" spans="1:11" x14ac:dyDescent="0.3">
      <c r="A4733" s="1">
        <v>42511</v>
      </c>
      <c r="B4733" s="1" t="str">
        <f t="shared" si="146"/>
        <v>May</v>
      </c>
      <c r="C4733" s="1" t="str">
        <f t="shared" si="147"/>
        <v>2016</v>
      </c>
      <c r="D4733" t="s">
        <v>1771</v>
      </c>
      <c r="E4733" t="s">
        <v>15</v>
      </c>
      <c r="F4733" t="s">
        <v>11</v>
      </c>
      <c r="G4733" t="s">
        <v>20</v>
      </c>
      <c r="H4733" t="s">
        <v>248</v>
      </c>
      <c r="I4733" s="2">
        <v>3.8</v>
      </c>
      <c r="J4733" s="3">
        <v>3</v>
      </c>
      <c r="K4733" s="2">
        <v>-5.89</v>
      </c>
    </row>
    <row r="4734" spans="1:11" x14ac:dyDescent="0.3">
      <c r="A4734" s="1">
        <v>42512</v>
      </c>
      <c r="B4734" s="1" t="str">
        <f t="shared" si="146"/>
        <v>May</v>
      </c>
      <c r="C4734" s="1" t="str">
        <f t="shared" si="147"/>
        <v>2016</v>
      </c>
      <c r="D4734" t="s">
        <v>2383</v>
      </c>
      <c r="E4734" t="s">
        <v>177</v>
      </c>
      <c r="F4734" t="s">
        <v>39</v>
      </c>
      <c r="G4734" t="s">
        <v>40</v>
      </c>
      <c r="H4734" t="s">
        <v>87</v>
      </c>
      <c r="I4734" s="2">
        <v>345</v>
      </c>
      <c r="J4734" s="3">
        <v>5</v>
      </c>
      <c r="K4734" s="2">
        <v>86.25</v>
      </c>
    </row>
    <row r="4735" spans="1:11" x14ac:dyDescent="0.3">
      <c r="A4735" s="1">
        <v>42512</v>
      </c>
      <c r="B4735" s="1" t="str">
        <f t="shared" si="146"/>
        <v>May</v>
      </c>
      <c r="C4735" s="1" t="str">
        <f t="shared" si="147"/>
        <v>2016</v>
      </c>
      <c r="D4735" t="s">
        <v>2383</v>
      </c>
      <c r="E4735" t="s">
        <v>177</v>
      </c>
      <c r="F4735" t="s">
        <v>34</v>
      </c>
      <c r="G4735" t="s">
        <v>145</v>
      </c>
      <c r="H4735" t="s">
        <v>501</v>
      </c>
      <c r="I4735" s="2">
        <v>174.29</v>
      </c>
      <c r="J4735" s="3">
        <v>2</v>
      </c>
      <c r="K4735" s="2">
        <v>-19.920000000000002</v>
      </c>
    </row>
    <row r="4736" spans="1:11" x14ac:dyDescent="0.3">
      <c r="A4736" s="1">
        <v>42512</v>
      </c>
      <c r="B4736" s="1" t="str">
        <f t="shared" si="146"/>
        <v>May</v>
      </c>
      <c r="C4736" s="1" t="str">
        <f t="shared" si="147"/>
        <v>2016</v>
      </c>
      <c r="D4736" t="s">
        <v>2383</v>
      </c>
      <c r="E4736" t="s">
        <v>177</v>
      </c>
      <c r="F4736" t="s">
        <v>11</v>
      </c>
      <c r="G4736" t="s">
        <v>92</v>
      </c>
      <c r="H4736" t="s">
        <v>1415</v>
      </c>
      <c r="I4736" s="2">
        <v>662.84</v>
      </c>
      <c r="J4736" s="3">
        <v>4</v>
      </c>
      <c r="K4736" s="2">
        <v>172.34</v>
      </c>
    </row>
    <row r="4737" spans="1:11" x14ac:dyDescent="0.3">
      <c r="A4737" s="1">
        <v>42512</v>
      </c>
      <c r="B4737" s="1" t="str">
        <f t="shared" si="146"/>
        <v>May</v>
      </c>
      <c r="C4737" s="1" t="str">
        <f t="shared" si="147"/>
        <v>2016</v>
      </c>
      <c r="D4737" t="s">
        <v>2383</v>
      </c>
      <c r="E4737" t="s">
        <v>177</v>
      </c>
      <c r="F4737" t="s">
        <v>39</v>
      </c>
      <c r="G4737" t="s">
        <v>52</v>
      </c>
      <c r="H4737" t="s">
        <v>1169</v>
      </c>
      <c r="I4737" s="2">
        <v>95.1</v>
      </c>
      <c r="J4737" s="3">
        <v>5</v>
      </c>
      <c r="K4737" s="2">
        <v>30.43</v>
      </c>
    </row>
    <row r="4738" spans="1:11" x14ac:dyDescent="0.3">
      <c r="A4738" s="1">
        <v>42512</v>
      </c>
      <c r="B4738" s="1" t="str">
        <f t="shared" ref="B4738:B4801" si="148">TEXT(A4738,"mmm")</f>
        <v>May</v>
      </c>
      <c r="C4738" s="1" t="str">
        <f t="shared" ref="C4738:C4801" si="149">TEXT(A4738,"yyyy")</f>
        <v>2016</v>
      </c>
      <c r="D4738" t="s">
        <v>2383</v>
      </c>
      <c r="E4738" t="s">
        <v>177</v>
      </c>
      <c r="F4738" t="s">
        <v>11</v>
      </c>
      <c r="G4738" t="s">
        <v>63</v>
      </c>
      <c r="H4738" t="s">
        <v>2481</v>
      </c>
      <c r="I4738" s="2">
        <v>26.88</v>
      </c>
      <c r="J4738" s="3">
        <v>6</v>
      </c>
      <c r="K4738" s="2">
        <v>12.9</v>
      </c>
    </row>
    <row r="4739" spans="1:11" x14ac:dyDescent="0.3">
      <c r="A4739" s="1">
        <v>42512</v>
      </c>
      <c r="B4739" s="1" t="str">
        <f t="shared" si="148"/>
        <v>May</v>
      </c>
      <c r="C4739" s="1" t="str">
        <f t="shared" si="149"/>
        <v>2016</v>
      </c>
      <c r="D4739" t="s">
        <v>2383</v>
      </c>
      <c r="E4739" t="s">
        <v>177</v>
      </c>
      <c r="F4739" t="s">
        <v>39</v>
      </c>
      <c r="G4739" t="s">
        <v>40</v>
      </c>
      <c r="H4739" t="s">
        <v>1518</v>
      </c>
      <c r="I4739" s="2">
        <v>257.98</v>
      </c>
      <c r="J4739" s="3">
        <v>2</v>
      </c>
      <c r="K4739" s="2">
        <v>74.81</v>
      </c>
    </row>
    <row r="4740" spans="1:11" x14ac:dyDescent="0.3">
      <c r="A4740" s="1">
        <v>42512</v>
      </c>
      <c r="B4740" s="1" t="str">
        <f t="shared" si="148"/>
        <v>May</v>
      </c>
      <c r="C4740" s="1" t="str">
        <f t="shared" si="149"/>
        <v>2016</v>
      </c>
      <c r="D4740" t="s">
        <v>1487</v>
      </c>
      <c r="E4740" t="s">
        <v>30</v>
      </c>
      <c r="F4740" t="s">
        <v>11</v>
      </c>
      <c r="G4740" t="s">
        <v>16</v>
      </c>
      <c r="H4740" t="s">
        <v>2502</v>
      </c>
      <c r="I4740" s="2">
        <v>14.73</v>
      </c>
      <c r="J4740" s="3">
        <v>3</v>
      </c>
      <c r="K4740" s="2">
        <v>7.22</v>
      </c>
    </row>
    <row r="4741" spans="1:11" x14ac:dyDescent="0.3">
      <c r="A4741" s="1">
        <v>42512</v>
      </c>
      <c r="B4741" s="1" t="str">
        <f t="shared" si="148"/>
        <v>May</v>
      </c>
      <c r="C4741" s="1" t="str">
        <f t="shared" si="149"/>
        <v>2016</v>
      </c>
      <c r="D4741" t="s">
        <v>1466</v>
      </c>
      <c r="E4741" t="s">
        <v>27</v>
      </c>
      <c r="F4741" t="s">
        <v>39</v>
      </c>
      <c r="G4741" t="s">
        <v>40</v>
      </c>
      <c r="H4741" t="s">
        <v>2527</v>
      </c>
      <c r="I4741" s="2">
        <v>222.38</v>
      </c>
      <c r="J4741" s="3">
        <v>2</v>
      </c>
      <c r="K4741" s="2">
        <v>22.24</v>
      </c>
    </row>
    <row r="4742" spans="1:11" x14ac:dyDescent="0.3">
      <c r="A4742" s="1">
        <v>42513</v>
      </c>
      <c r="B4742" s="1" t="str">
        <f t="shared" si="148"/>
        <v>May</v>
      </c>
      <c r="C4742" s="1" t="str">
        <f t="shared" si="149"/>
        <v>2016</v>
      </c>
      <c r="D4742" t="s">
        <v>1405</v>
      </c>
      <c r="E4742" t="s">
        <v>27</v>
      </c>
      <c r="F4742" t="s">
        <v>34</v>
      </c>
      <c r="G4742" t="s">
        <v>47</v>
      </c>
      <c r="H4742" t="s">
        <v>1107</v>
      </c>
      <c r="I4742" s="2">
        <v>37.049999999999997</v>
      </c>
      <c r="J4742" s="3">
        <v>3</v>
      </c>
      <c r="K4742" s="2">
        <v>16.3</v>
      </c>
    </row>
    <row r="4743" spans="1:11" x14ac:dyDescent="0.3">
      <c r="A4743" s="1">
        <v>42513</v>
      </c>
      <c r="B4743" s="1" t="str">
        <f t="shared" si="148"/>
        <v>May</v>
      </c>
      <c r="C4743" s="1" t="str">
        <f t="shared" si="149"/>
        <v>2016</v>
      </c>
      <c r="D4743" t="s">
        <v>1012</v>
      </c>
      <c r="E4743" t="s">
        <v>15</v>
      </c>
      <c r="F4743" t="s">
        <v>39</v>
      </c>
      <c r="G4743" t="s">
        <v>40</v>
      </c>
      <c r="H4743" t="s">
        <v>2143</v>
      </c>
      <c r="I4743" s="2">
        <v>1979.93</v>
      </c>
      <c r="J4743" s="3">
        <v>9</v>
      </c>
      <c r="K4743" s="2">
        <v>148.49</v>
      </c>
    </row>
    <row r="4744" spans="1:11" x14ac:dyDescent="0.3">
      <c r="A4744" s="1">
        <v>42513</v>
      </c>
      <c r="B4744" s="1" t="str">
        <f t="shared" si="148"/>
        <v>May</v>
      </c>
      <c r="C4744" s="1" t="str">
        <f t="shared" si="149"/>
        <v>2016</v>
      </c>
      <c r="D4744" t="s">
        <v>246</v>
      </c>
      <c r="E4744" t="s">
        <v>488</v>
      </c>
      <c r="F4744" t="s">
        <v>11</v>
      </c>
      <c r="G4744" t="s">
        <v>12</v>
      </c>
      <c r="H4744" t="s">
        <v>679</v>
      </c>
      <c r="I4744" s="2">
        <v>4.9800000000000004</v>
      </c>
      <c r="J4744" s="3">
        <v>1</v>
      </c>
      <c r="K4744" s="2">
        <v>2.44</v>
      </c>
    </row>
    <row r="4745" spans="1:11" x14ac:dyDescent="0.3">
      <c r="A4745" s="1">
        <v>42513</v>
      </c>
      <c r="B4745" s="1" t="str">
        <f t="shared" si="148"/>
        <v>May</v>
      </c>
      <c r="C4745" s="1" t="str">
        <f t="shared" si="149"/>
        <v>2016</v>
      </c>
      <c r="D4745" t="s">
        <v>2528</v>
      </c>
      <c r="E4745" t="s">
        <v>23</v>
      </c>
      <c r="F4745" t="s">
        <v>39</v>
      </c>
      <c r="G4745" t="s">
        <v>603</v>
      </c>
      <c r="H4745" t="s">
        <v>2529</v>
      </c>
      <c r="I4745" s="2">
        <v>8399.98</v>
      </c>
      <c r="J4745" s="3">
        <v>4</v>
      </c>
      <c r="K4745" s="2">
        <v>1120</v>
      </c>
    </row>
    <row r="4746" spans="1:11" x14ac:dyDescent="0.3">
      <c r="A4746" s="1">
        <v>42513</v>
      </c>
      <c r="B4746" s="1" t="str">
        <f t="shared" si="148"/>
        <v>May</v>
      </c>
      <c r="C4746" s="1" t="str">
        <f t="shared" si="149"/>
        <v>2016</v>
      </c>
      <c r="D4746" t="s">
        <v>2528</v>
      </c>
      <c r="E4746" t="s">
        <v>23</v>
      </c>
      <c r="F4746" t="s">
        <v>11</v>
      </c>
      <c r="G4746" t="s">
        <v>20</v>
      </c>
      <c r="H4746" t="s">
        <v>1232</v>
      </c>
      <c r="I4746" s="2">
        <v>6.29</v>
      </c>
      <c r="J4746" s="3">
        <v>1</v>
      </c>
      <c r="K4746" s="2">
        <v>-4.2</v>
      </c>
    </row>
    <row r="4747" spans="1:11" x14ac:dyDescent="0.3">
      <c r="A4747" s="1">
        <v>42513</v>
      </c>
      <c r="B4747" s="1" t="str">
        <f t="shared" si="148"/>
        <v>May</v>
      </c>
      <c r="C4747" s="1" t="str">
        <f t="shared" si="149"/>
        <v>2016</v>
      </c>
      <c r="D4747" t="s">
        <v>2528</v>
      </c>
      <c r="E4747" t="s">
        <v>23</v>
      </c>
      <c r="F4747" t="s">
        <v>11</v>
      </c>
      <c r="G4747" t="s">
        <v>12</v>
      </c>
      <c r="H4747" t="s">
        <v>507</v>
      </c>
      <c r="I4747" s="2">
        <v>10.37</v>
      </c>
      <c r="J4747" s="3">
        <v>2</v>
      </c>
      <c r="K4747" s="2">
        <v>3.63</v>
      </c>
    </row>
    <row r="4748" spans="1:11" x14ac:dyDescent="0.3">
      <c r="A4748" s="1">
        <v>42513</v>
      </c>
      <c r="B4748" s="1" t="str">
        <f t="shared" si="148"/>
        <v>May</v>
      </c>
      <c r="C4748" s="1" t="str">
        <f t="shared" si="149"/>
        <v>2016</v>
      </c>
      <c r="D4748" t="s">
        <v>2528</v>
      </c>
      <c r="E4748" t="s">
        <v>23</v>
      </c>
      <c r="F4748" t="s">
        <v>39</v>
      </c>
      <c r="G4748" t="s">
        <v>40</v>
      </c>
      <c r="H4748" t="s">
        <v>2427</v>
      </c>
      <c r="I4748" s="2">
        <v>122.38</v>
      </c>
      <c r="J4748" s="3">
        <v>3</v>
      </c>
      <c r="K4748" s="2">
        <v>-24.48</v>
      </c>
    </row>
    <row r="4749" spans="1:11" x14ac:dyDescent="0.3">
      <c r="A4749" s="1">
        <v>42514</v>
      </c>
      <c r="B4749" s="1" t="str">
        <f t="shared" si="148"/>
        <v>May</v>
      </c>
      <c r="C4749" s="1" t="str">
        <f t="shared" si="149"/>
        <v>2016</v>
      </c>
      <c r="D4749" t="s">
        <v>1494</v>
      </c>
      <c r="E4749" t="s">
        <v>55</v>
      </c>
      <c r="F4749" t="s">
        <v>11</v>
      </c>
      <c r="G4749" t="s">
        <v>200</v>
      </c>
      <c r="H4749" t="s">
        <v>1458</v>
      </c>
      <c r="I4749" s="2">
        <v>69.5</v>
      </c>
      <c r="J4749" s="3">
        <v>5</v>
      </c>
      <c r="K4749" s="2">
        <v>20.16</v>
      </c>
    </row>
    <row r="4750" spans="1:11" x14ac:dyDescent="0.3">
      <c r="A4750" s="1">
        <v>42514</v>
      </c>
      <c r="B4750" s="1" t="str">
        <f t="shared" si="148"/>
        <v>May</v>
      </c>
      <c r="C4750" s="1" t="str">
        <f t="shared" si="149"/>
        <v>2016</v>
      </c>
      <c r="D4750" t="s">
        <v>1494</v>
      </c>
      <c r="E4750" t="s">
        <v>55</v>
      </c>
      <c r="F4750" t="s">
        <v>11</v>
      </c>
      <c r="G4750" t="s">
        <v>12</v>
      </c>
      <c r="H4750" t="s">
        <v>2490</v>
      </c>
      <c r="I4750" s="2">
        <v>191.6</v>
      </c>
      <c r="J4750" s="3">
        <v>4</v>
      </c>
      <c r="K4750" s="2">
        <v>91.97</v>
      </c>
    </row>
    <row r="4751" spans="1:11" x14ac:dyDescent="0.3">
      <c r="A4751" s="1">
        <v>42514</v>
      </c>
      <c r="B4751" s="1" t="str">
        <f t="shared" si="148"/>
        <v>May</v>
      </c>
      <c r="C4751" s="1" t="str">
        <f t="shared" si="149"/>
        <v>2016</v>
      </c>
      <c r="D4751" t="s">
        <v>910</v>
      </c>
      <c r="E4751" t="s">
        <v>23</v>
      </c>
      <c r="F4751" t="s">
        <v>11</v>
      </c>
      <c r="G4751" t="s">
        <v>24</v>
      </c>
      <c r="H4751" t="s">
        <v>2530</v>
      </c>
      <c r="I4751" s="2">
        <v>16.66</v>
      </c>
      <c r="J4751" s="3">
        <v>3</v>
      </c>
      <c r="K4751" s="2">
        <v>3.33</v>
      </c>
    </row>
    <row r="4752" spans="1:11" x14ac:dyDescent="0.3">
      <c r="A4752" s="1">
        <v>42515</v>
      </c>
      <c r="B4752" s="1" t="str">
        <f t="shared" si="148"/>
        <v>May</v>
      </c>
      <c r="C4752" s="1" t="str">
        <f t="shared" si="149"/>
        <v>2016</v>
      </c>
      <c r="D4752" t="s">
        <v>2057</v>
      </c>
      <c r="E4752" t="s">
        <v>30</v>
      </c>
      <c r="F4752" t="s">
        <v>34</v>
      </c>
      <c r="G4752" t="s">
        <v>47</v>
      </c>
      <c r="H4752" t="s">
        <v>2531</v>
      </c>
      <c r="I4752" s="2">
        <v>24.96</v>
      </c>
      <c r="J4752" s="3">
        <v>4</v>
      </c>
      <c r="K4752" s="2">
        <v>6.24</v>
      </c>
    </row>
    <row r="4753" spans="1:11" x14ac:dyDescent="0.3">
      <c r="A4753" s="1">
        <v>42515</v>
      </c>
      <c r="B4753" s="1" t="str">
        <f t="shared" si="148"/>
        <v>May</v>
      </c>
      <c r="C4753" s="1" t="str">
        <f t="shared" si="149"/>
        <v>2016</v>
      </c>
      <c r="D4753" t="s">
        <v>2057</v>
      </c>
      <c r="E4753" t="s">
        <v>30</v>
      </c>
      <c r="F4753" t="s">
        <v>11</v>
      </c>
      <c r="G4753" t="s">
        <v>12</v>
      </c>
      <c r="H4753" t="s">
        <v>108</v>
      </c>
      <c r="I4753" s="2">
        <v>19.36</v>
      </c>
      <c r="J4753" s="3">
        <v>2</v>
      </c>
      <c r="K4753" s="2">
        <v>9.2899999999999991</v>
      </c>
    </row>
    <row r="4754" spans="1:11" x14ac:dyDescent="0.3">
      <c r="A4754" s="1">
        <v>42515</v>
      </c>
      <c r="B4754" s="1" t="str">
        <f t="shared" si="148"/>
        <v>May</v>
      </c>
      <c r="C4754" s="1" t="str">
        <f t="shared" si="149"/>
        <v>2016</v>
      </c>
      <c r="D4754" t="s">
        <v>2057</v>
      </c>
      <c r="E4754" t="s">
        <v>30</v>
      </c>
      <c r="F4754" t="s">
        <v>11</v>
      </c>
      <c r="G4754" t="s">
        <v>18</v>
      </c>
      <c r="H4754" t="s">
        <v>1854</v>
      </c>
      <c r="I4754" s="2">
        <v>1267.6500000000001</v>
      </c>
      <c r="J4754" s="3">
        <v>9</v>
      </c>
      <c r="K4754" s="2">
        <v>152.12</v>
      </c>
    </row>
    <row r="4755" spans="1:11" x14ac:dyDescent="0.3">
      <c r="A4755" s="1">
        <v>42516</v>
      </c>
      <c r="B4755" s="1" t="str">
        <f t="shared" si="148"/>
        <v>May</v>
      </c>
      <c r="C4755" s="1" t="str">
        <f t="shared" si="149"/>
        <v>2016</v>
      </c>
      <c r="D4755" t="s">
        <v>380</v>
      </c>
      <c r="E4755" t="s">
        <v>10</v>
      </c>
      <c r="F4755" t="s">
        <v>11</v>
      </c>
      <c r="G4755" t="s">
        <v>12</v>
      </c>
      <c r="H4755" t="s">
        <v>2172</v>
      </c>
      <c r="I4755" s="2">
        <v>10.37</v>
      </c>
      <c r="J4755" s="3">
        <v>2</v>
      </c>
      <c r="K4755" s="2">
        <v>3.63</v>
      </c>
    </row>
    <row r="4756" spans="1:11" x14ac:dyDescent="0.3">
      <c r="A4756" s="1">
        <v>42516</v>
      </c>
      <c r="B4756" s="1" t="str">
        <f t="shared" si="148"/>
        <v>May</v>
      </c>
      <c r="C4756" s="1" t="str">
        <f t="shared" si="149"/>
        <v>2016</v>
      </c>
      <c r="D4756" t="s">
        <v>380</v>
      </c>
      <c r="E4756" t="s">
        <v>10</v>
      </c>
      <c r="F4756" t="s">
        <v>34</v>
      </c>
      <c r="G4756" t="s">
        <v>35</v>
      </c>
      <c r="H4756" t="s">
        <v>1685</v>
      </c>
      <c r="I4756" s="2">
        <v>388.43</v>
      </c>
      <c r="J4756" s="3">
        <v>5</v>
      </c>
      <c r="K4756" s="2">
        <v>-88.78</v>
      </c>
    </row>
    <row r="4757" spans="1:11" x14ac:dyDescent="0.3">
      <c r="A4757" s="1">
        <v>42516</v>
      </c>
      <c r="B4757" s="1" t="str">
        <f t="shared" si="148"/>
        <v>May</v>
      </c>
      <c r="C4757" s="1" t="str">
        <f t="shared" si="149"/>
        <v>2016</v>
      </c>
      <c r="D4757" t="s">
        <v>380</v>
      </c>
      <c r="E4757" t="s">
        <v>10</v>
      </c>
      <c r="F4757" t="s">
        <v>11</v>
      </c>
      <c r="G4757" t="s">
        <v>12</v>
      </c>
      <c r="H4757" t="s">
        <v>2133</v>
      </c>
      <c r="I4757" s="2">
        <v>14.35</v>
      </c>
      <c r="J4757" s="3">
        <v>3</v>
      </c>
      <c r="K4757" s="2">
        <v>5.2</v>
      </c>
    </row>
    <row r="4758" spans="1:11" x14ac:dyDescent="0.3">
      <c r="A4758" s="1">
        <v>42516</v>
      </c>
      <c r="B4758" s="1" t="str">
        <f t="shared" si="148"/>
        <v>May</v>
      </c>
      <c r="C4758" s="1" t="str">
        <f t="shared" si="149"/>
        <v>2016</v>
      </c>
      <c r="D4758" t="s">
        <v>380</v>
      </c>
      <c r="E4758" t="s">
        <v>10</v>
      </c>
      <c r="F4758" t="s">
        <v>39</v>
      </c>
      <c r="G4758" t="s">
        <v>52</v>
      </c>
      <c r="H4758" t="s">
        <v>2532</v>
      </c>
      <c r="I4758" s="2">
        <v>63.99</v>
      </c>
      <c r="J4758" s="3">
        <v>1</v>
      </c>
      <c r="K4758" s="2">
        <v>-7.2</v>
      </c>
    </row>
    <row r="4759" spans="1:11" x14ac:dyDescent="0.3">
      <c r="A4759" s="1">
        <v>42516</v>
      </c>
      <c r="B4759" s="1" t="str">
        <f t="shared" si="148"/>
        <v>May</v>
      </c>
      <c r="C4759" s="1" t="str">
        <f t="shared" si="149"/>
        <v>2016</v>
      </c>
      <c r="D4759" t="s">
        <v>853</v>
      </c>
      <c r="E4759" t="s">
        <v>2044</v>
      </c>
      <c r="F4759" t="s">
        <v>11</v>
      </c>
      <c r="G4759" t="s">
        <v>12</v>
      </c>
      <c r="H4759" t="s">
        <v>640</v>
      </c>
      <c r="I4759" s="2">
        <v>19.440000000000001</v>
      </c>
      <c r="J4759" s="3">
        <v>3</v>
      </c>
      <c r="K4759" s="2">
        <v>9.33</v>
      </c>
    </row>
    <row r="4760" spans="1:11" x14ac:dyDescent="0.3">
      <c r="A4760" s="1">
        <v>42516</v>
      </c>
      <c r="B4760" s="1" t="str">
        <f t="shared" si="148"/>
        <v>May</v>
      </c>
      <c r="C4760" s="1" t="str">
        <f t="shared" si="149"/>
        <v>2016</v>
      </c>
      <c r="D4760" t="s">
        <v>853</v>
      </c>
      <c r="E4760" t="s">
        <v>2044</v>
      </c>
      <c r="F4760" t="s">
        <v>11</v>
      </c>
      <c r="G4760" t="s">
        <v>20</v>
      </c>
      <c r="H4760" t="s">
        <v>189</v>
      </c>
      <c r="I4760" s="2">
        <v>9.64</v>
      </c>
      <c r="J4760" s="3">
        <v>2</v>
      </c>
      <c r="K4760" s="2">
        <v>4.43</v>
      </c>
    </row>
    <row r="4761" spans="1:11" x14ac:dyDescent="0.3">
      <c r="A4761" s="1">
        <v>42516</v>
      </c>
      <c r="B4761" s="1" t="str">
        <f t="shared" si="148"/>
        <v>May</v>
      </c>
      <c r="C4761" s="1" t="str">
        <f t="shared" si="149"/>
        <v>2016</v>
      </c>
      <c r="D4761" t="s">
        <v>853</v>
      </c>
      <c r="E4761" t="s">
        <v>2044</v>
      </c>
      <c r="F4761" t="s">
        <v>11</v>
      </c>
      <c r="G4761" t="s">
        <v>12</v>
      </c>
      <c r="H4761" t="s">
        <v>2533</v>
      </c>
      <c r="I4761" s="2">
        <v>12.7</v>
      </c>
      <c r="J4761" s="3">
        <v>2</v>
      </c>
      <c r="K4761" s="2">
        <v>5.84</v>
      </c>
    </row>
    <row r="4762" spans="1:11" x14ac:dyDescent="0.3">
      <c r="A4762" s="1">
        <v>42516</v>
      </c>
      <c r="B4762" s="1" t="str">
        <f t="shared" si="148"/>
        <v>May</v>
      </c>
      <c r="C4762" s="1" t="str">
        <f t="shared" si="149"/>
        <v>2016</v>
      </c>
      <c r="D4762" t="s">
        <v>853</v>
      </c>
      <c r="E4762" t="s">
        <v>2044</v>
      </c>
      <c r="F4762" t="s">
        <v>34</v>
      </c>
      <c r="G4762" t="s">
        <v>47</v>
      </c>
      <c r="H4762" t="s">
        <v>931</v>
      </c>
      <c r="I4762" s="2">
        <v>41.37</v>
      </c>
      <c r="J4762" s="3">
        <v>3</v>
      </c>
      <c r="K4762" s="2">
        <v>17.38</v>
      </c>
    </row>
    <row r="4763" spans="1:11" x14ac:dyDescent="0.3">
      <c r="A4763" s="1">
        <v>42516</v>
      </c>
      <c r="B4763" s="1" t="str">
        <f t="shared" si="148"/>
        <v>May</v>
      </c>
      <c r="C4763" s="1" t="str">
        <f t="shared" si="149"/>
        <v>2016</v>
      </c>
      <c r="D4763" t="s">
        <v>1568</v>
      </c>
      <c r="E4763" t="s">
        <v>23</v>
      </c>
      <c r="F4763" t="s">
        <v>11</v>
      </c>
      <c r="G4763" t="s">
        <v>24</v>
      </c>
      <c r="H4763" t="s">
        <v>844</v>
      </c>
      <c r="I4763" s="2">
        <v>1.5</v>
      </c>
      <c r="J4763" s="3">
        <v>1</v>
      </c>
      <c r="K4763" s="2">
        <v>0.17</v>
      </c>
    </row>
    <row r="4764" spans="1:11" x14ac:dyDescent="0.3">
      <c r="A4764" s="1">
        <v>42516</v>
      </c>
      <c r="B4764" s="1" t="str">
        <f t="shared" si="148"/>
        <v>May</v>
      </c>
      <c r="C4764" s="1" t="str">
        <f t="shared" si="149"/>
        <v>2016</v>
      </c>
      <c r="D4764" t="s">
        <v>1568</v>
      </c>
      <c r="E4764" t="s">
        <v>23</v>
      </c>
      <c r="F4764" t="s">
        <v>11</v>
      </c>
      <c r="G4764" t="s">
        <v>92</v>
      </c>
      <c r="H4764" t="s">
        <v>2273</v>
      </c>
      <c r="I4764" s="2">
        <v>34.85</v>
      </c>
      <c r="J4764" s="3">
        <v>2</v>
      </c>
      <c r="K4764" s="2">
        <v>6.53</v>
      </c>
    </row>
    <row r="4765" spans="1:11" x14ac:dyDescent="0.3">
      <c r="A4765" s="1">
        <v>42516</v>
      </c>
      <c r="B4765" s="1" t="str">
        <f t="shared" si="148"/>
        <v>May</v>
      </c>
      <c r="C4765" s="1" t="str">
        <f t="shared" si="149"/>
        <v>2016</v>
      </c>
      <c r="D4765" t="s">
        <v>523</v>
      </c>
      <c r="E4765" t="s">
        <v>27</v>
      </c>
      <c r="F4765" t="s">
        <v>11</v>
      </c>
      <c r="G4765" t="s">
        <v>43</v>
      </c>
      <c r="H4765" t="s">
        <v>130</v>
      </c>
      <c r="I4765" s="2">
        <v>5.94</v>
      </c>
      <c r="J4765" s="3">
        <v>3</v>
      </c>
      <c r="K4765" s="2">
        <v>0</v>
      </c>
    </row>
    <row r="4766" spans="1:11" x14ac:dyDescent="0.3">
      <c r="A4766" s="1">
        <v>42516</v>
      </c>
      <c r="B4766" s="1" t="str">
        <f t="shared" si="148"/>
        <v>May</v>
      </c>
      <c r="C4766" s="1" t="str">
        <f t="shared" si="149"/>
        <v>2016</v>
      </c>
      <c r="D4766" t="s">
        <v>523</v>
      </c>
      <c r="E4766" t="s">
        <v>27</v>
      </c>
      <c r="F4766" t="s">
        <v>11</v>
      </c>
      <c r="G4766" t="s">
        <v>12</v>
      </c>
      <c r="H4766" t="s">
        <v>2279</v>
      </c>
      <c r="I4766" s="2">
        <v>45.36</v>
      </c>
      <c r="J4766" s="3">
        <v>7</v>
      </c>
      <c r="K4766" s="2">
        <v>21.77</v>
      </c>
    </row>
    <row r="4767" spans="1:11" x14ac:dyDescent="0.3">
      <c r="A4767" s="1">
        <v>42516</v>
      </c>
      <c r="B4767" s="1" t="str">
        <f t="shared" si="148"/>
        <v>May</v>
      </c>
      <c r="C4767" s="1" t="str">
        <f t="shared" si="149"/>
        <v>2016</v>
      </c>
      <c r="D4767" t="s">
        <v>523</v>
      </c>
      <c r="E4767" t="s">
        <v>27</v>
      </c>
      <c r="F4767" t="s">
        <v>39</v>
      </c>
      <c r="G4767" t="s">
        <v>40</v>
      </c>
      <c r="H4767" t="s">
        <v>930</v>
      </c>
      <c r="I4767" s="2">
        <v>211.17</v>
      </c>
      <c r="J4767" s="3">
        <v>4</v>
      </c>
      <c r="K4767" s="2">
        <v>23.76</v>
      </c>
    </row>
    <row r="4768" spans="1:11" x14ac:dyDescent="0.3">
      <c r="A4768" s="1">
        <v>42516</v>
      </c>
      <c r="B4768" s="1" t="str">
        <f t="shared" si="148"/>
        <v>May</v>
      </c>
      <c r="C4768" s="1" t="str">
        <f t="shared" si="149"/>
        <v>2016</v>
      </c>
      <c r="D4768" t="s">
        <v>523</v>
      </c>
      <c r="E4768" t="s">
        <v>27</v>
      </c>
      <c r="F4768" t="s">
        <v>34</v>
      </c>
      <c r="G4768" t="s">
        <v>35</v>
      </c>
      <c r="H4768" t="s">
        <v>1819</v>
      </c>
      <c r="I4768" s="2">
        <v>484.7</v>
      </c>
      <c r="J4768" s="3">
        <v>6</v>
      </c>
      <c r="K4768" s="2">
        <v>-84.82</v>
      </c>
    </row>
    <row r="4769" spans="1:11" x14ac:dyDescent="0.3">
      <c r="A4769" s="1">
        <v>42516</v>
      </c>
      <c r="B4769" s="1" t="str">
        <f t="shared" si="148"/>
        <v>May</v>
      </c>
      <c r="C4769" s="1" t="str">
        <f t="shared" si="149"/>
        <v>2016</v>
      </c>
      <c r="D4769" t="s">
        <v>523</v>
      </c>
      <c r="E4769" t="s">
        <v>27</v>
      </c>
      <c r="F4769" t="s">
        <v>39</v>
      </c>
      <c r="G4769" t="s">
        <v>302</v>
      </c>
      <c r="H4769" t="s">
        <v>2150</v>
      </c>
      <c r="I4769" s="2">
        <v>371.98</v>
      </c>
      <c r="J4769" s="3">
        <v>3</v>
      </c>
      <c r="K4769" s="2">
        <v>116.24</v>
      </c>
    </row>
    <row r="4770" spans="1:11" x14ac:dyDescent="0.3">
      <c r="A4770" s="1">
        <v>42516</v>
      </c>
      <c r="B4770" s="1" t="str">
        <f t="shared" si="148"/>
        <v>May</v>
      </c>
      <c r="C4770" s="1" t="str">
        <f t="shared" si="149"/>
        <v>2016</v>
      </c>
      <c r="D4770" t="s">
        <v>1744</v>
      </c>
      <c r="E4770" t="s">
        <v>123</v>
      </c>
      <c r="F4770" t="s">
        <v>11</v>
      </c>
      <c r="G4770" t="s">
        <v>18</v>
      </c>
      <c r="H4770" t="s">
        <v>1087</v>
      </c>
      <c r="I4770" s="2">
        <v>184.7</v>
      </c>
      <c r="J4770" s="3">
        <v>6</v>
      </c>
      <c r="K4770" s="2">
        <v>13.85</v>
      </c>
    </row>
    <row r="4771" spans="1:11" x14ac:dyDescent="0.3">
      <c r="A4771" s="1">
        <v>42516</v>
      </c>
      <c r="B4771" s="1" t="str">
        <f t="shared" si="148"/>
        <v>May</v>
      </c>
      <c r="C4771" s="1" t="str">
        <f t="shared" si="149"/>
        <v>2016</v>
      </c>
      <c r="D4771" t="s">
        <v>1744</v>
      </c>
      <c r="E4771" t="s">
        <v>123</v>
      </c>
      <c r="F4771" t="s">
        <v>39</v>
      </c>
      <c r="G4771" t="s">
        <v>52</v>
      </c>
      <c r="H4771" t="s">
        <v>1737</v>
      </c>
      <c r="I4771" s="2">
        <v>47.92</v>
      </c>
      <c r="J4771" s="3">
        <v>2</v>
      </c>
      <c r="K4771" s="2">
        <v>11.98</v>
      </c>
    </row>
    <row r="4772" spans="1:11" x14ac:dyDescent="0.3">
      <c r="A4772" s="1">
        <v>42516</v>
      </c>
      <c r="B4772" s="1" t="str">
        <f t="shared" si="148"/>
        <v>May</v>
      </c>
      <c r="C4772" s="1" t="str">
        <f t="shared" si="149"/>
        <v>2016</v>
      </c>
      <c r="D4772" t="s">
        <v>2504</v>
      </c>
      <c r="E4772" t="s">
        <v>157</v>
      </c>
      <c r="F4772" t="s">
        <v>34</v>
      </c>
      <c r="G4772" t="s">
        <v>47</v>
      </c>
      <c r="H4772" t="s">
        <v>1092</v>
      </c>
      <c r="I4772" s="2">
        <v>26.94</v>
      </c>
      <c r="J4772" s="3">
        <v>3</v>
      </c>
      <c r="K4772" s="2">
        <v>11.31</v>
      </c>
    </row>
    <row r="4773" spans="1:11" x14ac:dyDescent="0.3">
      <c r="A4773" s="1">
        <v>42517</v>
      </c>
      <c r="B4773" s="1" t="str">
        <f t="shared" si="148"/>
        <v>May</v>
      </c>
      <c r="C4773" s="1" t="str">
        <f t="shared" si="149"/>
        <v>2016</v>
      </c>
      <c r="D4773" t="s">
        <v>593</v>
      </c>
      <c r="E4773" t="s">
        <v>110</v>
      </c>
      <c r="F4773" t="s">
        <v>34</v>
      </c>
      <c r="G4773" t="s">
        <v>35</v>
      </c>
      <c r="H4773" t="s">
        <v>976</v>
      </c>
      <c r="I4773" s="2">
        <v>3504.9</v>
      </c>
      <c r="J4773" s="3">
        <v>5</v>
      </c>
      <c r="K4773" s="2">
        <v>700.98</v>
      </c>
    </row>
    <row r="4774" spans="1:11" x14ac:dyDescent="0.3">
      <c r="A4774" s="1">
        <v>42517</v>
      </c>
      <c r="B4774" s="1" t="str">
        <f t="shared" si="148"/>
        <v>May</v>
      </c>
      <c r="C4774" s="1" t="str">
        <f t="shared" si="149"/>
        <v>2016</v>
      </c>
      <c r="D4774" t="s">
        <v>593</v>
      </c>
      <c r="E4774" t="s">
        <v>110</v>
      </c>
      <c r="F4774" t="s">
        <v>11</v>
      </c>
      <c r="G4774" t="s">
        <v>12</v>
      </c>
      <c r="H4774" t="s">
        <v>2333</v>
      </c>
      <c r="I4774" s="2">
        <v>144.12</v>
      </c>
      <c r="J4774" s="3">
        <v>3</v>
      </c>
      <c r="K4774" s="2">
        <v>69.180000000000007</v>
      </c>
    </row>
    <row r="4775" spans="1:11" x14ac:dyDescent="0.3">
      <c r="A4775" s="1">
        <v>42517</v>
      </c>
      <c r="B4775" s="1" t="str">
        <f t="shared" si="148"/>
        <v>May</v>
      </c>
      <c r="C4775" s="1" t="str">
        <f t="shared" si="149"/>
        <v>2016</v>
      </c>
      <c r="D4775" t="s">
        <v>593</v>
      </c>
      <c r="E4775" t="s">
        <v>110</v>
      </c>
      <c r="F4775" t="s">
        <v>11</v>
      </c>
      <c r="G4775" t="s">
        <v>12</v>
      </c>
      <c r="H4775" t="s">
        <v>2243</v>
      </c>
      <c r="I4775" s="2">
        <v>314.55</v>
      </c>
      <c r="J4775" s="3">
        <v>3</v>
      </c>
      <c r="K4775" s="2">
        <v>150.97999999999999</v>
      </c>
    </row>
    <row r="4776" spans="1:11" x14ac:dyDescent="0.3">
      <c r="A4776" s="1">
        <v>42517</v>
      </c>
      <c r="B4776" s="1" t="str">
        <f t="shared" si="148"/>
        <v>May</v>
      </c>
      <c r="C4776" s="1" t="str">
        <f t="shared" si="149"/>
        <v>2016</v>
      </c>
      <c r="D4776" t="s">
        <v>866</v>
      </c>
      <c r="E4776" t="s">
        <v>15</v>
      </c>
      <c r="F4776" t="s">
        <v>34</v>
      </c>
      <c r="G4776" t="s">
        <v>47</v>
      </c>
      <c r="H4776" t="s">
        <v>1936</v>
      </c>
      <c r="I4776" s="2">
        <v>25.18</v>
      </c>
      <c r="J4776" s="3">
        <v>3</v>
      </c>
      <c r="K4776" s="2">
        <v>-33.36</v>
      </c>
    </row>
    <row r="4777" spans="1:11" x14ac:dyDescent="0.3">
      <c r="A4777" s="1">
        <v>42517</v>
      </c>
      <c r="B4777" s="1" t="str">
        <f t="shared" si="148"/>
        <v>May</v>
      </c>
      <c r="C4777" s="1" t="str">
        <f t="shared" si="149"/>
        <v>2016</v>
      </c>
      <c r="D4777" t="s">
        <v>866</v>
      </c>
      <c r="E4777" t="s">
        <v>15</v>
      </c>
      <c r="F4777" t="s">
        <v>34</v>
      </c>
      <c r="G4777" t="s">
        <v>47</v>
      </c>
      <c r="H4777" t="s">
        <v>563</v>
      </c>
      <c r="I4777" s="2">
        <v>5.58</v>
      </c>
      <c r="J4777" s="3">
        <v>2</v>
      </c>
      <c r="K4777" s="2">
        <v>-1.68</v>
      </c>
    </row>
    <row r="4778" spans="1:11" x14ac:dyDescent="0.3">
      <c r="A4778" s="1">
        <v>42517</v>
      </c>
      <c r="B4778" s="1" t="str">
        <f t="shared" si="148"/>
        <v>May</v>
      </c>
      <c r="C4778" s="1" t="str">
        <f t="shared" si="149"/>
        <v>2016</v>
      </c>
      <c r="D4778" t="s">
        <v>866</v>
      </c>
      <c r="E4778" t="s">
        <v>15</v>
      </c>
      <c r="F4778" t="s">
        <v>11</v>
      </c>
      <c r="G4778" t="s">
        <v>18</v>
      </c>
      <c r="H4778" t="s">
        <v>1757</v>
      </c>
      <c r="I4778" s="2">
        <v>1297.3699999999999</v>
      </c>
      <c r="J4778" s="3">
        <v>9</v>
      </c>
      <c r="K4778" s="2">
        <v>97.3</v>
      </c>
    </row>
    <row r="4779" spans="1:11" x14ac:dyDescent="0.3">
      <c r="A4779" s="1">
        <v>42517</v>
      </c>
      <c r="B4779" s="1" t="str">
        <f t="shared" si="148"/>
        <v>May</v>
      </c>
      <c r="C4779" s="1" t="str">
        <f t="shared" si="149"/>
        <v>2016</v>
      </c>
      <c r="D4779" t="s">
        <v>1475</v>
      </c>
      <c r="E4779" t="s">
        <v>27</v>
      </c>
      <c r="F4779" t="s">
        <v>11</v>
      </c>
      <c r="G4779" t="s">
        <v>12</v>
      </c>
      <c r="H4779" t="s">
        <v>1701</v>
      </c>
      <c r="I4779" s="2">
        <v>13.38</v>
      </c>
      <c r="J4779" s="3">
        <v>2</v>
      </c>
      <c r="K4779" s="2">
        <v>6.15</v>
      </c>
    </row>
    <row r="4780" spans="1:11" x14ac:dyDescent="0.3">
      <c r="A4780" s="1">
        <v>42518</v>
      </c>
      <c r="B4780" s="1" t="str">
        <f t="shared" si="148"/>
        <v>May</v>
      </c>
      <c r="C4780" s="1" t="str">
        <f t="shared" si="149"/>
        <v>2016</v>
      </c>
      <c r="D4780" t="s">
        <v>1055</v>
      </c>
      <c r="E4780" t="s">
        <v>329</v>
      </c>
      <c r="F4780" t="s">
        <v>11</v>
      </c>
      <c r="G4780" t="s">
        <v>24</v>
      </c>
      <c r="H4780" t="s">
        <v>1852</v>
      </c>
      <c r="I4780" s="2">
        <v>185.88</v>
      </c>
      <c r="J4780" s="3">
        <v>6</v>
      </c>
      <c r="K4780" s="2">
        <v>50.19</v>
      </c>
    </row>
    <row r="4781" spans="1:11" x14ac:dyDescent="0.3">
      <c r="A4781" s="1">
        <v>42518</v>
      </c>
      <c r="B4781" s="1" t="str">
        <f t="shared" si="148"/>
        <v>May</v>
      </c>
      <c r="C4781" s="1" t="str">
        <f t="shared" si="149"/>
        <v>2016</v>
      </c>
      <c r="D4781" t="s">
        <v>1783</v>
      </c>
      <c r="E4781" t="s">
        <v>123</v>
      </c>
      <c r="F4781" t="s">
        <v>34</v>
      </c>
      <c r="G4781" t="s">
        <v>35</v>
      </c>
      <c r="H4781" t="s">
        <v>1128</v>
      </c>
      <c r="I4781" s="2">
        <v>390.27</v>
      </c>
      <c r="J4781" s="3">
        <v>8</v>
      </c>
      <c r="K4781" s="2">
        <v>-24.39</v>
      </c>
    </row>
    <row r="4782" spans="1:11" x14ac:dyDescent="0.3">
      <c r="A4782" s="1">
        <v>42518</v>
      </c>
      <c r="B4782" s="1" t="str">
        <f t="shared" si="148"/>
        <v>May</v>
      </c>
      <c r="C4782" s="1" t="str">
        <f t="shared" si="149"/>
        <v>2016</v>
      </c>
      <c r="D4782" t="s">
        <v>1783</v>
      </c>
      <c r="E4782" t="s">
        <v>123</v>
      </c>
      <c r="F4782" t="s">
        <v>11</v>
      </c>
      <c r="G4782" t="s">
        <v>12</v>
      </c>
      <c r="H4782" t="s">
        <v>1105</v>
      </c>
      <c r="I4782" s="2">
        <v>62.19</v>
      </c>
      <c r="J4782" s="3">
        <v>13</v>
      </c>
      <c r="K4782" s="2">
        <v>19.440000000000001</v>
      </c>
    </row>
    <row r="4783" spans="1:11" x14ac:dyDescent="0.3">
      <c r="A4783" s="1">
        <v>42518</v>
      </c>
      <c r="B4783" s="1" t="str">
        <f t="shared" si="148"/>
        <v>May</v>
      </c>
      <c r="C4783" s="1" t="str">
        <f t="shared" si="149"/>
        <v>2016</v>
      </c>
      <c r="D4783" t="s">
        <v>256</v>
      </c>
      <c r="E4783" t="s">
        <v>27</v>
      </c>
      <c r="F4783" t="s">
        <v>11</v>
      </c>
      <c r="G4783" t="s">
        <v>92</v>
      </c>
      <c r="H4783" t="s">
        <v>1296</v>
      </c>
      <c r="I4783" s="2">
        <v>262.24</v>
      </c>
      <c r="J4783" s="3">
        <v>2</v>
      </c>
      <c r="K4783" s="2">
        <v>78.67</v>
      </c>
    </row>
    <row r="4784" spans="1:11" x14ac:dyDescent="0.3">
      <c r="A4784" s="1">
        <v>42518</v>
      </c>
      <c r="B4784" s="1" t="str">
        <f t="shared" si="148"/>
        <v>May</v>
      </c>
      <c r="C4784" s="1" t="str">
        <f t="shared" si="149"/>
        <v>2016</v>
      </c>
      <c r="D4784" t="s">
        <v>256</v>
      </c>
      <c r="E4784" t="s">
        <v>27</v>
      </c>
      <c r="F4784" t="s">
        <v>11</v>
      </c>
      <c r="G4784" t="s">
        <v>12</v>
      </c>
      <c r="H4784" t="s">
        <v>1901</v>
      </c>
      <c r="I4784" s="2">
        <v>182.72</v>
      </c>
      <c r="J4784" s="3">
        <v>8</v>
      </c>
      <c r="K4784" s="2">
        <v>84.05</v>
      </c>
    </row>
    <row r="4785" spans="1:11" x14ac:dyDescent="0.3">
      <c r="A4785" s="1">
        <v>42518</v>
      </c>
      <c r="B4785" s="1" t="str">
        <f t="shared" si="148"/>
        <v>May</v>
      </c>
      <c r="C4785" s="1" t="str">
        <f t="shared" si="149"/>
        <v>2016</v>
      </c>
      <c r="D4785" t="s">
        <v>256</v>
      </c>
      <c r="E4785" t="s">
        <v>27</v>
      </c>
      <c r="F4785" t="s">
        <v>39</v>
      </c>
      <c r="G4785" t="s">
        <v>52</v>
      </c>
      <c r="H4785" t="s">
        <v>673</v>
      </c>
      <c r="I4785" s="2">
        <v>131.6</v>
      </c>
      <c r="J4785" s="3">
        <v>7</v>
      </c>
      <c r="K4785" s="2">
        <v>7.9</v>
      </c>
    </row>
    <row r="4786" spans="1:11" x14ac:dyDescent="0.3">
      <c r="A4786" s="1">
        <v>42518</v>
      </c>
      <c r="B4786" s="1" t="str">
        <f t="shared" si="148"/>
        <v>May</v>
      </c>
      <c r="C4786" s="1" t="str">
        <f t="shared" si="149"/>
        <v>2016</v>
      </c>
      <c r="D4786" t="s">
        <v>256</v>
      </c>
      <c r="E4786" t="s">
        <v>27</v>
      </c>
      <c r="F4786" t="s">
        <v>11</v>
      </c>
      <c r="G4786" t="s">
        <v>20</v>
      </c>
      <c r="H4786" t="s">
        <v>1185</v>
      </c>
      <c r="I4786" s="2">
        <v>22.72</v>
      </c>
      <c r="J4786" s="3">
        <v>4</v>
      </c>
      <c r="K4786" s="2">
        <v>7.38</v>
      </c>
    </row>
    <row r="4787" spans="1:11" x14ac:dyDescent="0.3">
      <c r="A4787" s="1">
        <v>42518</v>
      </c>
      <c r="B4787" s="1" t="str">
        <f t="shared" si="148"/>
        <v>May</v>
      </c>
      <c r="C4787" s="1" t="str">
        <f t="shared" si="149"/>
        <v>2016</v>
      </c>
      <c r="D4787" t="s">
        <v>256</v>
      </c>
      <c r="E4787" t="s">
        <v>27</v>
      </c>
      <c r="F4787" t="s">
        <v>39</v>
      </c>
      <c r="G4787" t="s">
        <v>302</v>
      </c>
      <c r="H4787" t="s">
        <v>837</v>
      </c>
      <c r="I4787" s="2">
        <v>558.4</v>
      </c>
      <c r="J4787" s="3">
        <v>2</v>
      </c>
      <c r="K4787" s="2">
        <v>41.88</v>
      </c>
    </row>
    <row r="4788" spans="1:11" x14ac:dyDescent="0.3">
      <c r="A4788" s="1">
        <v>42518</v>
      </c>
      <c r="B4788" s="1" t="str">
        <f t="shared" si="148"/>
        <v>May</v>
      </c>
      <c r="C4788" s="1" t="str">
        <f t="shared" si="149"/>
        <v>2016</v>
      </c>
      <c r="D4788" t="s">
        <v>525</v>
      </c>
      <c r="E4788" t="s">
        <v>149</v>
      </c>
      <c r="F4788" t="s">
        <v>11</v>
      </c>
      <c r="G4788" t="s">
        <v>200</v>
      </c>
      <c r="H4788" t="s">
        <v>2215</v>
      </c>
      <c r="I4788" s="2">
        <v>54.9</v>
      </c>
      <c r="J4788" s="3">
        <v>5</v>
      </c>
      <c r="K4788" s="2">
        <v>15.37</v>
      </c>
    </row>
    <row r="4789" spans="1:11" x14ac:dyDescent="0.3">
      <c r="A4789" s="1">
        <v>42518</v>
      </c>
      <c r="B4789" s="1" t="str">
        <f t="shared" si="148"/>
        <v>May</v>
      </c>
      <c r="C4789" s="1" t="str">
        <f t="shared" si="149"/>
        <v>2016</v>
      </c>
      <c r="D4789" t="s">
        <v>1443</v>
      </c>
      <c r="E4789" t="s">
        <v>15</v>
      </c>
      <c r="F4789" t="s">
        <v>39</v>
      </c>
      <c r="G4789" t="s">
        <v>40</v>
      </c>
      <c r="H4789" t="s">
        <v>648</v>
      </c>
      <c r="I4789" s="2">
        <v>286.39999999999998</v>
      </c>
      <c r="J4789" s="3">
        <v>1</v>
      </c>
      <c r="K4789" s="2">
        <v>25.06</v>
      </c>
    </row>
    <row r="4790" spans="1:11" x14ac:dyDescent="0.3">
      <c r="A4790" s="1">
        <v>42519</v>
      </c>
      <c r="B4790" s="1" t="str">
        <f t="shared" si="148"/>
        <v>May</v>
      </c>
      <c r="C4790" s="1" t="str">
        <f t="shared" si="149"/>
        <v>2016</v>
      </c>
      <c r="D4790" t="s">
        <v>1751</v>
      </c>
      <c r="E4790" t="s">
        <v>488</v>
      </c>
      <c r="F4790" t="s">
        <v>39</v>
      </c>
      <c r="G4790" t="s">
        <v>40</v>
      </c>
      <c r="H4790" t="s">
        <v>287</v>
      </c>
      <c r="I4790" s="2">
        <v>979.95</v>
      </c>
      <c r="J4790" s="3">
        <v>5</v>
      </c>
      <c r="K4790" s="2">
        <v>274.39</v>
      </c>
    </row>
    <row r="4791" spans="1:11" x14ac:dyDescent="0.3">
      <c r="A4791" s="1">
        <v>42519</v>
      </c>
      <c r="B4791" s="1" t="str">
        <f t="shared" si="148"/>
        <v>May</v>
      </c>
      <c r="C4791" s="1" t="str">
        <f t="shared" si="149"/>
        <v>2016</v>
      </c>
      <c r="D4791" t="s">
        <v>1751</v>
      </c>
      <c r="E4791" t="s">
        <v>488</v>
      </c>
      <c r="F4791" t="s">
        <v>11</v>
      </c>
      <c r="G4791" t="s">
        <v>20</v>
      </c>
      <c r="H4791" t="s">
        <v>787</v>
      </c>
      <c r="I4791" s="2">
        <v>22.75</v>
      </c>
      <c r="J4791" s="3">
        <v>5</v>
      </c>
      <c r="K4791" s="2">
        <v>11.38</v>
      </c>
    </row>
    <row r="4792" spans="1:11" x14ac:dyDescent="0.3">
      <c r="A4792" s="1">
        <v>42519</v>
      </c>
      <c r="B4792" s="1" t="str">
        <f t="shared" si="148"/>
        <v>May</v>
      </c>
      <c r="C4792" s="1" t="str">
        <f t="shared" si="149"/>
        <v>2016</v>
      </c>
      <c r="D4792" t="s">
        <v>2474</v>
      </c>
      <c r="E4792" t="s">
        <v>120</v>
      </c>
      <c r="F4792" t="s">
        <v>11</v>
      </c>
      <c r="G4792" t="s">
        <v>20</v>
      </c>
      <c r="H4792" t="s">
        <v>2487</v>
      </c>
      <c r="I4792" s="2">
        <v>11.28</v>
      </c>
      <c r="J4792" s="3">
        <v>3</v>
      </c>
      <c r="K4792" s="2">
        <v>-8.65</v>
      </c>
    </row>
    <row r="4793" spans="1:11" x14ac:dyDescent="0.3">
      <c r="A4793" s="1">
        <v>42519</v>
      </c>
      <c r="B4793" s="1" t="str">
        <f t="shared" si="148"/>
        <v>May</v>
      </c>
      <c r="C4793" s="1" t="str">
        <f t="shared" si="149"/>
        <v>2016</v>
      </c>
      <c r="D4793" t="s">
        <v>2474</v>
      </c>
      <c r="E4793" t="s">
        <v>120</v>
      </c>
      <c r="F4793" t="s">
        <v>11</v>
      </c>
      <c r="G4793" t="s">
        <v>24</v>
      </c>
      <c r="H4793" t="s">
        <v>326</v>
      </c>
      <c r="I4793" s="2">
        <v>4.45</v>
      </c>
      <c r="J4793" s="3">
        <v>2</v>
      </c>
      <c r="K4793" s="2">
        <v>0.33</v>
      </c>
    </row>
    <row r="4794" spans="1:11" x14ac:dyDescent="0.3">
      <c r="A4794" s="1">
        <v>42519</v>
      </c>
      <c r="B4794" s="1" t="str">
        <f t="shared" si="148"/>
        <v>May</v>
      </c>
      <c r="C4794" s="1" t="str">
        <f t="shared" si="149"/>
        <v>2016</v>
      </c>
      <c r="D4794" t="s">
        <v>2474</v>
      </c>
      <c r="E4794" t="s">
        <v>120</v>
      </c>
      <c r="F4794" t="s">
        <v>34</v>
      </c>
      <c r="G4794" t="s">
        <v>47</v>
      </c>
      <c r="H4794" t="s">
        <v>1990</v>
      </c>
      <c r="I4794" s="2">
        <v>44.76</v>
      </c>
      <c r="J4794" s="3">
        <v>3</v>
      </c>
      <c r="K4794" s="2">
        <v>14.55</v>
      </c>
    </row>
    <row r="4795" spans="1:11" x14ac:dyDescent="0.3">
      <c r="A4795" s="1">
        <v>42520</v>
      </c>
      <c r="B4795" s="1" t="str">
        <f t="shared" si="148"/>
        <v>May</v>
      </c>
      <c r="C4795" s="1" t="str">
        <f t="shared" si="149"/>
        <v>2016</v>
      </c>
      <c r="D4795" t="s">
        <v>2298</v>
      </c>
      <c r="E4795" t="s">
        <v>278</v>
      </c>
      <c r="F4795" t="s">
        <v>11</v>
      </c>
      <c r="G4795" t="s">
        <v>20</v>
      </c>
      <c r="H4795" t="s">
        <v>911</v>
      </c>
      <c r="I4795" s="2">
        <v>22.62</v>
      </c>
      <c r="J4795" s="3">
        <v>2</v>
      </c>
      <c r="K4795" s="2">
        <v>-15.08</v>
      </c>
    </row>
    <row r="4796" spans="1:11" x14ac:dyDescent="0.3">
      <c r="A4796" s="1">
        <v>42520</v>
      </c>
      <c r="B4796" s="1" t="str">
        <f t="shared" si="148"/>
        <v>May</v>
      </c>
      <c r="C4796" s="1" t="str">
        <f t="shared" si="149"/>
        <v>2016</v>
      </c>
      <c r="D4796" t="s">
        <v>2298</v>
      </c>
      <c r="E4796" t="s">
        <v>278</v>
      </c>
      <c r="F4796" t="s">
        <v>11</v>
      </c>
      <c r="G4796" t="s">
        <v>20</v>
      </c>
      <c r="H4796" t="s">
        <v>765</v>
      </c>
      <c r="I4796" s="2">
        <v>14.95</v>
      </c>
      <c r="J4796" s="3">
        <v>2</v>
      </c>
      <c r="K4796" s="2">
        <v>-11.96</v>
      </c>
    </row>
    <row r="4797" spans="1:11" x14ac:dyDescent="0.3">
      <c r="A4797" s="1">
        <v>42520</v>
      </c>
      <c r="B4797" s="1" t="str">
        <f t="shared" si="148"/>
        <v>May</v>
      </c>
      <c r="C4797" s="1" t="str">
        <f t="shared" si="149"/>
        <v>2016</v>
      </c>
      <c r="D4797" t="s">
        <v>2298</v>
      </c>
      <c r="E4797" t="s">
        <v>278</v>
      </c>
      <c r="F4797" t="s">
        <v>34</v>
      </c>
      <c r="G4797" t="s">
        <v>35</v>
      </c>
      <c r="H4797" t="s">
        <v>991</v>
      </c>
      <c r="I4797" s="2">
        <v>801.57</v>
      </c>
      <c r="J4797" s="3">
        <v>2</v>
      </c>
      <c r="K4797" s="2">
        <v>50.1</v>
      </c>
    </row>
    <row r="4798" spans="1:11" x14ac:dyDescent="0.3">
      <c r="A4798" s="1">
        <v>42520</v>
      </c>
      <c r="B4798" s="1" t="str">
        <f t="shared" si="148"/>
        <v>May</v>
      </c>
      <c r="C4798" s="1" t="str">
        <f t="shared" si="149"/>
        <v>2016</v>
      </c>
      <c r="D4798" t="s">
        <v>2298</v>
      </c>
      <c r="E4798" t="s">
        <v>278</v>
      </c>
      <c r="F4798" t="s">
        <v>11</v>
      </c>
      <c r="G4798" t="s">
        <v>20</v>
      </c>
      <c r="H4798" t="s">
        <v>2483</v>
      </c>
      <c r="I4798" s="2">
        <v>2.38</v>
      </c>
      <c r="J4798" s="3">
        <v>3</v>
      </c>
      <c r="K4798" s="2">
        <v>-1.9</v>
      </c>
    </row>
    <row r="4799" spans="1:11" x14ac:dyDescent="0.3">
      <c r="A4799" s="1">
        <v>42520</v>
      </c>
      <c r="B4799" s="1" t="str">
        <f t="shared" si="148"/>
        <v>May</v>
      </c>
      <c r="C4799" s="1" t="str">
        <f t="shared" si="149"/>
        <v>2016</v>
      </c>
      <c r="D4799" t="s">
        <v>2298</v>
      </c>
      <c r="E4799" t="s">
        <v>278</v>
      </c>
      <c r="F4799" t="s">
        <v>11</v>
      </c>
      <c r="G4799" t="s">
        <v>12</v>
      </c>
      <c r="H4799" t="s">
        <v>1989</v>
      </c>
      <c r="I4799" s="2">
        <v>32.79</v>
      </c>
      <c r="J4799" s="3">
        <v>1</v>
      </c>
      <c r="K4799" s="2">
        <v>11.89</v>
      </c>
    </row>
    <row r="4800" spans="1:11" x14ac:dyDescent="0.3">
      <c r="A4800" s="1">
        <v>42520</v>
      </c>
      <c r="B4800" s="1" t="str">
        <f t="shared" si="148"/>
        <v>May</v>
      </c>
      <c r="C4800" s="1" t="str">
        <f t="shared" si="149"/>
        <v>2016</v>
      </c>
      <c r="D4800" t="s">
        <v>2534</v>
      </c>
      <c r="E4800" t="s">
        <v>245</v>
      </c>
      <c r="F4800" t="s">
        <v>11</v>
      </c>
      <c r="G4800" t="s">
        <v>20</v>
      </c>
      <c r="H4800" t="s">
        <v>705</v>
      </c>
      <c r="I4800" s="2">
        <v>3.28</v>
      </c>
      <c r="J4800" s="3">
        <v>2</v>
      </c>
      <c r="K4800" s="2">
        <v>-2.63</v>
      </c>
    </row>
    <row r="4801" spans="1:11" x14ac:dyDescent="0.3">
      <c r="A4801" s="1">
        <v>42520</v>
      </c>
      <c r="B4801" s="1" t="str">
        <f t="shared" si="148"/>
        <v>May</v>
      </c>
      <c r="C4801" s="1" t="str">
        <f t="shared" si="149"/>
        <v>2016</v>
      </c>
      <c r="D4801" t="s">
        <v>657</v>
      </c>
      <c r="E4801" t="s">
        <v>78</v>
      </c>
      <c r="F4801" t="s">
        <v>39</v>
      </c>
      <c r="G4801" t="s">
        <v>603</v>
      </c>
      <c r="H4801" t="s">
        <v>916</v>
      </c>
      <c r="I4801" s="2">
        <v>839.99</v>
      </c>
      <c r="J4801" s="3">
        <v>2</v>
      </c>
      <c r="K4801" s="2">
        <v>70</v>
      </c>
    </row>
    <row r="4802" spans="1:11" x14ac:dyDescent="0.3">
      <c r="A4802" s="1">
        <v>42520</v>
      </c>
      <c r="B4802" s="1" t="str">
        <f t="shared" ref="B4802:B4865" si="150">TEXT(A4802,"mmm")</f>
        <v>May</v>
      </c>
      <c r="C4802" s="1" t="str">
        <f t="shared" ref="C4802:C4865" si="151">TEXT(A4802,"yyyy")</f>
        <v>2016</v>
      </c>
      <c r="D4802" t="s">
        <v>443</v>
      </c>
      <c r="E4802" t="s">
        <v>55</v>
      </c>
      <c r="F4802" t="s">
        <v>34</v>
      </c>
      <c r="G4802" t="s">
        <v>145</v>
      </c>
      <c r="H4802" t="s">
        <v>1786</v>
      </c>
      <c r="I4802" s="2">
        <v>2275.5</v>
      </c>
      <c r="J4802" s="3">
        <v>10</v>
      </c>
      <c r="K4802" s="2">
        <v>386.84</v>
      </c>
    </row>
    <row r="4803" spans="1:11" x14ac:dyDescent="0.3">
      <c r="A4803" s="1">
        <v>42520</v>
      </c>
      <c r="B4803" s="1" t="str">
        <f t="shared" si="150"/>
        <v>May</v>
      </c>
      <c r="C4803" s="1" t="str">
        <f t="shared" si="151"/>
        <v>2016</v>
      </c>
      <c r="D4803" t="s">
        <v>443</v>
      </c>
      <c r="E4803" t="s">
        <v>55</v>
      </c>
      <c r="F4803" t="s">
        <v>39</v>
      </c>
      <c r="G4803" t="s">
        <v>52</v>
      </c>
      <c r="H4803" t="s">
        <v>1787</v>
      </c>
      <c r="I4803" s="2">
        <v>1979.7</v>
      </c>
      <c r="J4803" s="3">
        <v>6</v>
      </c>
      <c r="K4803" s="2">
        <v>653.29999999999995</v>
      </c>
    </row>
    <row r="4804" spans="1:11" x14ac:dyDescent="0.3">
      <c r="A4804" s="1">
        <v>42520</v>
      </c>
      <c r="B4804" s="1" t="str">
        <f t="shared" si="150"/>
        <v>May</v>
      </c>
      <c r="C4804" s="1" t="str">
        <f t="shared" si="151"/>
        <v>2016</v>
      </c>
      <c r="D4804" t="s">
        <v>443</v>
      </c>
      <c r="E4804" t="s">
        <v>55</v>
      </c>
      <c r="F4804" t="s">
        <v>11</v>
      </c>
      <c r="G4804" t="s">
        <v>16</v>
      </c>
      <c r="H4804" t="s">
        <v>2476</v>
      </c>
      <c r="I4804" s="2">
        <v>62.1</v>
      </c>
      <c r="J4804" s="3">
        <v>6</v>
      </c>
      <c r="K4804" s="2">
        <v>29.81</v>
      </c>
    </row>
    <row r="4805" spans="1:11" x14ac:dyDescent="0.3">
      <c r="A4805" s="1">
        <v>42520</v>
      </c>
      <c r="B4805" s="1" t="str">
        <f t="shared" si="150"/>
        <v>May</v>
      </c>
      <c r="C4805" s="1" t="str">
        <f t="shared" si="151"/>
        <v>2016</v>
      </c>
      <c r="D4805" t="s">
        <v>599</v>
      </c>
      <c r="E4805" t="s">
        <v>78</v>
      </c>
      <c r="F4805" t="s">
        <v>11</v>
      </c>
      <c r="G4805" t="s">
        <v>92</v>
      </c>
      <c r="H4805" t="s">
        <v>440</v>
      </c>
      <c r="I4805" s="2">
        <v>123.92</v>
      </c>
      <c r="J4805" s="3">
        <v>5</v>
      </c>
      <c r="K4805" s="2">
        <v>9.2899999999999991</v>
      </c>
    </row>
    <row r="4806" spans="1:11" x14ac:dyDescent="0.3">
      <c r="A4806" s="1">
        <v>42520</v>
      </c>
      <c r="B4806" s="1" t="str">
        <f t="shared" si="150"/>
        <v>May</v>
      </c>
      <c r="C4806" s="1" t="str">
        <f t="shared" si="151"/>
        <v>2016</v>
      </c>
      <c r="D4806" t="s">
        <v>1535</v>
      </c>
      <c r="E4806" t="s">
        <v>27</v>
      </c>
      <c r="F4806" t="s">
        <v>11</v>
      </c>
      <c r="G4806" t="s">
        <v>12</v>
      </c>
      <c r="H4806" t="s">
        <v>2169</v>
      </c>
      <c r="I4806" s="2">
        <v>38.880000000000003</v>
      </c>
      <c r="J4806" s="3">
        <v>6</v>
      </c>
      <c r="K4806" s="2">
        <v>18.66</v>
      </c>
    </row>
    <row r="4807" spans="1:11" x14ac:dyDescent="0.3">
      <c r="A4807" s="1">
        <v>42520</v>
      </c>
      <c r="B4807" s="1" t="str">
        <f t="shared" si="150"/>
        <v>May</v>
      </c>
      <c r="C4807" s="1" t="str">
        <f t="shared" si="151"/>
        <v>2016</v>
      </c>
      <c r="D4807" t="s">
        <v>971</v>
      </c>
      <c r="E4807" t="s">
        <v>157</v>
      </c>
      <c r="F4807" t="s">
        <v>11</v>
      </c>
      <c r="G4807" t="s">
        <v>92</v>
      </c>
      <c r="H4807" t="s">
        <v>2152</v>
      </c>
      <c r="I4807" s="2">
        <v>364.74</v>
      </c>
      <c r="J4807" s="3">
        <v>3</v>
      </c>
      <c r="K4807" s="2">
        <v>109.42</v>
      </c>
    </row>
    <row r="4808" spans="1:11" x14ac:dyDescent="0.3">
      <c r="A4808" s="1">
        <v>42520</v>
      </c>
      <c r="B4808" s="1" t="str">
        <f t="shared" si="150"/>
        <v>May</v>
      </c>
      <c r="C4808" s="1" t="str">
        <f t="shared" si="151"/>
        <v>2016</v>
      </c>
      <c r="D4808" t="s">
        <v>971</v>
      </c>
      <c r="E4808" t="s">
        <v>157</v>
      </c>
      <c r="F4808" t="s">
        <v>34</v>
      </c>
      <c r="G4808" t="s">
        <v>47</v>
      </c>
      <c r="H4808" t="s">
        <v>2000</v>
      </c>
      <c r="I4808" s="2">
        <v>47.4</v>
      </c>
      <c r="J4808" s="3">
        <v>5</v>
      </c>
      <c r="K4808" s="2">
        <v>21.33</v>
      </c>
    </row>
    <row r="4809" spans="1:11" x14ac:dyDescent="0.3">
      <c r="A4809" s="1">
        <v>42520</v>
      </c>
      <c r="B4809" s="1" t="str">
        <f t="shared" si="150"/>
        <v>May</v>
      </c>
      <c r="C4809" s="1" t="str">
        <f t="shared" si="151"/>
        <v>2016</v>
      </c>
      <c r="D4809" t="s">
        <v>971</v>
      </c>
      <c r="E4809" t="s">
        <v>157</v>
      </c>
      <c r="F4809" t="s">
        <v>11</v>
      </c>
      <c r="G4809" t="s">
        <v>18</v>
      </c>
      <c r="H4809" t="s">
        <v>516</v>
      </c>
      <c r="I4809" s="2">
        <v>49.76</v>
      </c>
      <c r="J4809" s="3">
        <v>4</v>
      </c>
      <c r="K4809" s="2">
        <v>13.93</v>
      </c>
    </row>
    <row r="4810" spans="1:11" x14ac:dyDescent="0.3">
      <c r="A4810" s="1">
        <v>42520</v>
      </c>
      <c r="B4810" s="1" t="str">
        <f t="shared" si="150"/>
        <v>May</v>
      </c>
      <c r="C4810" s="1" t="str">
        <f t="shared" si="151"/>
        <v>2016</v>
      </c>
      <c r="D4810" t="s">
        <v>971</v>
      </c>
      <c r="E4810" t="s">
        <v>157</v>
      </c>
      <c r="F4810" t="s">
        <v>11</v>
      </c>
      <c r="G4810" t="s">
        <v>24</v>
      </c>
      <c r="H4810" t="s">
        <v>326</v>
      </c>
      <c r="I4810" s="2">
        <v>5.56</v>
      </c>
      <c r="J4810" s="3">
        <v>2</v>
      </c>
      <c r="K4810" s="2">
        <v>1.45</v>
      </c>
    </row>
    <row r="4811" spans="1:11" x14ac:dyDescent="0.3">
      <c r="A4811" s="1">
        <v>42520</v>
      </c>
      <c r="B4811" s="1" t="str">
        <f t="shared" si="150"/>
        <v>May</v>
      </c>
      <c r="C4811" s="1" t="str">
        <f t="shared" si="151"/>
        <v>2016</v>
      </c>
      <c r="D4811" t="s">
        <v>971</v>
      </c>
      <c r="E4811" t="s">
        <v>157</v>
      </c>
      <c r="F4811" t="s">
        <v>11</v>
      </c>
      <c r="G4811" t="s">
        <v>12</v>
      </c>
      <c r="H4811" t="s">
        <v>2243</v>
      </c>
      <c r="I4811" s="2">
        <v>629.1</v>
      </c>
      <c r="J4811" s="3">
        <v>6</v>
      </c>
      <c r="K4811" s="2">
        <v>301.97000000000003</v>
      </c>
    </row>
    <row r="4812" spans="1:11" x14ac:dyDescent="0.3">
      <c r="A4812" s="1">
        <v>42520</v>
      </c>
      <c r="B4812" s="1" t="str">
        <f t="shared" si="150"/>
        <v>May</v>
      </c>
      <c r="C4812" s="1" t="str">
        <f t="shared" si="151"/>
        <v>2016</v>
      </c>
      <c r="D4812" t="s">
        <v>971</v>
      </c>
      <c r="E4812" t="s">
        <v>157</v>
      </c>
      <c r="F4812" t="s">
        <v>11</v>
      </c>
      <c r="G4812" t="s">
        <v>24</v>
      </c>
      <c r="H4812" t="s">
        <v>1569</v>
      </c>
      <c r="I4812" s="2">
        <v>14.7</v>
      </c>
      <c r="J4812" s="3">
        <v>5</v>
      </c>
      <c r="K4812" s="2">
        <v>3.97</v>
      </c>
    </row>
    <row r="4813" spans="1:11" x14ac:dyDescent="0.3">
      <c r="A4813" s="1">
        <v>42520</v>
      </c>
      <c r="B4813" s="1" t="str">
        <f t="shared" si="150"/>
        <v>May</v>
      </c>
      <c r="C4813" s="1" t="str">
        <f t="shared" si="151"/>
        <v>2016</v>
      </c>
      <c r="D4813" t="s">
        <v>971</v>
      </c>
      <c r="E4813" t="s">
        <v>157</v>
      </c>
      <c r="F4813" t="s">
        <v>11</v>
      </c>
      <c r="G4813" t="s">
        <v>12</v>
      </c>
      <c r="H4813" t="s">
        <v>1365</v>
      </c>
      <c r="I4813" s="2">
        <v>45.36</v>
      </c>
      <c r="J4813" s="3">
        <v>7</v>
      </c>
      <c r="K4813" s="2">
        <v>21.77</v>
      </c>
    </row>
    <row r="4814" spans="1:11" x14ac:dyDescent="0.3">
      <c r="A4814" s="1">
        <v>42520</v>
      </c>
      <c r="B4814" s="1" t="str">
        <f t="shared" si="150"/>
        <v>May</v>
      </c>
      <c r="C4814" s="1" t="str">
        <f t="shared" si="151"/>
        <v>2016</v>
      </c>
      <c r="D4814" t="s">
        <v>971</v>
      </c>
      <c r="E4814" t="s">
        <v>157</v>
      </c>
      <c r="F4814" t="s">
        <v>39</v>
      </c>
      <c r="G4814" t="s">
        <v>40</v>
      </c>
      <c r="H4814" t="s">
        <v>720</v>
      </c>
      <c r="I4814" s="2">
        <v>125.99</v>
      </c>
      <c r="J4814" s="3">
        <v>1</v>
      </c>
      <c r="K4814" s="2">
        <v>35.28</v>
      </c>
    </row>
    <row r="4815" spans="1:11" x14ac:dyDescent="0.3">
      <c r="A4815" s="1">
        <v>42520</v>
      </c>
      <c r="B4815" s="1" t="str">
        <f t="shared" si="150"/>
        <v>May</v>
      </c>
      <c r="C4815" s="1" t="str">
        <f t="shared" si="151"/>
        <v>2016</v>
      </c>
      <c r="D4815" t="s">
        <v>2450</v>
      </c>
      <c r="E4815" t="s">
        <v>27</v>
      </c>
      <c r="F4815" t="s">
        <v>34</v>
      </c>
      <c r="G4815" t="s">
        <v>47</v>
      </c>
      <c r="H4815" t="s">
        <v>1936</v>
      </c>
      <c r="I4815" s="2">
        <v>167.84</v>
      </c>
      <c r="J4815" s="3">
        <v>8</v>
      </c>
      <c r="K4815" s="2">
        <v>11.75</v>
      </c>
    </row>
    <row r="4816" spans="1:11" x14ac:dyDescent="0.3">
      <c r="A4816" s="1">
        <v>42520</v>
      </c>
      <c r="B4816" s="1" t="str">
        <f t="shared" si="150"/>
        <v>May</v>
      </c>
      <c r="C4816" s="1" t="str">
        <f t="shared" si="151"/>
        <v>2016</v>
      </c>
      <c r="D4816" t="s">
        <v>1946</v>
      </c>
      <c r="E4816" t="s">
        <v>55</v>
      </c>
      <c r="F4816" t="s">
        <v>11</v>
      </c>
      <c r="G4816" t="s">
        <v>63</v>
      </c>
      <c r="H4816" t="s">
        <v>1165</v>
      </c>
      <c r="I4816" s="2">
        <v>26.55</v>
      </c>
      <c r="J4816" s="3">
        <v>9</v>
      </c>
      <c r="K4816" s="2">
        <v>12.74</v>
      </c>
    </row>
    <row r="4817" spans="1:11" x14ac:dyDescent="0.3">
      <c r="A4817" s="1">
        <v>42520</v>
      </c>
      <c r="B4817" s="1" t="str">
        <f t="shared" si="150"/>
        <v>May</v>
      </c>
      <c r="C4817" s="1" t="str">
        <f t="shared" si="151"/>
        <v>2016</v>
      </c>
      <c r="D4817" t="s">
        <v>1946</v>
      </c>
      <c r="E4817" t="s">
        <v>55</v>
      </c>
      <c r="F4817" t="s">
        <v>39</v>
      </c>
      <c r="G4817" t="s">
        <v>52</v>
      </c>
      <c r="H4817" t="s">
        <v>636</v>
      </c>
      <c r="I4817" s="2">
        <v>111.98</v>
      </c>
      <c r="J4817" s="3">
        <v>2</v>
      </c>
      <c r="K4817" s="2">
        <v>26.88</v>
      </c>
    </row>
    <row r="4818" spans="1:11" x14ac:dyDescent="0.3">
      <c r="A4818" s="1">
        <v>42520</v>
      </c>
      <c r="B4818" s="1" t="str">
        <f t="shared" si="150"/>
        <v>May</v>
      </c>
      <c r="C4818" s="1" t="str">
        <f t="shared" si="151"/>
        <v>2016</v>
      </c>
      <c r="D4818" t="s">
        <v>1196</v>
      </c>
      <c r="E4818" t="s">
        <v>10</v>
      </c>
      <c r="F4818" t="s">
        <v>39</v>
      </c>
      <c r="G4818" t="s">
        <v>40</v>
      </c>
      <c r="H4818" t="s">
        <v>2408</v>
      </c>
      <c r="I4818" s="2">
        <v>79.959999999999994</v>
      </c>
      <c r="J4818" s="3">
        <v>5</v>
      </c>
      <c r="K4818" s="2">
        <v>8</v>
      </c>
    </row>
    <row r="4819" spans="1:11" x14ac:dyDescent="0.3">
      <c r="A4819" s="1">
        <v>42520</v>
      </c>
      <c r="B4819" s="1" t="str">
        <f t="shared" si="150"/>
        <v>May</v>
      </c>
      <c r="C4819" s="1" t="str">
        <f t="shared" si="151"/>
        <v>2016</v>
      </c>
      <c r="D4819" t="s">
        <v>1196</v>
      </c>
      <c r="E4819" t="s">
        <v>10</v>
      </c>
      <c r="F4819" t="s">
        <v>39</v>
      </c>
      <c r="G4819" t="s">
        <v>52</v>
      </c>
      <c r="H4819" t="s">
        <v>636</v>
      </c>
      <c r="I4819" s="2">
        <v>223.96</v>
      </c>
      <c r="J4819" s="3">
        <v>5</v>
      </c>
      <c r="K4819" s="2">
        <v>11.2</v>
      </c>
    </row>
    <row r="4820" spans="1:11" x14ac:dyDescent="0.3">
      <c r="A4820" s="1">
        <v>42521</v>
      </c>
      <c r="B4820" s="1" t="str">
        <f t="shared" si="150"/>
        <v>May</v>
      </c>
      <c r="C4820" s="1" t="str">
        <f t="shared" si="151"/>
        <v>2016</v>
      </c>
      <c r="D4820" t="s">
        <v>1423</v>
      </c>
      <c r="E4820" t="s">
        <v>15</v>
      </c>
      <c r="F4820" t="s">
        <v>34</v>
      </c>
      <c r="G4820" t="s">
        <v>47</v>
      </c>
      <c r="H4820" t="s">
        <v>2535</v>
      </c>
      <c r="I4820" s="2">
        <v>32.06</v>
      </c>
      <c r="J4820" s="3">
        <v>3</v>
      </c>
      <c r="K4820" s="2">
        <v>-12.83</v>
      </c>
    </row>
    <row r="4821" spans="1:11" x14ac:dyDescent="0.3">
      <c r="A4821" s="1">
        <v>42521</v>
      </c>
      <c r="B4821" s="1" t="str">
        <f t="shared" si="150"/>
        <v>May</v>
      </c>
      <c r="C4821" s="1" t="str">
        <f t="shared" si="151"/>
        <v>2016</v>
      </c>
      <c r="D4821" t="s">
        <v>1423</v>
      </c>
      <c r="E4821" t="s">
        <v>15</v>
      </c>
      <c r="F4821" t="s">
        <v>11</v>
      </c>
      <c r="G4821" t="s">
        <v>12</v>
      </c>
      <c r="H4821" t="s">
        <v>1147</v>
      </c>
      <c r="I4821" s="2">
        <v>18.5</v>
      </c>
      <c r="J4821" s="3">
        <v>4</v>
      </c>
      <c r="K4821" s="2">
        <v>6.7</v>
      </c>
    </row>
    <row r="4822" spans="1:11" x14ac:dyDescent="0.3">
      <c r="A4822" s="1">
        <v>42521</v>
      </c>
      <c r="B4822" s="1" t="str">
        <f t="shared" si="150"/>
        <v>May</v>
      </c>
      <c r="C4822" s="1" t="str">
        <f t="shared" si="151"/>
        <v>2016</v>
      </c>
      <c r="D4822" t="s">
        <v>1423</v>
      </c>
      <c r="E4822" t="s">
        <v>15</v>
      </c>
      <c r="F4822" t="s">
        <v>34</v>
      </c>
      <c r="G4822" t="s">
        <v>35</v>
      </c>
      <c r="H4822" t="s">
        <v>71</v>
      </c>
      <c r="I4822" s="2">
        <v>191.08</v>
      </c>
      <c r="J4822" s="3">
        <v>3</v>
      </c>
      <c r="K4822" s="2">
        <v>-38.22</v>
      </c>
    </row>
    <row r="4823" spans="1:11" x14ac:dyDescent="0.3">
      <c r="A4823" s="1">
        <v>42521</v>
      </c>
      <c r="B4823" s="1" t="str">
        <f t="shared" si="150"/>
        <v>May</v>
      </c>
      <c r="C4823" s="1" t="str">
        <f t="shared" si="151"/>
        <v>2016</v>
      </c>
      <c r="D4823" t="s">
        <v>1423</v>
      </c>
      <c r="E4823" t="s">
        <v>15</v>
      </c>
      <c r="F4823" t="s">
        <v>11</v>
      </c>
      <c r="G4823" t="s">
        <v>12</v>
      </c>
      <c r="H4823" t="s">
        <v>2172</v>
      </c>
      <c r="I4823" s="2">
        <v>10.37</v>
      </c>
      <c r="J4823" s="3">
        <v>2</v>
      </c>
      <c r="K4823" s="2">
        <v>3.63</v>
      </c>
    </row>
    <row r="4824" spans="1:11" x14ac:dyDescent="0.3">
      <c r="A4824" s="1">
        <v>42521</v>
      </c>
      <c r="B4824" s="1" t="str">
        <f t="shared" si="150"/>
        <v>May</v>
      </c>
      <c r="C4824" s="1" t="str">
        <f t="shared" si="151"/>
        <v>2016</v>
      </c>
      <c r="D4824" t="s">
        <v>2230</v>
      </c>
      <c r="E4824" t="s">
        <v>149</v>
      </c>
      <c r="F4824" t="s">
        <v>11</v>
      </c>
      <c r="G4824" t="s">
        <v>20</v>
      </c>
      <c r="H4824" t="s">
        <v>929</v>
      </c>
      <c r="I4824" s="2">
        <v>7.15</v>
      </c>
      <c r="J4824" s="3">
        <v>3</v>
      </c>
      <c r="K4824" s="2">
        <v>2.3199999999999998</v>
      </c>
    </row>
    <row r="4825" spans="1:11" x14ac:dyDescent="0.3">
      <c r="A4825" s="1">
        <v>42521</v>
      </c>
      <c r="B4825" s="1" t="str">
        <f t="shared" si="150"/>
        <v>May</v>
      </c>
      <c r="C4825" s="1" t="str">
        <f t="shared" si="151"/>
        <v>2016</v>
      </c>
      <c r="D4825" t="s">
        <v>2230</v>
      </c>
      <c r="E4825" t="s">
        <v>149</v>
      </c>
      <c r="F4825" t="s">
        <v>39</v>
      </c>
      <c r="G4825" t="s">
        <v>40</v>
      </c>
      <c r="H4825" t="s">
        <v>1932</v>
      </c>
      <c r="I4825" s="2">
        <v>179.7</v>
      </c>
      <c r="J4825" s="3">
        <v>6</v>
      </c>
      <c r="K4825" s="2">
        <v>88.05</v>
      </c>
    </row>
    <row r="4826" spans="1:11" x14ac:dyDescent="0.3">
      <c r="A4826" s="1">
        <v>42523</v>
      </c>
      <c r="B4826" s="1" t="str">
        <f t="shared" si="150"/>
        <v>Jun</v>
      </c>
      <c r="C4826" s="1" t="str">
        <f t="shared" si="151"/>
        <v>2016</v>
      </c>
      <c r="D4826" t="s">
        <v>1242</v>
      </c>
      <c r="E4826" t="s">
        <v>23</v>
      </c>
      <c r="F4826" t="s">
        <v>11</v>
      </c>
      <c r="G4826" t="s">
        <v>18</v>
      </c>
      <c r="H4826" t="s">
        <v>297</v>
      </c>
      <c r="I4826" s="2">
        <v>64.78</v>
      </c>
      <c r="J4826" s="3">
        <v>1</v>
      </c>
      <c r="K4826" s="2">
        <v>-12.96</v>
      </c>
    </row>
    <row r="4827" spans="1:11" x14ac:dyDescent="0.3">
      <c r="A4827" s="1">
        <v>42523</v>
      </c>
      <c r="B4827" s="1" t="str">
        <f t="shared" si="150"/>
        <v>Jun</v>
      </c>
      <c r="C4827" s="1" t="str">
        <f t="shared" si="151"/>
        <v>2016</v>
      </c>
      <c r="D4827" t="s">
        <v>525</v>
      </c>
      <c r="E4827" t="s">
        <v>164</v>
      </c>
      <c r="F4827" t="s">
        <v>11</v>
      </c>
      <c r="G4827" t="s">
        <v>12</v>
      </c>
      <c r="H4827" t="s">
        <v>1141</v>
      </c>
      <c r="I4827" s="2">
        <v>30.18</v>
      </c>
      <c r="J4827" s="3">
        <v>3</v>
      </c>
      <c r="K4827" s="2">
        <v>13.88</v>
      </c>
    </row>
    <row r="4828" spans="1:11" x14ac:dyDescent="0.3">
      <c r="A4828" s="1">
        <v>42523</v>
      </c>
      <c r="B4828" s="1" t="str">
        <f t="shared" si="150"/>
        <v>Jun</v>
      </c>
      <c r="C4828" s="1" t="str">
        <f t="shared" si="151"/>
        <v>2016</v>
      </c>
      <c r="D4828" t="s">
        <v>525</v>
      </c>
      <c r="E4828" t="s">
        <v>164</v>
      </c>
      <c r="F4828" t="s">
        <v>11</v>
      </c>
      <c r="G4828" t="s">
        <v>20</v>
      </c>
      <c r="H4828" t="s">
        <v>631</v>
      </c>
      <c r="I4828" s="2">
        <v>51.65</v>
      </c>
      <c r="J4828" s="3">
        <v>12</v>
      </c>
      <c r="K4828" s="2">
        <v>18.72</v>
      </c>
    </row>
    <row r="4829" spans="1:11" x14ac:dyDescent="0.3">
      <c r="A4829" s="1">
        <v>42523</v>
      </c>
      <c r="B4829" s="1" t="str">
        <f t="shared" si="150"/>
        <v>Jun</v>
      </c>
      <c r="C4829" s="1" t="str">
        <f t="shared" si="151"/>
        <v>2016</v>
      </c>
      <c r="D4829" t="s">
        <v>525</v>
      </c>
      <c r="E4829" t="s">
        <v>164</v>
      </c>
      <c r="F4829" t="s">
        <v>11</v>
      </c>
      <c r="G4829" t="s">
        <v>20</v>
      </c>
      <c r="H4829" t="s">
        <v>1120</v>
      </c>
      <c r="I4829" s="2">
        <v>11.23</v>
      </c>
      <c r="J4829" s="3">
        <v>3</v>
      </c>
      <c r="K4829" s="2">
        <v>3.93</v>
      </c>
    </row>
    <row r="4830" spans="1:11" x14ac:dyDescent="0.3">
      <c r="A4830" s="1">
        <v>42524</v>
      </c>
      <c r="B4830" s="1" t="str">
        <f t="shared" si="150"/>
        <v>Jun</v>
      </c>
      <c r="C4830" s="1" t="str">
        <f t="shared" si="151"/>
        <v>2016</v>
      </c>
      <c r="D4830" t="s">
        <v>319</v>
      </c>
      <c r="E4830" t="s">
        <v>27</v>
      </c>
      <c r="F4830" t="s">
        <v>34</v>
      </c>
      <c r="G4830" t="s">
        <v>145</v>
      </c>
      <c r="H4830" t="s">
        <v>1830</v>
      </c>
      <c r="I4830" s="2">
        <v>71.09</v>
      </c>
      <c r="J4830" s="3">
        <v>2</v>
      </c>
      <c r="K4830" s="2">
        <v>-1.78</v>
      </c>
    </row>
    <row r="4831" spans="1:11" x14ac:dyDescent="0.3">
      <c r="A4831" s="1">
        <v>42525</v>
      </c>
      <c r="B4831" s="1" t="str">
        <f t="shared" si="150"/>
        <v>Jun</v>
      </c>
      <c r="C4831" s="1" t="str">
        <f t="shared" si="151"/>
        <v>2016</v>
      </c>
      <c r="D4831" t="s">
        <v>1598</v>
      </c>
      <c r="E4831" t="s">
        <v>55</v>
      </c>
      <c r="F4831" t="s">
        <v>11</v>
      </c>
      <c r="G4831" t="s">
        <v>12</v>
      </c>
      <c r="H4831" t="s">
        <v>1255</v>
      </c>
      <c r="I4831" s="2">
        <v>75.88</v>
      </c>
      <c r="J4831" s="3">
        <v>2</v>
      </c>
      <c r="K4831" s="2">
        <v>35.659999999999997</v>
      </c>
    </row>
    <row r="4832" spans="1:11" x14ac:dyDescent="0.3">
      <c r="A4832" s="1">
        <v>42525</v>
      </c>
      <c r="B4832" s="1" t="str">
        <f t="shared" si="150"/>
        <v>Jun</v>
      </c>
      <c r="C4832" s="1" t="str">
        <f t="shared" si="151"/>
        <v>2016</v>
      </c>
      <c r="D4832" t="s">
        <v>1012</v>
      </c>
      <c r="E4832" t="s">
        <v>15</v>
      </c>
      <c r="F4832" t="s">
        <v>11</v>
      </c>
      <c r="G4832" t="s">
        <v>12</v>
      </c>
      <c r="H4832" t="s">
        <v>331</v>
      </c>
      <c r="I4832" s="2">
        <v>25.92</v>
      </c>
      <c r="J4832" s="3">
        <v>5</v>
      </c>
      <c r="K4832" s="2">
        <v>9.4</v>
      </c>
    </row>
    <row r="4833" spans="1:11" x14ac:dyDescent="0.3">
      <c r="A4833" s="1">
        <v>42525</v>
      </c>
      <c r="B4833" s="1" t="str">
        <f t="shared" si="150"/>
        <v>Jun</v>
      </c>
      <c r="C4833" s="1" t="str">
        <f t="shared" si="151"/>
        <v>2016</v>
      </c>
      <c r="D4833" t="s">
        <v>1012</v>
      </c>
      <c r="E4833" t="s">
        <v>15</v>
      </c>
      <c r="F4833" t="s">
        <v>34</v>
      </c>
      <c r="G4833" t="s">
        <v>47</v>
      </c>
      <c r="H4833" t="s">
        <v>2372</v>
      </c>
      <c r="I4833" s="2">
        <v>419.68</v>
      </c>
      <c r="J4833" s="3">
        <v>5</v>
      </c>
      <c r="K4833" s="2">
        <v>-356.73</v>
      </c>
    </row>
    <row r="4834" spans="1:11" x14ac:dyDescent="0.3">
      <c r="A4834" s="1">
        <v>42525</v>
      </c>
      <c r="B4834" s="1" t="str">
        <f t="shared" si="150"/>
        <v>Jun</v>
      </c>
      <c r="C4834" s="1" t="str">
        <f t="shared" si="151"/>
        <v>2016</v>
      </c>
      <c r="D4834" t="s">
        <v>1012</v>
      </c>
      <c r="E4834" t="s">
        <v>15</v>
      </c>
      <c r="F4834" t="s">
        <v>34</v>
      </c>
      <c r="G4834" t="s">
        <v>47</v>
      </c>
      <c r="H4834" t="s">
        <v>1015</v>
      </c>
      <c r="I4834" s="2">
        <v>11.69</v>
      </c>
      <c r="J4834" s="3">
        <v>3</v>
      </c>
      <c r="K4834" s="2">
        <v>-4.68</v>
      </c>
    </row>
    <row r="4835" spans="1:11" x14ac:dyDescent="0.3">
      <c r="A4835" s="1">
        <v>42525</v>
      </c>
      <c r="B4835" s="1" t="str">
        <f t="shared" si="150"/>
        <v>Jun</v>
      </c>
      <c r="C4835" s="1" t="str">
        <f t="shared" si="151"/>
        <v>2016</v>
      </c>
      <c r="D4835" t="s">
        <v>1012</v>
      </c>
      <c r="E4835" t="s">
        <v>15</v>
      </c>
      <c r="F4835" t="s">
        <v>39</v>
      </c>
      <c r="G4835" t="s">
        <v>40</v>
      </c>
      <c r="H4835" t="s">
        <v>1988</v>
      </c>
      <c r="I4835" s="2">
        <v>31.98</v>
      </c>
      <c r="J4835" s="3">
        <v>2</v>
      </c>
      <c r="K4835" s="2">
        <v>11.19</v>
      </c>
    </row>
    <row r="4836" spans="1:11" x14ac:dyDescent="0.3">
      <c r="A4836" s="1">
        <v>42525</v>
      </c>
      <c r="B4836" s="1" t="str">
        <f t="shared" si="150"/>
        <v>Jun</v>
      </c>
      <c r="C4836" s="1" t="str">
        <f t="shared" si="151"/>
        <v>2016</v>
      </c>
      <c r="D4836" t="s">
        <v>1012</v>
      </c>
      <c r="E4836" t="s">
        <v>15</v>
      </c>
      <c r="F4836" t="s">
        <v>34</v>
      </c>
      <c r="G4836" t="s">
        <v>145</v>
      </c>
      <c r="H4836" t="s">
        <v>728</v>
      </c>
      <c r="I4836" s="2">
        <v>177.23</v>
      </c>
      <c r="J4836" s="3">
        <v>5</v>
      </c>
      <c r="K4836" s="2">
        <v>-120.51</v>
      </c>
    </row>
    <row r="4837" spans="1:11" x14ac:dyDescent="0.3">
      <c r="A4837" s="1">
        <v>42525</v>
      </c>
      <c r="B4837" s="1" t="str">
        <f t="shared" si="150"/>
        <v>Jun</v>
      </c>
      <c r="C4837" s="1" t="str">
        <f t="shared" si="151"/>
        <v>2016</v>
      </c>
      <c r="D4837" t="s">
        <v>1012</v>
      </c>
      <c r="E4837" t="s">
        <v>15</v>
      </c>
      <c r="F4837" t="s">
        <v>34</v>
      </c>
      <c r="G4837" t="s">
        <v>47</v>
      </c>
      <c r="H4837" t="s">
        <v>1627</v>
      </c>
      <c r="I4837" s="2">
        <v>4.04</v>
      </c>
      <c r="J4837" s="3">
        <v>3</v>
      </c>
      <c r="K4837" s="2">
        <v>-2.83</v>
      </c>
    </row>
    <row r="4838" spans="1:11" x14ac:dyDescent="0.3">
      <c r="A4838" s="1">
        <v>42525</v>
      </c>
      <c r="B4838" s="1" t="str">
        <f t="shared" si="150"/>
        <v>Jun</v>
      </c>
      <c r="C4838" s="1" t="str">
        <f t="shared" si="151"/>
        <v>2016</v>
      </c>
      <c r="D4838" t="s">
        <v>1012</v>
      </c>
      <c r="E4838" t="s">
        <v>15</v>
      </c>
      <c r="F4838" t="s">
        <v>11</v>
      </c>
      <c r="G4838" t="s">
        <v>24</v>
      </c>
      <c r="H4838" t="s">
        <v>353</v>
      </c>
      <c r="I4838" s="2">
        <v>7.41</v>
      </c>
      <c r="J4838" s="3">
        <v>2</v>
      </c>
      <c r="K4838" s="2">
        <v>1.2</v>
      </c>
    </row>
    <row r="4839" spans="1:11" x14ac:dyDescent="0.3">
      <c r="A4839" s="1">
        <v>42525</v>
      </c>
      <c r="B4839" s="1" t="str">
        <f t="shared" si="150"/>
        <v>Jun</v>
      </c>
      <c r="C4839" s="1" t="str">
        <f t="shared" si="151"/>
        <v>2016</v>
      </c>
      <c r="D4839" t="s">
        <v>2088</v>
      </c>
      <c r="E4839" t="s">
        <v>149</v>
      </c>
      <c r="F4839" t="s">
        <v>11</v>
      </c>
      <c r="G4839" t="s">
        <v>12</v>
      </c>
      <c r="H4839" t="s">
        <v>625</v>
      </c>
      <c r="I4839" s="2">
        <v>14.94</v>
      </c>
      <c r="J4839" s="3">
        <v>3</v>
      </c>
      <c r="K4839" s="2">
        <v>7.02</v>
      </c>
    </row>
    <row r="4840" spans="1:11" x14ac:dyDescent="0.3">
      <c r="A4840" s="1">
        <v>42525</v>
      </c>
      <c r="B4840" s="1" t="str">
        <f t="shared" si="150"/>
        <v>Jun</v>
      </c>
      <c r="C4840" s="1" t="str">
        <f t="shared" si="151"/>
        <v>2016</v>
      </c>
      <c r="D4840" t="s">
        <v>2088</v>
      </c>
      <c r="E4840" t="s">
        <v>149</v>
      </c>
      <c r="F4840" t="s">
        <v>39</v>
      </c>
      <c r="G4840" t="s">
        <v>302</v>
      </c>
      <c r="H4840" t="s">
        <v>2536</v>
      </c>
      <c r="I4840" s="2">
        <v>1349.85</v>
      </c>
      <c r="J4840" s="3">
        <v>3</v>
      </c>
      <c r="K4840" s="2">
        <v>364.46</v>
      </c>
    </row>
    <row r="4841" spans="1:11" x14ac:dyDescent="0.3">
      <c r="A4841" s="1">
        <v>42525</v>
      </c>
      <c r="B4841" s="1" t="str">
        <f t="shared" si="150"/>
        <v>Jun</v>
      </c>
      <c r="C4841" s="1" t="str">
        <f t="shared" si="151"/>
        <v>2016</v>
      </c>
      <c r="D4841" t="s">
        <v>2088</v>
      </c>
      <c r="E4841" t="s">
        <v>149</v>
      </c>
      <c r="F4841" t="s">
        <v>34</v>
      </c>
      <c r="G4841" t="s">
        <v>74</v>
      </c>
      <c r="H4841" t="s">
        <v>719</v>
      </c>
      <c r="I4841" s="2">
        <v>136.78</v>
      </c>
      <c r="J4841" s="3">
        <v>1</v>
      </c>
      <c r="K4841" s="2">
        <v>5.13</v>
      </c>
    </row>
    <row r="4842" spans="1:11" x14ac:dyDescent="0.3">
      <c r="A4842" s="1">
        <v>42525</v>
      </c>
      <c r="B4842" s="1" t="str">
        <f t="shared" si="150"/>
        <v>Jun</v>
      </c>
      <c r="C4842" s="1" t="str">
        <f t="shared" si="151"/>
        <v>2016</v>
      </c>
      <c r="D4842" t="s">
        <v>2088</v>
      </c>
      <c r="E4842" t="s">
        <v>149</v>
      </c>
      <c r="F4842" t="s">
        <v>34</v>
      </c>
      <c r="G4842" t="s">
        <v>47</v>
      </c>
      <c r="H4842" t="s">
        <v>1732</v>
      </c>
      <c r="I4842" s="2">
        <v>61.12</v>
      </c>
      <c r="J4842" s="3">
        <v>4</v>
      </c>
      <c r="K4842" s="2">
        <v>20.78</v>
      </c>
    </row>
    <row r="4843" spans="1:11" x14ac:dyDescent="0.3">
      <c r="A4843" s="1">
        <v>42526</v>
      </c>
      <c r="B4843" s="1" t="str">
        <f t="shared" si="150"/>
        <v>Jun</v>
      </c>
      <c r="C4843" s="1" t="str">
        <f t="shared" si="151"/>
        <v>2016</v>
      </c>
      <c r="D4843" t="s">
        <v>605</v>
      </c>
      <c r="E4843" t="s">
        <v>23</v>
      </c>
      <c r="F4843" t="s">
        <v>11</v>
      </c>
      <c r="G4843" t="s">
        <v>18</v>
      </c>
      <c r="H4843" t="s">
        <v>1482</v>
      </c>
      <c r="I4843" s="2">
        <v>124.61</v>
      </c>
      <c r="J4843" s="3">
        <v>4</v>
      </c>
      <c r="K4843" s="2">
        <v>-23.36</v>
      </c>
    </row>
    <row r="4844" spans="1:11" x14ac:dyDescent="0.3">
      <c r="A4844" s="1">
        <v>42526</v>
      </c>
      <c r="B4844" s="1" t="str">
        <f t="shared" si="150"/>
        <v>Jun</v>
      </c>
      <c r="C4844" s="1" t="str">
        <f t="shared" si="151"/>
        <v>2016</v>
      </c>
      <c r="D4844" t="s">
        <v>605</v>
      </c>
      <c r="E4844" t="s">
        <v>23</v>
      </c>
      <c r="F4844" t="s">
        <v>11</v>
      </c>
      <c r="G4844" t="s">
        <v>16</v>
      </c>
      <c r="H4844" t="s">
        <v>2506</v>
      </c>
      <c r="I4844" s="2">
        <v>7.56</v>
      </c>
      <c r="J4844" s="3">
        <v>3</v>
      </c>
      <c r="K4844" s="2">
        <v>2.65</v>
      </c>
    </row>
    <row r="4845" spans="1:11" x14ac:dyDescent="0.3">
      <c r="A4845" s="1">
        <v>42526</v>
      </c>
      <c r="B4845" s="1" t="str">
        <f t="shared" si="150"/>
        <v>Jun</v>
      </c>
      <c r="C4845" s="1" t="str">
        <f t="shared" si="151"/>
        <v>2016</v>
      </c>
      <c r="D4845" t="s">
        <v>714</v>
      </c>
      <c r="E4845" t="s">
        <v>59</v>
      </c>
      <c r="F4845" t="s">
        <v>11</v>
      </c>
      <c r="G4845" t="s">
        <v>18</v>
      </c>
      <c r="H4845" t="s">
        <v>1757</v>
      </c>
      <c r="I4845" s="2">
        <v>360.38</v>
      </c>
      <c r="J4845" s="3">
        <v>2</v>
      </c>
      <c r="K4845" s="2">
        <v>93.7</v>
      </c>
    </row>
    <row r="4846" spans="1:11" x14ac:dyDescent="0.3">
      <c r="A4846" s="1">
        <v>42526</v>
      </c>
      <c r="B4846" s="1" t="str">
        <f t="shared" si="150"/>
        <v>Jun</v>
      </c>
      <c r="C4846" s="1" t="str">
        <f t="shared" si="151"/>
        <v>2016</v>
      </c>
      <c r="D4846" t="s">
        <v>714</v>
      </c>
      <c r="E4846" t="s">
        <v>59</v>
      </c>
      <c r="F4846" t="s">
        <v>11</v>
      </c>
      <c r="G4846" t="s">
        <v>24</v>
      </c>
      <c r="H4846" t="s">
        <v>527</v>
      </c>
      <c r="I4846" s="2">
        <v>11.16</v>
      </c>
      <c r="J4846" s="3">
        <v>2</v>
      </c>
      <c r="K4846" s="2">
        <v>2.79</v>
      </c>
    </row>
    <row r="4847" spans="1:11" x14ac:dyDescent="0.3">
      <c r="A4847" s="1">
        <v>42526</v>
      </c>
      <c r="B4847" s="1" t="str">
        <f t="shared" si="150"/>
        <v>Jun</v>
      </c>
      <c r="C4847" s="1" t="str">
        <f t="shared" si="151"/>
        <v>2016</v>
      </c>
      <c r="D4847" t="s">
        <v>714</v>
      </c>
      <c r="E4847" t="s">
        <v>59</v>
      </c>
      <c r="F4847" t="s">
        <v>11</v>
      </c>
      <c r="G4847" t="s">
        <v>16</v>
      </c>
      <c r="H4847" t="s">
        <v>1588</v>
      </c>
      <c r="I4847" s="2">
        <v>14.94</v>
      </c>
      <c r="J4847" s="3">
        <v>3</v>
      </c>
      <c r="K4847" s="2">
        <v>6.87</v>
      </c>
    </row>
    <row r="4848" spans="1:11" x14ac:dyDescent="0.3">
      <c r="A4848" s="1">
        <v>42526</v>
      </c>
      <c r="B4848" s="1" t="str">
        <f t="shared" si="150"/>
        <v>Jun</v>
      </c>
      <c r="C4848" s="1" t="str">
        <f t="shared" si="151"/>
        <v>2016</v>
      </c>
      <c r="D4848" t="s">
        <v>280</v>
      </c>
      <c r="E4848" t="s">
        <v>27</v>
      </c>
      <c r="F4848" t="s">
        <v>11</v>
      </c>
      <c r="G4848" t="s">
        <v>20</v>
      </c>
      <c r="H4848" t="s">
        <v>451</v>
      </c>
      <c r="I4848" s="2">
        <v>21.55</v>
      </c>
      <c r="J4848" s="3">
        <v>6</v>
      </c>
      <c r="K4848" s="2">
        <v>7</v>
      </c>
    </row>
    <row r="4849" spans="1:11" x14ac:dyDescent="0.3">
      <c r="A4849" s="1">
        <v>42526</v>
      </c>
      <c r="B4849" s="1" t="str">
        <f t="shared" si="150"/>
        <v>Jun</v>
      </c>
      <c r="C4849" s="1" t="str">
        <f t="shared" si="151"/>
        <v>2016</v>
      </c>
      <c r="D4849" t="s">
        <v>280</v>
      </c>
      <c r="E4849" t="s">
        <v>27</v>
      </c>
      <c r="F4849" t="s">
        <v>11</v>
      </c>
      <c r="G4849" t="s">
        <v>92</v>
      </c>
      <c r="H4849" t="s">
        <v>764</v>
      </c>
      <c r="I4849" s="2">
        <v>58.24</v>
      </c>
      <c r="J4849" s="3">
        <v>4</v>
      </c>
      <c r="K4849" s="2">
        <v>15.72</v>
      </c>
    </row>
    <row r="4850" spans="1:11" x14ac:dyDescent="0.3">
      <c r="A4850" s="1">
        <v>42526</v>
      </c>
      <c r="B4850" s="1" t="str">
        <f t="shared" si="150"/>
        <v>Jun</v>
      </c>
      <c r="C4850" s="1" t="str">
        <f t="shared" si="151"/>
        <v>2016</v>
      </c>
      <c r="D4850" t="s">
        <v>1866</v>
      </c>
      <c r="E4850" t="s">
        <v>164</v>
      </c>
      <c r="F4850" t="s">
        <v>11</v>
      </c>
      <c r="G4850" t="s">
        <v>200</v>
      </c>
      <c r="H4850" t="s">
        <v>1053</v>
      </c>
      <c r="I4850" s="2">
        <v>61.38</v>
      </c>
      <c r="J4850" s="3">
        <v>6</v>
      </c>
      <c r="K4850" s="2">
        <v>15.96</v>
      </c>
    </row>
    <row r="4851" spans="1:11" x14ac:dyDescent="0.3">
      <c r="A4851" s="1">
        <v>42527</v>
      </c>
      <c r="B4851" s="1" t="str">
        <f t="shared" si="150"/>
        <v>Jun</v>
      </c>
      <c r="C4851" s="1" t="str">
        <f t="shared" si="151"/>
        <v>2016</v>
      </c>
      <c r="D4851" t="s">
        <v>1747</v>
      </c>
      <c r="E4851" t="s">
        <v>15</v>
      </c>
      <c r="F4851" t="s">
        <v>39</v>
      </c>
      <c r="G4851" t="s">
        <v>40</v>
      </c>
      <c r="H4851" t="s">
        <v>2403</v>
      </c>
      <c r="I4851" s="2">
        <v>328.22</v>
      </c>
      <c r="J4851" s="3">
        <v>4</v>
      </c>
      <c r="K4851" s="2">
        <v>28.72</v>
      </c>
    </row>
    <row r="4852" spans="1:11" x14ac:dyDescent="0.3">
      <c r="A4852" s="1">
        <v>42527</v>
      </c>
      <c r="B4852" s="1" t="str">
        <f t="shared" si="150"/>
        <v>Jun</v>
      </c>
      <c r="C4852" s="1" t="str">
        <f t="shared" si="151"/>
        <v>2016</v>
      </c>
      <c r="D4852" t="s">
        <v>227</v>
      </c>
      <c r="E4852" t="s">
        <v>434</v>
      </c>
      <c r="F4852" t="s">
        <v>11</v>
      </c>
      <c r="G4852" t="s">
        <v>18</v>
      </c>
      <c r="H4852" t="s">
        <v>974</v>
      </c>
      <c r="I4852" s="2">
        <v>714.3</v>
      </c>
      <c r="J4852" s="3">
        <v>5</v>
      </c>
      <c r="K4852" s="2">
        <v>207.15</v>
      </c>
    </row>
    <row r="4853" spans="1:11" x14ac:dyDescent="0.3">
      <c r="A4853" s="1">
        <v>42527</v>
      </c>
      <c r="B4853" s="1" t="str">
        <f t="shared" si="150"/>
        <v>Jun</v>
      </c>
      <c r="C4853" s="1" t="str">
        <f t="shared" si="151"/>
        <v>2016</v>
      </c>
      <c r="D4853" t="s">
        <v>2537</v>
      </c>
      <c r="E4853" t="s">
        <v>434</v>
      </c>
      <c r="F4853" t="s">
        <v>11</v>
      </c>
      <c r="G4853" t="s">
        <v>12</v>
      </c>
      <c r="H4853" t="s">
        <v>2377</v>
      </c>
      <c r="I4853" s="2">
        <v>105.52</v>
      </c>
      <c r="J4853" s="3">
        <v>4</v>
      </c>
      <c r="K4853" s="2">
        <v>48.54</v>
      </c>
    </row>
    <row r="4854" spans="1:11" x14ac:dyDescent="0.3">
      <c r="A4854" s="1">
        <v>42527</v>
      </c>
      <c r="B4854" s="1" t="str">
        <f t="shared" si="150"/>
        <v>Jun</v>
      </c>
      <c r="C4854" s="1" t="str">
        <f t="shared" si="151"/>
        <v>2016</v>
      </c>
      <c r="D4854" t="s">
        <v>1840</v>
      </c>
      <c r="E4854" t="s">
        <v>101</v>
      </c>
      <c r="F4854" t="s">
        <v>39</v>
      </c>
      <c r="G4854" t="s">
        <v>52</v>
      </c>
      <c r="H4854" t="s">
        <v>1314</v>
      </c>
      <c r="I4854" s="2">
        <v>179.94</v>
      </c>
      <c r="J4854" s="3">
        <v>6</v>
      </c>
      <c r="K4854" s="2">
        <v>75.569999999999993</v>
      </c>
    </row>
    <row r="4855" spans="1:11" x14ac:dyDescent="0.3">
      <c r="A4855" s="1">
        <v>42527</v>
      </c>
      <c r="B4855" s="1" t="str">
        <f t="shared" si="150"/>
        <v>Jun</v>
      </c>
      <c r="C4855" s="1" t="str">
        <f t="shared" si="151"/>
        <v>2016</v>
      </c>
      <c r="D4855" t="s">
        <v>1840</v>
      </c>
      <c r="E4855" t="s">
        <v>101</v>
      </c>
      <c r="F4855" t="s">
        <v>39</v>
      </c>
      <c r="G4855" t="s">
        <v>52</v>
      </c>
      <c r="H4855" t="s">
        <v>1422</v>
      </c>
      <c r="I4855" s="2">
        <v>26.85</v>
      </c>
      <c r="J4855" s="3">
        <v>3</v>
      </c>
      <c r="K4855" s="2">
        <v>5.0999999999999996</v>
      </c>
    </row>
    <row r="4856" spans="1:11" x14ac:dyDescent="0.3">
      <c r="A4856" s="1">
        <v>42527</v>
      </c>
      <c r="B4856" s="1" t="str">
        <f t="shared" si="150"/>
        <v>Jun</v>
      </c>
      <c r="C4856" s="1" t="str">
        <f t="shared" si="151"/>
        <v>2016</v>
      </c>
      <c r="D4856" t="s">
        <v>1840</v>
      </c>
      <c r="E4856" t="s">
        <v>101</v>
      </c>
      <c r="F4856" t="s">
        <v>39</v>
      </c>
      <c r="G4856" t="s">
        <v>52</v>
      </c>
      <c r="H4856" t="s">
        <v>66</v>
      </c>
      <c r="I4856" s="2">
        <v>323.37</v>
      </c>
      <c r="J4856" s="3">
        <v>3</v>
      </c>
      <c r="K4856" s="2">
        <v>129.35</v>
      </c>
    </row>
    <row r="4857" spans="1:11" x14ac:dyDescent="0.3">
      <c r="A4857" s="1">
        <v>42527</v>
      </c>
      <c r="B4857" s="1" t="str">
        <f t="shared" si="150"/>
        <v>Jun</v>
      </c>
      <c r="C4857" s="1" t="str">
        <f t="shared" si="151"/>
        <v>2016</v>
      </c>
      <c r="D4857" t="s">
        <v>1840</v>
      </c>
      <c r="E4857" t="s">
        <v>101</v>
      </c>
      <c r="F4857" t="s">
        <v>11</v>
      </c>
      <c r="G4857" t="s">
        <v>12</v>
      </c>
      <c r="H4857" t="s">
        <v>2202</v>
      </c>
      <c r="I4857" s="2">
        <v>59.94</v>
      </c>
      <c r="J4857" s="3">
        <v>3</v>
      </c>
      <c r="K4857" s="2">
        <v>28.17</v>
      </c>
    </row>
    <row r="4858" spans="1:11" x14ac:dyDescent="0.3">
      <c r="A4858" s="1">
        <v>42527</v>
      </c>
      <c r="B4858" s="1" t="str">
        <f t="shared" si="150"/>
        <v>Jun</v>
      </c>
      <c r="C4858" s="1" t="str">
        <f t="shared" si="151"/>
        <v>2016</v>
      </c>
      <c r="D4858" t="s">
        <v>1840</v>
      </c>
      <c r="E4858" t="s">
        <v>101</v>
      </c>
      <c r="F4858" t="s">
        <v>11</v>
      </c>
      <c r="G4858" t="s">
        <v>20</v>
      </c>
      <c r="H4858" t="s">
        <v>1309</v>
      </c>
      <c r="I4858" s="2">
        <v>64.14</v>
      </c>
      <c r="J4858" s="3">
        <v>3</v>
      </c>
      <c r="K4858" s="2">
        <v>30.79</v>
      </c>
    </row>
    <row r="4859" spans="1:11" x14ac:dyDescent="0.3">
      <c r="A4859" s="1">
        <v>42527</v>
      </c>
      <c r="B4859" s="1" t="str">
        <f t="shared" si="150"/>
        <v>Jun</v>
      </c>
      <c r="C4859" s="1" t="str">
        <f t="shared" si="151"/>
        <v>2016</v>
      </c>
      <c r="D4859" t="s">
        <v>1840</v>
      </c>
      <c r="E4859" t="s">
        <v>101</v>
      </c>
      <c r="F4859" t="s">
        <v>11</v>
      </c>
      <c r="G4859" t="s">
        <v>20</v>
      </c>
      <c r="H4859" t="s">
        <v>1792</v>
      </c>
      <c r="I4859" s="2">
        <v>11.67</v>
      </c>
      <c r="J4859" s="3">
        <v>3</v>
      </c>
      <c r="K4859" s="2">
        <v>5.6</v>
      </c>
    </row>
    <row r="4860" spans="1:11" x14ac:dyDescent="0.3">
      <c r="A4860" s="1">
        <v>42527</v>
      </c>
      <c r="B4860" s="1" t="str">
        <f t="shared" si="150"/>
        <v>Jun</v>
      </c>
      <c r="C4860" s="1" t="str">
        <f t="shared" si="151"/>
        <v>2016</v>
      </c>
      <c r="D4860" t="s">
        <v>1840</v>
      </c>
      <c r="E4860" t="s">
        <v>101</v>
      </c>
      <c r="F4860" t="s">
        <v>11</v>
      </c>
      <c r="G4860" t="s">
        <v>12</v>
      </c>
      <c r="H4860" t="s">
        <v>2538</v>
      </c>
      <c r="I4860" s="2">
        <v>12.96</v>
      </c>
      <c r="J4860" s="3">
        <v>2</v>
      </c>
      <c r="K4860" s="2">
        <v>6.22</v>
      </c>
    </row>
    <row r="4861" spans="1:11" x14ac:dyDescent="0.3">
      <c r="A4861" s="1">
        <v>42527</v>
      </c>
      <c r="B4861" s="1" t="str">
        <f t="shared" si="150"/>
        <v>Jun</v>
      </c>
      <c r="C4861" s="1" t="str">
        <f t="shared" si="151"/>
        <v>2016</v>
      </c>
      <c r="D4861" t="s">
        <v>769</v>
      </c>
      <c r="E4861" t="s">
        <v>27</v>
      </c>
      <c r="F4861" t="s">
        <v>11</v>
      </c>
      <c r="G4861" t="s">
        <v>16</v>
      </c>
      <c r="H4861" t="s">
        <v>582</v>
      </c>
      <c r="I4861" s="2">
        <v>22.05</v>
      </c>
      <c r="J4861" s="3">
        <v>7</v>
      </c>
      <c r="K4861" s="2">
        <v>10.58</v>
      </c>
    </row>
    <row r="4862" spans="1:11" x14ac:dyDescent="0.3">
      <c r="A4862" s="1">
        <v>42527</v>
      </c>
      <c r="B4862" s="1" t="str">
        <f t="shared" si="150"/>
        <v>Jun</v>
      </c>
      <c r="C4862" s="1" t="str">
        <f t="shared" si="151"/>
        <v>2016</v>
      </c>
      <c r="D4862" t="s">
        <v>769</v>
      </c>
      <c r="E4862" t="s">
        <v>27</v>
      </c>
      <c r="F4862" t="s">
        <v>11</v>
      </c>
      <c r="G4862" t="s">
        <v>12</v>
      </c>
      <c r="H4862" t="s">
        <v>2539</v>
      </c>
      <c r="I4862" s="2">
        <v>99.9</v>
      </c>
      <c r="J4862" s="3">
        <v>5</v>
      </c>
      <c r="K4862" s="2">
        <v>46.95</v>
      </c>
    </row>
    <row r="4863" spans="1:11" x14ac:dyDescent="0.3">
      <c r="A4863" s="1">
        <v>42527</v>
      </c>
      <c r="B4863" s="1" t="str">
        <f t="shared" si="150"/>
        <v>Jun</v>
      </c>
      <c r="C4863" s="1" t="str">
        <f t="shared" si="151"/>
        <v>2016</v>
      </c>
      <c r="D4863" t="s">
        <v>32</v>
      </c>
      <c r="E4863" t="s">
        <v>27</v>
      </c>
      <c r="F4863" t="s">
        <v>39</v>
      </c>
      <c r="G4863" t="s">
        <v>40</v>
      </c>
      <c r="H4863" t="s">
        <v>588</v>
      </c>
      <c r="I4863" s="2">
        <v>3023.93</v>
      </c>
      <c r="J4863" s="3">
        <v>9</v>
      </c>
      <c r="K4863" s="2">
        <v>226.79</v>
      </c>
    </row>
    <row r="4864" spans="1:11" x14ac:dyDescent="0.3">
      <c r="A4864" s="1">
        <v>42527</v>
      </c>
      <c r="B4864" s="1" t="str">
        <f t="shared" si="150"/>
        <v>Jun</v>
      </c>
      <c r="C4864" s="1" t="str">
        <f t="shared" si="151"/>
        <v>2016</v>
      </c>
      <c r="D4864" t="s">
        <v>32</v>
      </c>
      <c r="E4864" t="s">
        <v>27</v>
      </c>
      <c r="F4864" t="s">
        <v>39</v>
      </c>
      <c r="G4864" t="s">
        <v>52</v>
      </c>
      <c r="H4864" t="s">
        <v>1265</v>
      </c>
      <c r="I4864" s="2">
        <v>26.96</v>
      </c>
      <c r="J4864" s="3">
        <v>2</v>
      </c>
      <c r="K4864" s="2">
        <v>3.77</v>
      </c>
    </row>
    <row r="4865" spans="1:11" x14ac:dyDescent="0.3">
      <c r="A4865" s="1">
        <v>42527</v>
      </c>
      <c r="B4865" s="1" t="str">
        <f t="shared" si="150"/>
        <v>Jun</v>
      </c>
      <c r="C4865" s="1" t="str">
        <f t="shared" si="151"/>
        <v>2016</v>
      </c>
      <c r="D4865" t="s">
        <v>32</v>
      </c>
      <c r="E4865" t="s">
        <v>27</v>
      </c>
      <c r="F4865" t="s">
        <v>39</v>
      </c>
      <c r="G4865" t="s">
        <v>40</v>
      </c>
      <c r="H4865" t="s">
        <v>1419</v>
      </c>
      <c r="I4865" s="2">
        <v>477.6</v>
      </c>
      <c r="J4865" s="3">
        <v>3</v>
      </c>
      <c r="K4865" s="2">
        <v>161.19</v>
      </c>
    </row>
    <row r="4866" spans="1:11" x14ac:dyDescent="0.3">
      <c r="A4866" s="1">
        <v>42527</v>
      </c>
      <c r="B4866" s="1" t="str">
        <f t="shared" ref="B4866:B4929" si="152">TEXT(A4866,"mmm")</f>
        <v>Jun</v>
      </c>
      <c r="C4866" s="1" t="str">
        <f t="shared" ref="C4866:C4929" si="153">TEXT(A4866,"yyyy")</f>
        <v>2016</v>
      </c>
      <c r="D4866" t="s">
        <v>2540</v>
      </c>
      <c r="E4866" t="s">
        <v>78</v>
      </c>
      <c r="F4866" t="s">
        <v>34</v>
      </c>
      <c r="G4866" t="s">
        <v>47</v>
      </c>
      <c r="H4866" t="s">
        <v>670</v>
      </c>
      <c r="I4866" s="2">
        <v>466.32</v>
      </c>
      <c r="J4866" s="3">
        <v>3</v>
      </c>
      <c r="K4866" s="2">
        <v>34.97</v>
      </c>
    </row>
    <row r="4867" spans="1:11" x14ac:dyDescent="0.3">
      <c r="A4867" s="1">
        <v>42527</v>
      </c>
      <c r="B4867" s="1" t="str">
        <f t="shared" si="152"/>
        <v>Jun</v>
      </c>
      <c r="C4867" s="1" t="str">
        <f t="shared" si="153"/>
        <v>2016</v>
      </c>
      <c r="D4867" t="s">
        <v>2540</v>
      </c>
      <c r="E4867" t="s">
        <v>78</v>
      </c>
      <c r="F4867" t="s">
        <v>34</v>
      </c>
      <c r="G4867" t="s">
        <v>47</v>
      </c>
      <c r="H4867" t="s">
        <v>1897</v>
      </c>
      <c r="I4867" s="2">
        <v>82.64</v>
      </c>
      <c r="J4867" s="3">
        <v>2</v>
      </c>
      <c r="K4867" s="2">
        <v>0</v>
      </c>
    </row>
    <row r="4868" spans="1:11" x14ac:dyDescent="0.3">
      <c r="A4868" s="1">
        <v>42528</v>
      </c>
      <c r="B4868" s="1" t="str">
        <f t="shared" si="152"/>
        <v>Jun</v>
      </c>
      <c r="C4868" s="1" t="str">
        <f t="shared" si="153"/>
        <v>2016</v>
      </c>
      <c r="D4868" t="s">
        <v>1513</v>
      </c>
      <c r="E4868" t="s">
        <v>149</v>
      </c>
      <c r="F4868" t="s">
        <v>11</v>
      </c>
      <c r="G4868" t="s">
        <v>12</v>
      </c>
      <c r="H4868" t="s">
        <v>493</v>
      </c>
      <c r="I4868" s="2">
        <v>32.4</v>
      </c>
      <c r="J4868" s="3">
        <v>5</v>
      </c>
      <c r="K4868" s="2">
        <v>15.55</v>
      </c>
    </row>
    <row r="4869" spans="1:11" x14ac:dyDescent="0.3">
      <c r="A4869" s="1">
        <v>42528</v>
      </c>
      <c r="B4869" s="1" t="str">
        <f t="shared" si="152"/>
        <v>Jun</v>
      </c>
      <c r="C4869" s="1" t="str">
        <f t="shared" si="153"/>
        <v>2016</v>
      </c>
      <c r="D4869" t="s">
        <v>1177</v>
      </c>
      <c r="E4869" t="s">
        <v>27</v>
      </c>
      <c r="F4869" t="s">
        <v>11</v>
      </c>
      <c r="G4869" t="s">
        <v>20</v>
      </c>
      <c r="H4869" t="s">
        <v>1859</v>
      </c>
      <c r="I4869" s="2">
        <v>4.78</v>
      </c>
      <c r="J4869" s="3">
        <v>1</v>
      </c>
      <c r="K4869" s="2">
        <v>1.55</v>
      </c>
    </row>
    <row r="4870" spans="1:11" x14ac:dyDescent="0.3">
      <c r="A4870" s="1">
        <v>42528</v>
      </c>
      <c r="B4870" s="1" t="str">
        <f t="shared" si="152"/>
        <v>Jun</v>
      </c>
      <c r="C4870" s="1" t="str">
        <f t="shared" si="153"/>
        <v>2016</v>
      </c>
      <c r="D4870" t="s">
        <v>1177</v>
      </c>
      <c r="E4870" t="s">
        <v>27</v>
      </c>
      <c r="F4870" t="s">
        <v>11</v>
      </c>
      <c r="G4870" t="s">
        <v>12</v>
      </c>
      <c r="H4870" t="s">
        <v>1354</v>
      </c>
      <c r="I4870" s="2">
        <v>4.7300000000000004</v>
      </c>
      <c r="J4870" s="3">
        <v>1</v>
      </c>
      <c r="K4870" s="2">
        <v>2.3199999999999998</v>
      </c>
    </row>
    <row r="4871" spans="1:11" x14ac:dyDescent="0.3">
      <c r="A4871" s="1">
        <v>42528</v>
      </c>
      <c r="B4871" s="1" t="str">
        <f t="shared" si="152"/>
        <v>Jun</v>
      </c>
      <c r="C4871" s="1" t="str">
        <f t="shared" si="153"/>
        <v>2016</v>
      </c>
      <c r="D4871" t="s">
        <v>2541</v>
      </c>
      <c r="E4871" t="s">
        <v>23</v>
      </c>
      <c r="F4871" t="s">
        <v>11</v>
      </c>
      <c r="G4871" t="s">
        <v>43</v>
      </c>
      <c r="H4871" t="s">
        <v>1246</v>
      </c>
      <c r="I4871" s="2">
        <v>9.65</v>
      </c>
      <c r="J4871" s="3">
        <v>6</v>
      </c>
      <c r="K4871" s="2">
        <v>3.5</v>
      </c>
    </row>
    <row r="4872" spans="1:11" x14ac:dyDescent="0.3">
      <c r="A4872" s="1">
        <v>42530</v>
      </c>
      <c r="B4872" s="1" t="str">
        <f t="shared" si="152"/>
        <v>Jun</v>
      </c>
      <c r="C4872" s="1" t="str">
        <f t="shared" si="153"/>
        <v>2016</v>
      </c>
      <c r="D4872" t="s">
        <v>646</v>
      </c>
      <c r="E4872" t="s">
        <v>27</v>
      </c>
      <c r="F4872" t="s">
        <v>39</v>
      </c>
      <c r="G4872" t="s">
        <v>40</v>
      </c>
      <c r="H4872" t="s">
        <v>2371</v>
      </c>
      <c r="I4872" s="2">
        <v>177.48</v>
      </c>
      <c r="J4872" s="3">
        <v>3</v>
      </c>
      <c r="K4872" s="2">
        <v>19.97</v>
      </c>
    </row>
    <row r="4873" spans="1:11" x14ac:dyDescent="0.3">
      <c r="A4873" s="1">
        <v>42530</v>
      </c>
      <c r="B4873" s="1" t="str">
        <f t="shared" si="152"/>
        <v>Jun</v>
      </c>
      <c r="C4873" s="1" t="str">
        <f t="shared" si="153"/>
        <v>2016</v>
      </c>
      <c r="D4873" t="s">
        <v>1471</v>
      </c>
      <c r="E4873" t="s">
        <v>123</v>
      </c>
      <c r="F4873" t="s">
        <v>39</v>
      </c>
      <c r="G4873" t="s">
        <v>302</v>
      </c>
      <c r="H4873" t="s">
        <v>2542</v>
      </c>
      <c r="I4873" s="2">
        <v>695.7</v>
      </c>
      <c r="J4873" s="3">
        <v>2</v>
      </c>
      <c r="K4873" s="2">
        <v>-27.83</v>
      </c>
    </row>
    <row r="4874" spans="1:11" x14ac:dyDescent="0.3">
      <c r="A4874" s="1">
        <v>42530</v>
      </c>
      <c r="B4874" s="1" t="str">
        <f t="shared" si="152"/>
        <v>Jun</v>
      </c>
      <c r="C4874" s="1" t="str">
        <f t="shared" si="153"/>
        <v>2016</v>
      </c>
      <c r="D4874" t="s">
        <v>1968</v>
      </c>
      <c r="E4874" t="s">
        <v>27</v>
      </c>
      <c r="F4874" t="s">
        <v>34</v>
      </c>
      <c r="G4874" t="s">
        <v>35</v>
      </c>
      <c r="H4874" t="s">
        <v>1425</v>
      </c>
      <c r="I4874" s="2">
        <v>122.35</v>
      </c>
      <c r="J4874" s="3">
        <v>3</v>
      </c>
      <c r="K4874" s="2">
        <v>13.76</v>
      </c>
    </row>
    <row r="4875" spans="1:11" x14ac:dyDescent="0.3">
      <c r="A4875" s="1">
        <v>42530</v>
      </c>
      <c r="B4875" s="1" t="str">
        <f t="shared" si="152"/>
        <v>Jun</v>
      </c>
      <c r="C4875" s="1" t="str">
        <f t="shared" si="153"/>
        <v>2016</v>
      </c>
      <c r="D4875" t="s">
        <v>1584</v>
      </c>
      <c r="E4875" t="s">
        <v>315</v>
      </c>
      <c r="F4875" t="s">
        <v>34</v>
      </c>
      <c r="G4875" t="s">
        <v>145</v>
      </c>
      <c r="H4875" t="s">
        <v>2543</v>
      </c>
      <c r="I4875" s="2">
        <v>692.94</v>
      </c>
      <c r="J4875" s="3">
        <v>3</v>
      </c>
      <c r="K4875" s="2">
        <v>173.24</v>
      </c>
    </row>
    <row r="4876" spans="1:11" x14ac:dyDescent="0.3">
      <c r="A4876" s="1">
        <v>42531</v>
      </c>
      <c r="B4876" s="1" t="str">
        <f t="shared" si="152"/>
        <v>Jun</v>
      </c>
      <c r="C4876" s="1" t="str">
        <f t="shared" si="153"/>
        <v>2016</v>
      </c>
      <c r="D4876" t="s">
        <v>2037</v>
      </c>
      <c r="E4876" t="s">
        <v>27</v>
      </c>
      <c r="F4876" t="s">
        <v>11</v>
      </c>
      <c r="G4876" t="s">
        <v>16</v>
      </c>
      <c r="H4876" t="s">
        <v>2476</v>
      </c>
      <c r="I4876" s="2">
        <v>20.7</v>
      </c>
      <c r="J4876" s="3">
        <v>2</v>
      </c>
      <c r="K4876" s="2">
        <v>9.94</v>
      </c>
    </row>
    <row r="4877" spans="1:11" x14ac:dyDescent="0.3">
      <c r="A4877" s="1">
        <v>42531</v>
      </c>
      <c r="B4877" s="1" t="str">
        <f t="shared" si="152"/>
        <v>Jun</v>
      </c>
      <c r="C4877" s="1" t="str">
        <f t="shared" si="153"/>
        <v>2016</v>
      </c>
      <c r="D4877" t="s">
        <v>2037</v>
      </c>
      <c r="E4877" t="s">
        <v>27</v>
      </c>
      <c r="F4877" t="s">
        <v>34</v>
      </c>
      <c r="G4877" t="s">
        <v>145</v>
      </c>
      <c r="H4877" t="s">
        <v>2441</v>
      </c>
      <c r="I4877" s="2">
        <v>1335.68</v>
      </c>
      <c r="J4877" s="3">
        <v>4</v>
      </c>
      <c r="K4877" s="2">
        <v>-217.05</v>
      </c>
    </row>
    <row r="4878" spans="1:11" x14ac:dyDescent="0.3">
      <c r="A4878" s="1">
        <v>42531</v>
      </c>
      <c r="B4878" s="1" t="str">
        <f t="shared" si="152"/>
        <v>Jun</v>
      </c>
      <c r="C4878" s="1" t="str">
        <f t="shared" si="153"/>
        <v>2016</v>
      </c>
      <c r="D4878" t="s">
        <v>2037</v>
      </c>
      <c r="E4878" t="s">
        <v>27</v>
      </c>
      <c r="F4878" t="s">
        <v>11</v>
      </c>
      <c r="G4878" t="s">
        <v>12</v>
      </c>
      <c r="H4878" t="s">
        <v>493</v>
      </c>
      <c r="I4878" s="2">
        <v>32.4</v>
      </c>
      <c r="J4878" s="3">
        <v>5</v>
      </c>
      <c r="K4878" s="2">
        <v>15.55</v>
      </c>
    </row>
    <row r="4879" spans="1:11" x14ac:dyDescent="0.3">
      <c r="A4879" s="1">
        <v>42531</v>
      </c>
      <c r="B4879" s="1" t="str">
        <f t="shared" si="152"/>
        <v>Jun</v>
      </c>
      <c r="C4879" s="1" t="str">
        <f t="shared" si="153"/>
        <v>2016</v>
      </c>
      <c r="D4879" t="s">
        <v>2429</v>
      </c>
      <c r="E4879" t="s">
        <v>23</v>
      </c>
      <c r="F4879" t="s">
        <v>11</v>
      </c>
      <c r="G4879" t="s">
        <v>16</v>
      </c>
      <c r="H4879" t="s">
        <v>1818</v>
      </c>
      <c r="I4879" s="2">
        <v>23.62</v>
      </c>
      <c r="J4879" s="3">
        <v>8</v>
      </c>
      <c r="K4879" s="2">
        <v>7.97</v>
      </c>
    </row>
    <row r="4880" spans="1:11" x14ac:dyDescent="0.3">
      <c r="A4880" s="1">
        <v>42532</v>
      </c>
      <c r="B4880" s="1" t="str">
        <f t="shared" si="152"/>
        <v>Jun</v>
      </c>
      <c r="C4880" s="1" t="str">
        <f t="shared" si="153"/>
        <v>2016</v>
      </c>
      <c r="D4880" t="s">
        <v>450</v>
      </c>
      <c r="E4880" t="s">
        <v>10</v>
      </c>
      <c r="F4880" t="s">
        <v>11</v>
      </c>
      <c r="G4880" t="s">
        <v>20</v>
      </c>
      <c r="H4880" t="s">
        <v>1486</v>
      </c>
      <c r="I4880" s="2">
        <v>1.34</v>
      </c>
      <c r="J4880" s="3">
        <v>4</v>
      </c>
      <c r="K4880" s="2">
        <v>-2.15</v>
      </c>
    </row>
    <row r="4881" spans="1:11" x14ac:dyDescent="0.3">
      <c r="A4881" s="1">
        <v>42532</v>
      </c>
      <c r="B4881" s="1" t="str">
        <f t="shared" si="152"/>
        <v>Jun</v>
      </c>
      <c r="C4881" s="1" t="str">
        <f t="shared" si="153"/>
        <v>2016</v>
      </c>
      <c r="D4881" t="s">
        <v>450</v>
      </c>
      <c r="E4881" t="s">
        <v>10</v>
      </c>
      <c r="F4881" t="s">
        <v>11</v>
      </c>
      <c r="G4881" t="s">
        <v>20</v>
      </c>
      <c r="H4881" t="s">
        <v>263</v>
      </c>
      <c r="I4881" s="2">
        <v>8.27</v>
      </c>
      <c r="J4881" s="3">
        <v>4</v>
      </c>
      <c r="K4881" s="2">
        <v>-13.65</v>
      </c>
    </row>
    <row r="4882" spans="1:11" x14ac:dyDescent="0.3">
      <c r="A4882" s="1">
        <v>42532</v>
      </c>
      <c r="B4882" s="1" t="str">
        <f t="shared" si="152"/>
        <v>Jun</v>
      </c>
      <c r="C4882" s="1" t="str">
        <f t="shared" si="153"/>
        <v>2016</v>
      </c>
      <c r="D4882" t="s">
        <v>450</v>
      </c>
      <c r="E4882" t="s">
        <v>10</v>
      </c>
      <c r="F4882" t="s">
        <v>34</v>
      </c>
      <c r="G4882" t="s">
        <v>47</v>
      </c>
      <c r="H4882" t="s">
        <v>489</v>
      </c>
      <c r="I4882" s="2">
        <v>12.54</v>
      </c>
      <c r="J4882" s="3">
        <v>7</v>
      </c>
      <c r="K4882" s="2">
        <v>-9.09</v>
      </c>
    </row>
    <row r="4883" spans="1:11" x14ac:dyDescent="0.3">
      <c r="A4883" s="1">
        <v>42532</v>
      </c>
      <c r="B4883" s="1" t="str">
        <f t="shared" si="152"/>
        <v>Jun</v>
      </c>
      <c r="C4883" s="1" t="str">
        <f t="shared" si="153"/>
        <v>2016</v>
      </c>
      <c r="D4883" t="s">
        <v>1335</v>
      </c>
      <c r="E4883" t="s">
        <v>149</v>
      </c>
      <c r="F4883" t="s">
        <v>39</v>
      </c>
      <c r="G4883" t="s">
        <v>52</v>
      </c>
      <c r="H4883" t="s">
        <v>2002</v>
      </c>
      <c r="I4883" s="2">
        <v>239.97</v>
      </c>
      <c r="J4883" s="3">
        <v>3</v>
      </c>
      <c r="K4883" s="2">
        <v>71.989999999999995</v>
      </c>
    </row>
    <row r="4884" spans="1:11" x14ac:dyDescent="0.3">
      <c r="A4884" s="1">
        <v>42532</v>
      </c>
      <c r="B4884" s="1" t="str">
        <f t="shared" si="152"/>
        <v>Jun</v>
      </c>
      <c r="C4884" s="1" t="str">
        <f t="shared" si="153"/>
        <v>2016</v>
      </c>
      <c r="D4884" t="s">
        <v>509</v>
      </c>
      <c r="E4884" t="s">
        <v>164</v>
      </c>
      <c r="F4884" t="s">
        <v>11</v>
      </c>
      <c r="G4884" t="s">
        <v>16</v>
      </c>
      <c r="H4884" t="s">
        <v>2030</v>
      </c>
      <c r="I4884" s="2">
        <v>14.62</v>
      </c>
      <c r="J4884" s="3">
        <v>2</v>
      </c>
      <c r="K4884" s="2">
        <v>6.87</v>
      </c>
    </row>
    <row r="4885" spans="1:11" x14ac:dyDescent="0.3">
      <c r="A4885" s="1">
        <v>42532</v>
      </c>
      <c r="B4885" s="1" t="str">
        <f t="shared" si="152"/>
        <v>Jun</v>
      </c>
      <c r="C4885" s="1" t="str">
        <f t="shared" si="153"/>
        <v>2016</v>
      </c>
      <c r="D4885" t="s">
        <v>509</v>
      </c>
      <c r="E4885" t="s">
        <v>164</v>
      </c>
      <c r="F4885" t="s">
        <v>11</v>
      </c>
      <c r="G4885" t="s">
        <v>20</v>
      </c>
      <c r="H4885" t="s">
        <v>189</v>
      </c>
      <c r="I4885" s="2">
        <v>53.98</v>
      </c>
      <c r="J4885" s="3">
        <v>14</v>
      </c>
      <c r="K4885" s="2">
        <v>17.54</v>
      </c>
    </row>
    <row r="4886" spans="1:11" x14ac:dyDescent="0.3">
      <c r="A4886" s="1">
        <v>42532</v>
      </c>
      <c r="B4886" s="1" t="str">
        <f t="shared" si="152"/>
        <v>Jun</v>
      </c>
      <c r="C4886" s="1" t="str">
        <f t="shared" si="153"/>
        <v>2016</v>
      </c>
      <c r="D4886" t="s">
        <v>509</v>
      </c>
      <c r="E4886" t="s">
        <v>164</v>
      </c>
      <c r="F4886" t="s">
        <v>39</v>
      </c>
      <c r="G4886" t="s">
        <v>52</v>
      </c>
      <c r="H4886" t="s">
        <v>2081</v>
      </c>
      <c r="I4886" s="2">
        <v>389.97</v>
      </c>
      <c r="J4886" s="3">
        <v>3</v>
      </c>
      <c r="K4886" s="2">
        <v>132.59</v>
      </c>
    </row>
    <row r="4887" spans="1:11" x14ac:dyDescent="0.3">
      <c r="A4887" s="1">
        <v>42532</v>
      </c>
      <c r="B4887" s="1" t="str">
        <f t="shared" si="152"/>
        <v>Jun</v>
      </c>
      <c r="C4887" s="1" t="str">
        <f t="shared" si="153"/>
        <v>2016</v>
      </c>
      <c r="D4887" t="s">
        <v>58</v>
      </c>
      <c r="E4887" t="s">
        <v>27</v>
      </c>
      <c r="F4887" t="s">
        <v>34</v>
      </c>
      <c r="G4887" t="s">
        <v>145</v>
      </c>
      <c r="H4887" t="s">
        <v>320</v>
      </c>
      <c r="I4887" s="2">
        <v>902.71</v>
      </c>
      <c r="J4887" s="3">
        <v>3</v>
      </c>
      <c r="K4887" s="2">
        <v>33.85</v>
      </c>
    </row>
    <row r="4888" spans="1:11" x14ac:dyDescent="0.3">
      <c r="A4888" s="1">
        <v>42533</v>
      </c>
      <c r="B4888" s="1" t="str">
        <f t="shared" si="152"/>
        <v>Jun</v>
      </c>
      <c r="C4888" s="1" t="str">
        <f t="shared" si="153"/>
        <v>2016</v>
      </c>
      <c r="D4888" t="s">
        <v>2544</v>
      </c>
      <c r="E4888" t="s">
        <v>27</v>
      </c>
      <c r="F4888" t="s">
        <v>11</v>
      </c>
      <c r="G4888" t="s">
        <v>16</v>
      </c>
      <c r="H4888" t="s">
        <v>1040</v>
      </c>
      <c r="I4888" s="2">
        <v>14.62</v>
      </c>
      <c r="J4888" s="3">
        <v>2</v>
      </c>
      <c r="K4888" s="2">
        <v>6.87</v>
      </c>
    </row>
    <row r="4889" spans="1:11" x14ac:dyDescent="0.3">
      <c r="A4889" s="1">
        <v>42533</v>
      </c>
      <c r="B4889" s="1" t="str">
        <f t="shared" si="152"/>
        <v>Jun</v>
      </c>
      <c r="C4889" s="1" t="str">
        <f t="shared" si="153"/>
        <v>2016</v>
      </c>
      <c r="D4889" t="s">
        <v>2124</v>
      </c>
      <c r="E4889" t="s">
        <v>488</v>
      </c>
      <c r="F4889" t="s">
        <v>11</v>
      </c>
      <c r="G4889" t="s">
        <v>92</v>
      </c>
      <c r="H4889" t="s">
        <v>711</v>
      </c>
      <c r="I4889" s="2">
        <v>208.16</v>
      </c>
      <c r="J4889" s="3">
        <v>1</v>
      </c>
      <c r="K4889" s="2">
        <v>56.2</v>
      </c>
    </row>
    <row r="4890" spans="1:11" x14ac:dyDescent="0.3">
      <c r="A4890" s="1">
        <v>42533</v>
      </c>
      <c r="B4890" s="1" t="str">
        <f t="shared" si="152"/>
        <v>Jun</v>
      </c>
      <c r="C4890" s="1" t="str">
        <f t="shared" si="153"/>
        <v>2016</v>
      </c>
      <c r="D4890" t="s">
        <v>2124</v>
      </c>
      <c r="E4890" t="s">
        <v>488</v>
      </c>
      <c r="F4890" t="s">
        <v>11</v>
      </c>
      <c r="G4890" t="s">
        <v>20</v>
      </c>
      <c r="H4890" t="s">
        <v>1127</v>
      </c>
      <c r="I4890" s="2">
        <v>16.739999999999998</v>
      </c>
      <c r="J4890" s="3">
        <v>3</v>
      </c>
      <c r="K4890" s="2">
        <v>8.0399999999999991</v>
      </c>
    </row>
    <row r="4891" spans="1:11" x14ac:dyDescent="0.3">
      <c r="A4891" s="1">
        <v>42533</v>
      </c>
      <c r="B4891" s="1" t="str">
        <f t="shared" si="152"/>
        <v>Jun</v>
      </c>
      <c r="C4891" s="1" t="str">
        <f t="shared" si="153"/>
        <v>2016</v>
      </c>
      <c r="D4891" t="s">
        <v>768</v>
      </c>
      <c r="E4891" t="s">
        <v>59</v>
      </c>
      <c r="F4891" t="s">
        <v>34</v>
      </c>
      <c r="G4891" t="s">
        <v>47</v>
      </c>
      <c r="H4891" t="s">
        <v>2185</v>
      </c>
      <c r="I4891" s="2">
        <v>47.04</v>
      </c>
      <c r="J4891" s="3">
        <v>3</v>
      </c>
      <c r="K4891" s="2">
        <v>18.350000000000001</v>
      </c>
    </row>
    <row r="4892" spans="1:11" x14ac:dyDescent="0.3">
      <c r="A4892" s="1">
        <v>42533</v>
      </c>
      <c r="B4892" s="1" t="str">
        <f t="shared" si="152"/>
        <v>Jun</v>
      </c>
      <c r="C4892" s="1" t="str">
        <f t="shared" si="153"/>
        <v>2016</v>
      </c>
      <c r="D4892" t="s">
        <v>768</v>
      </c>
      <c r="E4892" t="s">
        <v>59</v>
      </c>
      <c r="F4892" t="s">
        <v>11</v>
      </c>
      <c r="G4892" t="s">
        <v>20</v>
      </c>
      <c r="H4892" t="s">
        <v>800</v>
      </c>
      <c r="I4892" s="2">
        <v>30.84</v>
      </c>
      <c r="J4892" s="3">
        <v>4</v>
      </c>
      <c r="K4892" s="2">
        <v>13.88</v>
      </c>
    </row>
    <row r="4893" spans="1:11" x14ac:dyDescent="0.3">
      <c r="A4893" s="1">
        <v>42533</v>
      </c>
      <c r="B4893" s="1" t="str">
        <f t="shared" si="152"/>
        <v>Jun</v>
      </c>
      <c r="C4893" s="1" t="str">
        <f t="shared" si="153"/>
        <v>2016</v>
      </c>
      <c r="D4893" t="s">
        <v>768</v>
      </c>
      <c r="E4893" t="s">
        <v>59</v>
      </c>
      <c r="F4893" t="s">
        <v>11</v>
      </c>
      <c r="G4893" t="s">
        <v>18</v>
      </c>
      <c r="H4893" t="s">
        <v>1761</v>
      </c>
      <c r="I4893" s="2">
        <v>226.56</v>
      </c>
      <c r="J4893" s="3">
        <v>6</v>
      </c>
      <c r="K4893" s="2">
        <v>63.44</v>
      </c>
    </row>
    <row r="4894" spans="1:11" x14ac:dyDescent="0.3">
      <c r="A4894" s="1">
        <v>42533</v>
      </c>
      <c r="B4894" s="1" t="str">
        <f t="shared" si="152"/>
        <v>Jun</v>
      </c>
      <c r="C4894" s="1" t="str">
        <f t="shared" si="153"/>
        <v>2016</v>
      </c>
      <c r="D4894" t="s">
        <v>768</v>
      </c>
      <c r="E4894" t="s">
        <v>59</v>
      </c>
      <c r="F4894" t="s">
        <v>11</v>
      </c>
      <c r="G4894" t="s">
        <v>63</v>
      </c>
      <c r="H4894" t="s">
        <v>1091</v>
      </c>
      <c r="I4894" s="2">
        <v>115.02</v>
      </c>
      <c r="J4894" s="3">
        <v>9</v>
      </c>
      <c r="K4894" s="2">
        <v>51.76</v>
      </c>
    </row>
    <row r="4895" spans="1:11" x14ac:dyDescent="0.3">
      <c r="A4895" s="1">
        <v>42533</v>
      </c>
      <c r="B4895" s="1" t="str">
        <f t="shared" si="152"/>
        <v>Jun</v>
      </c>
      <c r="C4895" s="1" t="str">
        <f t="shared" si="153"/>
        <v>2016</v>
      </c>
      <c r="D4895" t="s">
        <v>768</v>
      </c>
      <c r="E4895" t="s">
        <v>59</v>
      </c>
      <c r="F4895" t="s">
        <v>39</v>
      </c>
      <c r="G4895" t="s">
        <v>40</v>
      </c>
      <c r="H4895" t="s">
        <v>2283</v>
      </c>
      <c r="I4895" s="2">
        <v>68.040000000000006</v>
      </c>
      <c r="J4895" s="3">
        <v>7</v>
      </c>
      <c r="K4895" s="2">
        <v>19.73</v>
      </c>
    </row>
    <row r="4896" spans="1:11" x14ac:dyDescent="0.3">
      <c r="A4896" s="1">
        <v>42533</v>
      </c>
      <c r="B4896" s="1" t="str">
        <f t="shared" si="152"/>
        <v>Jun</v>
      </c>
      <c r="C4896" s="1" t="str">
        <f t="shared" si="153"/>
        <v>2016</v>
      </c>
      <c r="D4896" t="s">
        <v>2188</v>
      </c>
      <c r="E4896" t="s">
        <v>15</v>
      </c>
      <c r="F4896" t="s">
        <v>39</v>
      </c>
      <c r="G4896" t="s">
        <v>302</v>
      </c>
      <c r="H4896" t="s">
        <v>2545</v>
      </c>
      <c r="I4896" s="2">
        <v>1007.98</v>
      </c>
      <c r="J4896" s="3">
        <v>3</v>
      </c>
      <c r="K4896" s="2">
        <v>43.2</v>
      </c>
    </row>
    <row r="4897" spans="1:11" x14ac:dyDescent="0.3">
      <c r="A4897" s="1">
        <v>42533</v>
      </c>
      <c r="B4897" s="1" t="str">
        <f t="shared" si="152"/>
        <v>Jun</v>
      </c>
      <c r="C4897" s="1" t="str">
        <f t="shared" si="153"/>
        <v>2016</v>
      </c>
      <c r="D4897" t="s">
        <v>2188</v>
      </c>
      <c r="E4897" t="s">
        <v>15</v>
      </c>
      <c r="F4897" t="s">
        <v>11</v>
      </c>
      <c r="G4897" t="s">
        <v>12</v>
      </c>
      <c r="H4897" t="s">
        <v>2220</v>
      </c>
      <c r="I4897" s="2">
        <v>313.49</v>
      </c>
      <c r="J4897" s="3">
        <v>7</v>
      </c>
      <c r="K4897" s="2">
        <v>113.64</v>
      </c>
    </row>
    <row r="4898" spans="1:11" x14ac:dyDescent="0.3">
      <c r="A4898" s="1">
        <v>42533</v>
      </c>
      <c r="B4898" s="1" t="str">
        <f t="shared" si="152"/>
        <v>Jun</v>
      </c>
      <c r="C4898" s="1" t="str">
        <f t="shared" si="153"/>
        <v>2016</v>
      </c>
      <c r="D4898" t="s">
        <v>1140</v>
      </c>
      <c r="E4898" t="s">
        <v>15</v>
      </c>
      <c r="F4898" t="s">
        <v>11</v>
      </c>
      <c r="G4898" t="s">
        <v>12</v>
      </c>
      <c r="H4898" t="s">
        <v>1179</v>
      </c>
      <c r="I4898" s="2">
        <v>23.12</v>
      </c>
      <c r="J4898" s="3">
        <v>5</v>
      </c>
      <c r="K4898" s="2">
        <v>8.3800000000000008</v>
      </c>
    </row>
    <row r="4899" spans="1:11" x14ac:dyDescent="0.3">
      <c r="A4899" s="1">
        <v>42533</v>
      </c>
      <c r="B4899" s="1" t="str">
        <f t="shared" si="152"/>
        <v>Jun</v>
      </c>
      <c r="C4899" s="1" t="str">
        <f t="shared" si="153"/>
        <v>2016</v>
      </c>
      <c r="D4899" t="s">
        <v>2318</v>
      </c>
      <c r="E4899" t="s">
        <v>149</v>
      </c>
      <c r="F4899" t="s">
        <v>11</v>
      </c>
      <c r="G4899" t="s">
        <v>12</v>
      </c>
      <c r="H4899" t="s">
        <v>2546</v>
      </c>
      <c r="I4899" s="2">
        <v>92.94</v>
      </c>
      <c r="J4899" s="3">
        <v>3</v>
      </c>
      <c r="K4899" s="2">
        <v>41.82</v>
      </c>
    </row>
    <row r="4900" spans="1:11" x14ac:dyDescent="0.3">
      <c r="A4900" s="1">
        <v>42533</v>
      </c>
      <c r="B4900" s="1" t="str">
        <f t="shared" si="152"/>
        <v>Jun</v>
      </c>
      <c r="C4900" s="1" t="str">
        <f t="shared" si="153"/>
        <v>2016</v>
      </c>
      <c r="D4900" t="s">
        <v>2318</v>
      </c>
      <c r="E4900" t="s">
        <v>149</v>
      </c>
      <c r="F4900" t="s">
        <v>11</v>
      </c>
      <c r="G4900" t="s">
        <v>92</v>
      </c>
      <c r="H4900" t="s">
        <v>1754</v>
      </c>
      <c r="I4900" s="2">
        <v>52.56</v>
      </c>
      <c r="J4900" s="3">
        <v>3</v>
      </c>
      <c r="K4900" s="2">
        <v>18.399999999999999</v>
      </c>
    </row>
    <row r="4901" spans="1:11" x14ac:dyDescent="0.3">
      <c r="A4901" s="1">
        <v>42533</v>
      </c>
      <c r="B4901" s="1" t="str">
        <f t="shared" si="152"/>
        <v>Jun</v>
      </c>
      <c r="C4901" s="1" t="str">
        <f t="shared" si="153"/>
        <v>2016</v>
      </c>
      <c r="D4901" t="s">
        <v>1287</v>
      </c>
      <c r="E4901" t="s">
        <v>27</v>
      </c>
      <c r="F4901" t="s">
        <v>11</v>
      </c>
      <c r="G4901" t="s">
        <v>12</v>
      </c>
      <c r="H4901" t="s">
        <v>2546</v>
      </c>
      <c r="I4901" s="2">
        <v>185.88</v>
      </c>
      <c r="J4901" s="3">
        <v>6</v>
      </c>
      <c r="K4901" s="2">
        <v>83.65</v>
      </c>
    </row>
    <row r="4902" spans="1:11" x14ac:dyDescent="0.3">
      <c r="A4902" s="1">
        <v>42533</v>
      </c>
      <c r="B4902" s="1" t="str">
        <f t="shared" si="152"/>
        <v>Jun</v>
      </c>
      <c r="C4902" s="1" t="str">
        <f t="shared" si="153"/>
        <v>2016</v>
      </c>
      <c r="D4902" t="s">
        <v>1287</v>
      </c>
      <c r="E4902" t="s">
        <v>27</v>
      </c>
      <c r="F4902" t="s">
        <v>11</v>
      </c>
      <c r="G4902" t="s">
        <v>12</v>
      </c>
      <c r="H4902" t="s">
        <v>2169</v>
      </c>
      <c r="I4902" s="2">
        <v>12.96</v>
      </c>
      <c r="J4902" s="3">
        <v>2</v>
      </c>
      <c r="K4902" s="2">
        <v>6.22</v>
      </c>
    </row>
    <row r="4903" spans="1:11" x14ac:dyDescent="0.3">
      <c r="A4903" s="1">
        <v>42533</v>
      </c>
      <c r="B4903" s="1" t="str">
        <f t="shared" si="152"/>
        <v>Jun</v>
      </c>
      <c r="C4903" s="1" t="str">
        <f t="shared" si="153"/>
        <v>2016</v>
      </c>
      <c r="D4903" t="s">
        <v>951</v>
      </c>
      <c r="E4903" t="s">
        <v>10</v>
      </c>
      <c r="F4903" t="s">
        <v>11</v>
      </c>
      <c r="G4903" t="s">
        <v>92</v>
      </c>
      <c r="H4903" t="s">
        <v>1640</v>
      </c>
      <c r="I4903" s="2">
        <v>64.38</v>
      </c>
      <c r="J4903" s="3">
        <v>4</v>
      </c>
      <c r="K4903" s="2">
        <v>-160.96</v>
      </c>
    </row>
    <row r="4904" spans="1:11" x14ac:dyDescent="0.3">
      <c r="A4904" s="1">
        <v>42533</v>
      </c>
      <c r="B4904" s="1" t="str">
        <f t="shared" si="152"/>
        <v>Jun</v>
      </c>
      <c r="C4904" s="1" t="str">
        <f t="shared" si="153"/>
        <v>2016</v>
      </c>
      <c r="D4904" t="s">
        <v>951</v>
      </c>
      <c r="E4904" t="s">
        <v>10</v>
      </c>
      <c r="F4904" t="s">
        <v>34</v>
      </c>
      <c r="G4904" t="s">
        <v>47</v>
      </c>
      <c r="H4904" t="s">
        <v>591</v>
      </c>
      <c r="I4904" s="2">
        <v>6.98</v>
      </c>
      <c r="J4904" s="3">
        <v>2</v>
      </c>
      <c r="K4904" s="2">
        <v>-4.54</v>
      </c>
    </row>
    <row r="4905" spans="1:11" x14ac:dyDescent="0.3">
      <c r="A4905" s="1">
        <v>42533</v>
      </c>
      <c r="B4905" s="1" t="str">
        <f t="shared" si="152"/>
        <v>Jun</v>
      </c>
      <c r="C4905" s="1" t="str">
        <f t="shared" si="153"/>
        <v>2016</v>
      </c>
      <c r="D4905" t="s">
        <v>951</v>
      </c>
      <c r="E4905" t="s">
        <v>10</v>
      </c>
      <c r="F4905" t="s">
        <v>11</v>
      </c>
      <c r="G4905" t="s">
        <v>24</v>
      </c>
      <c r="H4905" t="s">
        <v>841</v>
      </c>
      <c r="I4905" s="2">
        <v>11.26</v>
      </c>
      <c r="J4905" s="3">
        <v>8</v>
      </c>
      <c r="K4905" s="2">
        <v>3.94</v>
      </c>
    </row>
    <row r="4906" spans="1:11" x14ac:dyDescent="0.3">
      <c r="A4906" s="1">
        <v>42533</v>
      </c>
      <c r="B4906" s="1" t="str">
        <f t="shared" si="152"/>
        <v>Jun</v>
      </c>
      <c r="C4906" s="1" t="str">
        <f t="shared" si="153"/>
        <v>2016</v>
      </c>
      <c r="D4906" t="s">
        <v>951</v>
      </c>
      <c r="E4906" t="s">
        <v>10</v>
      </c>
      <c r="F4906" t="s">
        <v>11</v>
      </c>
      <c r="G4906" t="s">
        <v>12</v>
      </c>
      <c r="H4906" t="s">
        <v>2547</v>
      </c>
      <c r="I4906" s="2">
        <v>15.55</v>
      </c>
      <c r="J4906" s="3">
        <v>3</v>
      </c>
      <c r="K4906" s="2">
        <v>5.64</v>
      </c>
    </row>
    <row r="4907" spans="1:11" x14ac:dyDescent="0.3">
      <c r="A4907" s="1">
        <v>42533</v>
      </c>
      <c r="B4907" s="1" t="str">
        <f t="shared" si="152"/>
        <v>Jun</v>
      </c>
      <c r="C4907" s="1" t="str">
        <f t="shared" si="153"/>
        <v>2016</v>
      </c>
      <c r="D4907" t="s">
        <v>951</v>
      </c>
      <c r="E4907" t="s">
        <v>10</v>
      </c>
      <c r="F4907" t="s">
        <v>34</v>
      </c>
      <c r="G4907" t="s">
        <v>35</v>
      </c>
      <c r="H4907" t="s">
        <v>1454</v>
      </c>
      <c r="I4907" s="2">
        <v>379.37</v>
      </c>
      <c r="J4907" s="3">
        <v>2</v>
      </c>
      <c r="K4907" s="2">
        <v>-119.23</v>
      </c>
    </row>
    <row r="4908" spans="1:11" x14ac:dyDescent="0.3">
      <c r="A4908" s="1">
        <v>42533</v>
      </c>
      <c r="B4908" s="1" t="str">
        <f t="shared" si="152"/>
        <v>Jun</v>
      </c>
      <c r="C4908" s="1" t="str">
        <f t="shared" si="153"/>
        <v>2016</v>
      </c>
      <c r="D4908" t="s">
        <v>951</v>
      </c>
      <c r="E4908" t="s">
        <v>10</v>
      </c>
      <c r="F4908" t="s">
        <v>11</v>
      </c>
      <c r="G4908" t="s">
        <v>18</v>
      </c>
      <c r="H4908" t="s">
        <v>299</v>
      </c>
      <c r="I4908" s="2">
        <v>67.540000000000006</v>
      </c>
      <c r="J4908" s="3">
        <v>9</v>
      </c>
      <c r="K4908" s="2">
        <v>6.75</v>
      </c>
    </row>
    <row r="4909" spans="1:11" x14ac:dyDescent="0.3">
      <c r="A4909" s="1">
        <v>42533</v>
      </c>
      <c r="B4909" s="1" t="str">
        <f t="shared" si="152"/>
        <v>Jun</v>
      </c>
      <c r="C4909" s="1" t="str">
        <f t="shared" si="153"/>
        <v>2016</v>
      </c>
      <c r="D4909" t="s">
        <v>951</v>
      </c>
      <c r="E4909" t="s">
        <v>10</v>
      </c>
      <c r="F4909" t="s">
        <v>11</v>
      </c>
      <c r="G4909" t="s">
        <v>20</v>
      </c>
      <c r="H4909" t="s">
        <v>575</v>
      </c>
      <c r="I4909" s="2">
        <v>1.52</v>
      </c>
      <c r="J4909" s="3">
        <v>2</v>
      </c>
      <c r="K4909" s="2">
        <v>-2.67</v>
      </c>
    </row>
    <row r="4910" spans="1:11" x14ac:dyDescent="0.3">
      <c r="A4910" s="1">
        <v>42534</v>
      </c>
      <c r="B4910" s="1" t="str">
        <f t="shared" si="152"/>
        <v>Jun</v>
      </c>
      <c r="C4910" s="1" t="str">
        <f t="shared" si="153"/>
        <v>2016</v>
      </c>
      <c r="D4910" t="s">
        <v>343</v>
      </c>
      <c r="E4910" t="s">
        <v>110</v>
      </c>
      <c r="F4910" t="s">
        <v>39</v>
      </c>
      <c r="G4910" t="s">
        <v>40</v>
      </c>
      <c r="H4910" t="s">
        <v>375</v>
      </c>
      <c r="I4910" s="2">
        <v>377.97</v>
      </c>
      <c r="J4910" s="3">
        <v>3</v>
      </c>
      <c r="K4910" s="2">
        <v>94.49</v>
      </c>
    </row>
    <row r="4911" spans="1:11" x14ac:dyDescent="0.3">
      <c r="A4911" s="1">
        <v>42534</v>
      </c>
      <c r="B4911" s="1" t="str">
        <f t="shared" si="152"/>
        <v>Jun</v>
      </c>
      <c r="C4911" s="1" t="str">
        <f t="shared" si="153"/>
        <v>2016</v>
      </c>
      <c r="D4911" t="s">
        <v>1067</v>
      </c>
      <c r="E4911" t="s">
        <v>1283</v>
      </c>
      <c r="F4911" t="s">
        <v>11</v>
      </c>
      <c r="G4911" t="s">
        <v>16</v>
      </c>
      <c r="H4911" t="s">
        <v>1297</v>
      </c>
      <c r="I4911" s="2">
        <v>18.899999999999999</v>
      </c>
      <c r="J4911" s="3">
        <v>3</v>
      </c>
      <c r="K4911" s="2">
        <v>8.69</v>
      </c>
    </row>
    <row r="4912" spans="1:11" x14ac:dyDescent="0.3">
      <c r="A4912" s="1">
        <v>42534</v>
      </c>
      <c r="B4912" s="1" t="str">
        <f t="shared" si="152"/>
        <v>Jun</v>
      </c>
      <c r="C4912" s="1" t="str">
        <f t="shared" si="153"/>
        <v>2016</v>
      </c>
      <c r="D4912" t="s">
        <v>709</v>
      </c>
      <c r="E4912" t="s">
        <v>149</v>
      </c>
      <c r="F4912" t="s">
        <v>11</v>
      </c>
      <c r="G4912" t="s">
        <v>20</v>
      </c>
      <c r="H4912" t="s">
        <v>1123</v>
      </c>
      <c r="I4912" s="2">
        <v>33.57</v>
      </c>
      <c r="J4912" s="3">
        <v>2</v>
      </c>
      <c r="K4912" s="2">
        <v>11.75</v>
      </c>
    </row>
    <row r="4913" spans="1:11" x14ac:dyDescent="0.3">
      <c r="A4913" s="1">
        <v>42535</v>
      </c>
      <c r="B4913" s="1" t="str">
        <f t="shared" si="152"/>
        <v>Jun</v>
      </c>
      <c r="C4913" s="1" t="str">
        <f t="shared" si="153"/>
        <v>2016</v>
      </c>
      <c r="D4913" t="s">
        <v>947</v>
      </c>
      <c r="E4913" t="s">
        <v>27</v>
      </c>
      <c r="F4913" t="s">
        <v>11</v>
      </c>
      <c r="G4913" t="s">
        <v>24</v>
      </c>
      <c r="H4913" t="s">
        <v>2390</v>
      </c>
      <c r="I4913" s="2">
        <v>7.04</v>
      </c>
      <c r="J4913" s="3">
        <v>4</v>
      </c>
      <c r="K4913" s="2">
        <v>2.04</v>
      </c>
    </row>
    <row r="4914" spans="1:11" x14ac:dyDescent="0.3">
      <c r="A4914" s="1">
        <v>42535</v>
      </c>
      <c r="B4914" s="1" t="str">
        <f t="shared" si="152"/>
        <v>Jun</v>
      </c>
      <c r="C4914" s="1" t="str">
        <f t="shared" si="153"/>
        <v>2016</v>
      </c>
      <c r="D4914" t="s">
        <v>947</v>
      </c>
      <c r="E4914" t="s">
        <v>27</v>
      </c>
      <c r="F4914" t="s">
        <v>34</v>
      </c>
      <c r="G4914" t="s">
        <v>47</v>
      </c>
      <c r="H4914" t="s">
        <v>2493</v>
      </c>
      <c r="I4914" s="2">
        <v>8.73</v>
      </c>
      <c r="J4914" s="3">
        <v>3</v>
      </c>
      <c r="K4914" s="2">
        <v>4.0999999999999996</v>
      </c>
    </row>
    <row r="4915" spans="1:11" x14ac:dyDescent="0.3">
      <c r="A4915" s="1">
        <v>42535</v>
      </c>
      <c r="B4915" s="1" t="str">
        <f t="shared" si="152"/>
        <v>Jun</v>
      </c>
      <c r="C4915" s="1" t="str">
        <f t="shared" si="153"/>
        <v>2016</v>
      </c>
      <c r="D4915" t="s">
        <v>947</v>
      </c>
      <c r="E4915" t="s">
        <v>27</v>
      </c>
      <c r="F4915" t="s">
        <v>39</v>
      </c>
      <c r="G4915" t="s">
        <v>52</v>
      </c>
      <c r="H4915" t="s">
        <v>656</v>
      </c>
      <c r="I4915" s="2">
        <v>29.29</v>
      </c>
      <c r="J4915" s="3">
        <v>1</v>
      </c>
      <c r="K4915" s="2">
        <v>9.67</v>
      </c>
    </row>
    <row r="4916" spans="1:11" x14ac:dyDescent="0.3">
      <c r="A4916" s="1">
        <v>42535</v>
      </c>
      <c r="B4916" s="1" t="str">
        <f t="shared" si="152"/>
        <v>Jun</v>
      </c>
      <c r="C4916" s="1" t="str">
        <f t="shared" si="153"/>
        <v>2016</v>
      </c>
      <c r="D4916" t="s">
        <v>947</v>
      </c>
      <c r="E4916" t="s">
        <v>27</v>
      </c>
      <c r="F4916" t="s">
        <v>11</v>
      </c>
      <c r="G4916" t="s">
        <v>24</v>
      </c>
      <c r="H4916" t="s">
        <v>2192</v>
      </c>
      <c r="I4916" s="2">
        <v>8.64</v>
      </c>
      <c r="J4916" s="3">
        <v>3</v>
      </c>
      <c r="K4916" s="2">
        <v>2.5099999999999998</v>
      </c>
    </row>
    <row r="4917" spans="1:11" x14ac:dyDescent="0.3">
      <c r="A4917" s="1">
        <v>42535</v>
      </c>
      <c r="B4917" s="1" t="str">
        <f t="shared" si="152"/>
        <v>Jun</v>
      </c>
      <c r="C4917" s="1" t="str">
        <f t="shared" si="153"/>
        <v>2016</v>
      </c>
      <c r="D4917" t="s">
        <v>576</v>
      </c>
      <c r="E4917" t="s">
        <v>27</v>
      </c>
      <c r="F4917" t="s">
        <v>34</v>
      </c>
      <c r="G4917" t="s">
        <v>74</v>
      </c>
      <c r="H4917" t="s">
        <v>342</v>
      </c>
      <c r="I4917" s="2">
        <v>599.16999999999996</v>
      </c>
      <c r="J4917" s="3">
        <v>5</v>
      </c>
      <c r="K4917" s="2">
        <v>35.25</v>
      </c>
    </row>
    <row r="4918" spans="1:11" x14ac:dyDescent="0.3">
      <c r="A4918" s="1">
        <v>42535</v>
      </c>
      <c r="B4918" s="1" t="str">
        <f t="shared" si="152"/>
        <v>Jun</v>
      </c>
      <c r="C4918" s="1" t="str">
        <f t="shared" si="153"/>
        <v>2016</v>
      </c>
      <c r="D4918" t="s">
        <v>922</v>
      </c>
      <c r="E4918" t="s">
        <v>27</v>
      </c>
      <c r="F4918" t="s">
        <v>34</v>
      </c>
      <c r="G4918" t="s">
        <v>145</v>
      </c>
      <c r="H4918" t="s">
        <v>2543</v>
      </c>
      <c r="I4918" s="2">
        <v>1293.49</v>
      </c>
      <c r="J4918" s="3">
        <v>7</v>
      </c>
      <c r="K4918" s="2">
        <v>80.84</v>
      </c>
    </row>
    <row r="4919" spans="1:11" x14ac:dyDescent="0.3">
      <c r="A4919" s="1">
        <v>42535</v>
      </c>
      <c r="B4919" s="1" t="str">
        <f t="shared" si="152"/>
        <v>Jun</v>
      </c>
      <c r="C4919" s="1" t="str">
        <f t="shared" si="153"/>
        <v>2016</v>
      </c>
      <c r="D4919" t="s">
        <v>2548</v>
      </c>
      <c r="E4919" t="s">
        <v>23</v>
      </c>
      <c r="F4919" t="s">
        <v>34</v>
      </c>
      <c r="G4919" t="s">
        <v>145</v>
      </c>
      <c r="H4919" t="s">
        <v>2511</v>
      </c>
      <c r="I4919" s="2">
        <v>337.18</v>
      </c>
      <c r="J4919" s="3">
        <v>2</v>
      </c>
      <c r="K4919" s="2">
        <v>-118.01</v>
      </c>
    </row>
    <row r="4920" spans="1:11" x14ac:dyDescent="0.3">
      <c r="A4920" s="1">
        <v>42535</v>
      </c>
      <c r="B4920" s="1" t="str">
        <f t="shared" si="152"/>
        <v>Jun</v>
      </c>
      <c r="C4920" s="1" t="str">
        <f t="shared" si="153"/>
        <v>2016</v>
      </c>
      <c r="D4920" t="s">
        <v>372</v>
      </c>
      <c r="E4920" t="s">
        <v>123</v>
      </c>
      <c r="F4920" t="s">
        <v>11</v>
      </c>
      <c r="G4920" t="s">
        <v>20</v>
      </c>
      <c r="H4920" t="s">
        <v>2075</v>
      </c>
      <c r="I4920" s="2">
        <v>39.94</v>
      </c>
      <c r="J4920" s="3">
        <v>4</v>
      </c>
      <c r="K4920" s="2">
        <v>-26.62</v>
      </c>
    </row>
    <row r="4921" spans="1:11" x14ac:dyDescent="0.3">
      <c r="A4921" s="1">
        <v>42535</v>
      </c>
      <c r="B4921" s="1" t="str">
        <f t="shared" si="152"/>
        <v>Jun</v>
      </c>
      <c r="C4921" s="1" t="str">
        <f t="shared" si="153"/>
        <v>2016</v>
      </c>
      <c r="D4921" t="s">
        <v>372</v>
      </c>
      <c r="E4921" t="s">
        <v>123</v>
      </c>
      <c r="F4921" t="s">
        <v>39</v>
      </c>
      <c r="G4921" t="s">
        <v>52</v>
      </c>
      <c r="H4921" t="s">
        <v>2288</v>
      </c>
      <c r="I4921" s="2">
        <v>18.46</v>
      </c>
      <c r="J4921" s="3">
        <v>2</v>
      </c>
      <c r="K4921" s="2">
        <v>2.31</v>
      </c>
    </row>
    <row r="4922" spans="1:11" x14ac:dyDescent="0.3">
      <c r="A4922" s="1">
        <v>42535</v>
      </c>
      <c r="B4922" s="1" t="str">
        <f t="shared" si="152"/>
        <v>Jun</v>
      </c>
      <c r="C4922" s="1" t="str">
        <f t="shared" si="153"/>
        <v>2016</v>
      </c>
      <c r="D4922" t="s">
        <v>891</v>
      </c>
      <c r="E4922" t="s">
        <v>164</v>
      </c>
      <c r="F4922" t="s">
        <v>34</v>
      </c>
      <c r="G4922" t="s">
        <v>145</v>
      </c>
      <c r="H4922" t="s">
        <v>1774</v>
      </c>
      <c r="I4922" s="2">
        <v>1115.17</v>
      </c>
      <c r="J4922" s="3">
        <v>7</v>
      </c>
      <c r="K4922" s="2">
        <v>334.55</v>
      </c>
    </row>
    <row r="4923" spans="1:11" x14ac:dyDescent="0.3">
      <c r="A4923" s="1">
        <v>42536</v>
      </c>
      <c r="B4923" s="1" t="str">
        <f t="shared" si="152"/>
        <v>Jun</v>
      </c>
      <c r="C4923" s="1" t="str">
        <f t="shared" si="153"/>
        <v>2016</v>
      </c>
      <c r="D4923" t="s">
        <v>1475</v>
      </c>
      <c r="E4923" t="s">
        <v>10</v>
      </c>
      <c r="F4923" t="s">
        <v>11</v>
      </c>
      <c r="G4923" t="s">
        <v>12</v>
      </c>
      <c r="H4923" t="s">
        <v>2032</v>
      </c>
      <c r="I4923" s="2">
        <v>173.49</v>
      </c>
      <c r="J4923" s="3">
        <v>7</v>
      </c>
      <c r="K4923" s="2">
        <v>54.22</v>
      </c>
    </row>
    <row r="4924" spans="1:11" x14ac:dyDescent="0.3">
      <c r="A4924" s="1">
        <v>42537</v>
      </c>
      <c r="B4924" s="1" t="str">
        <f t="shared" si="152"/>
        <v>Jun</v>
      </c>
      <c r="C4924" s="1" t="str">
        <f t="shared" si="153"/>
        <v>2016</v>
      </c>
      <c r="D4924" t="s">
        <v>2094</v>
      </c>
      <c r="E4924" t="s">
        <v>27</v>
      </c>
      <c r="F4924" t="s">
        <v>11</v>
      </c>
      <c r="G4924" t="s">
        <v>12</v>
      </c>
      <c r="H4924" t="s">
        <v>1608</v>
      </c>
      <c r="I4924" s="2">
        <v>46.35</v>
      </c>
      <c r="J4924" s="3">
        <v>5</v>
      </c>
      <c r="K4924" s="2">
        <v>21.78</v>
      </c>
    </row>
    <row r="4925" spans="1:11" x14ac:dyDescent="0.3">
      <c r="A4925" s="1">
        <v>42537</v>
      </c>
      <c r="B4925" s="1" t="str">
        <f t="shared" si="152"/>
        <v>Jun</v>
      </c>
      <c r="C4925" s="1" t="str">
        <f t="shared" si="153"/>
        <v>2016</v>
      </c>
      <c r="D4925" t="s">
        <v>1877</v>
      </c>
      <c r="E4925" t="s">
        <v>120</v>
      </c>
      <c r="F4925" t="s">
        <v>39</v>
      </c>
      <c r="G4925" t="s">
        <v>302</v>
      </c>
      <c r="H4925" t="s">
        <v>2549</v>
      </c>
      <c r="I4925" s="2">
        <v>91.48</v>
      </c>
      <c r="J4925" s="3">
        <v>1</v>
      </c>
      <c r="K4925" s="2">
        <v>-1.83</v>
      </c>
    </row>
    <row r="4926" spans="1:11" x14ac:dyDescent="0.3">
      <c r="A4926" s="1">
        <v>42537</v>
      </c>
      <c r="B4926" s="1" t="str">
        <f t="shared" si="152"/>
        <v>Jun</v>
      </c>
      <c r="C4926" s="1" t="str">
        <f t="shared" si="153"/>
        <v>2016</v>
      </c>
      <c r="D4926" t="s">
        <v>1937</v>
      </c>
      <c r="E4926" t="s">
        <v>59</v>
      </c>
      <c r="F4926" t="s">
        <v>11</v>
      </c>
      <c r="G4926" t="s">
        <v>16</v>
      </c>
      <c r="H4926" t="s">
        <v>447</v>
      </c>
      <c r="I4926" s="2">
        <v>9.4499999999999993</v>
      </c>
      <c r="J4926" s="3">
        <v>3</v>
      </c>
      <c r="K4926" s="2">
        <v>4.54</v>
      </c>
    </row>
    <row r="4927" spans="1:11" x14ac:dyDescent="0.3">
      <c r="A4927" s="1">
        <v>42538</v>
      </c>
      <c r="B4927" s="1" t="str">
        <f t="shared" si="152"/>
        <v>Jun</v>
      </c>
      <c r="C4927" s="1" t="str">
        <f t="shared" si="153"/>
        <v>2016</v>
      </c>
      <c r="D4927" t="s">
        <v>2550</v>
      </c>
      <c r="E4927" t="s">
        <v>149</v>
      </c>
      <c r="F4927" t="s">
        <v>11</v>
      </c>
      <c r="G4927" t="s">
        <v>18</v>
      </c>
      <c r="H4927" t="s">
        <v>2338</v>
      </c>
      <c r="I4927" s="2">
        <v>208.56</v>
      </c>
      <c r="J4927" s="3">
        <v>6</v>
      </c>
      <c r="K4927" s="2">
        <v>52.14</v>
      </c>
    </row>
    <row r="4928" spans="1:11" x14ac:dyDescent="0.3">
      <c r="A4928" s="1">
        <v>42538</v>
      </c>
      <c r="B4928" s="1" t="str">
        <f t="shared" si="152"/>
        <v>Jun</v>
      </c>
      <c r="C4928" s="1" t="str">
        <f t="shared" si="153"/>
        <v>2016</v>
      </c>
      <c r="D4928" t="s">
        <v>2550</v>
      </c>
      <c r="E4928" t="s">
        <v>149</v>
      </c>
      <c r="F4928" t="s">
        <v>11</v>
      </c>
      <c r="G4928" t="s">
        <v>12</v>
      </c>
      <c r="H4928" t="s">
        <v>549</v>
      </c>
      <c r="I4928" s="2">
        <v>32.4</v>
      </c>
      <c r="J4928" s="3">
        <v>5</v>
      </c>
      <c r="K4928" s="2">
        <v>15.55</v>
      </c>
    </row>
    <row r="4929" spans="1:11" x14ac:dyDescent="0.3">
      <c r="A4929" s="1">
        <v>42538</v>
      </c>
      <c r="B4929" s="1" t="str">
        <f t="shared" si="152"/>
        <v>Jun</v>
      </c>
      <c r="C4929" s="1" t="str">
        <f t="shared" si="153"/>
        <v>2016</v>
      </c>
      <c r="D4929" t="s">
        <v>2550</v>
      </c>
      <c r="E4929" t="s">
        <v>149</v>
      </c>
      <c r="F4929" t="s">
        <v>34</v>
      </c>
      <c r="G4929" t="s">
        <v>35</v>
      </c>
      <c r="H4929" t="s">
        <v>2025</v>
      </c>
      <c r="I4929" s="2">
        <v>319.41000000000003</v>
      </c>
      <c r="J4929" s="3">
        <v>5</v>
      </c>
      <c r="K4929" s="2">
        <v>7.1</v>
      </c>
    </row>
    <row r="4930" spans="1:11" x14ac:dyDescent="0.3">
      <c r="A4930" s="1">
        <v>42538</v>
      </c>
      <c r="B4930" s="1" t="str">
        <f t="shared" ref="B4930:B4993" si="154">TEXT(A4930,"mmm")</f>
        <v>Jun</v>
      </c>
      <c r="C4930" s="1" t="str">
        <f t="shared" ref="C4930:C4993" si="155">TEXT(A4930,"yyyy")</f>
        <v>2016</v>
      </c>
      <c r="D4930" t="s">
        <v>2550</v>
      </c>
      <c r="E4930" t="s">
        <v>149</v>
      </c>
      <c r="F4930" t="s">
        <v>11</v>
      </c>
      <c r="G4930" t="s">
        <v>12</v>
      </c>
      <c r="H4930" t="s">
        <v>240</v>
      </c>
      <c r="I4930" s="2">
        <v>14.56</v>
      </c>
      <c r="J4930" s="3">
        <v>2</v>
      </c>
      <c r="K4930" s="2">
        <v>6.99</v>
      </c>
    </row>
    <row r="4931" spans="1:11" x14ac:dyDescent="0.3">
      <c r="A4931" s="1">
        <v>42538</v>
      </c>
      <c r="B4931" s="1" t="str">
        <f t="shared" si="154"/>
        <v>Jun</v>
      </c>
      <c r="C4931" s="1" t="str">
        <f t="shared" si="155"/>
        <v>2016</v>
      </c>
      <c r="D4931" t="s">
        <v>2550</v>
      </c>
      <c r="E4931" t="s">
        <v>149</v>
      </c>
      <c r="F4931" t="s">
        <v>39</v>
      </c>
      <c r="G4931" t="s">
        <v>52</v>
      </c>
      <c r="H4931" t="s">
        <v>1011</v>
      </c>
      <c r="I4931" s="2">
        <v>30</v>
      </c>
      <c r="J4931" s="3">
        <v>2</v>
      </c>
      <c r="K4931" s="2">
        <v>3.3</v>
      </c>
    </row>
    <row r="4932" spans="1:11" x14ac:dyDescent="0.3">
      <c r="A4932" s="1">
        <v>42538</v>
      </c>
      <c r="B4932" s="1" t="str">
        <f t="shared" si="154"/>
        <v>Jun</v>
      </c>
      <c r="C4932" s="1" t="str">
        <f t="shared" si="155"/>
        <v>2016</v>
      </c>
      <c r="D4932" t="s">
        <v>2550</v>
      </c>
      <c r="E4932" t="s">
        <v>149</v>
      </c>
      <c r="F4932" t="s">
        <v>11</v>
      </c>
      <c r="G4932" t="s">
        <v>20</v>
      </c>
      <c r="H4932" t="s">
        <v>1503</v>
      </c>
      <c r="I4932" s="2">
        <v>48.48</v>
      </c>
      <c r="J4932" s="3">
        <v>4</v>
      </c>
      <c r="K4932" s="2">
        <v>16.36</v>
      </c>
    </row>
    <row r="4933" spans="1:11" x14ac:dyDescent="0.3">
      <c r="A4933" s="1">
        <v>42538</v>
      </c>
      <c r="B4933" s="1" t="str">
        <f t="shared" si="154"/>
        <v>Jun</v>
      </c>
      <c r="C4933" s="1" t="str">
        <f t="shared" si="155"/>
        <v>2016</v>
      </c>
      <c r="D4933" t="s">
        <v>2550</v>
      </c>
      <c r="E4933" t="s">
        <v>149</v>
      </c>
      <c r="F4933" t="s">
        <v>11</v>
      </c>
      <c r="G4933" t="s">
        <v>24</v>
      </c>
      <c r="H4933" t="s">
        <v>541</v>
      </c>
      <c r="I4933" s="2">
        <v>1.68</v>
      </c>
      <c r="J4933" s="3">
        <v>1</v>
      </c>
      <c r="K4933" s="2">
        <v>0.84</v>
      </c>
    </row>
    <row r="4934" spans="1:11" x14ac:dyDescent="0.3">
      <c r="A4934" s="1">
        <v>42538</v>
      </c>
      <c r="B4934" s="1" t="str">
        <f t="shared" si="154"/>
        <v>Jun</v>
      </c>
      <c r="C4934" s="1" t="str">
        <f t="shared" si="155"/>
        <v>2016</v>
      </c>
      <c r="D4934" t="s">
        <v>1485</v>
      </c>
      <c r="E4934" t="s">
        <v>27</v>
      </c>
      <c r="F4934" t="s">
        <v>11</v>
      </c>
      <c r="G4934" t="s">
        <v>12</v>
      </c>
      <c r="H4934" t="s">
        <v>1057</v>
      </c>
      <c r="I4934" s="2">
        <v>111.96</v>
      </c>
      <c r="J4934" s="3">
        <v>2</v>
      </c>
      <c r="K4934" s="2">
        <v>54.86</v>
      </c>
    </row>
    <row r="4935" spans="1:11" x14ac:dyDescent="0.3">
      <c r="A4935" s="1">
        <v>42538</v>
      </c>
      <c r="B4935" s="1" t="str">
        <f t="shared" si="154"/>
        <v>Jun</v>
      </c>
      <c r="C4935" s="1" t="str">
        <f t="shared" si="155"/>
        <v>2016</v>
      </c>
      <c r="D4935" t="s">
        <v>2156</v>
      </c>
      <c r="E4935" t="s">
        <v>149</v>
      </c>
      <c r="F4935" t="s">
        <v>11</v>
      </c>
      <c r="G4935" t="s">
        <v>18</v>
      </c>
      <c r="H4935" t="s">
        <v>1810</v>
      </c>
      <c r="I4935" s="2">
        <v>40.74</v>
      </c>
      <c r="J4935" s="3">
        <v>3</v>
      </c>
      <c r="K4935" s="2">
        <v>0.41</v>
      </c>
    </row>
    <row r="4936" spans="1:11" x14ac:dyDescent="0.3">
      <c r="A4936" s="1">
        <v>42538</v>
      </c>
      <c r="B4936" s="1" t="str">
        <f t="shared" si="154"/>
        <v>Jun</v>
      </c>
      <c r="C4936" s="1" t="str">
        <f t="shared" si="155"/>
        <v>2016</v>
      </c>
      <c r="D4936" t="s">
        <v>151</v>
      </c>
      <c r="E4936" t="s">
        <v>27</v>
      </c>
      <c r="F4936" t="s">
        <v>34</v>
      </c>
      <c r="G4936" t="s">
        <v>74</v>
      </c>
      <c r="H4936" t="s">
        <v>342</v>
      </c>
      <c r="I4936" s="2">
        <v>239.67</v>
      </c>
      <c r="J4936" s="3">
        <v>2</v>
      </c>
      <c r="K4936" s="2">
        <v>14.1</v>
      </c>
    </row>
    <row r="4937" spans="1:11" x14ac:dyDescent="0.3">
      <c r="A4937" s="1">
        <v>42538</v>
      </c>
      <c r="B4937" s="1" t="str">
        <f t="shared" si="154"/>
        <v>Jun</v>
      </c>
      <c r="C4937" s="1" t="str">
        <f t="shared" si="155"/>
        <v>2016</v>
      </c>
      <c r="D4937" t="s">
        <v>151</v>
      </c>
      <c r="E4937" t="s">
        <v>27</v>
      </c>
      <c r="F4937" t="s">
        <v>11</v>
      </c>
      <c r="G4937" t="s">
        <v>16</v>
      </c>
      <c r="H4937" t="s">
        <v>2509</v>
      </c>
      <c r="I4937" s="2">
        <v>22.5</v>
      </c>
      <c r="J4937" s="3">
        <v>6</v>
      </c>
      <c r="K4937" s="2">
        <v>10.8</v>
      </c>
    </row>
    <row r="4938" spans="1:11" x14ac:dyDescent="0.3">
      <c r="A4938" s="1">
        <v>42538</v>
      </c>
      <c r="B4938" s="1" t="str">
        <f t="shared" si="154"/>
        <v>Jun</v>
      </c>
      <c r="C4938" s="1" t="str">
        <f t="shared" si="155"/>
        <v>2016</v>
      </c>
      <c r="D4938" t="s">
        <v>151</v>
      </c>
      <c r="E4938" t="s">
        <v>27</v>
      </c>
      <c r="F4938" t="s">
        <v>11</v>
      </c>
      <c r="G4938" t="s">
        <v>12</v>
      </c>
      <c r="H4938" t="s">
        <v>2301</v>
      </c>
      <c r="I4938" s="2">
        <v>219.84</v>
      </c>
      <c r="J4938" s="3">
        <v>4</v>
      </c>
      <c r="K4938" s="2">
        <v>107.72</v>
      </c>
    </row>
    <row r="4939" spans="1:11" x14ac:dyDescent="0.3">
      <c r="A4939" s="1">
        <v>42538</v>
      </c>
      <c r="B4939" s="1" t="str">
        <f t="shared" si="154"/>
        <v>Jun</v>
      </c>
      <c r="C4939" s="1" t="str">
        <f t="shared" si="155"/>
        <v>2016</v>
      </c>
      <c r="D4939" t="s">
        <v>567</v>
      </c>
      <c r="E4939" t="s">
        <v>278</v>
      </c>
      <c r="F4939" t="s">
        <v>34</v>
      </c>
      <c r="G4939" t="s">
        <v>47</v>
      </c>
      <c r="H4939" t="s">
        <v>190</v>
      </c>
      <c r="I4939" s="2">
        <v>266.35000000000002</v>
      </c>
      <c r="J4939" s="3">
        <v>3</v>
      </c>
      <c r="K4939" s="2">
        <v>-13.32</v>
      </c>
    </row>
    <row r="4940" spans="1:11" x14ac:dyDescent="0.3">
      <c r="A4940" s="1">
        <v>42538</v>
      </c>
      <c r="B4940" s="1" t="str">
        <f t="shared" si="154"/>
        <v>Jun</v>
      </c>
      <c r="C4940" s="1" t="str">
        <f t="shared" si="155"/>
        <v>2016</v>
      </c>
      <c r="D4940" t="s">
        <v>567</v>
      </c>
      <c r="E4940" t="s">
        <v>278</v>
      </c>
      <c r="F4940" t="s">
        <v>34</v>
      </c>
      <c r="G4940" t="s">
        <v>35</v>
      </c>
      <c r="H4940" t="s">
        <v>2159</v>
      </c>
      <c r="I4940" s="2">
        <v>483.14</v>
      </c>
      <c r="J4940" s="3">
        <v>4</v>
      </c>
      <c r="K4940" s="2">
        <v>54.35</v>
      </c>
    </row>
    <row r="4941" spans="1:11" x14ac:dyDescent="0.3">
      <c r="A4941" s="1">
        <v>42538</v>
      </c>
      <c r="B4941" s="1" t="str">
        <f t="shared" si="154"/>
        <v>Jun</v>
      </c>
      <c r="C4941" s="1" t="str">
        <f t="shared" si="155"/>
        <v>2016</v>
      </c>
      <c r="D4941" t="s">
        <v>319</v>
      </c>
      <c r="E4941" t="s">
        <v>613</v>
      </c>
      <c r="F4941" t="s">
        <v>11</v>
      </c>
      <c r="G4941" t="s">
        <v>20</v>
      </c>
      <c r="H4941" t="s">
        <v>2173</v>
      </c>
      <c r="I4941" s="2">
        <v>7.96</v>
      </c>
      <c r="J4941" s="3">
        <v>2</v>
      </c>
      <c r="K4941" s="2">
        <v>3.74</v>
      </c>
    </row>
    <row r="4942" spans="1:11" x14ac:dyDescent="0.3">
      <c r="A4942" s="1">
        <v>42538</v>
      </c>
      <c r="B4942" s="1" t="str">
        <f t="shared" si="154"/>
        <v>Jun</v>
      </c>
      <c r="C4942" s="1" t="str">
        <f t="shared" si="155"/>
        <v>2016</v>
      </c>
      <c r="D4942" t="s">
        <v>319</v>
      </c>
      <c r="E4942" t="s">
        <v>613</v>
      </c>
      <c r="F4942" t="s">
        <v>39</v>
      </c>
      <c r="G4942" t="s">
        <v>40</v>
      </c>
      <c r="H4942" t="s">
        <v>42</v>
      </c>
      <c r="I4942" s="2">
        <v>566.97</v>
      </c>
      <c r="J4942" s="3">
        <v>3</v>
      </c>
      <c r="K4942" s="2">
        <v>153.08000000000001</v>
      </c>
    </row>
    <row r="4943" spans="1:11" x14ac:dyDescent="0.3">
      <c r="A4943" s="1">
        <v>42538</v>
      </c>
      <c r="B4943" s="1" t="str">
        <f t="shared" si="154"/>
        <v>Jun</v>
      </c>
      <c r="C4943" s="1" t="str">
        <f t="shared" si="155"/>
        <v>2016</v>
      </c>
      <c r="D4943" t="s">
        <v>319</v>
      </c>
      <c r="E4943" t="s">
        <v>613</v>
      </c>
      <c r="F4943" t="s">
        <v>11</v>
      </c>
      <c r="G4943" t="s">
        <v>24</v>
      </c>
      <c r="H4943" t="s">
        <v>317</v>
      </c>
      <c r="I4943" s="2">
        <v>9.84</v>
      </c>
      <c r="J4943" s="3">
        <v>3</v>
      </c>
      <c r="K4943" s="2">
        <v>2.85</v>
      </c>
    </row>
    <row r="4944" spans="1:11" x14ac:dyDescent="0.3">
      <c r="A4944" s="1">
        <v>42538</v>
      </c>
      <c r="B4944" s="1" t="str">
        <f t="shared" si="154"/>
        <v>Jun</v>
      </c>
      <c r="C4944" s="1" t="str">
        <f t="shared" si="155"/>
        <v>2016</v>
      </c>
      <c r="D4944" t="s">
        <v>1555</v>
      </c>
      <c r="E4944" t="s">
        <v>149</v>
      </c>
      <c r="F4944" t="s">
        <v>34</v>
      </c>
      <c r="G4944" t="s">
        <v>145</v>
      </c>
      <c r="H4944" t="s">
        <v>183</v>
      </c>
      <c r="I4944" s="2">
        <v>376.87</v>
      </c>
      <c r="J4944" s="3">
        <v>3</v>
      </c>
      <c r="K4944" s="2">
        <v>-213.56</v>
      </c>
    </row>
    <row r="4945" spans="1:11" x14ac:dyDescent="0.3">
      <c r="A4945" s="1">
        <v>42539</v>
      </c>
      <c r="B4945" s="1" t="str">
        <f t="shared" si="154"/>
        <v>Jun</v>
      </c>
      <c r="C4945" s="1" t="str">
        <f t="shared" si="155"/>
        <v>2016</v>
      </c>
      <c r="D4945" t="s">
        <v>774</v>
      </c>
      <c r="E4945" t="s">
        <v>15</v>
      </c>
      <c r="F4945" t="s">
        <v>11</v>
      </c>
      <c r="G4945" t="s">
        <v>12</v>
      </c>
      <c r="H4945" t="s">
        <v>2082</v>
      </c>
      <c r="I4945" s="2">
        <v>76.86</v>
      </c>
      <c r="J4945" s="3">
        <v>2</v>
      </c>
      <c r="K4945" s="2">
        <v>26.9</v>
      </c>
    </row>
    <row r="4946" spans="1:11" x14ac:dyDescent="0.3">
      <c r="A4946" s="1">
        <v>42539</v>
      </c>
      <c r="B4946" s="1" t="str">
        <f t="shared" si="154"/>
        <v>Jun</v>
      </c>
      <c r="C4946" s="1" t="str">
        <f t="shared" si="155"/>
        <v>2016</v>
      </c>
      <c r="D4946" t="s">
        <v>2124</v>
      </c>
      <c r="E4946" t="s">
        <v>23</v>
      </c>
      <c r="F4946" t="s">
        <v>11</v>
      </c>
      <c r="G4946" t="s">
        <v>12</v>
      </c>
      <c r="H4946" t="s">
        <v>1308</v>
      </c>
      <c r="I4946" s="2">
        <v>6.85</v>
      </c>
      <c r="J4946" s="3">
        <v>2</v>
      </c>
      <c r="K4946" s="2">
        <v>2.14</v>
      </c>
    </row>
    <row r="4947" spans="1:11" x14ac:dyDescent="0.3">
      <c r="A4947" s="1">
        <v>42539</v>
      </c>
      <c r="B4947" s="1" t="str">
        <f t="shared" si="154"/>
        <v>Jun</v>
      </c>
      <c r="C4947" s="1" t="str">
        <f t="shared" si="155"/>
        <v>2016</v>
      </c>
      <c r="D4947" t="s">
        <v>2124</v>
      </c>
      <c r="E4947" t="s">
        <v>23</v>
      </c>
      <c r="F4947" t="s">
        <v>11</v>
      </c>
      <c r="G4947" t="s">
        <v>20</v>
      </c>
      <c r="H4947" t="s">
        <v>800</v>
      </c>
      <c r="I4947" s="2">
        <v>4.63</v>
      </c>
      <c r="J4947" s="3">
        <v>2</v>
      </c>
      <c r="K4947" s="2">
        <v>-3.86</v>
      </c>
    </row>
    <row r="4948" spans="1:11" x14ac:dyDescent="0.3">
      <c r="A4948" s="1">
        <v>42539</v>
      </c>
      <c r="B4948" s="1" t="str">
        <f t="shared" si="154"/>
        <v>Jun</v>
      </c>
      <c r="C4948" s="1" t="str">
        <f t="shared" si="155"/>
        <v>2016</v>
      </c>
      <c r="D4948" t="s">
        <v>2124</v>
      </c>
      <c r="E4948" t="s">
        <v>23</v>
      </c>
      <c r="F4948" t="s">
        <v>11</v>
      </c>
      <c r="G4948" t="s">
        <v>92</v>
      </c>
      <c r="H4948" t="s">
        <v>715</v>
      </c>
      <c r="I4948" s="2">
        <v>453.6</v>
      </c>
      <c r="J4948" s="3">
        <v>3</v>
      </c>
      <c r="K4948" s="2">
        <v>90.72</v>
      </c>
    </row>
    <row r="4949" spans="1:11" x14ac:dyDescent="0.3">
      <c r="A4949" s="1">
        <v>42540</v>
      </c>
      <c r="B4949" s="1" t="str">
        <f t="shared" si="154"/>
        <v>Jun</v>
      </c>
      <c r="C4949" s="1" t="str">
        <f t="shared" si="155"/>
        <v>2016</v>
      </c>
      <c r="D4949" t="s">
        <v>1242</v>
      </c>
      <c r="E4949" t="s">
        <v>27</v>
      </c>
      <c r="F4949" t="s">
        <v>11</v>
      </c>
      <c r="G4949" t="s">
        <v>12</v>
      </c>
      <c r="H4949" t="s">
        <v>169</v>
      </c>
      <c r="I4949" s="2">
        <v>17.12</v>
      </c>
      <c r="J4949" s="3">
        <v>2</v>
      </c>
      <c r="K4949" s="2">
        <v>8.0500000000000007</v>
      </c>
    </row>
    <row r="4950" spans="1:11" x14ac:dyDescent="0.3">
      <c r="A4950" s="1">
        <v>42541</v>
      </c>
      <c r="B4950" s="1" t="str">
        <f t="shared" si="154"/>
        <v>Jun</v>
      </c>
      <c r="C4950" s="1" t="str">
        <f t="shared" si="155"/>
        <v>2016</v>
      </c>
      <c r="D4950" t="s">
        <v>1138</v>
      </c>
      <c r="E4950" t="s">
        <v>59</v>
      </c>
      <c r="F4950" t="s">
        <v>39</v>
      </c>
      <c r="G4950" t="s">
        <v>52</v>
      </c>
      <c r="H4950" t="s">
        <v>1011</v>
      </c>
      <c r="I4950" s="2">
        <v>45</v>
      </c>
      <c r="J4950" s="3">
        <v>3</v>
      </c>
      <c r="K4950" s="2">
        <v>4.95</v>
      </c>
    </row>
    <row r="4951" spans="1:11" x14ac:dyDescent="0.3">
      <c r="A4951" s="1">
        <v>42541</v>
      </c>
      <c r="B4951" s="1" t="str">
        <f t="shared" si="154"/>
        <v>Jun</v>
      </c>
      <c r="C4951" s="1" t="str">
        <f t="shared" si="155"/>
        <v>2016</v>
      </c>
      <c r="D4951" t="s">
        <v>1138</v>
      </c>
      <c r="E4951" t="s">
        <v>59</v>
      </c>
      <c r="F4951" t="s">
        <v>39</v>
      </c>
      <c r="G4951" t="s">
        <v>40</v>
      </c>
      <c r="H4951" t="s">
        <v>642</v>
      </c>
      <c r="I4951" s="2">
        <v>21.8</v>
      </c>
      <c r="J4951" s="3">
        <v>2</v>
      </c>
      <c r="K4951" s="2">
        <v>6.1</v>
      </c>
    </row>
    <row r="4952" spans="1:11" x14ac:dyDescent="0.3">
      <c r="A4952" s="1">
        <v>42541</v>
      </c>
      <c r="B4952" s="1" t="str">
        <f t="shared" si="154"/>
        <v>Jun</v>
      </c>
      <c r="C4952" s="1" t="str">
        <f t="shared" si="155"/>
        <v>2016</v>
      </c>
      <c r="D4952" t="s">
        <v>2205</v>
      </c>
      <c r="E4952" t="s">
        <v>27</v>
      </c>
      <c r="F4952" t="s">
        <v>11</v>
      </c>
      <c r="G4952" t="s">
        <v>24</v>
      </c>
      <c r="H4952" t="s">
        <v>811</v>
      </c>
      <c r="I4952" s="2">
        <v>5.16</v>
      </c>
      <c r="J4952" s="3">
        <v>2</v>
      </c>
      <c r="K4952" s="2">
        <v>1.34</v>
      </c>
    </row>
    <row r="4953" spans="1:11" x14ac:dyDescent="0.3">
      <c r="A4953" s="1">
        <v>42541</v>
      </c>
      <c r="B4953" s="1" t="str">
        <f t="shared" si="154"/>
        <v>Jun</v>
      </c>
      <c r="C4953" s="1" t="str">
        <f t="shared" si="155"/>
        <v>2016</v>
      </c>
      <c r="D4953" t="s">
        <v>2205</v>
      </c>
      <c r="E4953" t="s">
        <v>27</v>
      </c>
      <c r="F4953" t="s">
        <v>11</v>
      </c>
      <c r="G4953" t="s">
        <v>12</v>
      </c>
      <c r="H4953" t="s">
        <v>2114</v>
      </c>
      <c r="I4953" s="2">
        <v>38.880000000000003</v>
      </c>
      <c r="J4953" s="3">
        <v>6</v>
      </c>
      <c r="K4953" s="2">
        <v>18.66</v>
      </c>
    </row>
    <row r="4954" spans="1:11" x14ac:dyDescent="0.3">
      <c r="A4954" s="1">
        <v>42541</v>
      </c>
      <c r="B4954" s="1" t="str">
        <f t="shared" si="154"/>
        <v>Jun</v>
      </c>
      <c r="C4954" s="1" t="str">
        <f t="shared" si="155"/>
        <v>2016</v>
      </c>
      <c r="D4954" t="s">
        <v>2100</v>
      </c>
      <c r="E4954" t="s">
        <v>23</v>
      </c>
      <c r="F4954" t="s">
        <v>11</v>
      </c>
      <c r="G4954" t="s">
        <v>12</v>
      </c>
      <c r="H4954" t="s">
        <v>2551</v>
      </c>
      <c r="I4954" s="2">
        <v>45.06</v>
      </c>
      <c r="J4954" s="3">
        <v>8</v>
      </c>
      <c r="K4954" s="2">
        <v>15.21</v>
      </c>
    </row>
    <row r="4955" spans="1:11" x14ac:dyDescent="0.3">
      <c r="A4955" s="1">
        <v>42541</v>
      </c>
      <c r="B4955" s="1" t="str">
        <f t="shared" si="154"/>
        <v>Jun</v>
      </c>
      <c r="C4955" s="1" t="str">
        <f t="shared" si="155"/>
        <v>2016</v>
      </c>
      <c r="D4955" t="s">
        <v>2100</v>
      </c>
      <c r="E4955" t="s">
        <v>23</v>
      </c>
      <c r="F4955" t="s">
        <v>11</v>
      </c>
      <c r="G4955" t="s">
        <v>20</v>
      </c>
      <c r="H4955" t="s">
        <v>2120</v>
      </c>
      <c r="I4955" s="2">
        <v>29.72</v>
      </c>
      <c r="J4955" s="3">
        <v>6</v>
      </c>
      <c r="K4955" s="2">
        <v>-21.79</v>
      </c>
    </row>
    <row r="4956" spans="1:11" x14ac:dyDescent="0.3">
      <c r="A4956" s="1">
        <v>42541</v>
      </c>
      <c r="B4956" s="1" t="str">
        <f t="shared" si="154"/>
        <v>Jun</v>
      </c>
      <c r="C4956" s="1" t="str">
        <f t="shared" si="155"/>
        <v>2016</v>
      </c>
      <c r="D4956" t="s">
        <v>2100</v>
      </c>
      <c r="E4956" t="s">
        <v>23</v>
      </c>
      <c r="F4956" t="s">
        <v>11</v>
      </c>
      <c r="G4956" t="s">
        <v>12</v>
      </c>
      <c r="H4956" t="s">
        <v>2114</v>
      </c>
      <c r="I4956" s="2">
        <v>15.55</v>
      </c>
      <c r="J4956" s="3">
        <v>3</v>
      </c>
      <c r="K4956" s="2">
        <v>5.44</v>
      </c>
    </row>
    <row r="4957" spans="1:11" x14ac:dyDescent="0.3">
      <c r="A4957" s="1">
        <v>42541</v>
      </c>
      <c r="B4957" s="1" t="str">
        <f t="shared" si="154"/>
        <v>Jun</v>
      </c>
      <c r="C4957" s="1" t="str">
        <f t="shared" si="155"/>
        <v>2016</v>
      </c>
      <c r="D4957" t="s">
        <v>2100</v>
      </c>
      <c r="E4957" t="s">
        <v>23</v>
      </c>
      <c r="F4957" t="s">
        <v>11</v>
      </c>
      <c r="G4957" t="s">
        <v>92</v>
      </c>
      <c r="H4957" t="s">
        <v>2552</v>
      </c>
      <c r="I4957" s="2">
        <v>447.7</v>
      </c>
      <c r="J4957" s="3">
        <v>2</v>
      </c>
      <c r="K4957" s="2">
        <v>33.58</v>
      </c>
    </row>
    <row r="4958" spans="1:11" x14ac:dyDescent="0.3">
      <c r="A4958" s="1">
        <v>42541</v>
      </c>
      <c r="B4958" s="1" t="str">
        <f t="shared" si="154"/>
        <v>Jun</v>
      </c>
      <c r="C4958" s="1" t="str">
        <f t="shared" si="155"/>
        <v>2016</v>
      </c>
      <c r="D4958" t="s">
        <v>1747</v>
      </c>
      <c r="E4958" t="s">
        <v>27</v>
      </c>
      <c r="F4958" t="s">
        <v>11</v>
      </c>
      <c r="G4958" t="s">
        <v>12</v>
      </c>
      <c r="H4958" t="s">
        <v>441</v>
      </c>
      <c r="I4958" s="2">
        <v>46.76</v>
      </c>
      <c r="J4958" s="3">
        <v>7</v>
      </c>
      <c r="K4958" s="2">
        <v>22.44</v>
      </c>
    </row>
    <row r="4959" spans="1:11" x14ac:dyDescent="0.3">
      <c r="A4959" s="1">
        <v>42541</v>
      </c>
      <c r="B4959" s="1" t="str">
        <f t="shared" si="154"/>
        <v>Jun</v>
      </c>
      <c r="C4959" s="1" t="str">
        <f t="shared" si="155"/>
        <v>2016</v>
      </c>
      <c r="D4959" t="s">
        <v>1747</v>
      </c>
      <c r="E4959" t="s">
        <v>27</v>
      </c>
      <c r="F4959" t="s">
        <v>11</v>
      </c>
      <c r="G4959" t="s">
        <v>20</v>
      </c>
      <c r="H4959" t="s">
        <v>222</v>
      </c>
      <c r="I4959" s="2">
        <v>17.71</v>
      </c>
      <c r="J4959" s="3">
        <v>3</v>
      </c>
      <c r="K4959" s="2">
        <v>6.42</v>
      </c>
    </row>
    <row r="4960" spans="1:11" x14ac:dyDescent="0.3">
      <c r="A4960" s="1">
        <v>42541</v>
      </c>
      <c r="B4960" s="1" t="str">
        <f t="shared" si="154"/>
        <v>Jun</v>
      </c>
      <c r="C4960" s="1" t="str">
        <f t="shared" si="155"/>
        <v>2016</v>
      </c>
      <c r="D4960" t="s">
        <v>1747</v>
      </c>
      <c r="E4960" t="s">
        <v>27</v>
      </c>
      <c r="F4960" t="s">
        <v>11</v>
      </c>
      <c r="G4960" t="s">
        <v>92</v>
      </c>
      <c r="H4960" t="s">
        <v>333</v>
      </c>
      <c r="I4960" s="2">
        <v>21.78</v>
      </c>
      <c r="J4960" s="3">
        <v>2</v>
      </c>
      <c r="K4960" s="2">
        <v>5.66</v>
      </c>
    </row>
    <row r="4961" spans="1:11" x14ac:dyDescent="0.3">
      <c r="A4961" s="1">
        <v>42541</v>
      </c>
      <c r="B4961" s="1" t="str">
        <f t="shared" si="154"/>
        <v>Jun</v>
      </c>
      <c r="C4961" s="1" t="str">
        <f t="shared" si="155"/>
        <v>2016</v>
      </c>
      <c r="D4961" t="s">
        <v>1747</v>
      </c>
      <c r="E4961" t="s">
        <v>27</v>
      </c>
      <c r="F4961" t="s">
        <v>11</v>
      </c>
      <c r="G4961" t="s">
        <v>18</v>
      </c>
      <c r="H4961" t="s">
        <v>236</v>
      </c>
      <c r="I4961" s="2">
        <v>161.94</v>
      </c>
      <c r="J4961" s="3">
        <v>3</v>
      </c>
      <c r="K4961" s="2">
        <v>9.7200000000000006</v>
      </c>
    </row>
    <row r="4962" spans="1:11" x14ac:dyDescent="0.3">
      <c r="A4962" s="1">
        <v>42541</v>
      </c>
      <c r="B4962" s="1" t="str">
        <f t="shared" si="154"/>
        <v>Jun</v>
      </c>
      <c r="C4962" s="1" t="str">
        <f t="shared" si="155"/>
        <v>2016</v>
      </c>
      <c r="D4962" t="s">
        <v>1747</v>
      </c>
      <c r="E4962" t="s">
        <v>27</v>
      </c>
      <c r="F4962" t="s">
        <v>34</v>
      </c>
      <c r="G4962" t="s">
        <v>35</v>
      </c>
      <c r="H4962" t="s">
        <v>2404</v>
      </c>
      <c r="I4962" s="2">
        <v>161.57</v>
      </c>
      <c r="J4962" s="3">
        <v>2</v>
      </c>
      <c r="K4962" s="2">
        <v>-8.08</v>
      </c>
    </row>
    <row r="4963" spans="1:11" x14ac:dyDescent="0.3">
      <c r="A4963" s="1">
        <v>42541</v>
      </c>
      <c r="B4963" s="1" t="str">
        <f t="shared" si="154"/>
        <v>Jun</v>
      </c>
      <c r="C4963" s="1" t="str">
        <f t="shared" si="155"/>
        <v>2016</v>
      </c>
      <c r="D4963" t="s">
        <v>1287</v>
      </c>
      <c r="E4963" t="s">
        <v>10</v>
      </c>
      <c r="F4963" t="s">
        <v>39</v>
      </c>
      <c r="G4963" t="s">
        <v>52</v>
      </c>
      <c r="H4963" t="s">
        <v>1314</v>
      </c>
      <c r="I4963" s="2">
        <v>95.97</v>
      </c>
      <c r="J4963" s="3">
        <v>4</v>
      </c>
      <c r="K4963" s="2">
        <v>26.39</v>
      </c>
    </row>
    <row r="4964" spans="1:11" x14ac:dyDescent="0.3">
      <c r="A4964" s="1">
        <v>42541</v>
      </c>
      <c r="B4964" s="1" t="str">
        <f t="shared" si="154"/>
        <v>Jun</v>
      </c>
      <c r="C4964" s="1" t="str">
        <f t="shared" si="155"/>
        <v>2016</v>
      </c>
      <c r="D4964" t="s">
        <v>1287</v>
      </c>
      <c r="E4964" t="s">
        <v>10</v>
      </c>
      <c r="F4964" t="s">
        <v>11</v>
      </c>
      <c r="G4964" t="s">
        <v>12</v>
      </c>
      <c r="H4964" t="s">
        <v>2208</v>
      </c>
      <c r="I4964" s="2">
        <v>10.37</v>
      </c>
      <c r="J4964" s="3">
        <v>2</v>
      </c>
      <c r="K4964" s="2">
        <v>3.63</v>
      </c>
    </row>
    <row r="4965" spans="1:11" x14ac:dyDescent="0.3">
      <c r="A4965" s="1">
        <v>42541</v>
      </c>
      <c r="B4965" s="1" t="str">
        <f t="shared" si="154"/>
        <v>Jun</v>
      </c>
      <c r="C4965" s="1" t="str">
        <f t="shared" si="155"/>
        <v>2016</v>
      </c>
      <c r="D4965" t="s">
        <v>615</v>
      </c>
      <c r="E4965" t="s">
        <v>840</v>
      </c>
      <c r="F4965" t="s">
        <v>39</v>
      </c>
      <c r="G4965" t="s">
        <v>52</v>
      </c>
      <c r="H4965" t="s">
        <v>298</v>
      </c>
      <c r="I4965" s="2">
        <v>6.9</v>
      </c>
      <c r="J4965" s="3">
        <v>1</v>
      </c>
      <c r="K4965" s="2">
        <v>0.55000000000000004</v>
      </c>
    </row>
    <row r="4966" spans="1:11" x14ac:dyDescent="0.3">
      <c r="A4966" s="1">
        <v>42541</v>
      </c>
      <c r="B4966" s="1" t="str">
        <f t="shared" si="154"/>
        <v>Jun</v>
      </c>
      <c r="C4966" s="1" t="str">
        <f t="shared" si="155"/>
        <v>2016</v>
      </c>
      <c r="D4966" t="s">
        <v>615</v>
      </c>
      <c r="E4966" t="s">
        <v>840</v>
      </c>
      <c r="F4966" t="s">
        <v>34</v>
      </c>
      <c r="G4966" t="s">
        <v>47</v>
      </c>
      <c r="H4966" t="s">
        <v>339</v>
      </c>
      <c r="I4966" s="2">
        <v>57.69</v>
      </c>
      <c r="J4966" s="3">
        <v>3</v>
      </c>
      <c r="K4966" s="2">
        <v>23.65</v>
      </c>
    </row>
    <row r="4967" spans="1:11" x14ac:dyDescent="0.3">
      <c r="A4967" s="1">
        <v>42542</v>
      </c>
      <c r="B4967" s="1" t="str">
        <f t="shared" si="154"/>
        <v>Jun</v>
      </c>
      <c r="C4967" s="1" t="str">
        <f t="shared" si="155"/>
        <v>2016</v>
      </c>
      <c r="D4967" t="s">
        <v>1361</v>
      </c>
      <c r="E4967" t="s">
        <v>149</v>
      </c>
      <c r="F4967" t="s">
        <v>11</v>
      </c>
      <c r="G4967" t="s">
        <v>20</v>
      </c>
      <c r="H4967" t="s">
        <v>865</v>
      </c>
      <c r="I4967" s="2">
        <v>36.56</v>
      </c>
      <c r="J4967" s="3">
        <v>5</v>
      </c>
      <c r="K4967" s="2">
        <v>12.8</v>
      </c>
    </row>
    <row r="4968" spans="1:11" x14ac:dyDescent="0.3">
      <c r="A4968" s="1">
        <v>42542</v>
      </c>
      <c r="B4968" s="1" t="str">
        <f t="shared" si="154"/>
        <v>Jun</v>
      </c>
      <c r="C4968" s="1" t="str">
        <f t="shared" si="155"/>
        <v>2016</v>
      </c>
      <c r="D4968" t="s">
        <v>1361</v>
      </c>
      <c r="E4968" t="s">
        <v>149</v>
      </c>
      <c r="F4968" t="s">
        <v>11</v>
      </c>
      <c r="G4968" t="s">
        <v>20</v>
      </c>
      <c r="H4968" t="s">
        <v>300</v>
      </c>
      <c r="I4968" s="2">
        <v>186.14</v>
      </c>
      <c r="J4968" s="3">
        <v>6</v>
      </c>
      <c r="K4968" s="2">
        <v>60.5</v>
      </c>
    </row>
    <row r="4969" spans="1:11" x14ac:dyDescent="0.3">
      <c r="A4969" s="1">
        <v>42542</v>
      </c>
      <c r="B4969" s="1" t="str">
        <f t="shared" si="154"/>
        <v>Jun</v>
      </c>
      <c r="C4969" s="1" t="str">
        <f t="shared" si="155"/>
        <v>2016</v>
      </c>
      <c r="D4969" t="s">
        <v>1361</v>
      </c>
      <c r="E4969" t="s">
        <v>149</v>
      </c>
      <c r="F4969" t="s">
        <v>34</v>
      </c>
      <c r="G4969" t="s">
        <v>74</v>
      </c>
      <c r="H4969" t="s">
        <v>777</v>
      </c>
      <c r="I4969" s="2">
        <v>353.57</v>
      </c>
      <c r="J4969" s="3">
        <v>2</v>
      </c>
      <c r="K4969" s="2">
        <v>-44.2</v>
      </c>
    </row>
    <row r="4970" spans="1:11" x14ac:dyDescent="0.3">
      <c r="A4970" s="1">
        <v>42542</v>
      </c>
      <c r="B4970" s="1" t="str">
        <f t="shared" si="154"/>
        <v>Jun</v>
      </c>
      <c r="C4970" s="1" t="str">
        <f t="shared" si="155"/>
        <v>2016</v>
      </c>
      <c r="D4970" t="s">
        <v>1866</v>
      </c>
      <c r="E4970" t="s">
        <v>15</v>
      </c>
      <c r="F4970" t="s">
        <v>11</v>
      </c>
      <c r="G4970" t="s">
        <v>20</v>
      </c>
      <c r="H4970" t="s">
        <v>1491</v>
      </c>
      <c r="I4970" s="2">
        <v>0.84</v>
      </c>
      <c r="J4970" s="3">
        <v>1</v>
      </c>
      <c r="K4970" s="2">
        <v>-1.34</v>
      </c>
    </row>
    <row r="4971" spans="1:11" x14ac:dyDescent="0.3">
      <c r="A4971" s="1">
        <v>42544</v>
      </c>
      <c r="B4971" s="1" t="str">
        <f t="shared" si="154"/>
        <v>Jun</v>
      </c>
      <c r="C4971" s="1" t="str">
        <f t="shared" si="155"/>
        <v>2016</v>
      </c>
      <c r="D4971" t="s">
        <v>1803</v>
      </c>
      <c r="E4971" t="s">
        <v>149</v>
      </c>
      <c r="F4971" t="s">
        <v>11</v>
      </c>
      <c r="G4971" t="s">
        <v>16</v>
      </c>
      <c r="H4971" t="s">
        <v>1500</v>
      </c>
      <c r="I4971" s="2">
        <v>122.12</v>
      </c>
      <c r="J4971" s="3">
        <v>4</v>
      </c>
      <c r="K4971" s="2">
        <v>56.18</v>
      </c>
    </row>
    <row r="4972" spans="1:11" x14ac:dyDescent="0.3">
      <c r="A4972" s="1">
        <v>42544</v>
      </c>
      <c r="B4972" s="1" t="str">
        <f t="shared" si="154"/>
        <v>Jun</v>
      </c>
      <c r="C4972" s="1" t="str">
        <f t="shared" si="155"/>
        <v>2016</v>
      </c>
      <c r="D4972" t="s">
        <v>1803</v>
      </c>
      <c r="E4972" t="s">
        <v>149</v>
      </c>
      <c r="F4972" t="s">
        <v>11</v>
      </c>
      <c r="G4972" t="s">
        <v>16</v>
      </c>
      <c r="H4972" t="s">
        <v>1704</v>
      </c>
      <c r="I4972" s="2">
        <v>18.45</v>
      </c>
      <c r="J4972" s="3">
        <v>5</v>
      </c>
      <c r="K4972" s="2">
        <v>8.67</v>
      </c>
    </row>
    <row r="4973" spans="1:11" x14ac:dyDescent="0.3">
      <c r="A4973" s="1">
        <v>42544</v>
      </c>
      <c r="B4973" s="1" t="str">
        <f t="shared" si="154"/>
        <v>Jun</v>
      </c>
      <c r="C4973" s="1" t="str">
        <f t="shared" si="155"/>
        <v>2016</v>
      </c>
      <c r="D4973" t="s">
        <v>1803</v>
      </c>
      <c r="E4973" t="s">
        <v>149</v>
      </c>
      <c r="F4973" t="s">
        <v>11</v>
      </c>
      <c r="G4973" t="s">
        <v>18</v>
      </c>
      <c r="H4973" t="s">
        <v>2359</v>
      </c>
      <c r="I4973" s="2">
        <v>324.89999999999998</v>
      </c>
      <c r="J4973" s="3">
        <v>5</v>
      </c>
      <c r="K4973" s="2">
        <v>38.99</v>
      </c>
    </row>
    <row r="4974" spans="1:11" x14ac:dyDescent="0.3">
      <c r="A4974" s="1">
        <v>42544</v>
      </c>
      <c r="B4974" s="1" t="str">
        <f t="shared" si="154"/>
        <v>Jun</v>
      </c>
      <c r="C4974" s="1" t="str">
        <f t="shared" si="155"/>
        <v>2016</v>
      </c>
      <c r="D4974" t="s">
        <v>1803</v>
      </c>
      <c r="E4974" t="s">
        <v>149</v>
      </c>
      <c r="F4974" t="s">
        <v>11</v>
      </c>
      <c r="G4974" t="s">
        <v>12</v>
      </c>
      <c r="H4974" t="s">
        <v>2167</v>
      </c>
      <c r="I4974" s="2">
        <v>146.72999999999999</v>
      </c>
      <c r="J4974" s="3">
        <v>3</v>
      </c>
      <c r="K4974" s="2">
        <v>68.959999999999994</v>
      </c>
    </row>
    <row r="4975" spans="1:11" x14ac:dyDescent="0.3">
      <c r="A4975" s="1">
        <v>42544</v>
      </c>
      <c r="B4975" s="1" t="str">
        <f t="shared" si="154"/>
        <v>Jun</v>
      </c>
      <c r="C4975" s="1" t="str">
        <f t="shared" si="155"/>
        <v>2016</v>
      </c>
      <c r="D4975" t="s">
        <v>1803</v>
      </c>
      <c r="E4975" t="s">
        <v>149</v>
      </c>
      <c r="F4975" t="s">
        <v>11</v>
      </c>
      <c r="G4975" t="s">
        <v>43</v>
      </c>
      <c r="H4975" t="s">
        <v>2553</v>
      </c>
      <c r="I4975" s="2">
        <v>3.96</v>
      </c>
      <c r="J4975" s="3">
        <v>2</v>
      </c>
      <c r="K4975" s="2">
        <v>1.47</v>
      </c>
    </row>
    <row r="4976" spans="1:11" x14ac:dyDescent="0.3">
      <c r="A4976" s="1">
        <v>42544</v>
      </c>
      <c r="B4976" s="1" t="str">
        <f t="shared" si="154"/>
        <v>Jun</v>
      </c>
      <c r="C4976" s="1" t="str">
        <f t="shared" si="155"/>
        <v>2016</v>
      </c>
      <c r="D4976" t="s">
        <v>1842</v>
      </c>
      <c r="E4976" t="s">
        <v>149</v>
      </c>
      <c r="F4976" t="s">
        <v>11</v>
      </c>
      <c r="G4976" t="s">
        <v>200</v>
      </c>
      <c r="H4976" t="s">
        <v>201</v>
      </c>
      <c r="I4976" s="2">
        <v>835.17</v>
      </c>
      <c r="J4976" s="3">
        <v>7</v>
      </c>
      <c r="K4976" s="2">
        <v>16.7</v>
      </c>
    </row>
    <row r="4977" spans="1:11" x14ac:dyDescent="0.3">
      <c r="A4977" s="1">
        <v>42544</v>
      </c>
      <c r="B4977" s="1" t="str">
        <f t="shared" si="154"/>
        <v>Jun</v>
      </c>
      <c r="C4977" s="1" t="str">
        <f t="shared" si="155"/>
        <v>2016</v>
      </c>
      <c r="D4977" t="s">
        <v>465</v>
      </c>
      <c r="E4977" t="s">
        <v>27</v>
      </c>
      <c r="F4977" t="s">
        <v>11</v>
      </c>
      <c r="G4977" t="s">
        <v>18</v>
      </c>
      <c r="H4977" t="s">
        <v>2191</v>
      </c>
      <c r="I4977" s="2">
        <v>93.68</v>
      </c>
      <c r="J4977" s="3">
        <v>4</v>
      </c>
      <c r="K4977" s="2">
        <v>25.29</v>
      </c>
    </row>
    <row r="4978" spans="1:11" x14ac:dyDescent="0.3">
      <c r="A4978" s="1">
        <v>42544</v>
      </c>
      <c r="B4978" s="1" t="str">
        <f t="shared" si="154"/>
        <v>Jun</v>
      </c>
      <c r="C4978" s="1" t="str">
        <f t="shared" si="155"/>
        <v>2016</v>
      </c>
      <c r="D4978" t="s">
        <v>465</v>
      </c>
      <c r="E4978" t="s">
        <v>27</v>
      </c>
      <c r="F4978" t="s">
        <v>11</v>
      </c>
      <c r="G4978" t="s">
        <v>16</v>
      </c>
      <c r="H4978" t="s">
        <v>906</v>
      </c>
      <c r="I4978" s="2">
        <v>21.93</v>
      </c>
      <c r="J4978" s="3">
        <v>3</v>
      </c>
      <c r="K4978" s="2">
        <v>10.31</v>
      </c>
    </row>
    <row r="4979" spans="1:11" x14ac:dyDescent="0.3">
      <c r="A4979" s="1">
        <v>42544</v>
      </c>
      <c r="B4979" s="1" t="str">
        <f t="shared" si="154"/>
        <v>Jun</v>
      </c>
      <c r="C4979" s="1" t="str">
        <f t="shared" si="155"/>
        <v>2016</v>
      </c>
      <c r="D4979" t="s">
        <v>465</v>
      </c>
      <c r="E4979" t="s">
        <v>27</v>
      </c>
      <c r="F4979" t="s">
        <v>39</v>
      </c>
      <c r="G4979" t="s">
        <v>40</v>
      </c>
      <c r="H4979" t="s">
        <v>1347</v>
      </c>
      <c r="I4979" s="2">
        <v>862.34</v>
      </c>
      <c r="J4979" s="3">
        <v>7</v>
      </c>
      <c r="K4979" s="2">
        <v>97.01</v>
      </c>
    </row>
    <row r="4980" spans="1:11" x14ac:dyDescent="0.3">
      <c r="A4980" s="1">
        <v>42544</v>
      </c>
      <c r="B4980" s="1" t="str">
        <f t="shared" si="154"/>
        <v>Jun</v>
      </c>
      <c r="C4980" s="1" t="str">
        <f t="shared" si="155"/>
        <v>2016</v>
      </c>
      <c r="D4980" t="s">
        <v>465</v>
      </c>
      <c r="E4980" t="s">
        <v>27</v>
      </c>
      <c r="F4980" t="s">
        <v>11</v>
      </c>
      <c r="G4980" t="s">
        <v>12</v>
      </c>
      <c r="H4980" t="s">
        <v>1052</v>
      </c>
      <c r="I4980" s="2">
        <v>19.98</v>
      </c>
      <c r="J4980" s="3">
        <v>1</v>
      </c>
      <c r="K4980" s="2">
        <v>9.39</v>
      </c>
    </row>
    <row r="4981" spans="1:11" x14ac:dyDescent="0.3">
      <c r="A4981" s="1">
        <v>42544</v>
      </c>
      <c r="B4981" s="1" t="str">
        <f t="shared" si="154"/>
        <v>Jun</v>
      </c>
      <c r="C4981" s="1" t="str">
        <f t="shared" si="155"/>
        <v>2016</v>
      </c>
      <c r="D4981" t="s">
        <v>1684</v>
      </c>
      <c r="E4981" t="s">
        <v>149</v>
      </c>
      <c r="F4981" t="s">
        <v>11</v>
      </c>
      <c r="G4981" t="s">
        <v>16</v>
      </c>
      <c r="H4981" t="s">
        <v>1818</v>
      </c>
      <c r="I4981" s="2">
        <v>25.83</v>
      </c>
      <c r="J4981" s="3">
        <v>7</v>
      </c>
      <c r="K4981" s="2">
        <v>12.14</v>
      </c>
    </row>
    <row r="4982" spans="1:11" x14ac:dyDescent="0.3">
      <c r="A4982" s="1">
        <v>42545</v>
      </c>
      <c r="B4982" s="1" t="str">
        <f t="shared" si="154"/>
        <v>Jun</v>
      </c>
      <c r="C4982" s="1" t="str">
        <f t="shared" si="155"/>
        <v>2016</v>
      </c>
      <c r="D4982" t="s">
        <v>2094</v>
      </c>
      <c r="E4982" t="s">
        <v>27</v>
      </c>
      <c r="F4982" t="s">
        <v>39</v>
      </c>
      <c r="G4982" t="s">
        <v>40</v>
      </c>
      <c r="H4982" t="s">
        <v>136</v>
      </c>
      <c r="I4982" s="2">
        <v>38.24</v>
      </c>
      <c r="J4982" s="3">
        <v>4</v>
      </c>
      <c r="K4982" s="2">
        <v>-9.56</v>
      </c>
    </row>
    <row r="4983" spans="1:11" x14ac:dyDescent="0.3">
      <c r="A4983" s="1">
        <v>42545</v>
      </c>
      <c r="B4983" s="1" t="str">
        <f t="shared" si="154"/>
        <v>Jun</v>
      </c>
      <c r="C4983" s="1" t="str">
        <f t="shared" si="155"/>
        <v>2016</v>
      </c>
      <c r="D4983" t="s">
        <v>100</v>
      </c>
      <c r="E4983" t="s">
        <v>129</v>
      </c>
      <c r="F4983" t="s">
        <v>39</v>
      </c>
      <c r="G4983" t="s">
        <v>40</v>
      </c>
      <c r="H4983" t="s">
        <v>1493</v>
      </c>
      <c r="I4983" s="2">
        <v>440.91</v>
      </c>
      <c r="J4983" s="3">
        <v>9</v>
      </c>
      <c r="K4983" s="2">
        <v>123.45</v>
      </c>
    </row>
    <row r="4984" spans="1:11" x14ac:dyDescent="0.3">
      <c r="A4984" s="1">
        <v>42545</v>
      </c>
      <c r="B4984" s="1" t="str">
        <f t="shared" si="154"/>
        <v>Jun</v>
      </c>
      <c r="C4984" s="1" t="str">
        <f t="shared" si="155"/>
        <v>2016</v>
      </c>
      <c r="D4984" t="s">
        <v>1669</v>
      </c>
      <c r="E4984" t="s">
        <v>10</v>
      </c>
      <c r="F4984" t="s">
        <v>11</v>
      </c>
      <c r="G4984" t="s">
        <v>92</v>
      </c>
      <c r="H4984" t="s">
        <v>2273</v>
      </c>
      <c r="I4984" s="2">
        <v>8.7100000000000009</v>
      </c>
      <c r="J4984" s="3">
        <v>2</v>
      </c>
      <c r="K4984" s="2">
        <v>-19.600000000000001</v>
      </c>
    </row>
    <row r="4985" spans="1:11" x14ac:dyDescent="0.3">
      <c r="A4985" s="1">
        <v>42545</v>
      </c>
      <c r="B4985" s="1" t="str">
        <f t="shared" si="154"/>
        <v>Jun</v>
      </c>
      <c r="C4985" s="1" t="str">
        <f t="shared" si="155"/>
        <v>2016</v>
      </c>
      <c r="D4985" t="s">
        <v>2107</v>
      </c>
      <c r="E4985" t="s">
        <v>27</v>
      </c>
      <c r="F4985" t="s">
        <v>39</v>
      </c>
      <c r="G4985" t="s">
        <v>302</v>
      </c>
      <c r="H4985" t="s">
        <v>2457</v>
      </c>
      <c r="I4985" s="2">
        <v>4476.8</v>
      </c>
      <c r="J4985" s="3">
        <v>4</v>
      </c>
      <c r="K4985" s="2">
        <v>503.64</v>
      </c>
    </row>
    <row r="4986" spans="1:11" x14ac:dyDescent="0.3">
      <c r="A4986" s="1">
        <v>42545</v>
      </c>
      <c r="B4986" s="1" t="str">
        <f t="shared" si="154"/>
        <v>Jun</v>
      </c>
      <c r="C4986" s="1" t="str">
        <f t="shared" si="155"/>
        <v>2016</v>
      </c>
      <c r="D4986" t="s">
        <v>2107</v>
      </c>
      <c r="E4986" t="s">
        <v>27</v>
      </c>
      <c r="F4986" t="s">
        <v>11</v>
      </c>
      <c r="G4986" t="s">
        <v>12</v>
      </c>
      <c r="H4986" t="s">
        <v>979</v>
      </c>
      <c r="I4986" s="2">
        <v>104.85</v>
      </c>
      <c r="J4986" s="3">
        <v>1</v>
      </c>
      <c r="K4986" s="2">
        <v>50.33</v>
      </c>
    </row>
    <row r="4987" spans="1:11" x14ac:dyDescent="0.3">
      <c r="A4987" s="1">
        <v>42545</v>
      </c>
      <c r="B4987" s="1" t="str">
        <f t="shared" si="154"/>
        <v>Jun</v>
      </c>
      <c r="C4987" s="1" t="str">
        <f t="shared" si="155"/>
        <v>2016</v>
      </c>
      <c r="D4987" t="s">
        <v>2107</v>
      </c>
      <c r="E4987" t="s">
        <v>27</v>
      </c>
      <c r="F4987" t="s">
        <v>11</v>
      </c>
      <c r="G4987" t="s">
        <v>92</v>
      </c>
      <c r="H4987" t="s">
        <v>1640</v>
      </c>
      <c r="I4987" s="2">
        <v>241.44</v>
      </c>
      <c r="J4987" s="3">
        <v>3</v>
      </c>
      <c r="K4987" s="2">
        <v>72.430000000000007</v>
      </c>
    </row>
    <row r="4988" spans="1:11" x14ac:dyDescent="0.3">
      <c r="A4988" s="1">
        <v>42546</v>
      </c>
      <c r="B4988" s="1" t="str">
        <f t="shared" si="154"/>
        <v>Jun</v>
      </c>
      <c r="C4988" s="1" t="str">
        <f t="shared" si="155"/>
        <v>2016</v>
      </c>
      <c r="D4988" t="s">
        <v>560</v>
      </c>
      <c r="E4988" t="s">
        <v>23</v>
      </c>
      <c r="F4988" t="s">
        <v>34</v>
      </c>
      <c r="G4988" t="s">
        <v>35</v>
      </c>
      <c r="H4988" t="s">
        <v>430</v>
      </c>
      <c r="I4988" s="2">
        <v>422.06</v>
      </c>
      <c r="J4988" s="3">
        <v>3</v>
      </c>
      <c r="K4988" s="2">
        <v>-18.09</v>
      </c>
    </row>
    <row r="4989" spans="1:11" x14ac:dyDescent="0.3">
      <c r="A4989" s="1">
        <v>42546</v>
      </c>
      <c r="B4989" s="1" t="str">
        <f t="shared" si="154"/>
        <v>Jun</v>
      </c>
      <c r="C4989" s="1" t="str">
        <f t="shared" si="155"/>
        <v>2016</v>
      </c>
      <c r="D4989" t="s">
        <v>560</v>
      </c>
      <c r="E4989" t="s">
        <v>23</v>
      </c>
      <c r="F4989" t="s">
        <v>11</v>
      </c>
      <c r="G4989" t="s">
        <v>20</v>
      </c>
      <c r="H4989" t="s">
        <v>2228</v>
      </c>
      <c r="I4989" s="2">
        <v>38.090000000000003</v>
      </c>
      <c r="J4989" s="3">
        <v>4</v>
      </c>
      <c r="K4989" s="2">
        <v>-27.93</v>
      </c>
    </row>
    <row r="4990" spans="1:11" x14ac:dyDescent="0.3">
      <c r="A4990" s="1">
        <v>42546</v>
      </c>
      <c r="B4990" s="1" t="str">
        <f t="shared" si="154"/>
        <v>Jun</v>
      </c>
      <c r="C4990" s="1" t="str">
        <f t="shared" si="155"/>
        <v>2016</v>
      </c>
      <c r="D4990" t="s">
        <v>560</v>
      </c>
      <c r="E4990" t="s">
        <v>23</v>
      </c>
      <c r="F4990" t="s">
        <v>11</v>
      </c>
      <c r="G4990" t="s">
        <v>18</v>
      </c>
      <c r="H4990" t="s">
        <v>1374</v>
      </c>
      <c r="I4990" s="2">
        <v>254.35</v>
      </c>
      <c r="J4990" s="3">
        <v>6</v>
      </c>
      <c r="K4990" s="2">
        <v>-50.87</v>
      </c>
    </row>
    <row r="4991" spans="1:11" x14ac:dyDescent="0.3">
      <c r="A4991" s="1">
        <v>42546</v>
      </c>
      <c r="B4991" s="1" t="str">
        <f t="shared" si="154"/>
        <v>Jun</v>
      </c>
      <c r="C4991" s="1" t="str">
        <f t="shared" si="155"/>
        <v>2016</v>
      </c>
      <c r="D4991" t="s">
        <v>307</v>
      </c>
      <c r="E4991" t="s">
        <v>27</v>
      </c>
      <c r="F4991" t="s">
        <v>11</v>
      </c>
      <c r="G4991" t="s">
        <v>92</v>
      </c>
      <c r="H4991" t="s">
        <v>93</v>
      </c>
      <c r="I4991" s="2">
        <v>60.81</v>
      </c>
      <c r="J4991" s="3">
        <v>3</v>
      </c>
      <c r="K4991" s="2">
        <v>17.03</v>
      </c>
    </row>
    <row r="4992" spans="1:11" x14ac:dyDescent="0.3">
      <c r="A4992" s="1">
        <v>42546</v>
      </c>
      <c r="B4992" s="1" t="str">
        <f t="shared" si="154"/>
        <v>Jun</v>
      </c>
      <c r="C4992" s="1" t="str">
        <f t="shared" si="155"/>
        <v>2016</v>
      </c>
      <c r="D4992" t="s">
        <v>1263</v>
      </c>
      <c r="E4992" t="s">
        <v>10</v>
      </c>
      <c r="F4992" t="s">
        <v>34</v>
      </c>
      <c r="G4992" t="s">
        <v>35</v>
      </c>
      <c r="H4992" t="s">
        <v>187</v>
      </c>
      <c r="I4992" s="2">
        <v>85.25</v>
      </c>
      <c r="J4992" s="3">
        <v>2</v>
      </c>
      <c r="K4992" s="2">
        <v>-6.09</v>
      </c>
    </row>
    <row r="4993" spans="1:11" x14ac:dyDescent="0.3">
      <c r="A4993" s="1">
        <v>42546</v>
      </c>
      <c r="B4993" s="1" t="str">
        <f t="shared" si="154"/>
        <v>Jun</v>
      </c>
      <c r="C4993" s="1" t="str">
        <f t="shared" si="155"/>
        <v>2016</v>
      </c>
      <c r="D4993" t="s">
        <v>1263</v>
      </c>
      <c r="E4993" t="s">
        <v>10</v>
      </c>
      <c r="F4993" t="s">
        <v>34</v>
      </c>
      <c r="G4993" t="s">
        <v>47</v>
      </c>
      <c r="H4993" t="s">
        <v>2554</v>
      </c>
      <c r="I4993" s="2">
        <v>32.71</v>
      </c>
      <c r="J4993" s="3">
        <v>2</v>
      </c>
      <c r="K4993" s="2">
        <v>-26.17</v>
      </c>
    </row>
    <row r="4994" spans="1:11" x14ac:dyDescent="0.3">
      <c r="A4994" s="1">
        <v>42547</v>
      </c>
      <c r="B4994" s="1" t="str">
        <f t="shared" ref="B4994:B5057" si="156">TEXT(A4994,"mmm")</f>
        <v>Jun</v>
      </c>
      <c r="C4994" s="1" t="str">
        <f t="shared" ref="C4994:C5057" si="157">TEXT(A4994,"yyyy")</f>
        <v>2016</v>
      </c>
      <c r="D4994" t="s">
        <v>462</v>
      </c>
      <c r="E4994" t="s">
        <v>149</v>
      </c>
      <c r="F4994" t="s">
        <v>11</v>
      </c>
      <c r="G4994" t="s">
        <v>24</v>
      </c>
      <c r="H4994" t="s">
        <v>1252</v>
      </c>
      <c r="I4994" s="2">
        <v>14.7</v>
      </c>
      <c r="J4994" s="3">
        <v>5</v>
      </c>
      <c r="K4994" s="2">
        <v>6.62</v>
      </c>
    </row>
    <row r="4995" spans="1:11" x14ac:dyDescent="0.3">
      <c r="A4995" s="1">
        <v>42547</v>
      </c>
      <c r="B4995" s="1" t="str">
        <f t="shared" si="156"/>
        <v>Jun</v>
      </c>
      <c r="C4995" s="1" t="str">
        <f t="shared" si="157"/>
        <v>2016</v>
      </c>
      <c r="D4995" t="s">
        <v>462</v>
      </c>
      <c r="E4995" t="s">
        <v>149</v>
      </c>
      <c r="F4995" t="s">
        <v>11</v>
      </c>
      <c r="G4995" t="s">
        <v>18</v>
      </c>
      <c r="H4995" t="s">
        <v>1854</v>
      </c>
      <c r="I4995" s="2">
        <v>704.25</v>
      </c>
      <c r="J4995" s="3">
        <v>5</v>
      </c>
      <c r="K4995" s="2">
        <v>84.51</v>
      </c>
    </row>
    <row r="4996" spans="1:11" x14ac:dyDescent="0.3">
      <c r="A4996" s="1">
        <v>42547</v>
      </c>
      <c r="B4996" s="1" t="str">
        <f t="shared" si="156"/>
        <v>Jun</v>
      </c>
      <c r="C4996" s="1" t="str">
        <f t="shared" si="157"/>
        <v>2016</v>
      </c>
      <c r="D4996" t="s">
        <v>1104</v>
      </c>
      <c r="E4996" t="s">
        <v>1529</v>
      </c>
      <c r="F4996" t="s">
        <v>11</v>
      </c>
      <c r="G4996" t="s">
        <v>18</v>
      </c>
      <c r="H4996" t="s">
        <v>1780</v>
      </c>
      <c r="I4996" s="2">
        <v>14.9</v>
      </c>
      <c r="J4996" s="3">
        <v>5</v>
      </c>
      <c r="K4996" s="2">
        <v>1.04</v>
      </c>
    </row>
    <row r="4997" spans="1:11" x14ac:dyDescent="0.3">
      <c r="A4997" s="1">
        <v>42547</v>
      </c>
      <c r="B4997" s="1" t="str">
        <f t="shared" si="156"/>
        <v>Jun</v>
      </c>
      <c r="C4997" s="1" t="str">
        <f t="shared" si="157"/>
        <v>2016</v>
      </c>
      <c r="D4997" t="s">
        <v>1003</v>
      </c>
      <c r="E4997" t="s">
        <v>10</v>
      </c>
      <c r="F4997" t="s">
        <v>39</v>
      </c>
      <c r="G4997" t="s">
        <v>52</v>
      </c>
      <c r="H4997" t="s">
        <v>2555</v>
      </c>
      <c r="I4997" s="2">
        <v>13.62</v>
      </c>
      <c r="J4997" s="3">
        <v>2</v>
      </c>
      <c r="K4997" s="2">
        <v>3.57</v>
      </c>
    </row>
    <row r="4998" spans="1:11" x14ac:dyDescent="0.3">
      <c r="A4998" s="1">
        <v>42547</v>
      </c>
      <c r="B4998" s="1" t="str">
        <f t="shared" si="156"/>
        <v>Jun</v>
      </c>
      <c r="C4998" s="1" t="str">
        <f t="shared" si="157"/>
        <v>2016</v>
      </c>
      <c r="D4998" t="s">
        <v>1339</v>
      </c>
      <c r="E4998" t="s">
        <v>27</v>
      </c>
      <c r="F4998" t="s">
        <v>34</v>
      </c>
      <c r="G4998" t="s">
        <v>47</v>
      </c>
      <c r="H4998" t="s">
        <v>1532</v>
      </c>
      <c r="I4998" s="2">
        <v>22.14</v>
      </c>
      <c r="J4998" s="3">
        <v>3</v>
      </c>
      <c r="K4998" s="2">
        <v>6.42</v>
      </c>
    </row>
    <row r="4999" spans="1:11" x14ac:dyDescent="0.3">
      <c r="A4999" s="1">
        <v>42547</v>
      </c>
      <c r="B4999" s="1" t="str">
        <f t="shared" si="156"/>
        <v>Jun</v>
      </c>
      <c r="C4999" s="1" t="str">
        <f t="shared" si="157"/>
        <v>2016</v>
      </c>
      <c r="D4999" t="s">
        <v>2556</v>
      </c>
      <c r="E4999" t="s">
        <v>15</v>
      </c>
      <c r="F4999" t="s">
        <v>11</v>
      </c>
      <c r="G4999" t="s">
        <v>24</v>
      </c>
      <c r="H4999" t="s">
        <v>2084</v>
      </c>
      <c r="I4999" s="2">
        <v>5.3</v>
      </c>
      <c r="J4999" s="3">
        <v>3</v>
      </c>
      <c r="K4999" s="2">
        <v>0.46</v>
      </c>
    </row>
    <row r="5000" spans="1:11" x14ac:dyDescent="0.3">
      <c r="A5000" s="1">
        <v>42547</v>
      </c>
      <c r="B5000" s="1" t="str">
        <f t="shared" si="156"/>
        <v>Jun</v>
      </c>
      <c r="C5000" s="1" t="str">
        <f t="shared" si="157"/>
        <v>2016</v>
      </c>
      <c r="D5000" t="s">
        <v>2117</v>
      </c>
      <c r="E5000" t="s">
        <v>110</v>
      </c>
      <c r="F5000" t="s">
        <v>11</v>
      </c>
      <c r="G5000" t="s">
        <v>12</v>
      </c>
      <c r="H5000" t="s">
        <v>1989</v>
      </c>
      <c r="I5000" s="2">
        <v>368.91</v>
      </c>
      <c r="J5000" s="3">
        <v>9</v>
      </c>
      <c r="K5000" s="2">
        <v>180.77</v>
      </c>
    </row>
    <row r="5001" spans="1:11" x14ac:dyDescent="0.3">
      <c r="A5001" s="1">
        <v>42547</v>
      </c>
      <c r="B5001" s="1" t="str">
        <f t="shared" si="156"/>
        <v>Jun</v>
      </c>
      <c r="C5001" s="1" t="str">
        <f t="shared" si="157"/>
        <v>2016</v>
      </c>
      <c r="D5001" t="s">
        <v>2117</v>
      </c>
      <c r="E5001" t="s">
        <v>110</v>
      </c>
      <c r="F5001" t="s">
        <v>11</v>
      </c>
      <c r="G5001" t="s">
        <v>20</v>
      </c>
      <c r="H5001" t="s">
        <v>310</v>
      </c>
      <c r="I5001" s="2">
        <v>8.02</v>
      </c>
      <c r="J5001" s="3">
        <v>1</v>
      </c>
      <c r="K5001" s="2">
        <v>3.77</v>
      </c>
    </row>
    <row r="5002" spans="1:11" x14ac:dyDescent="0.3">
      <c r="A5002" s="1">
        <v>42547</v>
      </c>
      <c r="B5002" s="1" t="str">
        <f t="shared" si="156"/>
        <v>Jun</v>
      </c>
      <c r="C5002" s="1" t="str">
        <f t="shared" si="157"/>
        <v>2016</v>
      </c>
      <c r="D5002" t="s">
        <v>2117</v>
      </c>
      <c r="E5002" t="s">
        <v>110</v>
      </c>
      <c r="F5002" t="s">
        <v>11</v>
      </c>
      <c r="G5002" t="s">
        <v>18</v>
      </c>
      <c r="H5002" t="s">
        <v>725</v>
      </c>
      <c r="I5002" s="2">
        <v>171.04</v>
      </c>
      <c r="J5002" s="3">
        <v>4</v>
      </c>
      <c r="K5002" s="2">
        <v>44.47</v>
      </c>
    </row>
    <row r="5003" spans="1:11" x14ac:dyDescent="0.3">
      <c r="A5003" s="1">
        <v>42547</v>
      </c>
      <c r="B5003" s="1" t="str">
        <f t="shared" si="156"/>
        <v>Jun</v>
      </c>
      <c r="C5003" s="1" t="str">
        <f t="shared" si="157"/>
        <v>2016</v>
      </c>
      <c r="D5003" t="s">
        <v>1631</v>
      </c>
      <c r="E5003" t="s">
        <v>27</v>
      </c>
      <c r="F5003" t="s">
        <v>11</v>
      </c>
      <c r="G5003" t="s">
        <v>200</v>
      </c>
      <c r="H5003" t="s">
        <v>2497</v>
      </c>
      <c r="I5003" s="2">
        <v>231.72</v>
      </c>
      <c r="J5003" s="3">
        <v>2</v>
      </c>
      <c r="K5003" s="2">
        <v>11.59</v>
      </c>
    </row>
    <row r="5004" spans="1:11" x14ac:dyDescent="0.3">
      <c r="A5004" s="1">
        <v>42547</v>
      </c>
      <c r="B5004" s="1" t="str">
        <f t="shared" si="156"/>
        <v>Jun</v>
      </c>
      <c r="C5004" s="1" t="str">
        <f t="shared" si="157"/>
        <v>2016</v>
      </c>
      <c r="D5004" t="s">
        <v>1631</v>
      </c>
      <c r="E5004" t="s">
        <v>27</v>
      </c>
      <c r="F5004" t="s">
        <v>11</v>
      </c>
      <c r="G5004" t="s">
        <v>43</v>
      </c>
      <c r="H5004" t="s">
        <v>827</v>
      </c>
      <c r="I5004" s="2">
        <v>17.899999999999999</v>
      </c>
      <c r="J5004" s="3">
        <v>5</v>
      </c>
      <c r="K5004" s="2">
        <v>8.9499999999999993</v>
      </c>
    </row>
    <row r="5005" spans="1:11" x14ac:dyDescent="0.3">
      <c r="A5005" s="1">
        <v>42547</v>
      </c>
      <c r="B5005" s="1" t="str">
        <f t="shared" si="156"/>
        <v>Jun</v>
      </c>
      <c r="C5005" s="1" t="str">
        <f t="shared" si="157"/>
        <v>2016</v>
      </c>
      <c r="D5005" t="s">
        <v>1631</v>
      </c>
      <c r="E5005" t="s">
        <v>27</v>
      </c>
      <c r="F5005" t="s">
        <v>11</v>
      </c>
      <c r="G5005" t="s">
        <v>12</v>
      </c>
      <c r="H5005" t="s">
        <v>2136</v>
      </c>
      <c r="I5005" s="2">
        <v>12.48</v>
      </c>
      <c r="J5005" s="3">
        <v>2</v>
      </c>
      <c r="K5005" s="2">
        <v>5.62</v>
      </c>
    </row>
    <row r="5006" spans="1:11" x14ac:dyDescent="0.3">
      <c r="A5006" s="1">
        <v>42547</v>
      </c>
      <c r="B5006" s="1" t="str">
        <f t="shared" si="156"/>
        <v>Jun</v>
      </c>
      <c r="C5006" s="1" t="str">
        <f t="shared" si="157"/>
        <v>2016</v>
      </c>
      <c r="D5006" t="s">
        <v>1214</v>
      </c>
      <c r="E5006" t="s">
        <v>149</v>
      </c>
      <c r="F5006" t="s">
        <v>39</v>
      </c>
      <c r="G5006" t="s">
        <v>52</v>
      </c>
      <c r="H5006" t="s">
        <v>2330</v>
      </c>
      <c r="I5006" s="2">
        <v>20.97</v>
      </c>
      <c r="J5006" s="3">
        <v>3</v>
      </c>
      <c r="K5006" s="2">
        <v>9.02</v>
      </c>
    </row>
    <row r="5007" spans="1:11" x14ac:dyDescent="0.3">
      <c r="A5007" s="1">
        <v>42547</v>
      </c>
      <c r="B5007" s="1" t="str">
        <f t="shared" si="156"/>
        <v>Jun</v>
      </c>
      <c r="C5007" s="1" t="str">
        <f t="shared" si="157"/>
        <v>2016</v>
      </c>
      <c r="D5007" t="s">
        <v>1214</v>
      </c>
      <c r="E5007" t="s">
        <v>149</v>
      </c>
      <c r="F5007" t="s">
        <v>39</v>
      </c>
      <c r="G5007" t="s">
        <v>52</v>
      </c>
      <c r="H5007" t="s">
        <v>2363</v>
      </c>
      <c r="I5007" s="2">
        <v>139.96</v>
      </c>
      <c r="J5007" s="3">
        <v>4</v>
      </c>
      <c r="K5007" s="2">
        <v>9.8000000000000007</v>
      </c>
    </row>
    <row r="5008" spans="1:11" x14ac:dyDescent="0.3">
      <c r="A5008" s="1">
        <v>42547</v>
      </c>
      <c r="B5008" s="1" t="str">
        <f t="shared" si="156"/>
        <v>Jun</v>
      </c>
      <c r="C5008" s="1" t="str">
        <f t="shared" si="157"/>
        <v>2016</v>
      </c>
      <c r="D5008" t="s">
        <v>1214</v>
      </c>
      <c r="E5008" t="s">
        <v>149</v>
      </c>
      <c r="F5008" t="s">
        <v>34</v>
      </c>
      <c r="G5008" t="s">
        <v>47</v>
      </c>
      <c r="H5008" t="s">
        <v>2557</v>
      </c>
      <c r="I5008" s="2">
        <v>37.74</v>
      </c>
      <c r="J5008" s="3">
        <v>3</v>
      </c>
      <c r="K5008" s="2">
        <v>12.83</v>
      </c>
    </row>
    <row r="5009" spans="1:11" x14ac:dyDescent="0.3">
      <c r="A5009" s="1">
        <v>42547</v>
      </c>
      <c r="B5009" s="1" t="str">
        <f t="shared" si="156"/>
        <v>Jun</v>
      </c>
      <c r="C5009" s="1" t="str">
        <f t="shared" si="157"/>
        <v>2016</v>
      </c>
      <c r="D5009" t="s">
        <v>2558</v>
      </c>
      <c r="E5009" t="s">
        <v>30</v>
      </c>
      <c r="F5009" t="s">
        <v>39</v>
      </c>
      <c r="G5009" t="s">
        <v>40</v>
      </c>
      <c r="H5009" t="s">
        <v>1539</v>
      </c>
      <c r="I5009" s="2">
        <v>135.94999999999999</v>
      </c>
      <c r="J5009" s="3">
        <v>1</v>
      </c>
      <c r="K5009" s="2">
        <v>39.43</v>
      </c>
    </row>
    <row r="5010" spans="1:11" x14ac:dyDescent="0.3">
      <c r="A5010" s="1">
        <v>42548</v>
      </c>
      <c r="B5010" s="1" t="str">
        <f t="shared" si="156"/>
        <v>Jun</v>
      </c>
      <c r="C5010" s="1" t="str">
        <f t="shared" si="157"/>
        <v>2016</v>
      </c>
      <c r="D5010" t="s">
        <v>433</v>
      </c>
      <c r="E5010" t="s">
        <v>15</v>
      </c>
      <c r="F5010" t="s">
        <v>11</v>
      </c>
      <c r="G5010" t="s">
        <v>12</v>
      </c>
      <c r="H5010" t="s">
        <v>1701</v>
      </c>
      <c r="I5010" s="2">
        <v>37.46</v>
      </c>
      <c r="J5010" s="3">
        <v>7</v>
      </c>
      <c r="K5010" s="2">
        <v>12.18</v>
      </c>
    </row>
    <row r="5011" spans="1:11" x14ac:dyDescent="0.3">
      <c r="A5011" s="1">
        <v>42548</v>
      </c>
      <c r="B5011" s="1" t="str">
        <f t="shared" si="156"/>
        <v>Jun</v>
      </c>
      <c r="C5011" s="1" t="str">
        <f t="shared" si="157"/>
        <v>2016</v>
      </c>
      <c r="D5011" t="s">
        <v>433</v>
      </c>
      <c r="E5011" t="s">
        <v>15</v>
      </c>
      <c r="F5011" t="s">
        <v>34</v>
      </c>
      <c r="G5011" t="s">
        <v>35</v>
      </c>
      <c r="H5011" t="s">
        <v>726</v>
      </c>
      <c r="I5011" s="2">
        <v>539.66</v>
      </c>
      <c r="J5011" s="3">
        <v>3</v>
      </c>
      <c r="K5011" s="2">
        <v>-7.71</v>
      </c>
    </row>
    <row r="5012" spans="1:11" x14ac:dyDescent="0.3">
      <c r="A5012" s="1">
        <v>42548</v>
      </c>
      <c r="B5012" s="1" t="str">
        <f t="shared" si="156"/>
        <v>Jun</v>
      </c>
      <c r="C5012" s="1" t="str">
        <f t="shared" si="157"/>
        <v>2016</v>
      </c>
      <c r="D5012" t="s">
        <v>1474</v>
      </c>
      <c r="E5012" t="s">
        <v>27</v>
      </c>
      <c r="F5012" t="s">
        <v>39</v>
      </c>
      <c r="G5012" t="s">
        <v>40</v>
      </c>
      <c r="H5012" t="s">
        <v>375</v>
      </c>
      <c r="I5012" s="2">
        <v>201.58</v>
      </c>
      <c r="J5012" s="3">
        <v>2</v>
      </c>
      <c r="K5012" s="2">
        <v>12.6</v>
      </c>
    </row>
    <row r="5013" spans="1:11" x14ac:dyDescent="0.3">
      <c r="A5013" s="1">
        <v>42549</v>
      </c>
      <c r="B5013" s="1" t="str">
        <f t="shared" si="156"/>
        <v>Jun</v>
      </c>
      <c r="C5013" s="1" t="str">
        <f t="shared" si="157"/>
        <v>2016</v>
      </c>
      <c r="D5013" t="s">
        <v>1076</v>
      </c>
      <c r="E5013" t="s">
        <v>15</v>
      </c>
      <c r="F5013" t="s">
        <v>39</v>
      </c>
      <c r="G5013" t="s">
        <v>40</v>
      </c>
      <c r="H5013" t="s">
        <v>1352</v>
      </c>
      <c r="I5013" s="2">
        <v>359.98</v>
      </c>
      <c r="J5013" s="3">
        <v>3</v>
      </c>
      <c r="K5013" s="2">
        <v>36</v>
      </c>
    </row>
    <row r="5014" spans="1:11" x14ac:dyDescent="0.3">
      <c r="A5014" s="1">
        <v>42549</v>
      </c>
      <c r="B5014" s="1" t="str">
        <f t="shared" si="156"/>
        <v>Jun</v>
      </c>
      <c r="C5014" s="1" t="str">
        <f t="shared" si="157"/>
        <v>2016</v>
      </c>
      <c r="D5014" t="s">
        <v>61</v>
      </c>
      <c r="E5014" t="s">
        <v>27</v>
      </c>
      <c r="F5014" t="s">
        <v>11</v>
      </c>
      <c r="G5014" t="s">
        <v>20</v>
      </c>
      <c r="H5014" t="s">
        <v>522</v>
      </c>
      <c r="I5014" s="2">
        <v>7.75</v>
      </c>
      <c r="J5014" s="3">
        <v>3</v>
      </c>
      <c r="K5014" s="2">
        <v>2.81</v>
      </c>
    </row>
    <row r="5015" spans="1:11" x14ac:dyDescent="0.3">
      <c r="A5015" s="1">
        <v>42549</v>
      </c>
      <c r="B5015" s="1" t="str">
        <f t="shared" si="156"/>
        <v>Jun</v>
      </c>
      <c r="C5015" s="1" t="str">
        <f t="shared" si="157"/>
        <v>2016</v>
      </c>
      <c r="D5015" t="s">
        <v>61</v>
      </c>
      <c r="E5015" t="s">
        <v>27</v>
      </c>
      <c r="F5015" t="s">
        <v>11</v>
      </c>
      <c r="G5015" t="s">
        <v>20</v>
      </c>
      <c r="H5015" t="s">
        <v>1029</v>
      </c>
      <c r="I5015" s="2">
        <v>33.57</v>
      </c>
      <c r="J5015" s="3">
        <v>2</v>
      </c>
      <c r="K5015" s="2">
        <v>11.75</v>
      </c>
    </row>
    <row r="5016" spans="1:11" x14ac:dyDescent="0.3">
      <c r="A5016" s="1">
        <v>42549</v>
      </c>
      <c r="B5016" s="1" t="str">
        <f t="shared" si="156"/>
        <v>Jun</v>
      </c>
      <c r="C5016" s="1" t="str">
        <f t="shared" si="157"/>
        <v>2016</v>
      </c>
      <c r="D5016" t="s">
        <v>2101</v>
      </c>
      <c r="E5016" t="s">
        <v>177</v>
      </c>
      <c r="F5016" t="s">
        <v>34</v>
      </c>
      <c r="G5016" t="s">
        <v>35</v>
      </c>
      <c r="H5016" t="s">
        <v>2041</v>
      </c>
      <c r="I5016" s="2">
        <v>121.96</v>
      </c>
      <c r="J5016" s="3">
        <v>2</v>
      </c>
      <c r="K5016" s="2">
        <v>20.73</v>
      </c>
    </row>
    <row r="5017" spans="1:11" x14ac:dyDescent="0.3">
      <c r="A5017" s="1">
        <v>42549</v>
      </c>
      <c r="B5017" s="1" t="str">
        <f t="shared" si="156"/>
        <v>Jun</v>
      </c>
      <c r="C5017" s="1" t="str">
        <f t="shared" si="157"/>
        <v>2016</v>
      </c>
      <c r="D5017" t="s">
        <v>2101</v>
      </c>
      <c r="E5017" t="s">
        <v>177</v>
      </c>
      <c r="F5017" t="s">
        <v>11</v>
      </c>
      <c r="G5017" t="s">
        <v>92</v>
      </c>
      <c r="H5017" t="s">
        <v>1979</v>
      </c>
      <c r="I5017" s="2">
        <v>8.74</v>
      </c>
      <c r="J5017" s="3">
        <v>2</v>
      </c>
      <c r="K5017" s="2">
        <v>2.27</v>
      </c>
    </row>
    <row r="5018" spans="1:11" x14ac:dyDescent="0.3">
      <c r="A5018" s="1">
        <v>42549</v>
      </c>
      <c r="B5018" s="1" t="str">
        <f t="shared" si="156"/>
        <v>Jun</v>
      </c>
      <c r="C5018" s="1" t="str">
        <f t="shared" si="157"/>
        <v>2016</v>
      </c>
      <c r="D5018" t="s">
        <v>2101</v>
      </c>
      <c r="E5018" t="s">
        <v>177</v>
      </c>
      <c r="F5018" t="s">
        <v>11</v>
      </c>
      <c r="G5018" t="s">
        <v>12</v>
      </c>
      <c r="H5018" t="s">
        <v>1324</v>
      </c>
      <c r="I5018" s="2">
        <v>61.96</v>
      </c>
      <c r="J5018" s="3">
        <v>2</v>
      </c>
      <c r="K5018" s="2">
        <v>27.88</v>
      </c>
    </row>
    <row r="5019" spans="1:11" x14ac:dyDescent="0.3">
      <c r="A5019" s="1">
        <v>42549</v>
      </c>
      <c r="B5019" s="1" t="str">
        <f t="shared" si="156"/>
        <v>Jun</v>
      </c>
      <c r="C5019" s="1" t="str">
        <f t="shared" si="157"/>
        <v>2016</v>
      </c>
      <c r="D5019" t="s">
        <v>2101</v>
      </c>
      <c r="E5019" t="s">
        <v>177</v>
      </c>
      <c r="F5019" t="s">
        <v>11</v>
      </c>
      <c r="G5019" t="s">
        <v>20</v>
      </c>
      <c r="H5019" t="s">
        <v>2173</v>
      </c>
      <c r="I5019" s="2">
        <v>7.96</v>
      </c>
      <c r="J5019" s="3">
        <v>2</v>
      </c>
      <c r="K5019" s="2">
        <v>3.74</v>
      </c>
    </row>
    <row r="5020" spans="1:11" x14ac:dyDescent="0.3">
      <c r="A5020" s="1">
        <v>42549</v>
      </c>
      <c r="B5020" s="1" t="str">
        <f t="shared" si="156"/>
        <v>Jun</v>
      </c>
      <c r="C5020" s="1" t="str">
        <f t="shared" si="157"/>
        <v>2016</v>
      </c>
      <c r="D5020" t="s">
        <v>2101</v>
      </c>
      <c r="E5020" t="s">
        <v>177</v>
      </c>
      <c r="F5020" t="s">
        <v>11</v>
      </c>
      <c r="G5020" t="s">
        <v>92</v>
      </c>
      <c r="H5020" t="s">
        <v>114</v>
      </c>
      <c r="I5020" s="2">
        <v>275.24</v>
      </c>
      <c r="J5020" s="3">
        <v>4</v>
      </c>
      <c r="K5020" s="2">
        <v>121.11</v>
      </c>
    </row>
    <row r="5021" spans="1:11" x14ac:dyDescent="0.3">
      <c r="A5021" s="1">
        <v>42550</v>
      </c>
      <c r="B5021" s="1" t="str">
        <f t="shared" si="156"/>
        <v>Jun</v>
      </c>
      <c r="C5021" s="1" t="str">
        <f t="shared" si="157"/>
        <v>2016</v>
      </c>
      <c r="D5021" t="s">
        <v>839</v>
      </c>
      <c r="E5021" t="s">
        <v>70</v>
      </c>
      <c r="F5021" t="s">
        <v>11</v>
      </c>
      <c r="G5021" t="s">
        <v>18</v>
      </c>
      <c r="H5021" t="s">
        <v>909</v>
      </c>
      <c r="I5021" s="2">
        <v>191.88</v>
      </c>
      <c r="J5021" s="3">
        <v>6</v>
      </c>
      <c r="K5021" s="2">
        <v>19.190000000000001</v>
      </c>
    </row>
    <row r="5022" spans="1:11" x14ac:dyDescent="0.3">
      <c r="A5022" s="1">
        <v>42551</v>
      </c>
      <c r="B5022" s="1" t="str">
        <f t="shared" si="156"/>
        <v>Jun</v>
      </c>
      <c r="C5022" s="1" t="str">
        <f t="shared" si="157"/>
        <v>2016</v>
      </c>
      <c r="D5022" t="s">
        <v>1334</v>
      </c>
      <c r="E5022" t="s">
        <v>30</v>
      </c>
      <c r="F5022" t="s">
        <v>11</v>
      </c>
      <c r="G5022" t="s">
        <v>24</v>
      </c>
      <c r="H5022" t="s">
        <v>1117</v>
      </c>
      <c r="I5022" s="2">
        <v>35.97</v>
      </c>
      <c r="J5022" s="3">
        <v>3</v>
      </c>
      <c r="K5022" s="2">
        <v>9.7100000000000009</v>
      </c>
    </row>
    <row r="5023" spans="1:11" x14ac:dyDescent="0.3">
      <c r="A5023" s="1">
        <v>42551</v>
      </c>
      <c r="B5023" s="1" t="str">
        <f t="shared" si="156"/>
        <v>Jun</v>
      </c>
      <c r="C5023" s="1" t="str">
        <f t="shared" si="157"/>
        <v>2016</v>
      </c>
      <c r="D5023" t="s">
        <v>1334</v>
      </c>
      <c r="E5023" t="s">
        <v>30</v>
      </c>
      <c r="F5023" t="s">
        <v>34</v>
      </c>
      <c r="G5023" t="s">
        <v>74</v>
      </c>
      <c r="H5023" t="s">
        <v>1880</v>
      </c>
      <c r="I5023" s="2">
        <v>1266.8599999999999</v>
      </c>
      <c r="J5023" s="3">
        <v>7</v>
      </c>
      <c r="K5023" s="2">
        <v>291.38</v>
      </c>
    </row>
    <row r="5024" spans="1:11" x14ac:dyDescent="0.3">
      <c r="A5024" s="1">
        <v>42551</v>
      </c>
      <c r="B5024" s="1" t="str">
        <f t="shared" si="156"/>
        <v>Jun</v>
      </c>
      <c r="C5024" s="1" t="str">
        <f t="shared" si="157"/>
        <v>2016</v>
      </c>
      <c r="D5024" t="s">
        <v>963</v>
      </c>
      <c r="E5024" t="s">
        <v>15</v>
      </c>
      <c r="F5024" t="s">
        <v>39</v>
      </c>
      <c r="G5024" t="s">
        <v>52</v>
      </c>
      <c r="H5024" t="s">
        <v>1422</v>
      </c>
      <c r="I5024" s="2">
        <v>50.12</v>
      </c>
      <c r="J5024" s="3">
        <v>7</v>
      </c>
      <c r="K5024" s="2">
        <v>-0.63</v>
      </c>
    </row>
    <row r="5025" spans="1:11" x14ac:dyDescent="0.3">
      <c r="A5025" s="1">
        <v>42552</v>
      </c>
      <c r="B5025" s="1" t="str">
        <f t="shared" si="156"/>
        <v>Jul</v>
      </c>
      <c r="C5025" s="1" t="str">
        <f t="shared" si="157"/>
        <v>2016</v>
      </c>
      <c r="D5025" t="s">
        <v>2294</v>
      </c>
      <c r="E5025" t="s">
        <v>70</v>
      </c>
      <c r="F5025" t="s">
        <v>11</v>
      </c>
      <c r="G5025" t="s">
        <v>20</v>
      </c>
      <c r="H5025" t="s">
        <v>1185</v>
      </c>
      <c r="I5025" s="2">
        <v>14.2</v>
      </c>
      <c r="J5025" s="3">
        <v>2</v>
      </c>
      <c r="K5025" s="2">
        <v>6.53</v>
      </c>
    </row>
    <row r="5026" spans="1:11" x14ac:dyDescent="0.3">
      <c r="A5026" s="1">
        <v>42552</v>
      </c>
      <c r="B5026" s="1" t="str">
        <f t="shared" si="156"/>
        <v>Jul</v>
      </c>
      <c r="C5026" s="1" t="str">
        <f t="shared" si="157"/>
        <v>2016</v>
      </c>
      <c r="D5026" t="s">
        <v>2294</v>
      </c>
      <c r="E5026" t="s">
        <v>70</v>
      </c>
      <c r="F5026" t="s">
        <v>11</v>
      </c>
      <c r="G5026" t="s">
        <v>12</v>
      </c>
      <c r="H5026" t="s">
        <v>1264</v>
      </c>
      <c r="I5026" s="2">
        <v>12.96</v>
      </c>
      <c r="J5026" s="3">
        <v>2</v>
      </c>
      <c r="K5026" s="2">
        <v>6.22</v>
      </c>
    </row>
    <row r="5027" spans="1:11" x14ac:dyDescent="0.3">
      <c r="A5027" s="1">
        <v>42552</v>
      </c>
      <c r="B5027" s="1" t="str">
        <f t="shared" si="156"/>
        <v>Jul</v>
      </c>
      <c r="C5027" s="1" t="str">
        <f t="shared" si="157"/>
        <v>2016</v>
      </c>
      <c r="D5027" t="s">
        <v>2294</v>
      </c>
      <c r="E5027" t="s">
        <v>70</v>
      </c>
      <c r="F5027" t="s">
        <v>11</v>
      </c>
      <c r="G5027" t="s">
        <v>20</v>
      </c>
      <c r="H5027" t="s">
        <v>1896</v>
      </c>
      <c r="I5027" s="2">
        <v>58.34</v>
      </c>
      <c r="J5027" s="3">
        <v>2</v>
      </c>
      <c r="K5027" s="2">
        <v>28</v>
      </c>
    </row>
    <row r="5028" spans="1:11" x14ac:dyDescent="0.3">
      <c r="A5028" s="1">
        <v>42552</v>
      </c>
      <c r="B5028" s="1" t="str">
        <f t="shared" si="156"/>
        <v>Jul</v>
      </c>
      <c r="C5028" s="1" t="str">
        <f t="shared" si="157"/>
        <v>2016</v>
      </c>
      <c r="D5028" t="s">
        <v>971</v>
      </c>
      <c r="E5028" t="s">
        <v>296</v>
      </c>
      <c r="F5028" t="s">
        <v>39</v>
      </c>
      <c r="G5028" t="s">
        <v>603</v>
      </c>
      <c r="H5028" t="s">
        <v>2239</v>
      </c>
      <c r="I5028" s="2">
        <v>1499.95</v>
      </c>
      <c r="J5028" s="3">
        <v>5</v>
      </c>
      <c r="K5028" s="2">
        <v>449.99</v>
      </c>
    </row>
    <row r="5029" spans="1:11" x14ac:dyDescent="0.3">
      <c r="A5029" s="1">
        <v>42552</v>
      </c>
      <c r="B5029" s="1" t="str">
        <f t="shared" si="156"/>
        <v>Jul</v>
      </c>
      <c r="C5029" s="1" t="str">
        <f t="shared" si="157"/>
        <v>2016</v>
      </c>
      <c r="D5029" t="s">
        <v>2381</v>
      </c>
      <c r="E5029" t="s">
        <v>149</v>
      </c>
      <c r="F5029" t="s">
        <v>11</v>
      </c>
      <c r="G5029" t="s">
        <v>16</v>
      </c>
      <c r="H5029" t="s">
        <v>1860</v>
      </c>
      <c r="I5029" s="2">
        <v>30.53</v>
      </c>
      <c r="J5029" s="3">
        <v>1</v>
      </c>
      <c r="K5029" s="2">
        <v>14.04</v>
      </c>
    </row>
    <row r="5030" spans="1:11" x14ac:dyDescent="0.3">
      <c r="A5030" s="1">
        <v>42552</v>
      </c>
      <c r="B5030" s="1" t="str">
        <f t="shared" si="156"/>
        <v>Jul</v>
      </c>
      <c r="C5030" s="1" t="str">
        <f t="shared" si="157"/>
        <v>2016</v>
      </c>
      <c r="D5030" t="s">
        <v>2381</v>
      </c>
      <c r="E5030" t="s">
        <v>149</v>
      </c>
      <c r="F5030" t="s">
        <v>39</v>
      </c>
      <c r="G5030" t="s">
        <v>52</v>
      </c>
      <c r="H5030" t="s">
        <v>1199</v>
      </c>
      <c r="I5030" s="2">
        <v>30.84</v>
      </c>
      <c r="J5030" s="3">
        <v>3</v>
      </c>
      <c r="K5030" s="2">
        <v>6.17</v>
      </c>
    </row>
    <row r="5031" spans="1:11" x14ac:dyDescent="0.3">
      <c r="A5031" s="1">
        <v>42552</v>
      </c>
      <c r="B5031" s="1" t="str">
        <f t="shared" si="156"/>
        <v>Jul</v>
      </c>
      <c r="C5031" s="1" t="str">
        <f t="shared" si="157"/>
        <v>2016</v>
      </c>
      <c r="D5031" t="s">
        <v>2381</v>
      </c>
      <c r="E5031" t="s">
        <v>149</v>
      </c>
      <c r="F5031" t="s">
        <v>11</v>
      </c>
      <c r="G5031" t="s">
        <v>12</v>
      </c>
      <c r="H5031" t="s">
        <v>1978</v>
      </c>
      <c r="I5031" s="2">
        <v>75.06</v>
      </c>
      <c r="J5031" s="3">
        <v>9</v>
      </c>
      <c r="K5031" s="2">
        <v>33.78</v>
      </c>
    </row>
    <row r="5032" spans="1:11" x14ac:dyDescent="0.3">
      <c r="A5032" s="1">
        <v>42552</v>
      </c>
      <c r="B5032" s="1" t="str">
        <f t="shared" si="156"/>
        <v>Jul</v>
      </c>
      <c r="C5032" s="1" t="str">
        <f t="shared" si="157"/>
        <v>2016</v>
      </c>
      <c r="D5032" t="s">
        <v>1046</v>
      </c>
      <c r="E5032" t="s">
        <v>164</v>
      </c>
      <c r="F5032" t="s">
        <v>11</v>
      </c>
      <c r="G5032" t="s">
        <v>20</v>
      </c>
      <c r="H5032" t="s">
        <v>436</v>
      </c>
      <c r="I5032" s="2">
        <v>2.5</v>
      </c>
      <c r="J5032" s="3">
        <v>1</v>
      </c>
      <c r="K5032" s="2">
        <v>0.9</v>
      </c>
    </row>
    <row r="5033" spans="1:11" x14ac:dyDescent="0.3">
      <c r="A5033" s="1">
        <v>42553</v>
      </c>
      <c r="B5033" s="1" t="str">
        <f t="shared" si="156"/>
        <v>Jul</v>
      </c>
      <c r="C5033" s="1" t="str">
        <f t="shared" si="157"/>
        <v>2016</v>
      </c>
      <c r="D5033" t="s">
        <v>583</v>
      </c>
      <c r="E5033" t="s">
        <v>27</v>
      </c>
      <c r="F5033" t="s">
        <v>34</v>
      </c>
      <c r="G5033" t="s">
        <v>35</v>
      </c>
      <c r="H5033" t="s">
        <v>948</v>
      </c>
      <c r="I5033" s="2">
        <v>195.18</v>
      </c>
      <c r="J5033" s="3">
        <v>1</v>
      </c>
      <c r="K5033" s="2">
        <v>19.52</v>
      </c>
    </row>
    <row r="5034" spans="1:11" x14ac:dyDescent="0.3">
      <c r="A5034" s="1">
        <v>42553</v>
      </c>
      <c r="B5034" s="1" t="str">
        <f t="shared" si="156"/>
        <v>Jul</v>
      </c>
      <c r="C5034" s="1" t="str">
        <f t="shared" si="157"/>
        <v>2016</v>
      </c>
      <c r="D5034" t="s">
        <v>596</v>
      </c>
      <c r="E5034" t="s">
        <v>55</v>
      </c>
      <c r="F5034" t="s">
        <v>11</v>
      </c>
      <c r="G5034" t="s">
        <v>24</v>
      </c>
      <c r="H5034" t="s">
        <v>2559</v>
      </c>
      <c r="I5034" s="2">
        <v>7.7</v>
      </c>
      <c r="J5034" s="3">
        <v>2</v>
      </c>
      <c r="K5034" s="2">
        <v>3.16</v>
      </c>
    </row>
    <row r="5035" spans="1:11" x14ac:dyDescent="0.3">
      <c r="A5035" s="1">
        <v>42553</v>
      </c>
      <c r="B5035" s="1" t="str">
        <f t="shared" si="156"/>
        <v>Jul</v>
      </c>
      <c r="C5035" s="1" t="str">
        <f t="shared" si="157"/>
        <v>2016</v>
      </c>
      <c r="D5035" t="s">
        <v>1287</v>
      </c>
      <c r="E5035" t="s">
        <v>10</v>
      </c>
      <c r="F5035" t="s">
        <v>34</v>
      </c>
      <c r="G5035" t="s">
        <v>35</v>
      </c>
      <c r="H5035" t="s">
        <v>1597</v>
      </c>
      <c r="I5035" s="2">
        <v>528.42999999999995</v>
      </c>
      <c r="J5035" s="3">
        <v>5</v>
      </c>
      <c r="K5035" s="2">
        <v>0</v>
      </c>
    </row>
    <row r="5036" spans="1:11" x14ac:dyDescent="0.3">
      <c r="A5036" s="1">
        <v>42553</v>
      </c>
      <c r="B5036" s="1" t="str">
        <f t="shared" si="156"/>
        <v>Jul</v>
      </c>
      <c r="C5036" s="1" t="str">
        <f t="shared" si="157"/>
        <v>2016</v>
      </c>
      <c r="D5036" t="s">
        <v>1287</v>
      </c>
      <c r="E5036" t="s">
        <v>10</v>
      </c>
      <c r="F5036" t="s">
        <v>11</v>
      </c>
      <c r="G5036" t="s">
        <v>12</v>
      </c>
      <c r="H5036" t="s">
        <v>2386</v>
      </c>
      <c r="I5036" s="2">
        <v>41.47</v>
      </c>
      <c r="J5036" s="3">
        <v>8</v>
      </c>
      <c r="K5036" s="2">
        <v>14.52</v>
      </c>
    </row>
    <row r="5037" spans="1:11" x14ac:dyDescent="0.3">
      <c r="A5037" s="1">
        <v>42554</v>
      </c>
      <c r="B5037" s="1" t="str">
        <f t="shared" si="156"/>
        <v>Jul</v>
      </c>
      <c r="C5037" s="1" t="str">
        <f t="shared" si="157"/>
        <v>2016</v>
      </c>
      <c r="D5037" t="s">
        <v>1920</v>
      </c>
      <c r="E5037" t="s">
        <v>27</v>
      </c>
      <c r="F5037" t="s">
        <v>11</v>
      </c>
      <c r="G5037" t="s">
        <v>12</v>
      </c>
      <c r="H5037" t="s">
        <v>934</v>
      </c>
      <c r="I5037" s="2">
        <v>12.96</v>
      </c>
      <c r="J5037" s="3">
        <v>2</v>
      </c>
      <c r="K5037" s="2">
        <v>6.22</v>
      </c>
    </row>
    <row r="5038" spans="1:11" x14ac:dyDescent="0.3">
      <c r="A5038" s="1">
        <v>42554</v>
      </c>
      <c r="B5038" s="1" t="str">
        <f t="shared" si="156"/>
        <v>Jul</v>
      </c>
      <c r="C5038" s="1" t="str">
        <f t="shared" si="157"/>
        <v>2016</v>
      </c>
      <c r="D5038" t="s">
        <v>1920</v>
      </c>
      <c r="E5038" t="s">
        <v>27</v>
      </c>
      <c r="F5038" t="s">
        <v>11</v>
      </c>
      <c r="G5038" t="s">
        <v>43</v>
      </c>
      <c r="H5038" t="s">
        <v>2307</v>
      </c>
      <c r="I5038" s="2">
        <v>3.96</v>
      </c>
      <c r="J5038" s="3">
        <v>2</v>
      </c>
      <c r="K5038" s="2">
        <v>0.08</v>
      </c>
    </row>
    <row r="5039" spans="1:11" x14ac:dyDescent="0.3">
      <c r="A5039" s="1">
        <v>42554</v>
      </c>
      <c r="B5039" s="1" t="str">
        <f t="shared" si="156"/>
        <v>Jul</v>
      </c>
      <c r="C5039" s="1" t="str">
        <f t="shared" si="157"/>
        <v>2016</v>
      </c>
      <c r="D5039" t="s">
        <v>291</v>
      </c>
      <c r="E5039" t="s">
        <v>149</v>
      </c>
      <c r="F5039" t="s">
        <v>11</v>
      </c>
      <c r="G5039" t="s">
        <v>92</v>
      </c>
      <c r="H5039" t="s">
        <v>2560</v>
      </c>
      <c r="I5039" s="2">
        <v>706.86</v>
      </c>
      <c r="J5039" s="3">
        <v>7</v>
      </c>
      <c r="K5039" s="2">
        <v>197.92</v>
      </c>
    </row>
    <row r="5040" spans="1:11" x14ac:dyDescent="0.3">
      <c r="A5040" s="1">
        <v>42554</v>
      </c>
      <c r="B5040" s="1" t="str">
        <f t="shared" si="156"/>
        <v>Jul</v>
      </c>
      <c r="C5040" s="1" t="str">
        <f t="shared" si="157"/>
        <v>2016</v>
      </c>
      <c r="D5040" t="s">
        <v>285</v>
      </c>
      <c r="E5040" t="s">
        <v>23</v>
      </c>
      <c r="F5040" t="s">
        <v>11</v>
      </c>
      <c r="G5040" t="s">
        <v>12</v>
      </c>
      <c r="H5040" t="s">
        <v>1126</v>
      </c>
      <c r="I5040" s="2">
        <v>123.92</v>
      </c>
      <c r="J5040" s="3">
        <v>5</v>
      </c>
      <c r="K5040" s="2">
        <v>38.729999999999997</v>
      </c>
    </row>
    <row r="5041" spans="1:11" x14ac:dyDescent="0.3">
      <c r="A5041" s="1">
        <v>42555</v>
      </c>
      <c r="B5041" s="1" t="str">
        <f t="shared" si="156"/>
        <v>Jul</v>
      </c>
      <c r="C5041" s="1" t="str">
        <f t="shared" si="157"/>
        <v>2016</v>
      </c>
      <c r="D5041" t="s">
        <v>861</v>
      </c>
      <c r="E5041" t="s">
        <v>27</v>
      </c>
      <c r="F5041" t="s">
        <v>34</v>
      </c>
      <c r="G5041" t="s">
        <v>47</v>
      </c>
      <c r="H5041" t="s">
        <v>214</v>
      </c>
      <c r="I5041" s="2">
        <v>25.4</v>
      </c>
      <c r="J5041" s="3">
        <v>5</v>
      </c>
      <c r="K5041" s="2">
        <v>8.64</v>
      </c>
    </row>
    <row r="5042" spans="1:11" x14ac:dyDescent="0.3">
      <c r="A5042" s="1">
        <v>42555</v>
      </c>
      <c r="B5042" s="1" t="str">
        <f t="shared" si="156"/>
        <v>Jul</v>
      </c>
      <c r="C5042" s="1" t="str">
        <f t="shared" si="157"/>
        <v>2016</v>
      </c>
      <c r="D5042" t="s">
        <v>861</v>
      </c>
      <c r="E5042" t="s">
        <v>27</v>
      </c>
      <c r="F5042" t="s">
        <v>11</v>
      </c>
      <c r="G5042" t="s">
        <v>63</v>
      </c>
      <c r="H5042" t="s">
        <v>993</v>
      </c>
      <c r="I5042" s="2">
        <v>43.96</v>
      </c>
      <c r="J5042" s="3">
        <v>2</v>
      </c>
      <c r="K5042" s="2">
        <v>20.66</v>
      </c>
    </row>
    <row r="5043" spans="1:11" x14ac:dyDescent="0.3">
      <c r="A5043" s="1">
        <v>42555</v>
      </c>
      <c r="B5043" s="1" t="str">
        <f t="shared" si="156"/>
        <v>Jul</v>
      </c>
      <c r="C5043" s="1" t="str">
        <f t="shared" si="157"/>
        <v>2016</v>
      </c>
      <c r="D5043" t="s">
        <v>861</v>
      </c>
      <c r="E5043" t="s">
        <v>27</v>
      </c>
      <c r="F5043" t="s">
        <v>34</v>
      </c>
      <c r="G5043" t="s">
        <v>74</v>
      </c>
      <c r="H5043" t="s">
        <v>1930</v>
      </c>
      <c r="I5043" s="2">
        <v>1279.17</v>
      </c>
      <c r="J5043" s="3">
        <v>5</v>
      </c>
      <c r="K5043" s="2">
        <v>225.74</v>
      </c>
    </row>
    <row r="5044" spans="1:11" x14ac:dyDescent="0.3">
      <c r="A5044" s="1">
        <v>42555</v>
      </c>
      <c r="B5044" s="1" t="str">
        <f t="shared" si="156"/>
        <v>Jul</v>
      </c>
      <c r="C5044" s="1" t="str">
        <f t="shared" si="157"/>
        <v>2016</v>
      </c>
      <c r="D5044" t="s">
        <v>861</v>
      </c>
      <c r="E5044" t="s">
        <v>27</v>
      </c>
      <c r="F5044" t="s">
        <v>11</v>
      </c>
      <c r="G5044" t="s">
        <v>18</v>
      </c>
      <c r="H5044" t="s">
        <v>251</v>
      </c>
      <c r="I5044" s="2">
        <v>27.92</v>
      </c>
      <c r="J5044" s="3">
        <v>4</v>
      </c>
      <c r="K5044" s="2">
        <v>0.56000000000000005</v>
      </c>
    </row>
    <row r="5045" spans="1:11" x14ac:dyDescent="0.3">
      <c r="A5045" s="1">
        <v>42555</v>
      </c>
      <c r="B5045" s="1" t="str">
        <f t="shared" si="156"/>
        <v>Jul</v>
      </c>
      <c r="C5045" s="1" t="str">
        <f t="shared" si="157"/>
        <v>2016</v>
      </c>
      <c r="D5045" t="s">
        <v>301</v>
      </c>
      <c r="E5045" t="s">
        <v>164</v>
      </c>
      <c r="F5045" t="s">
        <v>34</v>
      </c>
      <c r="G5045" t="s">
        <v>47</v>
      </c>
      <c r="H5045" t="s">
        <v>214</v>
      </c>
      <c r="I5045" s="2">
        <v>25.4</v>
      </c>
      <c r="J5045" s="3">
        <v>5</v>
      </c>
      <c r="K5045" s="2">
        <v>8.64</v>
      </c>
    </row>
    <row r="5046" spans="1:11" x14ac:dyDescent="0.3">
      <c r="A5046" s="1">
        <v>42555</v>
      </c>
      <c r="B5046" s="1" t="str">
        <f t="shared" si="156"/>
        <v>Jul</v>
      </c>
      <c r="C5046" s="1" t="str">
        <f t="shared" si="157"/>
        <v>2016</v>
      </c>
      <c r="D5046" t="s">
        <v>301</v>
      </c>
      <c r="E5046" t="s">
        <v>164</v>
      </c>
      <c r="F5046" t="s">
        <v>39</v>
      </c>
      <c r="G5046" t="s">
        <v>40</v>
      </c>
      <c r="H5046" t="s">
        <v>2371</v>
      </c>
      <c r="I5046" s="2">
        <v>177.48</v>
      </c>
      <c r="J5046" s="3">
        <v>3</v>
      </c>
      <c r="K5046" s="2">
        <v>19.97</v>
      </c>
    </row>
    <row r="5047" spans="1:11" x14ac:dyDescent="0.3">
      <c r="A5047" s="1">
        <v>42555</v>
      </c>
      <c r="B5047" s="1" t="str">
        <f t="shared" si="156"/>
        <v>Jul</v>
      </c>
      <c r="C5047" s="1" t="str">
        <f t="shared" si="157"/>
        <v>2016</v>
      </c>
      <c r="D5047" t="s">
        <v>301</v>
      </c>
      <c r="E5047" t="s">
        <v>164</v>
      </c>
      <c r="F5047" t="s">
        <v>39</v>
      </c>
      <c r="G5047" t="s">
        <v>40</v>
      </c>
      <c r="H5047" t="s">
        <v>2290</v>
      </c>
      <c r="I5047" s="2">
        <v>71.98</v>
      </c>
      <c r="J5047" s="3">
        <v>3</v>
      </c>
      <c r="K5047" s="2">
        <v>9</v>
      </c>
    </row>
    <row r="5048" spans="1:11" x14ac:dyDescent="0.3">
      <c r="A5048" s="1">
        <v>42558</v>
      </c>
      <c r="B5048" s="1" t="str">
        <f t="shared" si="156"/>
        <v>Jul</v>
      </c>
      <c r="C5048" s="1" t="str">
        <f t="shared" si="157"/>
        <v>2016</v>
      </c>
      <c r="D5048" t="s">
        <v>1797</v>
      </c>
      <c r="E5048" t="s">
        <v>123</v>
      </c>
      <c r="F5048" t="s">
        <v>11</v>
      </c>
      <c r="G5048" t="s">
        <v>200</v>
      </c>
      <c r="H5048" t="s">
        <v>1010</v>
      </c>
      <c r="I5048" s="2">
        <v>45.58</v>
      </c>
      <c r="J5048" s="3">
        <v>7</v>
      </c>
      <c r="K5048" s="2">
        <v>5.13</v>
      </c>
    </row>
    <row r="5049" spans="1:11" x14ac:dyDescent="0.3">
      <c r="A5049" s="1">
        <v>42558</v>
      </c>
      <c r="B5049" s="1" t="str">
        <f t="shared" si="156"/>
        <v>Jul</v>
      </c>
      <c r="C5049" s="1" t="str">
        <f t="shared" si="157"/>
        <v>2016</v>
      </c>
      <c r="D5049" t="s">
        <v>655</v>
      </c>
      <c r="E5049" t="s">
        <v>27</v>
      </c>
      <c r="F5049" t="s">
        <v>34</v>
      </c>
      <c r="G5049" t="s">
        <v>47</v>
      </c>
      <c r="H5049" t="s">
        <v>920</v>
      </c>
      <c r="I5049" s="2">
        <v>215.65</v>
      </c>
      <c r="J5049" s="3">
        <v>5</v>
      </c>
      <c r="K5049" s="2">
        <v>73.319999999999993</v>
      </c>
    </row>
    <row r="5050" spans="1:11" x14ac:dyDescent="0.3">
      <c r="A5050" s="1">
        <v>42558</v>
      </c>
      <c r="B5050" s="1" t="str">
        <f t="shared" si="156"/>
        <v>Jul</v>
      </c>
      <c r="C5050" s="1" t="str">
        <f t="shared" si="157"/>
        <v>2016</v>
      </c>
      <c r="D5050" t="s">
        <v>202</v>
      </c>
      <c r="E5050" t="s">
        <v>15</v>
      </c>
      <c r="F5050" t="s">
        <v>34</v>
      </c>
      <c r="G5050" t="s">
        <v>47</v>
      </c>
      <c r="H5050" t="s">
        <v>2015</v>
      </c>
      <c r="I5050" s="2">
        <v>60.29</v>
      </c>
      <c r="J5050" s="3">
        <v>8</v>
      </c>
      <c r="K5050" s="2">
        <v>-27.13</v>
      </c>
    </row>
    <row r="5051" spans="1:11" x14ac:dyDescent="0.3">
      <c r="A5051" s="1">
        <v>42558</v>
      </c>
      <c r="B5051" s="1" t="str">
        <f t="shared" si="156"/>
        <v>Jul</v>
      </c>
      <c r="C5051" s="1" t="str">
        <f t="shared" si="157"/>
        <v>2016</v>
      </c>
      <c r="D5051" t="s">
        <v>202</v>
      </c>
      <c r="E5051" t="s">
        <v>15</v>
      </c>
      <c r="F5051" t="s">
        <v>11</v>
      </c>
      <c r="G5051" t="s">
        <v>43</v>
      </c>
      <c r="H5051" t="s">
        <v>1233</v>
      </c>
      <c r="I5051" s="2">
        <v>2.63</v>
      </c>
      <c r="J5051" s="3">
        <v>1</v>
      </c>
      <c r="K5051" s="2">
        <v>0.82</v>
      </c>
    </row>
    <row r="5052" spans="1:11" x14ac:dyDescent="0.3">
      <c r="A5052" s="1">
        <v>42558</v>
      </c>
      <c r="B5052" s="1" t="str">
        <f t="shared" si="156"/>
        <v>Jul</v>
      </c>
      <c r="C5052" s="1" t="str">
        <f t="shared" si="157"/>
        <v>2016</v>
      </c>
      <c r="D5052" t="s">
        <v>202</v>
      </c>
      <c r="E5052" t="s">
        <v>15</v>
      </c>
      <c r="F5052" t="s">
        <v>11</v>
      </c>
      <c r="G5052" t="s">
        <v>12</v>
      </c>
      <c r="H5052" t="s">
        <v>1673</v>
      </c>
      <c r="I5052" s="2">
        <v>23.69</v>
      </c>
      <c r="J5052" s="3">
        <v>9</v>
      </c>
      <c r="K5052" s="2">
        <v>7.7</v>
      </c>
    </row>
    <row r="5053" spans="1:11" x14ac:dyDescent="0.3">
      <c r="A5053" s="1">
        <v>42558</v>
      </c>
      <c r="B5053" s="1" t="str">
        <f t="shared" si="156"/>
        <v>Jul</v>
      </c>
      <c r="C5053" s="1" t="str">
        <f t="shared" si="157"/>
        <v>2016</v>
      </c>
      <c r="D5053" t="s">
        <v>202</v>
      </c>
      <c r="E5053" t="s">
        <v>15</v>
      </c>
      <c r="F5053" t="s">
        <v>34</v>
      </c>
      <c r="G5053" t="s">
        <v>35</v>
      </c>
      <c r="H5053" t="s">
        <v>2182</v>
      </c>
      <c r="I5053" s="2">
        <v>253.37</v>
      </c>
      <c r="J5053" s="3">
        <v>2</v>
      </c>
      <c r="K5053" s="2">
        <v>-14.48</v>
      </c>
    </row>
    <row r="5054" spans="1:11" x14ac:dyDescent="0.3">
      <c r="A5054" s="1">
        <v>42558</v>
      </c>
      <c r="B5054" s="1" t="str">
        <f t="shared" si="156"/>
        <v>Jul</v>
      </c>
      <c r="C5054" s="1" t="str">
        <f t="shared" si="157"/>
        <v>2016</v>
      </c>
      <c r="D5054" t="s">
        <v>2528</v>
      </c>
      <c r="E5054" t="s">
        <v>27</v>
      </c>
      <c r="F5054" t="s">
        <v>34</v>
      </c>
      <c r="G5054" t="s">
        <v>35</v>
      </c>
      <c r="H5054" t="s">
        <v>2029</v>
      </c>
      <c r="I5054" s="2">
        <v>287.97000000000003</v>
      </c>
      <c r="J5054" s="3">
        <v>4</v>
      </c>
      <c r="K5054" s="2">
        <v>-3.6</v>
      </c>
    </row>
    <row r="5055" spans="1:11" x14ac:dyDescent="0.3">
      <c r="A5055" s="1">
        <v>42558</v>
      </c>
      <c r="B5055" s="1" t="str">
        <f t="shared" si="156"/>
        <v>Jul</v>
      </c>
      <c r="C5055" s="1" t="str">
        <f t="shared" si="157"/>
        <v>2016</v>
      </c>
      <c r="D5055" t="s">
        <v>2528</v>
      </c>
      <c r="E5055" t="s">
        <v>27</v>
      </c>
      <c r="F5055" t="s">
        <v>39</v>
      </c>
      <c r="G5055" t="s">
        <v>603</v>
      </c>
      <c r="H5055" t="s">
        <v>1938</v>
      </c>
      <c r="I5055" s="2">
        <v>2799.96</v>
      </c>
      <c r="J5055" s="3">
        <v>5</v>
      </c>
      <c r="K5055" s="2">
        <v>944.99</v>
      </c>
    </row>
    <row r="5056" spans="1:11" x14ac:dyDescent="0.3">
      <c r="A5056" s="1">
        <v>42558</v>
      </c>
      <c r="B5056" s="1" t="str">
        <f t="shared" si="156"/>
        <v>Jul</v>
      </c>
      <c r="C5056" s="1" t="str">
        <f t="shared" si="157"/>
        <v>2016</v>
      </c>
      <c r="D5056" t="s">
        <v>2528</v>
      </c>
      <c r="E5056" t="s">
        <v>27</v>
      </c>
      <c r="F5056" t="s">
        <v>11</v>
      </c>
      <c r="G5056" t="s">
        <v>12</v>
      </c>
      <c r="H5056" t="s">
        <v>1294</v>
      </c>
      <c r="I5056" s="2">
        <v>48.94</v>
      </c>
      <c r="J5056" s="3">
        <v>1</v>
      </c>
      <c r="K5056" s="2">
        <v>24.47</v>
      </c>
    </row>
    <row r="5057" spans="1:11" x14ac:dyDescent="0.3">
      <c r="A5057" s="1">
        <v>42558</v>
      </c>
      <c r="B5057" s="1" t="str">
        <f t="shared" si="156"/>
        <v>Jul</v>
      </c>
      <c r="C5057" s="1" t="str">
        <f t="shared" si="157"/>
        <v>2016</v>
      </c>
      <c r="D5057" t="s">
        <v>1793</v>
      </c>
      <c r="E5057" t="s">
        <v>23</v>
      </c>
      <c r="F5057" t="s">
        <v>11</v>
      </c>
      <c r="G5057" t="s">
        <v>16</v>
      </c>
      <c r="H5057" t="s">
        <v>1402</v>
      </c>
      <c r="I5057" s="2">
        <v>10.08</v>
      </c>
      <c r="J5057" s="3">
        <v>2</v>
      </c>
      <c r="K5057" s="2">
        <v>3.28</v>
      </c>
    </row>
    <row r="5058" spans="1:11" x14ac:dyDescent="0.3">
      <c r="A5058" s="1">
        <v>42558</v>
      </c>
      <c r="B5058" s="1" t="str">
        <f t="shared" ref="B5058:B5121" si="158">TEXT(A5058,"mmm")</f>
        <v>Jul</v>
      </c>
      <c r="C5058" s="1" t="str">
        <f t="shared" ref="C5058:C5121" si="159">TEXT(A5058,"yyyy")</f>
        <v>2016</v>
      </c>
      <c r="D5058" t="s">
        <v>1793</v>
      </c>
      <c r="E5058" t="s">
        <v>23</v>
      </c>
      <c r="F5058" t="s">
        <v>39</v>
      </c>
      <c r="G5058" t="s">
        <v>40</v>
      </c>
      <c r="H5058" t="s">
        <v>1059</v>
      </c>
      <c r="I5058" s="2">
        <v>59.99</v>
      </c>
      <c r="J5058" s="3">
        <v>1</v>
      </c>
      <c r="K5058" s="2">
        <v>-13</v>
      </c>
    </row>
    <row r="5059" spans="1:11" x14ac:dyDescent="0.3">
      <c r="A5059" s="1">
        <v>42558</v>
      </c>
      <c r="B5059" s="1" t="str">
        <f t="shared" si="158"/>
        <v>Jul</v>
      </c>
      <c r="C5059" s="1" t="str">
        <f t="shared" si="159"/>
        <v>2016</v>
      </c>
      <c r="D5059" t="s">
        <v>1793</v>
      </c>
      <c r="E5059" t="s">
        <v>23</v>
      </c>
      <c r="F5059" t="s">
        <v>11</v>
      </c>
      <c r="G5059" t="s">
        <v>20</v>
      </c>
      <c r="H5059" t="s">
        <v>575</v>
      </c>
      <c r="I5059" s="2">
        <v>5.72</v>
      </c>
      <c r="J5059" s="3">
        <v>5</v>
      </c>
      <c r="K5059" s="2">
        <v>-4.76</v>
      </c>
    </row>
    <row r="5060" spans="1:11" x14ac:dyDescent="0.3">
      <c r="A5060" s="1">
        <v>42558</v>
      </c>
      <c r="B5060" s="1" t="str">
        <f t="shared" si="158"/>
        <v>Jul</v>
      </c>
      <c r="C5060" s="1" t="str">
        <f t="shared" si="159"/>
        <v>2016</v>
      </c>
      <c r="D5060" t="s">
        <v>1793</v>
      </c>
      <c r="E5060" t="s">
        <v>23</v>
      </c>
      <c r="F5060" t="s">
        <v>11</v>
      </c>
      <c r="G5060" t="s">
        <v>20</v>
      </c>
      <c r="H5060" t="s">
        <v>1409</v>
      </c>
      <c r="I5060" s="2">
        <v>9.42</v>
      </c>
      <c r="J5060" s="3">
        <v>5</v>
      </c>
      <c r="K5060" s="2">
        <v>-7.85</v>
      </c>
    </row>
    <row r="5061" spans="1:11" x14ac:dyDescent="0.3">
      <c r="A5061" s="1">
        <v>42558</v>
      </c>
      <c r="B5061" s="1" t="str">
        <f t="shared" si="158"/>
        <v>Jul</v>
      </c>
      <c r="C5061" s="1" t="str">
        <f t="shared" si="159"/>
        <v>2016</v>
      </c>
      <c r="D5061" t="s">
        <v>2107</v>
      </c>
      <c r="E5061" t="s">
        <v>296</v>
      </c>
      <c r="F5061" t="s">
        <v>11</v>
      </c>
      <c r="G5061" t="s">
        <v>12</v>
      </c>
      <c r="H5061" t="s">
        <v>493</v>
      </c>
      <c r="I5061" s="2">
        <v>12.96</v>
      </c>
      <c r="J5061" s="3">
        <v>2</v>
      </c>
      <c r="K5061" s="2">
        <v>6.22</v>
      </c>
    </row>
    <row r="5062" spans="1:11" x14ac:dyDescent="0.3">
      <c r="A5062" s="1">
        <v>42558</v>
      </c>
      <c r="B5062" s="1" t="str">
        <f t="shared" si="158"/>
        <v>Jul</v>
      </c>
      <c r="C5062" s="1" t="str">
        <f t="shared" si="159"/>
        <v>2016</v>
      </c>
      <c r="D5062" t="s">
        <v>2107</v>
      </c>
      <c r="E5062" t="s">
        <v>296</v>
      </c>
      <c r="F5062" t="s">
        <v>11</v>
      </c>
      <c r="G5062" t="s">
        <v>24</v>
      </c>
      <c r="H5062" t="s">
        <v>1069</v>
      </c>
      <c r="I5062" s="2">
        <v>45.98</v>
      </c>
      <c r="J5062" s="3">
        <v>2</v>
      </c>
      <c r="K5062" s="2">
        <v>12.87</v>
      </c>
    </row>
    <row r="5063" spans="1:11" x14ac:dyDescent="0.3">
      <c r="A5063" s="1">
        <v>42559</v>
      </c>
      <c r="B5063" s="1" t="str">
        <f t="shared" si="158"/>
        <v>Jul</v>
      </c>
      <c r="C5063" s="1" t="str">
        <f t="shared" si="159"/>
        <v>2016</v>
      </c>
      <c r="D5063" t="s">
        <v>2537</v>
      </c>
      <c r="E5063" t="s">
        <v>10</v>
      </c>
      <c r="F5063" t="s">
        <v>39</v>
      </c>
      <c r="G5063" t="s">
        <v>40</v>
      </c>
      <c r="H5063" t="s">
        <v>2419</v>
      </c>
      <c r="I5063" s="2">
        <v>863.64</v>
      </c>
      <c r="J5063" s="3">
        <v>9</v>
      </c>
      <c r="K5063" s="2">
        <v>107.96</v>
      </c>
    </row>
    <row r="5064" spans="1:11" x14ac:dyDescent="0.3">
      <c r="A5064" s="1">
        <v>42559</v>
      </c>
      <c r="B5064" s="1" t="str">
        <f t="shared" si="158"/>
        <v>Jul</v>
      </c>
      <c r="C5064" s="1" t="str">
        <f t="shared" si="159"/>
        <v>2016</v>
      </c>
      <c r="D5064" t="s">
        <v>2537</v>
      </c>
      <c r="E5064" t="s">
        <v>10</v>
      </c>
      <c r="F5064" t="s">
        <v>11</v>
      </c>
      <c r="G5064" t="s">
        <v>24</v>
      </c>
      <c r="H5064" t="s">
        <v>260</v>
      </c>
      <c r="I5064" s="2">
        <v>47.62</v>
      </c>
      <c r="J5064" s="3">
        <v>3</v>
      </c>
      <c r="K5064" s="2">
        <v>3.57</v>
      </c>
    </row>
    <row r="5065" spans="1:11" x14ac:dyDescent="0.3">
      <c r="A5065" s="1">
        <v>42559</v>
      </c>
      <c r="B5065" s="1" t="str">
        <f t="shared" si="158"/>
        <v>Jul</v>
      </c>
      <c r="C5065" s="1" t="str">
        <f t="shared" si="159"/>
        <v>2016</v>
      </c>
      <c r="D5065" t="s">
        <v>1173</v>
      </c>
      <c r="E5065" t="s">
        <v>278</v>
      </c>
      <c r="F5065" t="s">
        <v>11</v>
      </c>
      <c r="G5065" t="s">
        <v>20</v>
      </c>
      <c r="H5065" t="s">
        <v>2075</v>
      </c>
      <c r="I5065" s="2">
        <v>19.97</v>
      </c>
      <c r="J5065" s="3">
        <v>2</v>
      </c>
      <c r="K5065" s="2">
        <v>-13.31</v>
      </c>
    </row>
    <row r="5066" spans="1:11" x14ac:dyDescent="0.3">
      <c r="A5066" s="1">
        <v>42559</v>
      </c>
      <c r="B5066" s="1" t="str">
        <f t="shared" si="158"/>
        <v>Jul</v>
      </c>
      <c r="C5066" s="1" t="str">
        <f t="shared" si="159"/>
        <v>2016</v>
      </c>
      <c r="D5066" t="s">
        <v>1173</v>
      </c>
      <c r="E5066" t="s">
        <v>278</v>
      </c>
      <c r="F5066" t="s">
        <v>11</v>
      </c>
      <c r="G5066" t="s">
        <v>18</v>
      </c>
      <c r="H5066" t="s">
        <v>927</v>
      </c>
      <c r="I5066" s="2">
        <v>33.49</v>
      </c>
      <c r="J5066" s="3">
        <v>7</v>
      </c>
      <c r="K5066" s="2">
        <v>-1.26</v>
      </c>
    </row>
    <row r="5067" spans="1:11" x14ac:dyDescent="0.3">
      <c r="A5067" s="1">
        <v>42559</v>
      </c>
      <c r="B5067" s="1" t="str">
        <f t="shared" si="158"/>
        <v>Jul</v>
      </c>
      <c r="C5067" s="1" t="str">
        <f t="shared" si="159"/>
        <v>2016</v>
      </c>
      <c r="D5067" t="s">
        <v>1173</v>
      </c>
      <c r="E5067" t="s">
        <v>278</v>
      </c>
      <c r="F5067" t="s">
        <v>11</v>
      </c>
      <c r="G5067" t="s">
        <v>20</v>
      </c>
      <c r="H5067" t="s">
        <v>1630</v>
      </c>
      <c r="I5067" s="2">
        <v>8.74</v>
      </c>
      <c r="J5067" s="3">
        <v>4</v>
      </c>
      <c r="K5067" s="2">
        <v>-6.12</v>
      </c>
    </row>
    <row r="5068" spans="1:11" x14ac:dyDescent="0.3">
      <c r="A5068" s="1">
        <v>42559</v>
      </c>
      <c r="B5068" s="1" t="str">
        <f t="shared" si="158"/>
        <v>Jul</v>
      </c>
      <c r="C5068" s="1" t="str">
        <f t="shared" si="159"/>
        <v>2016</v>
      </c>
      <c r="D5068" t="s">
        <v>1173</v>
      </c>
      <c r="E5068" t="s">
        <v>278</v>
      </c>
      <c r="F5068" t="s">
        <v>34</v>
      </c>
      <c r="G5068" t="s">
        <v>35</v>
      </c>
      <c r="H5068" t="s">
        <v>1237</v>
      </c>
      <c r="I5068" s="2">
        <v>662.88</v>
      </c>
      <c r="J5068" s="3">
        <v>3</v>
      </c>
      <c r="K5068" s="2">
        <v>74.569999999999993</v>
      </c>
    </row>
    <row r="5069" spans="1:11" x14ac:dyDescent="0.3">
      <c r="A5069" s="1">
        <v>42559</v>
      </c>
      <c r="B5069" s="1" t="str">
        <f t="shared" si="158"/>
        <v>Jul</v>
      </c>
      <c r="C5069" s="1" t="str">
        <f t="shared" si="159"/>
        <v>2016</v>
      </c>
      <c r="D5069" t="s">
        <v>1271</v>
      </c>
      <c r="E5069" t="s">
        <v>164</v>
      </c>
      <c r="F5069" t="s">
        <v>39</v>
      </c>
      <c r="G5069" t="s">
        <v>40</v>
      </c>
      <c r="H5069" t="s">
        <v>1707</v>
      </c>
      <c r="I5069" s="2">
        <v>107.98</v>
      </c>
      <c r="J5069" s="3">
        <v>1</v>
      </c>
      <c r="K5069" s="2">
        <v>9.4499999999999993</v>
      </c>
    </row>
    <row r="5070" spans="1:11" x14ac:dyDescent="0.3">
      <c r="A5070" s="1">
        <v>42559</v>
      </c>
      <c r="B5070" s="1" t="str">
        <f t="shared" si="158"/>
        <v>Jul</v>
      </c>
      <c r="C5070" s="1" t="str">
        <f t="shared" si="159"/>
        <v>2016</v>
      </c>
      <c r="D5070" t="s">
        <v>1271</v>
      </c>
      <c r="E5070" t="s">
        <v>164</v>
      </c>
      <c r="F5070" t="s">
        <v>11</v>
      </c>
      <c r="G5070" t="s">
        <v>20</v>
      </c>
      <c r="H5070" t="s">
        <v>467</v>
      </c>
      <c r="I5070" s="2">
        <v>19.3</v>
      </c>
      <c r="J5070" s="3">
        <v>3</v>
      </c>
      <c r="K5070" s="2">
        <v>6.03</v>
      </c>
    </row>
    <row r="5071" spans="1:11" x14ac:dyDescent="0.3">
      <c r="A5071" s="1">
        <v>42559</v>
      </c>
      <c r="B5071" s="1" t="str">
        <f t="shared" si="158"/>
        <v>Jul</v>
      </c>
      <c r="C5071" s="1" t="str">
        <f t="shared" si="159"/>
        <v>2016</v>
      </c>
      <c r="D5071" t="s">
        <v>1183</v>
      </c>
      <c r="E5071" t="s">
        <v>123</v>
      </c>
      <c r="F5071" t="s">
        <v>39</v>
      </c>
      <c r="G5071" t="s">
        <v>40</v>
      </c>
      <c r="H5071" t="s">
        <v>2561</v>
      </c>
      <c r="I5071" s="2">
        <v>823.96</v>
      </c>
      <c r="J5071" s="3">
        <v>5</v>
      </c>
      <c r="K5071" s="2">
        <v>51.5</v>
      </c>
    </row>
    <row r="5072" spans="1:11" x14ac:dyDescent="0.3">
      <c r="A5072" s="1">
        <v>42559</v>
      </c>
      <c r="B5072" s="1" t="str">
        <f t="shared" si="158"/>
        <v>Jul</v>
      </c>
      <c r="C5072" s="1" t="str">
        <f t="shared" si="159"/>
        <v>2016</v>
      </c>
      <c r="D5072" t="s">
        <v>1183</v>
      </c>
      <c r="E5072" t="s">
        <v>123</v>
      </c>
      <c r="F5072" t="s">
        <v>11</v>
      </c>
      <c r="G5072" t="s">
        <v>12</v>
      </c>
      <c r="H5072" t="s">
        <v>1166</v>
      </c>
      <c r="I5072" s="2">
        <v>15.98</v>
      </c>
      <c r="J5072" s="3">
        <v>2</v>
      </c>
      <c r="K5072" s="2">
        <v>5</v>
      </c>
    </row>
    <row r="5073" spans="1:11" x14ac:dyDescent="0.3">
      <c r="A5073" s="1">
        <v>42559</v>
      </c>
      <c r="B5073" s="1" t="str">
        <f t="shared" si="158"/>
        <v>Jul</v>
      </c>
      <c r="C5073" s="1" t="str">
        <f t="shared" si="159"/>
        <v>2016</v>
      </c>
      <c r="D5073" t="s">
        <v>1368</v>
      </c>
      <c r="E5073" t="s">
        <v>1529</v>
      </c>
      <c r="F5073" t="s">
        <v>11</v>
      </c>
      <c r="G5073" t="s">
        <v>12</v>
      </c>
      <c r="H5073" t="s">
        <v>524</v>
      </c>
      <c r="I5073" s="2">
        <v>12.96</v>
      </c>
      <c r="J5073" s="3">
        <v>2</v>
      </c>
      <c r="K5073" s="2">
        <v>6.22</v>
      </c>
    </row>
    <row r="5074" spans="1:11" x14ac:dyDescent="0.3">
      <c r="A5074" s="1">
        <v>42560</v>
      </c>
      <c r="B5074" s="1" t="str">
        <f t="shared" si="158"/>
        <v>Jul</v>
      </c>
      <c r="C5074" s="1" t="str">
        <f t="shared" si="159"/>
        <v>2016</v>
      </c>
      <c r="D5074" t="s">
        <v>387</v>
      </c>
      <c r="E5074" t="s">
        <v>149</v>
      </c>
      <c r="F5074" t="s">
        <v>34</v>
      </c>
      <c r="G5074" t="s">
        <v>35</v>
      </c>
      <c r="H5074" t="s">
        <v>1072</v>
      </c>
      <c r="I5074" s="2">
        <v>408.01</v>
      </c>
      <c r="J5074" s="3">
        <v>2</v>
      </c>
      <c r="K5074" s="2">
        <v>72.53</v>
      </c>
    </row>
    <row r="5075" spans="1:11" x14ac:dyDescent="0.3">
      <c r="A5075" s="1">
        <v>42560</v>
      </c>
      <c r="B5075" s="1" t="str">
        <f t="shared" si="158"/>
        <v>Jul</v>
      </c>
      <c r="C5075" s="1" t="str">
        <f t="shared" si="159"/>
        <v>2016</v>
      </c>
      <c r="D5075" t="s">
        <v>387</v>
      </c>
      <c r="E5075" t="s">
        <v>149</v>
      </c>
      <c r="F5075" t="s">
        <v>34</v>
      </c>
      <c r="G5075" t="s">
        <v>47</v>
      </c>
      <c r="H5075" t="s">
        <v>654</v>
      </c>
      <c r="I5075" s="2">
        <v>165.28</v>
      </c>
      <c r="J5075" s="3">
        <v>4</v>
      </c>
      <c r="K5075" s="2">
        <v>14.88</v>
      </c>
    </row>
    <row r="5076" spans="1:11" x14ac:dyDescent="0.3">
      <c r="A5076" s="1">
        <v>42561</v>
      </c>
      <c r="B5076" s="1" t="str">
        <f t="shared" si="158"/>
        <v>Jul</v>
      </c>
      <c r="C5076" s="1" t="str">
        <f t="shared" si="159"/>
        <v>2016</v>
      </c>
      <c r="D5076" t="s">
        <v>554</v>
      </c>
      <c r="E5076" t="s">
        <v>95</v>
      </c>
      <c r="F5076" t="s">
        <v>11</v>
      </c>
      <c r="G5076" t="s">
        <v>18</v>
      </c>
      <c r="H5076" t="s">
        <v>2219</v>
      </c>
      <c r="I5076" s="2">
        <v>16.77</v>
      </c>
      <c r="J5076" s="3">
        <v>2</v>
      </c>
      <c r="K5076" s="2">
        <v>1.47</v>
      </c>
    </row>
    <row r="5077" spans="1:11" x14ac:dyDescent="0.3">
      <c r="A5077" s="1">
        <v>42561</v>
      </c>
      <c r="B5077" s="1" t="str">
        <f t="shared" si="158"/>
        <v>Jul</v>
      </c>
      <c r="C5077" s="1" t="str">
        <f t="shared" si="159"/>
        <v>2016</v>
      </c>
      <c r="D5077" t="s">
        <v>1778</v>
      </c>
      <c r="E5077" t="s">
        <v>10</v>
      </c>
      <c r="F5077" t="s">
        <v>11</v>
      </c>
      <c r="G5077" t="s">
        <v>18</v>
      </c>
      <c r="H5077" t="s">
        <v>1854</v>
      </c>
      <c r="I5077" s="2">
        <v>338.04</v>
      </c>
      <c r="J5077" s="3">
        <v>3</v>
      </c>
      <c r="K5077" s="2">
        <v>-33.799999999999997</v>
      </c>
    </row>
    <row r="5078" spans="1:11" x14ac:dyDescent="0.3">
      <c r="A5078" s="1">
        <v>42561</v>
      </c>
      <c r="B5078" s="1" t="str">
        <f t="shared" si="158"/>
        <v>Jul</v>
      </c>
      <c r="C5078" s="1" t="str">
        <f t="shared" si="159"/>
        <v>2016</v>
      </c>
      <c r="D5078" t="s">
        <v>1778</v>
      </c>
      <c r="E5078" t="s">
        <v>10</v>
      </c>
      <c r="F5078" t="s">
        <v>11</v>
      </c>
      <c r="G5078" t="s">
        <v>24</v>
      </c>
      <c r="H5078" t="s">
        <v>759</v>
      </c>
      <c r="I5078" s="2">
        <v>154.24</v>
      </c>
      <c r="J5078" s="3">
        <v>4</v>
      </c>
      <c r="K5078" s="2">
        <v>17.350000000000001</v>
      </c>
    </row>
    <row r="5079" spans="1:11" x14ac:dyDescent="0.3">
      <c r="A5079" s="1">
        <v>42561</v>
      </c>
      <c r="B5079" s="1" t="str">
        <f t="shared" si="158"/>
        <v>Jul</v>
      </c>
      <c r="C5079" s="1" t="str">
        <f t="shared" si="159"/>
        <v>2016</v>
      </c>
      <c r="D5079" t="s">
        <v>1046</v>
      </c>
      <c r="E5079" t="s">
        <v>95</v>
      </c>
      <c r="F5079" t="s">
        <v>11</v>
      </c>
      <c r="G5079" t="s">
        <v>20</v>
      </c>
      <c r="H5079" t="s">
        <v>765</v>
      </c>
      <c r="I5079" s="2">
        <v>44.86</v>
      </c>
      <c r="J5079" s="3">
        <v>6</v>
      </c>
      <c r="K5079" s="2">
        <v>-35.880000000000003</v>
      </c>
    </row>
    <row r="5080" spans="1:11" x14ac:dyDescent="0.3">
      <c r="A5080" s="1">
        <v>42561</v>
      </c>
      <c r="B5080" s="1" t="str">
        <f t="shared" si="158"/>
        <v>Jul</v>
      </c>
      <c r="C5080" s="1" t="str">
        <f t="shared" si="159"/>
        <v>2016</v>
      </c>
      <c r="D5080" t="s">
        <v>1287</v>
      </c>
      <c r="E5080" t="s">
        <v>23</v>
      </c>
      <c r="F5080" t="s">
        <v>39</v>
      </c>
      <c r="G5080" t="s">
        <v>302</v>
      </c>
      <c r="H5080" t="s">
        <v>2562</v>
      </c>
      <c r="I5080" s="2">
        <v>341.99</v>
      </c>
      <c r="J5080" s="3">
        <v>3</v>
      </c>
      <c r="K5080" s="2">
        <v>-319.19</v>
      </c>
    </row>
    <row r="5081" spans="1:11" x14ac:dyDescent="0.3">
      <c r="A5081" s="1">
        <v>42563</v>
      </c>
      <c r="B5081" s="1" t="str">
        <f t="shared" si="158"/>
        <v>Jul</v>
      </c>
      <c r="C5081" s="1" t="str">
        <f t="shared" si="159"/>
        <v>2016</v>
      </c>
      <c r="D5081" t="s">
        <v>357</v>
      </c>
      <c r="E5081" t="s">
        <v>27</v>
      </c>
      <c r="F5081" t="s">
        <v>39</v>
      </c>
      <c r="G5081" t="s">
        <v>40</v>
      </c>
      <c r="H5081" t="s">
        <v>1156</v>
      </c>
      <c r="I5081" s="2">
        <v>95.76</v>
      </c>
      <c r="J5081" s="3">
        <v>6</v>
      </c>
      <c r="K5081" s="2">
        <v>7.18</v>
      </c>
    </row>
    <row r="5082" spans="1:11" x14ac:dyDescent="0.3">
      <c r="A5082" s="1">
        <v>42565</v>
      </c>
      <c r="B5082" s="1" t="str">
        <f t="shared" si="158"/>
        <v>Jul</v>
      </c>
      <c r="C5082" s="1" t="str">
        <f t="shared" si="159"/>
        <v>2016</v>
      </c>
      <c r="D5082" t="s">
        <v>1417</v>
      </c>
      <c r="E5082" t="s">
        <v>95</v>
      </c>
      <c r="F5082" t="s">
        <v>39</v>
      </c>
      <c r="G5082" t="s">
        <v>40</v>
      </c>
      <c r="H5082" t="s">
        <v>1895</v>
      </c>
      <c r="I5082" s="2">
        <v>380.86</v>
      </c>
      <c r="J5082" s="3">
        <v>8</v>
      </c>
      <c r="K5082" s="2">
        <v>38.090000000000003</v>
      </c>
    </row>
    <row r="5083" spans="1:11" x14ac:dyDescent="0.3">
      <c r="A5083" s="1">
        <v>42565</v>
      </c>
      <c r="B5083" s="1" t="str">
        <f t="shared" si="158"/>
        <v>Jul</v>
      </c>
      <c r="C5083" s="1" t="str">
        <f t="shared" si="159"/>
        <v>2016</v>
      </c>
      <c r="D5083" t="s">
        <v>2021</v>
      </c>
      <c r="E5083" t="s">
        <v>23</v>
      </c>
      <c r="F5083" t="s">
        <v>11</v>
      </c>
      <c r="G5083" t="s">
        <v>200</v>
      </c>
      <c r="H5083" t="s">
        <v>1578</v>
      </c>
      <c r="I5083" s="2">
        <v>11.63</v>
      </c>
      <c r="J5083" s="3">
        <v>2</v>
      </c>
      <c r="K5083" s="2">
        <v>1.02</v>
      </c>
    </row>
    <row r="5084" spans="1:11" x14ac:dyDescent="0.3">
      <c r="A5084" s="1">
        <v>42565</v>
      </c>
      <c r="B5084" s="1" t="str">
        <f t="shared" si="158"/>
        <v>Jul</v>
      </c>
      <c r="C5084" s="1" t="str">
        <f t="shared" si="159"/>
        <v>2016</v>
      </c>
      <c r="D5084" t="s">
        <v>1550</v>
      </c>
      <c r="E5084" t="s">
        <v>149</v>
      </c>
      <c r="F5084" t="s">
        <v>11</v>
      </c>
      <c r="G5084" t="s">
        <v>18</v>
      </c>
      <c r="H5084" t="s">
        <v>551</v>
      </c>
      <c r="I5084" s="2">
        <v>11.21</v>
      </c>
      <c r="J5084" s="3">
        <v>1</v>
      </c>
      <c r="K5084" s="2">
        <v>3.36</v>
      </c>
    </row>
    <row r="5085" spans="1:11" x14ac:dyDescent="0.3">
      <c r="A5085" s="1">
        <v>42565</v>
      </c>
      <c r="B5085" s="1" t="str">
        <f t="shared" si="158"/>
        <v>Jul</v>
      </c>
      <c r="C5085" s="1" t="str">
        <f t="shared" si="159"/>
        <v>2016</v>
      </c>
      <c r="D5085" t="s">
        <v>1550</v>
      </c>
      <c r="E5085" t="s">
        <v>149</v>
      </c>
      <c r="F5085" t="s">
        <v>11</v>
      </c>
      <c r="G5085" t="s">
        <v>20</v>
      </c>
      <c r="H5085" t="s">
        <v>970</v>
      </c>
      <c r="I5085" s="2">
        <v>9.14</v>
      </c>
      <c r="J5085" s="3">
        <v>3</v>
      </c>
      <c r="K5085" s="2">
        <v>3.2</v>
      </c>
    </row>
    <row r="5086" spans="1:11" x14ac:dyDescent="0.3">
      <c r="A5086" s="1">
        <v>42565</v>
      </c>
      <c r="B5086" s="1" t="str">
        <f t="shared" si="158"/>
        <v>Jul</v>
      </c>
      <c r="C5086" s="1" t="str">
        <f t="shared" si="159"/>
        <v>2016</v>
      </c>
      <c r="D5086" t="s">
        <v>1550</v>
      </c>
      <c r="E5086" t="s">
        <v>149</v>
      </c>
      <c r="F5086" t="s">
        <v>11</v>
      </c>
      <c r="G5086" t="s">
        <v>43</v>
      </c>
      <c r="H5086" t="s">
        <v>1246</v>
      </c>
      <c r="I5086" s="2">
        <v>14.07</v>
      </c>
      <c r="J5086" s="3">
        <v>7</v>
      </c>
      <c r="K5086" s="2">
        <v>6.89</v>
      </c>
    </row>
    <row r="5087" spans="1:11" x14ac:dyDescent="0.3">
      <c r="A5087" s="1">
        <v>42565</v>
      </c>
      <c r="B5087" s="1" t="str">
        <f t="shared" si="158"/>
        <v>Jul</v>
      </c>
      <c r="C5087" s="1" t="str">
        <f t="shared" si="159"/>
        <v>2016</v>
      </c>
      <c r="D5087" t="s">
        <v>1550</v>
      </c>
      <c r="E5087" t="s">
        <v>149</v>
      </c>
      <c r="F5087" t="s">
        <v>11</v>
      </c>
      <c r="G5087" t="s">
        <v>24</v>
      </c>
      <c r="H5087" t="s">
        <v>960</v>
      </c>
      <c r="I5087" s="2">
        <v>41.86</v>
      </c>
      <c r="J5087" s="3">
        <v>7</v>
      </c>
      <c r="K5087" s="2">
        <v>10.47</v>
      </c>
    </row>
    <row r="5088" spans="1:11" x14ac:dyDescent="0.3">
      <c r="A5088" s="1">
        <v>42565</v>
      </c>
      <c r="B5088" s="1" t="str">
        <f t="shared" si="158"/>
        <v>Jul</v>
      </c>
      <c r="C5088" s="1" t="str">
        <f t="shared" si="159"/>
        <v>2016</v>
      </c>
      <c r="D5088" t="s">
        <v>1550</v>
      </c>
      <c r="E5088" t="s">
        <v>149</v>
      </c>
      <c r="F5088" t="s">
        <v>11</v>
      </c>
      <c r="G5088" t="s">
        <v>20</v>
      </c>
      <c r="H5088" t="s">
        <v>203</v>
      </c>
      <c r="I5088" s="2">
        <v>8.5399999999999991</v>
      </c>
      <c r="J5088" s="3">
        <v>2</v>
      </c>
      <c r="K5088" s="2">
        <v>2.88</v>
      </c>
    </row>
    <row r="5089" spans="1:11" x14ac:dyDescent="0.3">
      <c r="A5089" s="1">
        <v>42565</v>
      </c>
      <c r="B5089" s="1" t="str">
        <f t="shared" si="158"/>
        <v>Jul</v>
      </c>
      <c r="C5089" s="1" t="str">
        <f t="shared" si="159"/>
        <v>2016</v>
      </c>
      <c r="D5089" t="s">
        <v>1550</v>
      </c>
      <c r="E5089" t="s">
        <v>149</v>
      </c>
      <c r="F5089" t="s">
        <v>34</v>
      </c>
      <c r="G5089" t="s">
        <v>74</v>
      </c>
      <c r="H5089" t="s">
        <v>1880</v>
      </c>
      <c r="I5089" s="2">
        <v>579.14</v>
      </c>
      <c r="J5089" s="3">
        <v>4</v>
      </c>
      <c r="K5089" s="2">
        <v>21.72</v>
      </c>
    </row>
    <row r="5090" spans="1:11" x14ac:dyDescent="0.3">
      <c r="A5090" s="1">
        <v>42565</v>
      </c>
      <c r="B5090" s="1" t="str">
        <f t="shared" si="158"/>
        <v>Jul</v>
      </c>
      <c r="C5090" s="1" t="str">
        <f t="shared" si="159"/>
        <v>2016</v>
      </c>
      <c r="D5090" t="s">
        <v>778</v>
      </c>
      <c r="E5090" t="s">
        <v>10</v>
      </c>
      <c r="F5090" t="s">
        <v>39</v>
      </c>
      <c r="G5090" t="s">
        <v>40</v>
      </c>
      <c r="H5090" t="s">
        <v>2563</v>
      </c>
      <c r="I5090" s="2">
        <v>419.94</v>
      </c>
      <c r="J5090" s="3">
        <v>7</v>
      </c>
      <c r="K5090" s="2">
        <v>52.49</v>
      </c>
    </row>
    <row r="5091" spans="1:11" x14ac:dyDescent="0.3">
      <c r="A5091" s="1">
        <v>42565</v>
      </c>
      <c r="B5091" s="1" t="str">
        <f t="shared" si="158"/>
        <v>Jul</v>
      </c>
      <c r="C5091" s="1" t="str">
        <f t="shared" si="159"/>
        <v>2016</v>
      </c>
      <c r="D5091" t="s">
        <v>2265</v>
      </c>
      <c r="E5091" t="s">
        <v>149</v>
      </c>
      <c r="F5091" t="s">
        <v>11</v>
      </c>
      <c r="G5091" t="s">
        <v>20</v>
      </c>
      <c r="H5091" t="s">
        <v>21</v>
      </c>
      <c r="I5091" s="2">
        <v>14.16</v>
      </c>
      <c r="J5091" s="3">
        <v>2</v>
      </c>
      <c r="K5091" s="2">
        <v>5.13</v>
      </c>
    </row>
    <row r="5092" spans="1:11" x14ac:dyDescent="0.3">
      <c r="A5092" s="1">
        <v>42565</v>
      </c>
      <c r="B5092" s="1" t="str">
        <f t="shared" si="158"/>
        <v>Jul</v>
      </c>
      <c r="C5092" s="1" t="str">
        <f t="shared" si="159"/>
        <v>2016</v>
      </c>
      <c r="D5092" t="s">
        <v>2137</v>
      </c>
      <c r="E5092" t="s">
        <v>488</v>
      </c>
      <c r="F5092" t="s">
        <v>39</v>
      </c>
      <c r="G5092" t="s">
        <v>52</v>
      </c>
      <c r="H5092" t="s">
        <v>1660</v>
      </c>
      <c r="I5092" s="2">
        <v>29</v>
      </c>
      <c r="J5092" s="3">
        <v>2</v>
      </c>
      <c r="K5092" s="2">
        <v>7.25</v>
      </c>
    </row>
    <row r="5093" spans="1:11" x14ac:dyDescent="0.3">
      <c r="A5093" s="1">
        <v>42565</v>
      </c>
      <c r="B5093" s="1" t="str">
        <f t="shared" si="158"/>
        <v>Jul</v>
      </c>
      <c r="C5093" s="1" t="str">
        <f t="shared" si="159"/>
        <v>2016</v>
      </c>
      <c r="D5093" t="s">
        <v>771</v>
      </c>
      <c r="E5093" t="s">
        <v>149</v>
      </c>
      <c r="F5093" t="s">
        <v>11</v>
      </c>
      <c r="G5093" t="s">
        <v>43</v>
      </c>
      <c r="H5093" t="s">
        <v>1233</v>
      </c>
      <c r="I5093" s="2">
        <v>29.61</v>
      </c>
      <c r="J5093" s="3">
        <v>9</v>
      </c>
      <c r="K5093" s="2">
        <v>13.32</v>
      </c>
    </row>
    <row r="5094" spans="1:11" x14ac:dyDescent="0.3">
      <c r="A5094" s="1">
        <v>42565</v>
      </c>
      <c r="B5094" s="1" t="str">
        <f t="shared" si="158"/>
        <v>Jul</v>
      </c>
      <c r="C5094" s="1" t="str">
        <f t="shared" si="159"/>
        <v>2016</v>
      </c>
      <c r="D5094" t="s">
        <v>503</v>
      </c>
      <c r="E5094" t="s">
        <v>10</v>
      </c>
      <c r="F5094" t="s">
        <v>11</v>
      </c>
      <c r="G5094" t="s">
        <v>12</v>
      </c>
      <c r="H5094" t="s">
        <v>2301</v>
      </c>
      <c r="I5094" s="2">
        <v>219.84</v>
      </c>
      <c r="J5094" s="3">
        <v>5</v>
      </c>
      <c r="K5094" s="2">
        <v>79.69</v>
      </c>
    </row>
    <row r="5095" spans="1:11" x14ac:dyDescent="0.3">
      <c r="A5095" s="1">
        <v>42565</v>
      </c>
      <c r="B5095" s="1" t="str">
        <f t="shared" si="158"/>
        <v>Jul</v>
      </c>
      <c r="C5095" s="1" t="str">
        <f t="shared" si="159"/>
        <v>2016</v>
      </c>
      <c r="D5095" t="s">
        <v>2564</v>
      </c>
      <c r="E5095" t="s">
        <v>30</v>
      </c>
      <c r="F5095" t="s">
        <v>11</v>
      </c>
      <c r="G5095" t="s">
        <v>20</v>
      </c>
      <c r="H5095" t="s">
        <v>2339</v>
      </c>
      <c r="I5095" s="2">
        <v>36.4</v>
      </c>
      <c r="J5095" s="3">
        <v>5</v>
      </c>
      <c r="K5095" s="2">
        <v>17.11</v>
      </c>
    </row>
    <row r="5096" spans="1:11" x14ac:dyDescent="0.3">
      <c r="A5096" s="1">
        <v>42565</v>
      </c>
      <c r="B5096" s="1" t="str">
        <f t="shared" si="158"/>
        <v>Jul</v>
      </c>
      <c r="C5096" s="1" t="str">
        <f t="shared" si="159"/>
        <v>2016</v>
      </c>
      <c r="D5096" t="s">
        <v>2564</v>
      </c>
      <c r="E5096" t="s">
        <v>30</v>
      </c>
      <c r="F5096" t="s">
        <v>34</v>
      </c>
      <c r="G5096" t="s">
        <v>47</v>
      </c>
      <c r="H5096" t="s">
        <v>2153</v>
      </c>
      <c r="I5096" s="2">
        <v>51.75</v>
      </c>
      <c r="J5096" s="3">
        <v>1</v>
      </c>
      <c r="K5096" s="2">
        <v>15.53</v>
      </c>
    </row>
    <row r="5097" spans="1:11" x14ac:dyDescent="0.3">
      <c r="A5097" s="1">
        <v>42565</v>
      </c>
      <c r="B5097" s="1" t="str">
        <f t="shared" si="158"/>
        <v>Jul</v>
      </c>
      <c r="C5097" s="1" t="str">
        <f t="shared" si="159"/>
        <v>2016</v>
      </c>
      <c r="D5097" t="s">
        <v>2474</v>
      </c>
      <c r="E5097" t="s">
        <v>27</v>
      </c>
      <c r="F5097" t="s">
        <v>39</v>
      </c>
      <c r="G5097" t="s">
        <v>40</v>
      </c>
      <c r="H5097" t="s">
        <v>863</v>
      </c>
      <c r="I5097" s="2">
        <v>110.38</v>
      </c>
      <c r="J5097" s="3">
        <v>3</v>
      </c>
      <c r="K5097" s="2">
        <v>12.42</v>
      </c>
    </row>
    <row r="5098" spans="1:11" x14ac:dyDescent="0.3">
      <c r="A5098" s="1">
        <v>42565</v>
      </c>
      <c r="B5098" s="1" t="str">
        <f t="shared" si="158"/>
        <v>Jul</v>
      </c>
      <c r="C5098" s="1" t="str">
        <f t="shared" si="159"/>
        <v>2016</v>
      </c>
      <c r="D5098" t="s">
        <v>2474</v>
      </c>
      <c r="E5098" t="s">
        <v>27</v>
      </c>
      <c r="F5098" t="s">
        <v>11</v>
      </c>
      <c r="G5098" t="s">
        <v>92</v>
      </c>
      <c r="H5098" t="s">
        <v>1843</v>
      </c>
      <c r="I5098" s="2">
        <v>151.62</v>
      </c>
      <c r="J5098" s="3">
        <v>7</v>
      </c>
      <c r="K5098" s="2">
        <v>50.03</v>
      </c>
    </row>
    <row r="5099" spans="1:11" x14ac:dyDescent="0.3">
      <c r="A5099" s="1">
        <v>42565</v>
      </c>
      <c r="B5099" s="1" t="str">
        <f t="shared" si="158"/>
        <v>Jul</v>
      </c>
      <c r="C5099" s="1" t="str">
        <f t="shared" si="159"/>
        <v>2016</v>
      </c>
      <c r="D5099" t="s">
        <v>2474</v>
      </c>
      <c r="E5099" t="s">
        <v>27</v>
      </c>
      <c r="F5099" t="s">
        <v>34</v>
      </c>
      <c r="G5099" t="s">
        <v>47</v>
      </c>
      <c r="H5099" t="s">
        <v>2236</v>
      </c>
      <c r="I5099" s="2">
        <v>30.8</v>
      </c>
      <c r="J5099" s="3">
        <v>4</v>
      </c>
      <c r="K5099" s="2">
        <v>10.16</v>
      </c>
    </row>
    <row r="5100" spans="1:11" x14ac:dyDescent="0.3">
      <c r="A5100" s="1">
        <v>42566</v>
      </c>
      <c r="B5100" s="1" t="str">
        <f t="shared" si="158"/>
        <v>Jul</v>
      </c>
      <c r="C5100" s="1" t="str">
        <f t="shared" si="159"/>
        <v>2016</v>
      </c>
      <c r="D5100" t="s">
        <v>1629</v>
      </c>
      <c r="E5100" t="s">
        <v>296</v>
      </c>
      <c r="F5100" t="s">
        <v>11</v>
      </c>
      <c r="G5100" t="s">
        <v>200</v>
      </c>
      <c r="H5100" t="s">
        <v>2565</v>
      </c>
      <c r="I5100" s="2">
        <v>44.4</v>
      </c>
      <c r="J5100" s="3">
        <v>5</v>
      </c>
      <c r="K5100" s="2">
        <v>12.43</v>
      </c>
    </row>
    <row r="5101" spans="1:11" x14ac:dyDescent="0.3">
      <c r="A5101" s="1">
        <v>42566</v>
      </c>
      <c r="B5101" s="1" t="str">
        <f t="shared" si="158"/>
        <v>Jul</v>
      </c>
      <c r="C5101" s="1" t="str">
        <f t="shared" si="159"/>
        <v>2016</v>
      </c>
      <c r="D5101" t="s">
        <v>748</v>
      </c>
      <c r="E5101" t="s">
        <v>91</v>
      </c>
      <c r="F5101" t="s">
        <v>34</v>
      </c>
      <c r="G5101" t="s">
        <v>35</v>
      </c>
      <c r="H5101" t="s">
        <v>574</v>
      </c>
      <c r="I5101" s="2">
        <v>230.28</v>
      </c>
      <c r="J5101" s="3">
        <v>3</v>
      </c>
      <c r="K5101" s="2">
        <v>23.03</v>
      </c>
    </row>
    <row r="5102" spans="1:11" x14ac:dyDescent="0.3">
      <c r="A5102" s="1">
        <v>42566</v>
      </c>
      <c r="B5102" s="1" t="str">
        <f t="shared" si="158"/>
        <v>Jul</v>
      </c>
      <c r="C5102" s="1" t="str">
        <f t="shared" si="159"/>
        <v>2016</v>
      </c>
      <c r="D5102" t="s">
        <v>748</v>
      </c>
      <c r="E5102" t="s">
        <v>91</v>
      </c>
      <c r="F5102" t="s">
        <v>11</v>
      </c>
      <c r="G5102" t="s">
        <v>12</v>
      </c>
      <c r="H5102" t="s">
        <v>335</v>
      </c>
      <c r="I5102" s="2">
        <v>105.52</v>
      </c>
      <c r="J5102" s="3">
        <v>5</v>
      </c>
      <c r="K5102" s="2">
        <v>34.29</v>
      </c>
    </row>
    <row r="5103" spans="1:11" x14ac:dyDescent="0.3">
      <c r="A5103" s="1">
        <v>42567</v>
      </c>
      <c r="B5103" s="1" t="str">
        <f t="shared" si="158"/>
        <v>Jul</v>
      </c>
      <c r="C5103" s="1" t="str">
        <f t="shared" si="159"/>
        <v>2016</v>
      </c>
      <c r="D5103" t="s">
        <v>1438</v>
      </c>
      <c r="E5103" t="s">
        <v>10</v>
      </c>
      <c r="F5103" t="s">
        <v>11</v>
      </c>
      <c r="G5103" t="s">
        <v>18</v>
      </c>
      <c r="H5103" t="s">
        <v>1611</v>
      </c>
      <c r="I5103" s="2">
        <v>37.22</v>
      </c>
      <c r="J5103" s="3">
        <v>3</v>
      </c>
      <c r="K5103" s="2">
        <v>3.72</v>
      </c>
    </row>
    <row r="5104" spans="1:11" x14ac:dyDescent="0.3">
      <c r="A5104" s="1">
        <v>42567</v>
      </c>
      <c r="B5104" s="1" t="str">
        <f t="shared" si="158"/>
        <v>Jul</v>
      </c>
      <c r="C5104" s="1" t="str">
        <f t="shared" si="159"/>
        <v>2016</v>
      </c>
      <c r="D5104" t="s">
        <v>1438</v>
      </c>
      <c r="E5104" t="s">
        <v>10</v>
      </c>
      <c r="F5104" t="s">
        <v>11</v>
      </c>
      <c r="G5104" t="s">
        <v>12</v>
      </c>
      <c r="H5104" t="s">
        <v>1978</v>
      </c>
      <c r="I5104" s="2">
        <v>20.02</v>
      </c>
      <c r="J5104" s="3">
        <v>3</v>
      </c>
      <c r="K5104" s="2">
        <v>6.26</v>
      </c>
    </row>
    <row r="5105" spans="1:11" x14ac:dyDescent="0.3">
      <c r="A5105" s="1">
        <v>42567</v>
      </c>
      <c r="B5105" s="1" t="str">
        <f t="shared" si="158"/>
        <v>Jul</v>
      </c>
      <c r="C5105" s="1" t="str">
        <f t="shared" si="159"/>
        <v>2016</v>
      </c>
      <c r="D5105" t="s">
        <v>280</v>
      </c>
      <c r="E5105" t="s">
        <v>23</v>
      </c>
      <c r="F5105" t="s">
        <v>39</v>
      </c>
      <c r="G5105" t="s">
        <v>40</v>
      </c>
      <c r="H5105" t="s">
        <v>767</v>
      </c>
      <c r="I5105" s="2">
        <v>143.97999999999999</v>
      </c>
      <c r="J5105" s="3">
        <v>3</v>
      </c>
      <c r="K5105" s="2">
        <v>-28.8</v>
      </c>
    </row>
    <row r="5106" spans="1:11" x14ac:dyDescent="0.3">
      <c r="A5106" s="1">
        <v>42567</v>
      </c>
      <c r="B5106" s="1" t="str">
        <f t="shared" si="158"/>
        <v>Jul</v>
      </c>
      <c r="C5106" s="1" t="str">
        <f t="shared" si="159"/>
        <v>2016</v>
      </c>
      <c r="D5106" t="s">
        <v>280</v>
      </c>
      <c r="E5106" t="s">
        <v>23</v>
      </c>
      <c r="F5106" t="s">
        <v>39</v>
      </c>
      <c r="G5106" t="s">
        <v>40</v>
      </c>
      <c r="H5106" t="s">
        <v>855</v>
      </c>
      <c r="I5106" s="2">
        <v>494.38</v>
      </c>
      <c r="J5106" s="3">
        <v>4</v>
      </c>
      <c r="K5106" s="2">
        <v>-115.35</v>
      </c>
    </row>
    <row r="5107" spans="1:11" x14ac:dyDescent="0.3">
      <c r="A5107" s="1">
        <v>42567</v>
      </c>
      <c r="B5107" s="1" t="str">
        <f t="shared" si="158"/>
        <v>Jul</v>
      </c>
      <c r="C5107" s="1" t="str">
        <f t="shared" si="159"/>
        <v>2016</v>
      </c>
      <c r="D5107" t="s">
        <v>280</v>
      </c>
      <c r="E5107" t="s">
        <v>23</v>
      </c>
      <c r="F5107" t="s">
        <v>11</v>
      </c>
      <c r="G5107" t="s">
        <v>200</v>
      </c>
      <c r="H5107" t="s">
        <v>1292</v>
      </c>
      <c r="I5107" s="2">
        <v>5.84</v>
      </c>
      <c r="J5107" s="3">
        <v>2</v>
      </c>
      <c r="K5107" s="2">
        <v>0.73</v>
      </c>
    </row>
    <row r="5108" spans="1:11" x14ac:dyDescent="0.3">
      <c r="A5108" s="1">
        <v>42567</v>
      </c>
      <c r="B5108" s="1" t="str">
        <f t="shared" si="158"/>
        <v>Jul</v>
      </c>
      <c r="C5108" s="1" t="str">
        <f t="shared" si="159"/>
        <v>2016</v>
      </c>
      <c r="D5108" t="s">
        <v>748</v>
      </c>
      <c r="E5108" t="s">
        <v>10</v>
      </c>
      <c r="F5108" t="s">
        <v>34</v>
      </c>
      <c r="G5108" t="s">
        <v>47</v>
      </c>
      <c r="H5108" t="s">
        <v>1015</v>
      </c>
      <c r="I5108" s="2">
        <v>9.5500000000000007</v>
      </c>
      <c r="J5108" s="3">
        <v>3</v>
      </c>
      <c r="K5108" s="2">
        <v>-3.82</v>
      </c>
    </row>
    <row r="5109" spans="1:11" x14ac:dyDescent="0.3">
      <c r="A5109" s="1">
        <v>42567</v>
      </c>
      <c r="B5109" s="1" t="str">
        <f t="shared" si="158"/>
        <v>Jul</v>
      </c>
      <c r="C5109" s="1" t="str">
        <f t="shared" si="159"/>
        <v>2016</v>
      </c>
      <c r="D5109" t="s">
        <v>387</v>
      </c>
      <c r="E5109" t="s">
        <v>70</v>
      </c>
      <c r="F5109" t="s">
        <v>11</v>
      </c>
      <c r="G5109" t="s">
        <v>63</v>
      </c>
      <c r="H5109" t="s">
        <v>396</v>
      </c>
      <c r="I5109" s="2">
        <v>10.199999999999999</v>
      </c>
      <c r="J5109" s="3">
        <v>5</v>
      </c>
      <c r="K5109" s="2">
        <v>4.79</v>
      </c>
    </row>
    <row r="5110" spans="1:11" x14ac:dyDescent="0.3">
      <c r="A5110" s="1">
        <v>42567</v>
      </c>
      <c r="B5110" s="1" t="str">
        <f t="shared" si="158"/>
        <v>Jul</v>
      </c>
      <c r="C5110" s="1" t="str">
        <f t="shared" si="159"/>
        <v>2016</v>
      </c>
      <c r="D5110" t="s">
        <v>387</v>
      </c>
      <c r="E5110" t="s">
        <v>70</v>
      </c>
      <c r="F5110" t="s">
        <v>11</v>
      </c>
      <c r="G5110" t="s">
        <v>24</v>
      </c>
      <c r="H5110" t="s">
        <v>384</v>
      </c>
      <c r="I5110" s="2">
        <v>22.32</v>
      </c>
      <c r="J5110" s="3">
        <v>3</v>
      </c>
      <c r="K5110" s="2">
        <v>5.58</v>
      </c>
    </row>
    <row r="5111" spans="1:11" x14ac:dyDescent="0.3">
      <c r="A5111" s="1">
        <v>42567</v>
      </c>
      <c r="B5111" s="1" t="str">
        <f t="shared" si="158"/>
        <v>Jul</v>
      </c>
      <c r="C5111" s="1" t="str">
        <f t="shared" si="159"/>
        <v>2016</v>
      </c>
      <c r="D5111" t="s">
        <v>387</v>
      </c>
      <c r="E5111" t="s">
        <v>70</v>
      </c>
      <c r="F5111" t="s">
        <v>11</v>
      </c>
      <c r="G5111" t="s">
        <v>20</v>
      </c>
      <c r="H5111" t="s">
        <v>189</v>
      </c>
      <c r="I5111" s="2">
        <v>24.1</v>
      </c>
      <c r="J5111" s="3">
        <v>5</v>
      </c>
      <c r="K5111" s="2">
        <v>11.09</v>
      </c>
    </row>
    <row r="5112" spans="1:11" x14ac:dyDescent="0.3">
      <c r="A5112" s="1">
        <v>42567</v>
      </c>
      <c r="B5112" s="1" t="str">
        <f t="shared" si="158"/>
        <v>Jul</v>
      </c>
      <c r="C5112" s="1" t="str">
        <f t="shared" si="159"/>
        <v>2016</v>
      </c>
      <c r="D5112" t="s">
        <v>387</v>
      </c>
      <c r="E5112" t="s">
        <v>70</v>
      </c>
      <c r="F5112" t="s">
        <v>39</v>
      </c>
      <c r="G5112" t="s">
        <v>52</v>
      </c>
      <c r="H5112" t="s">
        <v>1874</v>
      </c>
      <c r="I5112" s="2">
        <v>75.98</v>
      </c>
      <c r="J5112" s="3">
        <v>2</v>
      </c>
      <c r="K5112" s="2">
        <v>18.239999999999998</v>
      </c>
    </row>
    <row r="5113" spans="1:11" x14ac:dyDescent="0.3">
      <c r="A5113" s="1">
        <v>42567</v>
      </c>
      <c r="B5113" s="1" t="str">
        <f t="shared" si="158"/>
        <v>Jul</v>
      </c>
      <c r="C5113" s="1" t="str">
        <f t="shared" si="159"/>
        <v>2016</v>
      </c>
      <c r="D5113" t="s">
        <v>387</v>
      </c>
      <c r="E5113" t="s">
        <v>70</v>
      </c>
      <c r="F5113" t="s">
        <v>11</v>
      </c>
      <c r="G5113" t="s">
        <v>20</v>
      </c>
      <c r="H5113" t="s">
        <v>522</v>
      </c>
      <c r="I5113" s="2">
        <v>6.46</v>
      </c>
      <c r="J5113" s="3">
        <v>2</v>
      </c>
      <c r="K5113" s="2">
        <v>3.17</v>
      </c>
    </row>
    <row r="5114" spans="1:11" x14ac:dyDescent="0.3">
      <c r="A5114" s="1">
        <v>42567</v>
      </c>
      <c r="B5114" s="1" t="str">
        <f t="shared" si="158"/>
        <v>Jul</v>
      </c>
      <c r="C5114" s="1" t="str">
        <f t="shared" si="159"/>
        <v>2016</v>
      </c>
      <c r="D5114" t="s">
        <v>387</v>
      </c>
      <c r="E5114" t="s">
        <v>70</v>
      </c>
      <c r="F5114" t="s">
        <v>11</v>
      </c>
      <c r="G5114" t="s">
        <v>12</v>
      </c>
      <c r="H5114" t="s">
        <v>2566</v>
      </c>
      <c r="I5114" s="2">
        <v>60.12</v>
      </c>
      <c r="J5114" s="3">
        <v>9</v>
      </c>
      <c r="K5114" s="2">
        <v>28.86</v>
      </c>
    </row>
    <row r="5115" spans="1:11" x14ac:dyDescent="0.3">
      <c r="A5115" s="1">
        <v>42568</v>
      </c>
      <c r="B5115" s="1" t="str">
        <f t="shared" si="158"/>
        <v>Jul</v>
      </c>
      <c r="C5115" s="1" t="str">
        <f t="shared" si="159"/>
        <v>2016</v>
      </c>
      <c r="D5115" t="s">
        <v>498</v>
      </c>
      <c r="E5115" t="s">
        <v>27</v>
      </c>
      <c r="F5115" t="s">
        <v>11</v>
      </c>
      <c r="G5115" t="s">
        <v>18</v>
      </c>
      <c r="H5115" t="s">
        <v>1482</v>
      </c>
      <c r="I5115" s="2">
        <v>77.88</v>
      </c>
      <c r="J5115" s="3">
        <v>2</v>
      </c>
      <c r="K5115" s="2">
        <v>3.89</v>
      </c>
    </row>
    <row r="5116" spans="1:11" x14ac:dyDescent="0.3">
      <c r="A5116" s="1">
        <v>42568</v>
      </c>
      <c r="B5116" s="1" t="str">
        <f t="shared" si="158"/>
        <v>Jul</v>
      </c>
      <c r="C5116" s="1" t="str">
        <f t="shared" si="159"/>
        <v>2016</v>
      </c>
      <c r="D5116" t="s">
        <v>689</v>
      </c>
      <c r="E5116" t="s">
        <v>177</v>
      </c>
      <c r="F5116" t="s">
        <v>11</v>
      </c>
      <c r="G5116" t="s">
        <v>92</v>
      </c>
      <c r="H5116" t="s">
        <v>2007</v>
      </c>
      <c r="I5116" s="2">
        <v>162.63999999999999</v>
      </c>
      <c r="J5116" s="3">
        <v>2</v>
      </c>
      <c r="K5116" s="2">
        <v>45.54</v>
      </c>
    </row>
    <row r="5117" spans="1:11" x14ac:dyDescent="0.3">
      <c r="A5117" s="1">
        <v>42568</v>
      </c>
      <c r="B5117" s="1" t="str">
        <f t="shared" si="158"/>
        <v>Jul</v>
      </c>
      <c r="C5117" s="1" t="str">
        <f t="shared" si="159"/>
        <v>2016</v>
      </c>
      <c r="D5117" t="s">
        <v>689</v>
      </c>
      <c r="E5117" t="s">
        <v>177</v>
      </c>
      <c r="F5117" t="s">
        <v>39</v>
      </c>
      <c r="G5117" t="s">
        <v>40</v>
      </c>
      <c r="H5117" t="s">
        <v>1419</v>
      </c>
      <c r="I5117" s="2">
        <v>597</v>
      </c>
      <c r="J5117" s="3">
        <v>3</v>
      </c>
      <c r="K5117" s="2">
        <v>280.58999999999997</v>
      </c>
    </row>
    <row r="5118" spans="1:11" x14ac:dyDescent="0.3">
      <c r="A5118" s="1">
        <v>42568</v>
      </c>
      <c r="B5118" s="1" t="str">
        <f t="shared" si="158"/>
        <v>Jul</v>
      </c>
      <c r="C5118" s="1" t="str">
        <f t="shared" si="159"/>
        <v>2016</v>
      </c>
      <c r="D5118" t="s">
        <v>689</v>
      </c>
      <c r="E5118" t="s">
        <v>177</v>
      </c>
      <c r="F5118" t="s">
        <v>11</v>
      </c>
      <c r="G5118" t="s">
        <v>12</v>
      </c>
      <c r="H5118" t="s">
        <v>457</v>
      </c>
      <c r="I5118" s="2">
        <v>55.48</v>
      </c>
      <c r="J5118" s="3">
        <v>1</v>
      </c>
      <c r="K5118" s="2">
        <v>26.63</v>
      </c>
    </row>
    <row r="5119" spans="1:11" x14ac:dyDescent="0.3">
      <c r="A5119" s="1">
        <v>42568</v>
      </c>
      <c r="B5119" s="1" t="str">
        <f t="shared" si="158"/>
        <v>Jul</v>
      </c>
      <c r="C5119" s="1" t="str">
        <f t="shared" si="159"/>
        <v>2016</v>
      </c>
      <c r="D5119" t="s">
        <v>612</v>
      </c>
      <c r="E5119" t="s">
        <v>186</v>
      </c>
      <c r="F5119" t="s">
        <v>11</v>
      </c>
      <c r="G5119" t="s">
        <v>12</v>
      </c>
      <c r="H5119" t="s">
        <v>718</v>
      </c>
      <c r="I5119" s="2">
        <v>21.93</v>
      </c>
      <c r="J5119" s="3">
        <v>3</v>
      </c>
      <c r="K5119" s="2">
        <v>10.09</v>
      </c>
    </row>
    <row r="5120" spans="1:11" x14ac:dyDescent="0.3">
      <c r="A5120" s="1">
        <v>42568</v>
      </c>
      <c r="B5120" s="1" t="str">
        <f t="shared" si="158"/>
        <v>Jul</v>
      </c>
      <c r="C5120" s="1" t="str">
        <f t="shared" si="159"/>
        <v>2016</v>
      </c>
      <c r="D5120" t="s">
        <v>612</v>
      </c>
      <c r="E5120" t="s">
        <v>186</v>
      </c>
      <c r="F5120" t="s">
        <v>11</v>
      </c>
      <c r="G5120" t="s">
        <v>18</v>
      </c>
      <c r="H5120" t="s">
        <v>267</v>
      </c>
      <c r="I5120" s="2">
        <v>242.94</v>
      </c>
      <c r="J5120" s="3">
        <v>3</v>
      </c>
      <c r="K5120" s="2">
        <v>4.8600000000000003</v>
      </c>
    </row>
    <row r="5121" spans="1:11" x14ac:dyDescent="0.3">
      <c r="A5121" s="1">
        <v>42568</v>
      </c>
      <c r="B5121" s="1" t="str">
        <f t="shared" si="158"/>
        <v>Jul</v>
      </c>
      <c r="C5121" s="1" t="str">
        <f t="shared" si="159"/>
        <v>2016</v>
      </c>
      <c r="D5121" t="s">
        <v>612</v>
      </c>
      <c r="E5121" t="s">
        <v>186</v>
      </c>
      <c r="F5121" t="s">
        <v>11</v>
      </c>
      <c r="G5121" t="s">
        <v>12</v>
      </c>
      <c r="H5121" t="s">
        <v>2451</v>
      </c>
      <c r="I5121" s="2">
        <v>7.64</v>
      </c>
      <c r="J5121" s="3">
        <v>1</v>
      </c>
      <c r="K5121" s="2">
        <v>3.74</v>
      </c>
    </row>
    <row r="5122" spans="1:11" x14ac:dyDescent="0.3">
      <c r="A5122" s="1">
        <v>42568</v>
      </c>
      <c r="B5122" s="1" t="str">
        <f t="shared" ref="B5122:B5185" si="160">TEXT(A5122,"mmm")</f>
        <v>Jul</v>
      </c>
      <c r="C5122" s="1" t="str">
        <f t="shared" ref="C5122:C5185" si="161">TEXT(A5122,"yyyy")</f>
        <v>2016</v>
      </c>
      <c r="D5122" t="s">
        <v>612</v>
      </c>
      <c r="E5122" t="s">
        <v>186</v>
      </c>
      <c r="F5122" t="s">
        <v>11</v>
      </c>
      <c r="G5122" t="s">
        <v>12</v>
      </c>
      <c r="H5122" t="s">
        <v>1159</v>
      </c>
      <c r="I5122" s="2">
        <v>51.84</v>
      </c>
      <c r="J5122" s="3">
        <v>8</v>
      </c>
      <c r="K5122" s="2">
        <v>25.4</v>
      </c>
    </row>
    <row r="5123" spans="1:11" x14ac:dyDescent="0.3">
      <c r="A5123" s="1">
        <v>42568</v>
      </c>
      <c r="B5123" s="1" t="str">
        <f t="shared" si="160"/>
        <v>Jul</v>
      </c>
      <c r="C5123" s="1" t="str">
        <f t="shared" si="161"/>
        <v>2016</v>
      </c>
      <c r="D5123" t="s">
        <v>612</v>
      </c>
      <c r="E5123" t="s">
        <v>186</v>
      </c>
      <c r="F5123" t="s">
        <v>11</v>
      </c>
      <c r="G5123" t="s">
        <v>18</v>
      </c>
      <c r="H5123" t="s">
        <v>73</v>
      </c>
      <c r="I5123" s="2">
        <v>265.17</v>
      </c>
      <c r="J5123" s="3">
        <v>1</v>
      </c>
      <c r="K5123" s="2">
        <v>47.73</v>
      </c>
    </row>
    <row r="5124" spans="1:11" x14ac:dyDescent="0.3">
      <c r="A5124" s="1">
        <v>42568</v>
      </c>
      <c r="B5124" s="1" t="str">
        <f t="shared" si="160"/>
        <v>Jul</v>
      </c>
      <c r="C5124" s="1" t="str">
        <f t="shared" si="161"/>
        <v>2016</v>
      </c>
      <c r="D5124" t="s">
        <v>1221</v>
      </c>
      <c r="E5124" t="s">
        <v>164</v>
      </c>
      <c r="F5124" t="s">
        <v>34</v>
      </c>
      <c r="G5124" t="s">
        <v>47</v>
      </c>
      <c r="H5124" t="s">
        <v>137</v>
      </c>
      <c r="I5124" s="2">
        <v>12.42</v>
      </c>
      <c r="J5124" s="3">
        <v>3</v>
      </c>
      <c r="K5124" s="2">
        <v>4.47</v>
      </c>
    </row>
    <row r="5125" spans="1:11" x14ac:dyDescent="0.3">
      <c r="A5125" s="1">
        <v>42568</v>
      </c>
      <c r="B5125" s="1" t="str">
        <f t="shared" si="160"/>
        <v>Jul</v>
      </c>
      <c r="C5125" s="1" t="str">
        <f t="shared" si="161"/>
        <v>2016</v>
      </c>
      <c r="D5125" t="s">
        <v>1221</v>
      </c>
      <c r="E5125" t="s">
        <v>164</v>
      </c>
      <c r="F5125" t="s">
        <v>39</v>
      </c>
      <c r="G5125" t="s">
        <v>52</v>
      </c>
      <c r="H5125" t="s">
        <v>2567</v>
      </c>
      <c r="I5125" s="2">
        <v>428.4</v>
      </c>
      <c r="J5125" s="3">
        <v>3</v>
      </c>
      <c r="K5125" s="2">
        <v>89.96</v>
      </c>
    </row>
    <row r="5126" spans="1:11" x14ac:dyDescent="0.3">
      <c r="A5126" s="1">
        <v>42568</v>
      </c>
      <c r="B5126" s="1" t="str">
        <f t="shared" si="160"/>
        <v>Jul</v>
      </c>
      <c r="C5126" s="1" t="str">
        <f t="shared" si="161"/>
        <v>2016</v>
      </c>
      <c r="D5126" t="s">
        <v>1221</v>
      </c>
      <c r="E5126" t="s">
        <v>164</v>
      </c>
      <c r="F5126" t="s">
        <v>34</v>
      </c>
      <c r="G5126" t="s">
        <v>47</v>
      </c>
      <c r="H5126" t="s">
        <v>2568</v>
      </c>
      <c r="I5126" s="2">
        <v>24.75</v>
      </c>
      <c r="J5126" s="3">
        <v>5</v>
      </c>
      <c r="K5126" s="2">
        <v>10.89</v>
      </c>
    </row>
    <row r="5127" spans="1:11" x14ac:dyDescent="0.3">
      <c r="A5127" s="1">
        <v>42568</v>
      </c>
      <c r="B5127" s="1" t="str">
        <f t="shared" si="160"/>
        <v>Jul</v>
      </c>
      <c r="C5127" s="1" t="str">
        <f t="shared" si="161"/>
        <v>2016</v>
      </c>
      <c r="D5127" t="s">
        <v>1221</v>
      </c>
      <c r="E5127" t="s">
        <v>164</v>
      </c>
      <c r="F5127" t="s">
        <v>11</v>
      </c>
      <c r="G5127" t="s">
        <v>16</v>
      </c>
      <c r="H5127" t="s">
        <v>89</v>
      </c>
      <c r="I5127" s="2">
        <v>87.71</v>
      </c>
      <c r="J5127" s="3">
        <v>7</v>
      </c>
      <c r="K5127" s="2">
        <v>41.22</v>
      </c>
    </row>
    <row r="5128" spans="1:11" x14ac:dyDescent="0.3">
      <c r="A5128" s="1">
        <v>42568</v>
      </c>
      <c r="B5128" s="1" t="str">
        <f t="shared" si="160"/>
        <v>Jul</v>
      </c>
      <c r="C5128" s="1" t="str">
        <f t="shared" si="161"/>
        <v>2016</v>
      </c>
      <c r="D5128" t="s">
        <v>1221</v>
      </c>
      <c r="E5128" t="s">
        <v>164</v>
      </c>
      <c r="F5128" t="s">
        <v>11</v>
      </c>
      <c r="G5128" t="s">
        <v>18</v>
      </c>
      <c r="H5128" t="s">
        <v>2338</v>
      </c>
      <c r="I5128" s="2">
        <v>69.52</v>
      </c>
      <c r="J5128" s="3">
        <v>2</v>
      </c>
      <c r="K5128" s="2">
        <v>17.38</v>
      </c>
    </row>
    <row r="5129" spans="1:11" x14ac:dyDescent="0.3">
      <c r="A5129" s="1">
        <v>42568</v>
      </c>
      <c r="B5129" s="1" t="str">
        <f t="shared" si="160"/>
        <v>Jul</v>
      </c>
      <c r="C5129" s="1" t="str">
        <f t="shared" si="161"/>
        <v>2016</v>
      </c>
      <c r="D5129" t="s">
        <v>1221</v>
      </c>
      <c r="E5129" t="s">
        <v>164</v>
      </c>
      <c r="F5129" t="s">
        <v>39</v>
      </c>
      <c r="G5129" t="s">
        <v>40</v>
      </c>
      <c r="H5129" t="s">
        <v>2430</v>
      </c>
      <c r="I5129" s="2">
        <v>20.78</v>
      </c>
      <c r="J5129" s="3">
        <v>2</v>
      </c>
      <c r="K5129" s="2">
        <v>-4.68</v>
      </c>
    </row>
    <row r="5130" spans="1:11" x14ac:dyDescent="0.3">
      <c r="A5130" s="1">
        <v>42568</v>
      </c>
      <c r="B5130" s="1" t="str">
        <f t="shared" si="160"/>
        <v>Jul</v>
      </c>
      <c r="C5130" s="1" t="str">
        <f t="shared" si="161"/>
        <v>2016</v>
      </c>
      <c r="D5130" t="s">
        <v>1221</v>
      </c>
      <c r="E5130" t="s">
        <v>164</v>
      </c>
      <c r="F5130" t="s">
        <v>11</v>
      </c>
      <c r="G5130" t="s">
        <v>20</v>
      </c>
      <c r="H5130" t="s">
        <v>432</v>
      </c>
      <c r="I5130" s="2">
        <v>12.82</v>
      </c>
      <c r="J5130" s="3">
        <v>3</v>
      </c>
      <c r="K5130" s="2">
        <v>4.17</v>
      </c>
    </row>
    <row r="5131" spans="1:11" x14ac:dyDescent="0.3">
      <c r="A5131" s="1">
        <v>42568</v>
      </c>
      <c r="B5131" s="1" t="str">
        <f t="shared" si="160"/>
        <v>Jul</v>
      </c>
      <c r="C5131" s="1" t="str">
        <f t="shared" si="161"/>
        <v>2016</v>
      </c>
      <c r="D5131" t="s">
        <v>1196</v>
      </c>
      <c r="E5131" t="s">
        <v>149</v>
      </c>
      <c r="F5131" t="s">
        <v>11</v>
      </c>
      <c r="G5131" t="s">
        <v>92</v>
      </c>
      <c r="H5131" t="s">
        <v>801</v>
      </c>
      <c r="I5131" s="2">
        <v>45.96</v>
      </c>
      <c r="J5131" s="3">
        <v>2</v>
      </c>
      <c r="K5131" s="2">
        <v>13.79</v>
      </c>
    </row>
    <row r="5132" spans="1:11" x14ac:dyDescent="0.3">
      <c r="A5132" s="1">
        <v>42569</v>
      </c>
      <c r="B5132" s="1" t="str">
        <f t="shared" si="160"/>
        <v>Jul</v>
      </c>
      <c r="C5132" s="1" t="str">
        <f t="shared" si="161"/>
        <v>2016</v>
      </c>
      <c r="D5132" t="s">
        <v>2042</v>
      </c>
      <c r="E5132" t="s">
        <v>278</v>
      </c>
      <c r="F5132" t="s">
        <v>34</v>
      </c>
      <c r="G5132" t="s">
        <v>35</v>
      </c>
      <c r="H5132" t="s">
        <v>1072</v>
      </c>
      <c r="I5132" s="2">
        <v>544.01</v>
      </c>
      <c r="J5132" s="3">
        <v>3</v>
      </c>
      <c r="K5132" s="2">
        <v>40.799999999999997</v>
      </c>
    </row>
    <row r="5133" spans="1:11" x14ac:dyDescent="0.3">
      <c r="A5133" s="1">
        <v>42569</v>
      </c>
      <c r="B5133" s="1" t="str">
        <f t="shared" si="160"/>
        <v>Jul</v>
      </c>
      <c r="C5133" s="1" t="str">
        <f t="shared" si="161"/>
        <v>2016</v>
      </c>
      <c r="D5133" t="s">
        <v>2042</v>
      </c>
      <c r="E5133" t="s">
        <v>278</v>
      </c>
      <c r="F5133" t="s">
        <v>11</v>
      </c>
      <c r="G5133" t="s">
        <v>20</v>
      </c>
      <c r="H5133" t="s">
        <v>2267</v>
      </c>
      <c r="I5133" s="2">
        <v>1.87</v>
      </c>
      <c r="J5133" s="3">
        <v>3</v>
      </c>
      <c r="K5133" s="2">
        <v>-1.44</v>
      </c>
    </row>
    <row r="5134" spans="1:11" x14ac:dyDescent="0.3">
      <c r="A5134" s="1">
        <v>42569</v>
      </c>
      <c r="B5134" s="1" t="str">
        <f t="shared" si="160"/>
        <v>Jul</v>
      </c>
      <c r="C5134" s="1" t="str">
        <f t="shared" si="161"/>
        <v>2016</v>
      </c>
      <c r="D5134" t="s">
        <v>2042</v>
      </c>
      <c r="E5134" t="s">
        <v>278</v>
      </c>
      <c r="F5134" t="s">
        <v>34</v>
      </c>
      <c r="G5134" t="s">
        <v>35</v>
      </c>
      <c r="H5134" t="s">
        <v>106</v>
      </c>
      <c r="I5134" s="2">
        <v>854.35</v>
      </c>
      <c r="J5134" s="3">
        <v>3</v>
      </c>
      <c r="K5134" s="2">
        <v>10.68</v>
      </c>
    </row>
    <row r="5135" spans="1:11" x14ac:dyDescent="0.3">
      <c r="A5135" s="1">
        <v>42569</v>
      </c>
      <c r="B5135" s="1" t="str">
        <f t="shared" si="160"/>
        <v>Jul</v>
      </c>
      <c r="C5135" s="1" t="str">
        <f t="shared" si="161"/>
        <v>2016</v>
      </c>
      <c r="D5135" t="s">
        <v>2042</v>
      </c>
      <c r="E5135" t="s">
        <v>278</v>
      </c>
      <c r="F5135" t="s">
        <v>11</v>
      </c>
      <c r="G5135" t="s">
        <v>18</v>
      </c>
      <c r="H5135" t="s">
        <v>2569</v>
      </c>
      <c r="I5135" s="2">
        <v>593.57000000000005</v>
      </c>
      <c r="J5135" s="3">
        <v>2</v>
      </c>
      <c r="K5135" s="2">
        <v>0</v>
      </c>
    </row>
    <row r="5136" spans="1:11" x14ac:dyDescent="0.3">
      <c r="A5136" s="1">
        <v>42569</v>
      </c>
      <c r="B5136" s="1" t="str">
        <f t="shared" si="160"/>
        <v>Jul</v>
      </c>
      <c r="C5136" s="1" t="str">
        <f t="shared" si="161"/>
        <v>2016</v>
      </c>
      <c r="D5136" t="s">
        <v>2042</v>
      </c>
      <c r="E5136" t="s">
        <v>278</v>
      </c>
      <c r="F5136" t="s">
        <v>11</v>
      </c>
      <c r="G5136" t="s">
        <v>18</v>
      </c>
      <c r="H5136" t="s">
        <v>1854</v>
      </c>
      <c r="I5136" s="2">
        <v>338.04</v>
      </c>
      <c r="J5136" s="3">
        <v>3</v>
      </c>
      <c r="K5136" s="2">
        <v>-33.799999999999997</v>
      </c>
    </row>
    <row r="5137" spans="1:11" x14ac:dyDescent="0.3">
      <c r="A5137" s="1">
        <v>42569</v>
      </c>
      <c r="B5137" s="1" t="str">
        <f t="shared" si="160"/>
        <v>Jul</v>
      </c>
      <c r="C5137" s="1" t="str">
        <f t="shared" si="161"/>
        <v>2016</v>
      </c>
      <c r="D5137" t="s">
        <v>433</v>
      </c>
      <c r="E5137" t="s">
        <v>33</v>
      </c>
      <c r="F5137" t="s">
        <v>34</v>
      </c>
      <c r="G5137" t="s">
        <v>35</v>
      </c>
      <c r="H5137" t="s">
        <v>723</v>
      </c>
      <c r="I5137" s="2">
        <v>140.81</v>
      </c>
      <c r="J5137" s="3">
        <v>1</v>
      </c>
      <c r="K5137" s="2">
        <v>39.43</v>
      </c>
    </row>
    <row r="5138" spans="1:11" x14ac:dyDescent="0.3">
      <c r="A5138" s="1">
        <v>42569</v>
      </c>
      <c r="B5138" s="1" t="str">
        <f t="shared" si="160"/>
        <v>Jul</v>
      </c>
      <c r="C5138" s="1" t="str">
        <f t="shared" si="161"/>
        <v>2016</v>
      </c>
      <c r="D5138" t="s">
        <v>1161</v>
      </c>
      <c r="E5138" t="s">
        <v>95</v>
      </c>
      <c r="F5138" t="s">
        <v>11</v>
      </c>
      <c r="G5138" t="s">
        <v>200</v>
      </c>
      <c r="H5138" t="s">
        <v>2251</v>
      </c>
      <c r="I5138" s="2">
        <v>33.799999999999997</v>
      </c>
      <c r="J5138" s="3">
        <v>5</v>
      </c>
      <c r="K5138" s="2">
        <v>4.2300000000000004</v>
      </c>
    </row>
    <row r="5139" spans="1:11" x14ac:dyDescent="0.3">
      <c r="A5139" s="1">
        <v>42569</v>
      </c>
      <c r="B5139" s="1" t="str">
        <f t="shared" si="160"/>
        <v>Jul</v>
      </c>
      <c r="C5139" s="1" t="str">
        <f t="shared" si="161"/>
        <v>2016</v>
      </c>
      <c r="D5139" t="s">
        <v>2466</v>
      </c>
      <c r="E5139" t="s">
        <v>10</v>
      </c>
      <c r="F5139" t="s">
        <v>39</v>
      </c>
      <c r="G5139" t="s">
        <v>52</v>
      </c>
      <c r="H5139" t="s">
        <v>1894</v>
      </c>
      <c r="I5139" s="2">
        <v>15.58</v>
      </c>
      <c r="J5139" s="3">
        <v>3</v>
      </c>
      <c r="K5139" s="2">
        <v>3.31</v>
      </c>
    </row>
    <row r="5140" spans="1:11" x14ac:dyDescent="0.3">
      <c r="A5140" s="1">
        <v>42569</v>
      </c>
      <c r="B5140" s="1" t="str">
        <f t="shared" si="160"/>
        <v>Jul</v>
      </c>
      <c r="C5140" s="1" t="str">
        <f t="shared" si="161"/>
        <v>2016</v>
      </c>
      <c r="D5140" t="s">
        <v>1926</v>
      </c>
      <c r="E5140" t="s">
        <v>95</v>
      </c>
      <c r="F5140" t="s">
        <v>39</v>
      </c>
      <c r="G5140" t="s">
        <v>40</v>
      </c>
      <c r="H5140" t="s">
        <v>2570</v>
      </c>
      <c r="I5140" s="2">
        <v>55.99</v>
      </c>
      <c r="J5140" s="3">
        <v>1</v>
      </c>
      <c r="K5140" s="2">
        <v>3.5</v>
      </c>
    </row>
    <row r="5141" spans="1:11" x14ac:dyDescent="0.3">
      <c r="A5141" s="1">
        <v>42569</v>
      </c>
      <c r="B5141" s="1" t="str">
        <f t="shared" si="160"/>
        <v>Jul</v>
      </c>
      <c r="C5141" s="1" t="str">
        <f t="shared" si="161"/>
        <v>2016</v>
      </c>
      <c r="D5141" t="s">
        <v>2083</v>
      </c>
      <c r="E5141" t="s">
        <v>23</v>
      </c>
      <c r="F5141" t="s">
        <v>11</v>
      </c>
      <c r="G5141" t="s">
        <v>24</v>
      </c>
      <c r="H5141" t="s">
        <v>2390</v>
      </c>
      <c r="I5141" s="2">
        <v>11.26</v>
      </c>
      <c r="J5141" s="3">
        <v>8</v>
      </c>
      <c r="K5141" s="2">
        <v>1.27</v>
      </c>
    </row>
    <row r="5142" spans="1:11" x14ac:dyDescent="0.3">
      <c r="A5142" s="1">
        <v>42569</v>
      </c>
      <c r="B5142" s="1" t="str">
        <f t="shared" si="160"/>
        <v>Jul</v>
      </c>
      <c r="C5142" s="1" t="str">
        <f t="shared" si="161"/>
        <v>2016</v>
      </c>
      <c r="D5142" t="s">
        <v>2083</v>
      </c>
      <c r="E5142" t="s">
        <v>23</v>
      </c>
      <c r="F5142" t="s">
        <v>11</v>
      </c>
      <c r="G5142" t="s">
        <v>18</v>
      </c>
      <c r="H5142" t="s">
        <v>2005</v>
      </c>
      <c r="I5142" s="2">
        <v>284.08</v>
      </c>
      <c r="J5142" s="3">
        <v>10</v>
      </c>
      <c r="K5142" s="2">
        <v>24.86</v>
      </c>
    </row>
    <row r="5143" spans="1:11" x14ac:dyDescent="0.3">
      <c r="A5143" s="1">
        <v>42569</v>
      </c>
      <c r="B5143" s="1" t="str">
        <f t="shared" si="160"/>
        <v>Jul</v>
      </c>
      <c r="C5143" s="1" t="str">
        <f t="shared" si="161"/>
        <v>2016</v>
      </c>
      <c r="D5143" t="s">
        <v>2083</v>
      </c>
      <c r="E5143" t="s">
        <v>23</v>
      </c>
      <c r="F5143" t="s">
        <v>11</v>
      </c>
      <c r="G5143" t="s">
        <v>12</v>
      </c>
      <c r="H5143" t="s">
        <v>2295</v>
      </c>
      <c r="I5143" s="2">
        <v>18.5</v>
      </c>
      <c r="J5143" s="3">
        <v>4</v>
      </c>
      <c r="K5143" s="2">
        <v>6.7</v>
      </c>
    </row>
    <row r="5144" spans="1:11" x14ac:dyDescent="0.3">
      <c r="A5144" s="1">
        <v>42570</v>
      </c>
      <c r="B5144" s="1" t="str">
        <f t="shared" si="160"/>
        <v>Jul</v>
      </c>
      <c r="C5144" s="1" t="str">
        <f t="shared" si="161"/>
        <v>2016</v>
      </c>
      <c r="D5144" t="s">
        <v>225</v>
      </c>
      <c r="E5144" t="s">
        <v>329</v>
      </c>
      <c r="F5144" t="s">
        <v>34</v>
      </c>
      <c r="G5144" t="s">
        <v>47</v>
      </c>
      <c r="H5144" t="s">
        <v>2105</v>
      </c>
      <c r="I5144" s="2">
        <v>185.58</v>
      </c>
      <c r="J5144" s="3">
        <v>6</v>
      </c>
      <c r="K5144" s="2">
        <v>76.09</v>
      </c>
    </row>
    <row r="5145" spans="1:11" x14ac:dyDescent="0.3">
      <c r="A5145" s="1">
        <v>42570</v>
      </c>
      <c r="B5145" s="1" t="str">
        <f t="shared" si="160"/>
        <v>Jul</v>
      </c>
      <c r="C5145" s="1" t="str">
        <f t="shared" si="161"/>
        <v>2016</v>
      </c>
      <c r="D5145" t="s">
        <v>225</v>
      </c>
      <c r="E5145" t="s">
        <v>329</v>
      </c>
      <c r="F5145" t="s">
        <v>11</v>
      </c>
      <c r="G5145" t="s">
        <v>20</v>
      </c>
      <c r="H5145" t="s">
        <v>300</v>
      </c>
      <c r="I5145" s="2">
        <v>77.56</v>
      </c>
      <c r="J5145" s="3">
        <v>2</v>
      </c>
      <c r="K5145" s="2">
        <v>35.68</v>
      </c>
    </row>
    <row r="5146" spans="1:11" x14ac:dyDescent="0.3">
      <c r="A5146" s="1">
        <v>42570</v>
      </c>
      <c r="B5146" s="1" t="str">
        <f t="shared" si="160"/>
        <v>Jul</v>
      </c>
      <c r="C5146" s="1" t="str">
        <f t="shared" si="161"/>
        <v>2016</v>
      </c>
      <c r="D5146" t="s">
        <v>225</v>
      </c>
      <c r="E5146" t="s">
        <v>329</v>
      </c>
      <c r="F5146" t="s">
        <v>11</v>
      </c>
      <c r="G5146" t="s">
        <v>18</v>
      </c>
      <c r="H5146" t="s">
        <v>1756</v>
      </c>
      <c r="I5146" s="2">
        <v>87.92</v>
      </c>
      <c r="J5146" s="3">
        <v>4</v>
      </c>
      <c r="K5146" s="2">
        <v>0.88</v>
      </c>
    </row>
    <row r="5147" spans="1:11" x14ac:dyDescent="0.3">
      <c r="A5147" s="1">
        <v>42570</v>
      </c>
      <c r="B5147" s="1" t="str">
        <f t="shared" si="160"/>
        <v>Jul</v>
      </c>
      <c r="C5147" s="1" t="str">
        <f t="shared" si="161"/>
        <v>2016</v>
      </c>
      <c r="D5147" t="s">
        <v>225</v>
      </c>
      <c r="E5147" t="s">
        <v>329</v>
      </c>
      <c r="F5147" t="s">
        <v>11</v>
      </c>
      <c r="G5147" t="s">
        <v>12</v>
      </c>
      <c r="H5147" t="s">
        <v>1601</v>
      </c>
      <c r="I5147" s="2">
        <v>245.94</v>
      </c>
      <c r="J5147" s="3">
        <v>6</v>
      </c>
      <c r="K5147" s="2">
        <v>120.51</v>
      </c>
    </row>
    <row r="5148" spans="1:11" x14ac:dyDescent="0.3">
      <c r="A5148" s="1">
        <v>42570</v>
      </c>
      <c r="B5148" s="1" t="str">
        <f t="shared" si="160"/>
        <v>Jul</v>
      </c>
      <c r="C5148" s="1" t="str">
        <f t="shared" si="161"/>
        <v>2016</v>
      </c>
      <c r="D5148" t="s">
        <v>225</v>
      </c>
      <c r="E5148" t="s">
        <v>329</v>
      </c>
      <c r="F5148" t="s">
        <v>11</v>
      </c>
      <c r="G5148" t="s">
        <v>20</v>
      </c>
      <c r="H5148" t="s">
        <v>2292</v>
      </c>
      <c r="I5148" s="2">
        <v>8.6</v>
      </c>
      <c r="J5148" s="3">
        <v>1</v>
      </c>
      <c r="K5148" s="2">
        <v>4.04</v>
      </c>
    </row>
    <row r="5149" spans="1:11" x14ac:dyDescent="0.3">
      <c r="A5149" s="1">
        <v>42570</v>
      </c>
      <c r="B5149" s="1" t="str">
        <f t="shared" si="160"/>
        <v>Jul</v>
      </c>
      <c r="C5149" s="1" t="str">
        <f t="shared" si="161"/>
        <v>2016</v>
      </c>
      <c r="D5149" t="s">
        <v>225</v>
      </c>
      <c r="E5149" t="s">
        <v>329</v>
      </c>
      <c r="F5149" t="s">
        <v>34</v>
      </c>
      <c r="G5149" t="s">
        <v>74</v>
      </c>
      <c r="H5149" t="s">
        <v>1654</v>
      </c>
      <c r="I5149" s="2">
        <v>504.9</v>
      </c>
      <c r="J5149" s="3">
        <v>5</v>
      </c>
      <c r="K5149" s="2">
        <v>126.23</v>
      </c>
    </row>
    <row r="5150" spans="1:11" x14ac:dyDescent="0.3">
      <c r="A5150" s="1">
        <v>42570</v>
      </c>
      <c r="B5150" s="1" t="str">
        <f t="shared" si="160"/>
        <v>Jul</v>
      </c>
      <c r="C5150" s="1" t="str">
        <f t="shared" si="161"/>
        <v>2016</v>
      </c>
      <c r="D5150" t="s">
        <v>1557</v>
      </c>
      <c r="E5150" t="s">
        <v>27</v>
      </c>
      <c r="F5150" t="s">
        <v>39</v>
      </c>
      <c r="G5150" t="s">
        <v>40</v>
      </c>
      <c r="H5150" t="s">
        <v>954</v>
      </c>
      <c r="I5150" s="2">
        <v>35.979999999999997</v>
      </c>
      <c r="J5150" s="3">
        <v>2</v>
      </c>
      <c r="K5150" s="2">
        <v>4.5</v>
      </c>
    </row>
    <row r="5151" spans="1:11" x14ac:dyDescent="0.3">
      <c r="A5151" s="1">
        <v>42570</v>
      </c>
      <c r="B5151" s="1" t="str">
        <f t="shared" si="160"/>
        <v>Jul</v>
      </c>
      <c r="C5151" s="1" t="str">
        <f t="shared" si="161"/>
        <v>2016</v>
      </c>
      <c r="D5151" t="s">
        <v>1557</v>
      </c>
      <c r="E5151" t="s">
        <v>27</v>
      </c>
      <c r="F5151" t="s">
        <v>39</v>
      </c>
      <c r="G5151" t="s">
        <v>52</v>
      </c>
      <c r="H5151" t="s">
        <v>2081</v>
      </c>
      <c r="I5151" s="2">
        <v>389.97</v>
      </c>
      <c r="J5151" s="3">
        <v>3</v>
      </c>
      <c r="K5151" s="2">
        <v>132.59</v>
      </c>
    </row>
    <row r="5152" spans="1:11" x14ac:dyDescent="0.3">
      <c r="A5152" s="1">
        <v>42571</v>
      </c>
      <c r="B5152" s="1" t="str">
        <f t="shared" si="160"/>
        <v>Jul</v>
      </c>
      <c r="C5152" s="1" t="str">
        <f t="shared" si="161"/>
        <v>2016</v>
      </c>
      <c r="D5152" t="s">
        <v>487</v>
      </c>
      <c r="E5152" t="s">
        <v>149</v>
      </c>
      <c r="F5152" t="s">
        <v>39</v>
      </c>
      <c r="G5152" t="s">
        <v>40</v>
      </c>
      <c r="H5152" t="s">
        <v>1215</v>
      </c>
      <c r="I5152" s="2">
        <v>89.95</v>
      </c>
      <c r="J5152" s="3">
        <v>5</v>
      </c>
      <c r="K5152" s="2">
        <v>43.18</v>
      </c>
    </row>
    <row r="5153" spans="1:11" x14ac:dyDescent="0.3">
      <c r="A5153" s="1">
        <v>42572</v>
      </c>
      <c r="B5153" s="1" t="str">
        <f t="shared" si="160"/>
        <v>Jul</v>
      </c>
      <c r="C5153" s="1" t="str">
        <f t="shared" si="161"/>
        <v>2016</v>
      </c>
      <c r="D5153" t="s">
        <v>1186</v>
      </c>
      <c r="E5153" t="s">
        <v>23</v>
      </c>
      <c r="F5153" t="s">
        <v>11</v>
      </c>
      <c r="G5153" t="s">
        <v>20</v>
      </c>
      <c r="H5153" t="s">
        <v>1367</v>
      </c>
      <c r="I5153" s="2">
        <v>1.94</v>
      </c>
      <c r="J5153" s="3">
        <v>1</v>
      </c>
      <c r="K5153" s="2">
        <v>-1.29</v>
      </c>
    </row>
    <row r="5154" spans="1:11" x14ac:dyDescent="0.3">
      <c r="A5154" s="1">
        <v>42572</v>
      </c>
      <c r="B5154" s="1" t="str">
        <f t="shared" si="160"/>
        <v>Jul</v>
      </c>
      <c r="C5154" s="1" t="str">
        <f t="shared" si="161"/>
        <v>2016</v>
      </c>
      <c r="D5154" t="s">
        <v>2450</v>
      </c>
      <c r="E5154" t="s">
        <v>78</v>
      </c>
      <c r="F5154" t="s">
        <v>11</v>
      </c>
      <c r="G5154" t="s">
        <v>24</v>
      </c>
      <c r="H5154" t="s">
        <v>2571</v>
      </c>
      <c r="I5154" s="2">
        <v>18.66</v>
      </c>
      <c r="J5154" s="3">
        <v>2</v>
      </c>
      <c r="K5154" s="2">
        <v>1.4</v>
      </c>
    </row>
    <row r="5155" spans="1:11" x14ac:dyDescent="0.3">
      <c r="A5155" s="1">
        <v>42572</v>
      </c>
      <c r="B5155" s="1" t="str">
        <f t="shared" si="160"/>
        <v>Jul</v>
      </c>
      <c r="C5155" s="1" t="str">
        <f t="shared" si="161"/>
        <v>2016</v>
      </c>
      <c r="D5155" t="s">
        <v>2450</v>
      </c>
      <c r="E5155" t="s">
        <v>78</v>
      </c>
      <c r="F5155" t="s">
        <v>11</v>
      </c>
      <c r="G5155" t="s">
        <v>20</v>
      </c>
      <c r="H5155" t="s">
        <v>846</v>
      </c>
      <c r="I5155" s="2">
        <v>11.09</v>
      </c>
      <c r="J5155" s="3">
        <v>7</v>
      </c>
      <c r="K5155" s="2">
        <v>-8.1300000000000008</v>
      </c>
    </row>
    <row r="5156" spans="1:11" x14ac:dyDescent="0.3">
      <c r="A5156" s="1">
        <v>42572</v>
      </c>
      <c r="B5156" s="1" t="str">
        <f t="shared" si="160"/>
        <v>Jul</v>
      </c>
      <c r="C5156" s="1" t="str">
        <f t="shared" si="161"/>
        <v>2016</v>
      </c>
      <c r="D5156" t="s">
        <v>2450</v>
      </c>
      <c r="E5156" t="s">
        <v>78</v>
      </c>
      <c r="F5156" t="s">
        <v>11</v>
      </c>
      <c r="G5156" t="s">
        <v>18</v>
      </c>
      <c r="H5156" t="s">
        <v>753</v>
      </c>
      <c r="I5156" s="2">
        <v>66.69</v>
      </c>
      <c r="J5156" s="3">
        <v>1</v>
      </c>
      <c r="K5156" s="2">
        <v>4.17</v>
      </c>
    </row>
    <row r="5157" spans="1:11" x14ac:dyDescent="0.3">
      <c r="A5157" s="1">
        <v>42572</v>
      </c>
      <c r="B5157" s="1" t="str">
        <f t="shared" si="160"/>
        <v>Jul</v>
      </c>
      <c r="C5157" s="1" t="str">
        <f t="shared" si="161"/>
        <v>2016</v>
      </c>
      <c r="D5157" t="s">
        <v>2450</v>
      </c>
      <c r="E5157" t="s">
        <v>78</v>
      </c>
      <c r="F5157" t="s">
        <v>11</v>
      </c>
      <c r="G5157" t="s">
        <v>18</v>
      </c>
      <c r="H5157" t="s">
        <v>1400</v>
      </c>
      <c r="I5157" s="2">
        <v>99.49</v>
      </c>
      <c r="J5157" s="3">
        <v>2</v>
      </c>
      <c r="K5157" s="2">
        <v>8.7100000000000009</v>
      </c>
    </row>
    <row r="5158" spans="1:11" x14ac:dyDescent="0.3">
      <c r="A5158" s="1">
        <v>42572</v>
      </c>
      <c r="B5158" s="1" t="str">
        <f t="shared" si="160"/>
        <v>Jul</v>
      </c>
      <c r="C5158" s="1" t="str">
        <f t="shared" si="161"/>
        <v>2016</v>
      </c>
      <c r="D5158" t="s">
        <v>1423</v>
      </c>
      <c r="E5158" t="s">
        <v>245</v>
      </c>
      <c r="F5158" t="s">
        <v>11</v>
      </c>
      <c r="G5158" t="s">
        <v>16</v>
      </c>
      <c r="H5158" t="s">
        <v>1098</v>
      </c>
      <c r="I5158" s="2">
        <v>6.26</v>
      </c>
      <c r="J5158" s="3">
        <v>3</v>
      </c>
      <c r="K5158" s="2">
        <v>2.04</v>
      </c>
    </row>
    <row r="5159" spans="1:11" x14ac:dyDescent="0.3">
      <c r="A5159" s="1">
        <v>42572</v>
      </c>
      <c r="B5159" s="1" t="str">
        <f t="shared" si="160"/>
        <v>Jul</v>
      </c>
      <c r="C5159" s="1" t="str">
        <f t="shared" si="161"/>
        <v>2016</v>
      </c>
      <c r="D5159" t="s">
        <v>1423</v>
      </c>
      <c r="E5159" t="s">
        <v>245</v>
      </c>
      <c r="F5159" t="s">
        <v>34</v>
      </c>
      <c r="G5159" t="s">
        <v>35</v>
      </c>
      <c r="H5159" t="s">
        <v>1379</v>
      </c>
      <c r="I5159" s="2">
        <v>363.92</v>
      </c>
      <c r="J5159" s="3">
        <v>5</v>
      </c>
      <c r="K5159" s="2">
        <v>0</v>
      </c>
    </row>
    <row r="5160" spans="1:11" x14ac:dyDescent="0.3">
      <c r="A5160" s="1">
        <v>42572</v>
      </c>
      <c r="B5160" s="1" t="str">
        <f t="shared" si="160"/>
        <v>Jul</v>
      </c>
      <c r="C5160" s="1" t="str">
        <f t="shared" si="161"/>
        <v>2016</v>
      </c>
      <c r="D5160" t="s">
        <v>389</v>
      </c>
      <c r="E5160" t="s">
        <v>27</v>
      </c>
      <c r="F5160" t="s">
        <v>11</v>
      </c>
      <c r="G5160" t="s">
        <v>63</v>
      </c>
      <c r="H5160" t="s">
        <v>1626</v>
      </c>
      <c r="I5160" s="2">
        <v>419.9</v>
      </c>
      <c r="J5160" s="3">
        <v>5</v>
      </c>
      <c r="K5160" s="2">
        <v>197.35</v>
      </c>
    </row>
    <row r="5161" spans="1:11" x14ac:dyDescent="0.3">
      <c r="A5161" s="1">
        <v>42572</v>
      </c>
      <c r="B5161" s="1" t="str">
        <f t="shared" si="160"/>
        <v>Jul</v>
      </c>
      <c r="C5161" s="1" t="str">
        <f t="shared" si="161"/>
        <v>2016</v>
      </c>
      <c r="D5161" t="s">
        <v>389</v>
      </c>
      <c r="E5161" t="s">
        <v>27</v>
      </c>
      <c r="F5161" t="s">
        <v>11</v>
      </c>
      <c r="G5161" t="s">
        <v>16</v>
      </c>
      <c r="H5161" t="s">
        <v>2077</v>
      </c>
      <c r="I5161" s="2">
        <v>3.15</v>
      </c>
      <c r="J5161" s="3">
        <v>1</v>
      </c>
      <c r="K5161" s="2">
        <v>1.51</v>
      </c>
    </row>
    <row r="5162" spans="1:11" x14ac:dyDescent="0.3">
      <c r="A5162" s="1">
        <v>42573</v>
      </c>
      <c r="B5162" s="1" t="str">
        <f t="shared" si="160"/>
        <v>Jul</v>
      </c>
      <c r="C5162" s="1" t="str">
        <f t="shared" si="161"/>
        <v>2016</v>
      </c>
      <c r="D5162" t="s">
        <v>2412</v>
      </c>
      <c r="E5162" t="s">
        <v>27</v>
      </c>
      <c r="F5162" t="s">
        <v>11</v>
      </c>
      <c r="G5162" t="s">
        <v>16</v>
      </c>
      <c r="H5162" t="s">
        <v>2077</v>
      </c>
      <c r="I5162" s="2">
        <v>6.3</v>
      </c>
      <c r="J5162" s="3">
        <v>2</v>
      </c>
      <c r="K5162" s="2">
        <v>3.02</v>
      </c>
    </row>
    <row r="5163" spans="1:11" x14ac:dyDescent="0.3">
      <c r="A5163" s="1">
        <v>42573</v>
      </c>
      <c r="B5163" s="1" t="str">
        <f t="shared" si="160"/>
        <v>Jul</v>
      </c>
      <c r="C5163" s="1" t="str">
        <f t="shared" si="161"/>
        <v>2016</v>
      </c>
      <c r="D5163" t="s">
        <v>2455</v>
      </c>
      <c r="E5163" t="s">
        <v>23</v>
      </c>
      <c r="F5163" t="s">
        <v>11</v>
      </c>
      <c r="G5163" t="s">
        <v>24</v>
      </c>
      <c r="H5163" t="s">
        <v>566</v>
      </c>
      <c r="I5163" s="2">
        <v>4.16</v>
      </c>
      <c r="J5163" s="3">
        <v>2</v>
      </c>
      <c r="K5163" s="2">
        <v>0.36</v>
      </c>
    </row>
    <row r="5164" spans="1:11" x14ac:dyDescent="0.3">
      <c r="A5164" s="1">
        <v>42573</v>
      </c>
      <c r="B5164" s="1" t="str">
        <f t="shared" si="160"/>
        <v>Jul</v>
      </c>
      <c r="C5164" s="1" t="str">
        <f t="shared" si="161"/>
        <v>2016</v>
      </c>
      <c r="D5164" t="s">
        <v>2455</v>
      </c>
      <c r="E5164" t="s">
        <v>23</v>
      </c>
      <c r="F5164" t="s">
        <v>34</v>
      </c>
      <c r="G5164" t="s">
        <v>47</v>
      </c>
      <c r="H5164" t="s">
        <v>1188</v>
      </c>
      <c r="I5164" s="2">
        <v>11.65</v>
      </c>
      <c r="J5164" s="3">
        <v>2</v>
      </c>
      <c r="K5164" s="2">
        <v>3.35</v>
      </c>
    </row>
    <row r="5165" spans="1:11" x14ac:dyDescent="0.3">
      <c r="A5165" s="1">
        <v>42573</v>
      </c>
      <c r="B5165" s="1" t="str">
        <f t="shared" si="160"/>
        <v>Jul</v>
      </c>
      <c r="C5165" s="1" t="str">
        <f t="shared" si="161"/>
        <v>2016</v>
      </c>
      <c r="D5165" t="s">
        <v>1221</v>
      </c>
      <c r="E5165" t="s">
        <v>110</v>
      </c>
      <c r="F5165" t="s">
        <v>39</v>
      </c>
      <c r="G5165" t="s">
        <v>52</v>
      </c>
      <c r="H5165" t="s">
        <v>2285</v>
      </c>
      <c r="I5165" s="2">
        <v>109.95</v>
      </c>
      <c r="J5165" s="3">
        <v>1</v>
      </c>
      <c r="K5165" s="2">
        <v>36.28</v>
      </c>
    </row>
    <row r="5166" spans="1:11" x14ac:dyDescent="0.3">
      <c r="A5166" s="1">
        <v>42573</v>
      </c>
      <c r="B5166" s="1" t="str">
        <f t="shared" si="160"/>
        <v>Jul</v>
      </c>
      <c r="C5166" s="1" t="str">
        <f t="shared" si="161"/>
        <v>2016</v>
      </c>
      <c r="D5166" t="s">
        <v>1221</v>
      </c>
      <c r="E5166" t="s">
        <v>110</v>
      </c>
      <c r="F5166" t="s">
        <v>11</v>
      </c>
      <c r="G5166" t="s">
        <v>18</v>
      </c>
      <c r="H5166" t="s">
        <v>1440</v>
      </c>
      <c r="I5166" s="2">
        <v>965.85</v>
      </c>
      <c r="J5166" s="3">
        <v>5</v>
      </c>
      <c r="K5166" s="2">
        <v>135.22</v>
      </c>
    </row>
    <row r="5167" spans="1:11" x14ac:dyDescent="0.3">
      <c r="A5167" s="1">
        <v>42573</v>
      </c>
      <c r="B5167" s="1" t="str">
        <f t="shared" si="160"/>
        <v>Jul</v>
      </c>
      <c r="C5167" s="1" t="str">
        <f t="shared" si="161"/>
        <v>2016</v>
      </c>
      <c r="D5167" t="s">
        <v>1221</v>
      </c>
      <c r="E5167" t="s">
        <v>110</v>
      </c>
      <c r="F5167" t="s">
        <v>11</v>
      </c>
      <c r="G5167" t="s">
        <v>24</v>
      </c>
      <c r="H5167" t="s">
        <v>1954</v>
      </c>
      <c r="I5167" s="2">
        <v>29.2</v>
      </c>
      <c r="J5167" s="3">
        <v>5</v>
      </c>
      <c r="K5167" s="2">
        <v>10.51</v>
      </c>
    </row>
    <row r="5168" spans="1:11" x14ac:dyDescent="0.3">
      <c r="A5168" s="1">
        <v>42573</v>
      </c>
      <c r="B5168" s="1" t="str">
        <f t="shared" si="160"/>
        <v>Jul</v>
      </c>
      <c r="C5168" s="1" t="str">
        <f t="shared" si="161"/>
        <v>2016</v>
      </c>
      <c r="D5168" t="s">
        <v>1221</v>
      </c>
      <c r="E5168" t="s">
        <v>110</v>
      </c>
      <c r="F5168" t="s">
        <v>11</v>
      </c>
      <c r="G5168" t="s">
        <v>12</v>
      </c>
      <c r="H5168" t="s">
        <v>1622</v>
      </c>
      <c r="I5168" s="2">
        <v>32.4</v>
      </c>
      <c r="J5168" s="3">
        <v>5</v>
      </c>
      <c r="K5168" s="2">
        <v>15.55</v>
      </c>
    </row>
    <row r="5169" spans="1:11" x14ac:dyDescent="0.3">
      <c r="A5169" s="1">
        <v>42573</v>
      </c>
      <c r="B5169" s="1" t="str">
        <f t="shared" si="160"/>
        <v>Jul</v>
      </c>
      <c r="C5169" s="1" t="str">
        <f t="shared" si="161"/>
        <v>2016</v>
      </c>
      <c r="D5169" t="s">
        <v>239</v>
      </c>
      <c r="E5169" t="s">
        <v>126</v>
      </c>
      <c r="F5169" t="s">
        <v>11</v>
      </c>
      <c r="G5169" t="s">
        <v>200</v>
      </c>
      <c r="H5169" t="s">
        <v>2054</v>
      </c>
      <c r="I5169" s="2">
        <v>86.2</v>
      </c>
      <c r="J5169" s="3">
        <v>5</v>
      </c>
      <c r="K5169" s="2">
        <v>25</v>
      </c>
    </row>
    <row r="5170" spans="1:11" x14ac:dyDescent="0.3">
      <c r="A5170" s="1">
        <v>42573</v>
      </c>
      <c r="B5170" s="1" t="str">
        <f t="shared" si="160"/>
        <v>Jul</v>
      </c>
      <c r="C5170" s="1" t="str">
        <f t="shared" si="161"/>
        <v>2016</v>
      </c>
      <c r="D5170" t="s">
        <v>1867</v>
      </c>
      <c r="E5170" t="s">
        <v>531</v>
      </c>
      <c r="F5170" t="s">
        <v>11</v>
      </c>
      <c r="G5170" t="s">
        <v>92</v>
      </c>
      <c r="H5170" t="s">
        <v>1829</v>
      </c>
      <c r="I5170" s="2">
        <v>37.68</v>
      </c>
      <c r="J5170" s="3">
        <v>2</v>
      </c>
      <c r="K5170" s="2">
        <v>10.55</v>
      </c>
    </row>
    <row r="5171" spans="1:11" x14ac:dyDescent="0.3">
      <c r="A5171" s="1">
        <v>42573</v>
      </c>
      <c r="B5171" s="1" t="str">
        <f t="shared" si="160"/>
        <v>Jul</v>
      </c>
      <c r="C5171" s="1" t="str">
        <f t="shared" si="161"/>
        <v>2016</v>
      </c>
      <c r="D5171" t="s">
        <v>1867</v>
      </c>
      <c r="E5171" t="s">
        <v>531</v>
      </c>
      <c r="F5171" t="s">
        <v>11</v>
      </c>
      <c r="G5171" t="s">
        <v>12</v>
      </c>
      <c r="H5171" t="s">
        <v>1203</v>
      </c>
      <c r="I5171" s="2">
        <v>51.84</v>
      </c>
      <c r="J5171" s="3">
        <v>8</v>
      </c>
      <c r="K5171" s="2">
        <v>24.88</v>
      </c>
    </row>
    <row r="5172" spans="1:11" x14ac:dyDescent="0.3">
      <c r="A5172" s="1">
        <v>42573</v>
      </c>
      <c r="B5172" s="1" t="str">
        <f t="shared" si="160"/>
        <v>Jul</v>
      </c>
      <c r="C5172" s="1" t="str">
        <f t="shared" si="161"/>
        <v>2016</v>
      </c>
      <c r="D5172" t="s">
        <v>1867</v>
      </c>
      <c r="E5172" t="s">
        <v>531</v>
      </c>
      <c r="F5172" t="s">
        <v>34</v>
      </c>
      <c r="G5172" t="s">
        <v>47</v>
      </c>
      <c r="H5172" t="s">
        <v>2129</v>
      </c>
      <c r="I5172" s="2">
        <v>27.42</v>
      </c>
      <c r="J5172" s="3">
        <v>3</v>
      </c>
      <c r="K5172" s="2">
        <v>9.32</v>
      </c>
    </row>
    <row r="5173" spans="1:11" x14ac:dyDescent="0.3">
      <c r="A5173" s="1">
        <v>42573</v>
      </c>
      <c r="B5173" s="1" t="str">
        <f t="shared" si="160"/>
        <v>Jul</v>
      </c>
      <c r="C5173" s="1" t="str">
        <f t="shared" si="161"/>
        <v>2016</v>
      </c>
      <c r="D5173" t="s">
        <v>1867</v>
      </c>
      <c r="E5173" t="s">
        <v>531</v>
      </c>
      <c r="F5173" t="s">
        <v>11</v>
      </c>
      <c r="G5173" t="s">
        <v>20</v>
      </c>
      <c r="H5173" t="s">
        <v>205</v>
      </c>
      <c r="I5173" s="2">
        <v>5.4</v>
      </c>
      <c r="J5173" s="3">
        <v>3</v>
      </c>
      <c r="K5173" s="2">
        <v>2.59</v>
      </c>
    </row>
    <row r="5174" spans="1:11" x14ac:dyDescent="0.3">
      <c r="A5174" s="1">
        <v>42574</v>
      </c>
      <c r="B5174" s="1" t="str">
        <f t="shared" si="160"/>
        <v>Jul</v>
      </c>
      <c r="C5174" s="1" t="str">
        <f t="shared" si="161"/>
        <v>2016</v>
      </c>
      <c r="D5174" t="s">
        <v>1295</v>
      </c>
      <c r="E5174" t="s">
        <v>123</v>
      </c>
      <c r="F5174" t="s">
        <v>11</v>
      </c>
      <c r="G5174" t="s">
        <v>24</v>
      </c>
      <c r="H5174" t="s">
        <v>1358</v>
      </c>
      <c r="I5174" s="2">
        <v>35.22</v>
      </c>
      <c r="J5174" s="3">
        <v>2</v>
      </c>
      <c r="K5174" s="2">
        <v>2.64</v>
      </c>
    </row>
    <row r="5175" spans="1:11" x14ac:dyDescent="0.3">
      <c r="A5175" s="1">
        <v>42574</v>
      </c>
      <c r="B5175" s="1" t="str">
        <f t="shared" si="160"/>
        <v>Jul</v>
      </c>
      <c r="C5175" s="1" t="str">
        <f t="shared" si="161"/>
        <v>2016</v>
      </c>
      <c r="D5175" t="s">
        <v>1295</v>
      </c>
      <c r="E5175" t="s">
        <v>123</v>
      </c>
      <c r="F5175" t="s">
        <v>11</v>
      </c>
      <c r="G5175" t="s">
        <v>92</v>
      </c>
      <c r="H5175" t="s">
        <v>2059</v>
      </c>
      <c r="I5175" s="2">
        <v>23.7</v>
      </c>
      <c r="J5175" s="3">
        <v>2</v>
      </c>
      <c r="K5175" s="2">
        <v>6.52</v>
      </c>
    </row>
    <row r="5176" spans="1:11" x14ac:dyDescent="0.3">
      <c r="A5176" s="1">
        <v>42574</v>
      </c>
      <c r="B5176" s="1" t="str">
        <f t="shared" si="160"/>
        <v>Jul</v>
      </c>
      <c r="C5176" s="1" t="str">
        <f t="shared" si="161"/>
        <v>2016</v>
      </c>
      <c r="D5176" t="s">
        <v>1295</v>
      </c>
      <c r="E5176" t="s">
        <v>123</v>
      </c>
      <c r="F5176" t="s">
        <v>39</v>
      </c>
      <c r="G5176" t="s">
        <v>302</v>
      </c>
      <c r="H5176" t="s">
        <v>2078</v>
      </c>
      <c r="I5176" s="2">
        <v>265.48</v>
      </c>
      <c r="J5176" s="3">
        <v>1</v>
      </c>
      <c r="K5176" s="2">
        <v>-111.5</v>
      </c>
    </row>
    <row r="5177" spans="1:11" x14ac:dyDescent="0.3">
      <c r="A5177" s="1">
        <v>42574</v>
      </c>
      <c r="B5177" s="1" t="str">
        <f t="shared" si="160"/>
        <v>Jul</v>
      </c>
      <c r="C5177" s="1" t="str">
        <f t="shared" si="161"/>
        <v>2016</v>
      </c>
      <c r="D5177" t="s">
        <v>305</v>
      </c>
      <c r="E5177" t="s">
        <v>15</v>
      </c>
      <c r="F5177" t="s">
        <v>11</v>
      </c>
      <c r="G5177" t="s">
        <v>20</v>
      </c>
      <c r="H5177" t="s">
        <v>1218</v>
      </c>
      <c r="I5177" s="2">
        <v>11.42</v>
      </c>
      <c r="J5177" s="3">
        <v>4</v>
      </c>
      <c r="K5177" s="2">
        <v>-18.84</v>
      </c>
    </row>
    <row r="5178" spans="1:11" x14ac:dyDescent="0.3">
      <c r="A5178" s="1">
        <v>42574</v>
      </c>
      <c r="B5178" s="1" t="str">
        <f t="shared" si="160"/>
        <v>Jul</v>
      </c>
      <c r="C5178" s="1" t="str">
        <f t="shared" si="161"/>
        <v>2016</v>
      </c>
      <c r="D5178" t="s">
        <v>280</v>
      </c>
      <c r="E5178" t="s">
        <v>10</v>
      </c>
      <c r="F5178" t="s">
        <v>11</v>
      </c>
      <c r="G5178" t="s">
        <v>24</v>
      </c>
      <c r="H5178" t="s">
        <v>2572</v>
      </c>
      <c r="I5178" s="2">
        <v>4.45</v>
      </c>
      <c r="J5178" s="3">
        <v>2</v>
      </c>
      <c r="K5178" s="2">
        <v>0.33</v>
      </c>
    </row>
    <row r="5179" spans="1:11" x14ac:dyDescent="0.3">
      <c r="A5179" s="1">
        <v>42574</v>
      </c>
      <c r="B5179" s="1" t="str">
        <f t="shared" si="160"/>
        <v>Jul</v>
      </c>
      <c r="C5179" s="1" t="str">
        <f t="shared" si="161"/>
        <v>2016</v>
      </c>
      <c r="D5179" t="s">
        <v>280</v>
      </c>
      <c r="E5179" t="s">
        <v>10</v>
      </c>
      <c r="F5179" t="s">
        <v>11</v>
      </c>
      <c r="G5179" t="s">
        <v>12</v>
      </c>
      <c r="H5179" t="s">
        <v>2122</v>
      </c>
      <c r="I5179" s="2">
        <v>5.18</v>
      </c>
      <c r="J5179" s="3">
        <v>1</v>
      </c>
      <c r="K5179" s="2">
        <v>1.81</v>
      </c>
    </row>
    <row r="5180" spans="1:11" x14ac:dyDescent="0.3">
      <c r="A5180" s="1">
        <v>42574</v>
      </c>
      <c r="B5180" s="1" t="str">
        <f t="shared" si="160"/>
        <v>Jul</v>
      </c>
      <c r="C5180" s="1" t="str">
        <f t="shared" si="161"/>
        <v>2016</v>
      </c>
      <c r="D5180" t="s">
        <v>280</v>
      </c>
      <c r="E5180" t="s">
        <v>10</v>
      </c>
      <c r="F5180" t="s">
        <v>11</v>
      </c>
      <c r="G5180" t="s">
        <v>24</v>
      </c>
      <c r="H5180" t="s">
        <v>805</v>
      </c>
      <c r="I5180" s="2">
        <v>175.92</v>
      </c>
      <c r="J5180" s="3">
        <v>5</v>
      </c>
      <c r="K5180" s="2">
        <v>15.39</v>
      </c>
    </row>
    <row r="5181" spans="1:11" x14ac:dyDescent="0.3">
      <c r="A5181" s="1">
        <v>42574</v>
      </c>
      <c r="B5181" s="1" t="str">
        <f t="shared" si="160"/>
        <v>Jul</v>
      </c>
      <c r="C5181" s="1" t="str">
        <f t="shared" si="161"/>
        <v>2016</v>
      </c>
      <c r="D5181" t="s">
        <v>280</v>
      </c>
      <c r="E5181" t="s">
        <v>10</v>
      </c>
      <c r="F5181" t="s">
        <v>11</v>
      </c>
      <c r="G5181" t="s">
        <v>20</v>
      </c>
      <c r="H5181" t="s">
        <v>118</v>
      </c>
      <c r="I5181" s="2">
        <v>4.75</v>
      </c>
      <c r="J5181" s="3">
        <v>4</v>
      </c>
      <c r="K5181" s="2">
        <v>-8.32</v>
      </c>
    </row>
    <row r="5182" spans="1:11" x14ac:dyDescent="0.3">
      <c r="A5182" s="1">
        <v>42574</v>
      </c>
      <c r="B5182" s="1" t="str">
        <f t="shared" si="160"/>
        <v>Jul</v>
      </c>
      <c r="C5182" s="1" t="str">
        <f t="shared" si="161"/>
        <v>2016</v>
      </c>
      <c r="D5182" t="s">
        <v>280</v>
      </c>
      <c r="E5182" t="s">
        <v>10</v>
      </c>
      <c r="F5182" t="s">
        <v>11</v>
      </c>
      <c r="G5182" t="s">
        <v>200</v>
      </c>
      <c r="H5182" t="s">
        <v>1960</v>
      </c>
      <c r="I5182" s="2">
        <v>13.34</v>
      </c>
      <c r="J5182" s="3">
        <v>2</v>
      </c>
      <c r="K5182" s="2">
        <v>1</v>
      </c>
    </row>
    <row r="5183" spans="1:11" x14ac:dyDescent="0.3">
      <c r="A5183" s="1">
        <v>42574</v>
      </c>
      <c r="B5183" s="1" t="str">
        <f t="shared" si="160"/>
        <v>Jul</v>
      </c>
      <c r="C5183" s="1" t="str">
        <f t="shared" si="161"/>
        <v>2016</v>
      </c>
      <c r="D5183" t="s">
        <v>1042</v>
      </c>
      <c r="E5183" t="s">
        <v>10</v>
      </c>
      <c r="F5183" t="s">
        <v>39</v>
      </c>
      <c r="G5183" t="s">
        <v>40</v>
      </c>
      <c r="H5183" t="s">
        <v>391</v>
      </c>
      <c r="I5183" s="2">
        <v>115.14</v>
      </c>
      <c r="J5183" s="3">
        <v>8</v>
      </c>
      <c r="K5183" s="2">
        <v>11.51</v>
      </c>
    </row>
    <row r="5184" spans="1:11" x14ac:dyDescent="0.3">
      <c r="A5184" s="1">
        <v>42575</v>
      </c>
      <c r="B5184" s="1" t="str">
        <f t="shared" si="160"/>
        <v>Jul</v>
      </c>
      <c r="C5184" s="1" t="str">
        <f t="shared" si="161"/>
        <v>2016</v>
      </c>
      <c r="D5184" t="s">
        <v>1614</v>
      </c>
      <c r="E5184" t="s">
        <v>149</v>
      </c>
      <c r="F5184" t="s">
        <v>34</v>
      </c>
      <c r="G5184" t="s">
        <v>35</v>
      </c>
      <c r="H5184" t="s">
        <v>1772</v>
      </c>
      <c r="I5184" s="2">
        <v>253.76</v>
      </c>
      <c r="J5184" s="3">
        <v>2</v>
      </c>
      <c r="K5184" s="2">
        <v>31.02</v>
      </c>
    </row>
    <row r="5185" spans="1:11" x14ac:dyDescent="0.3">
      <c r="A5185" s="1">
        <v>42575</v>
      </c>
      <c r="B5185" s="1" t="str">
        <f t="shared" si="160"/>
        <v>Jul</v>
      </c>
      <c r="C5185" s="1" t="str">
        <f t="shared" si="161"/>
        <v>2016</v>
      </c>
      <c r="D5185" t="s">
        <v>742</v>
      </c>
      <c r="E5185" t="s">
        <v>62</v>
      </c>
      <c r="F5185" t="s">
        <v>11</v>
      </c>
      <c r="G5185" t="s">
        <v>24</v>
      </c>
      <c r="H5185" t="s">
        <v>116</v>
      </c>
      <c r="I5185" s="2">
        <v>73.2</v>
      </c>
      <c r="J5185" s="3">
        <v>5</v>
      </c>
      <c r="K5185" s="2">
        <v>21.23</v>
      </c>
    </row>
    <row r="5186" spans="1:11" x14ac:dyDescent="0.3">
      <c r="A5186" s="1">
        <v>42576</v>
      </c>
      <c r="B5186" s="1" t="str">
        <f t="shared" ref="B5186:B5249" si="162">TEXT(A5186,"mmm")</f>
        <v>Jul</v>
      </c>
      <c r="C5186" s="1" t="str">
        <f t="shared" ref="C5186:C5249" si="163">TEXT(A5186,"yyyy")</f>
        <v>2016</v>
      </c>
      <c r="D5186" t="s">
        <v>193</v>
      </c>
      <c r="E5186" t="s">
        <v>27</v>
      </c>
      <c r="F5186" t="s">
        <v>11</v>
      </c>
      <c r="G5186" t="s">
        <v>20</v>
      </c>
      <c r="H5186" t="s">
        <v>984</v>
      </c>
      <c r="I5186" s="2">
        <v>119.62</v>
      </c>
      <c r="J5186" s="3">
        <v>8</v>
      </c>
      <c r="K5186" s="2">
        <v>40.369999999999997</v>
      </c>
    </row>
    <row r="5187" spans="1:11" x14ac:dyDescent="0.3">
      <c r="A5187" s="1">
        <v>42576</v>
      </c>
      <c r="B5187" s="1" t="str">
        <f t="shared" si="162"/>
        <v>Jul</v>
      </c>
      <c r="C5187" s="1" t="str">
        <f t="shared" si="163"/>
        <v>2016</v>
      </c>
      <c r="D5187" t="s">
        <v>193</v>
      </c>
      <c r="E5187" t="s">
        <v>27</v>
      </c>
      <c r="F5187" t="s">
        <v>34</v>
      </c>
      <c r="G5187" t="s">
        <v>47</v>
      </c>
      <c r="H5187" t="s">
        <v>48</v>
      </c>
      <c r="I5187" s="2">
        <v>255.76</v>
      </c>
      <c r="J5187" s="3">
        <v>4</v>
      </c>
      <c r="K5187" s="2">
        <v>81.84</v>
      </c>
    </row>
    <row r="5188" spans="1:11" x14ac:dyDescent="0.3">
      <c r="A5188" s="1">
        <v>42576</v>
      </c>
      <c r="B5188" s="1" t="str">
        <f t="shared" si="162"/>
        <v>Jul</v>
      </c>
      <c r="C5188" s="1" t="str">
        <f t="shared" si="163"/>
        <v>2016</v>
      </c>
      <c r="D5188" t="s">
        <v>193</v>
      </c>
      <c r="E5188" t="s">
        <v>27</v>
      </c>
      <c r="F5188" t="s">
        <v>34</v>
      </c>
      <c r="G5188" t="s">
        <v>35</v>
      </c>
      <c r="H5188" t="s">
        <v>542</v>
      </c>
      <c r="I5188" s="2">
        <v>241.57</v>
      </c>
      <c r="J5188" s="3">
        <v>2</v>
      </c>
      <c r="K5188" s="2">
        <v>18.12</v>
      </c>
    </row>
    <row r="5189" spans="1:11" x14ac:dyDescent="0.3">
      <c r="A5189" s="1">
        <v>42576</v>
      </c>
      <c r="B5189" s="1" t="str">
        <f t="shared" si="162"/>
        <v>Jul</v>
      </c>
      <c r="C5189" s="1" t="str">
        <f t="shared" si="163"/>
        <v>2016</v>
      </c>
      <c r="D5189" t="s">
        <v>193</v>
      </c>
      <c r="E5189" t="s">
        <v>27</v>
      </c>
      <c r="F5189" t="s">
        <v>34</v>
      </c>
      <c r="G5189" t="s">
        <v>47</v>
      </c>
      <c r="H5189" t="s">
        <v>2236</v>
      </c>
      <c r="I5189" s="2">
        <v>69.3</v>
      </c>
      <c r="J5189" s="3">
        <v>9</v>
      </c>
      <c r="K5189" s="2">
        <v>22.87</v>
      </c>
    </row>
    <row r="5190" spans="1:11" x14ac:dyDescent="0.3">
      <c r="A5190" s="1">
        <v>42576</v>
      </c>
      <c r="B5190" s="1" t="str">
        <f t="shared" si="162"/>
        <v>Jul</v>
      </c>
      <c r="C5190" s="1" t="str">
        <f t="shared" si="163"/>
        <v>2016</v>
      </c>
      <c r="D5190" t="s">
        <v>2318</v>
      </c>
      <c r="E5190" t="s">
        <v>78</v>
      </c>
      <c r="F5190" t="s">
        <v>39</v>
      </c>
      <c r="G5190" t="s">
        <v>603</v>
      </c>
      <c r="H5190" t="s">
        <v>634</v>
      </c>
      <c r="I5190" s="2">
        <v>1439.98</v>
      </c>
      <c r="J5190" s="3">
        <v>4</v>
      </c>
      <c r="K5190" s="2">
        <v>192</v>
      </c>
    </row>
    <row r="5191" spans="1:11" x14ac:dyDescent="0.3">
      <c r="A5191" s="1">
        <v>42576</v>
      </c>
      <c r="B5191" s="1" t="str">
        <f t="shared" si="162"/>
        <v>Jul</v>
      </c>
      <c r="C5191" s="1" t="str">
        <f t="shared" si="163"/>
        <v>2016</v>
      </c>
      <c r="D5191" t="s">
        <v>2573</v>
      </c>
      <c r="E5191" t="s">
        <v>27</v>
      </c>
      <c r="F5191" t="s">
        <v>11</v>
      </c>
      <c r="G5191" t="s">
        <v>43</v>
      </c>
      <c r="H5191" t="s">
        <v>827</v>
      </c>
      <c r="I5191" s="2">
        <v>21.48</v>
      </c>
      <c r="J5191" s="3">
        <v>6</v>
      </c>
      <c r="K5191" s="2">
        <v>10.74</v>
      </c>
    </row>
    <row r="5192" spans="1:11" x14ac:dyDescent="0.3">
      <c r="A5192" s="1">
        <v>42576</v>
      </c>
      <c r="B5192" s="1" t="str">
        <f t="shared" si="162"/>
        <v>Jul</v>
      </c>
      <c r="C5192" s="1" t="str">
        <f t="shared" si="163"/>
        <v>2016</v>
      </c>
      <c r="D5192" t="s">
        <v>1260</v>
      </c>
      <c r="E5192" t="s">
        <v>78</v>
      </c>
      <c r="F5192" t="s">
        <v>11</v>
      </c>
      <c r="G5192" t="s">
        <v>92</v>
      </c>
      <c r="H5192" t="s">
        <v>2289</v>
      </c>
      <c r="I5192" s="2">
        <v>243.88</v>
      </c>
      <c r="J5192" s="3">
        <v>5</v>
      </c>
      <c r="K5192" s="2">
        <v>27.44</v>
      </c>
    </row>
    <row r="5193" spans="1:11" x14ac:dyDescent="0.3">
      <c r="A5193" s="1">
        <v>42576</v>
      </c>
      <c r="B5193" s="1" t="str">
        <f t="shared" si="162"/>
        <v>Jul</v>
      </c>
      <c r="C5193" s="1" t="str">
        <f t="shared" si="163"/>
        <v>2016</v>
      </c>
      <c r="D5193" t="s">
        <v>1538</v>
      </c>
      <c r="E5193" t="s">
        <v>10</v>
      </c>
      <c r="F5193" t="s">
        <v>11</v>
      </c>
      <c r="G5193" t="s">
        <v>16</v>
      </c>
      <c r="H5193" t="s">
        <v>2502</v>
      </c>
      <c r="I5193" s="2">
        <v>15.71</v>
      </c>
      <c r="J5193" s="3">
        <v>4</v>
      </c>
      <c r="K5193" s="2">
        <v>5.7</v>
      </c>
    </row>
    <row r="5194" spans="1:11" x14ac:dyDescent="0.3">
      <c r="A5194" s="1">
        <v>42576</v>
      </c>
      <c r="B5194" s="1" t="str">
        <f t="shared" si="162"/>
        <v>Jul</v>
      </c>
      <c r="C5194" s="1" t="str">
        <f t="shared" si="163"/>
        <v>2016</v>
      </c>
      <c r="D5194" t="s">
        <v>2319</v>
      </c>
      <c r="E5194" t="s">
        <v>329</v>
      </c>
      <c r="F5194" t="s">
        <v>11</v>
      </c>
      <c r="G5194" t="s">
        <v>18</v>
      </c>
      <c r="H5194" t="s">
        <v>211</v>
      </c>
      <c r="I5194" s="2">
        <v>7.89</v>
      </c>
      <c r="J5194" s="3">
        <v>1</v>
      </c>
      <c r="K5194" s="2">
        <v>0.32</v>
      </c>
    </row>
    <row r="5195" spans="1:11" x14ac:dyDescent="0.3">
      <c r="A5195" s="1">
        <v>42576</v>
      </c>
      <c r="B5195" s="1" t="str">
        <f t="shared" si="162"/>
        <v>Jul</v>
      </c>
      <c r="C5195" s="1" t="str">
        <f t="shared" si="163"/>
        <v>2016</v>
      </c>
      <c r="D5195" t="s">
        <v>2319</v>
      </c>
      <c r="E5195" t="s">
        <v>329</v>
      </c>
      <c r="F5195" t="s">
        <v>11</v>
      </c>
      <c r="G5195" t="s">
        <v>12</v>
      </c>
      <c r="H5195" t="s">
        <v>1262</v>
      </c>
      <c r="I5195" s="2">
        <v>65.5</v>
      </c>
      <c r="J5195" s="3">
        <v>5</v>
      </c>
      <c r="K5195" s="2">
        <v>32.1</v>
      </c>
    </row>
    <row r="5196" spans="1:11" x14ac:dyDescent="0.3">
      <c r="A5196" s="1">
        <v>42576</v>
      </c>
      <c r="B5196" s="1" t="str">
        <f t="shared" si="162"/>
        <v>Jul</v>
      </c>
      <c r="C5196" s="1" t="str">
        <f t="shared" si="163"/>
        <v>2016</v>
      </c>
      <c r="D5196" t="s">
        <v>2319</v>
      </c>
      <c r="E5196" t="s">
        <v>329</v>
      </c>
      <c r="F5196" t="s">
        <v>34</v>
      </c>
      <c r="G5196" t="s">
        <v>145</v>
      </c>
      <c r="H5196" t="s">
        <v>2452</v>
      </c>
      <c r="I5196" s="2">
        <v>2430.08</v>
      </c>
      <c r="J5196" s="3">
        <v>8</v>
      </c>
      <c r="K5196" s="2">
        <v>388.81</v>
      </c>
    </row>
    <row r="5197" spans="1:11" x14ac:dyDescent="0.3">
      <c r="A5197" s="1">
        <v>42576</v>
      </c>
      <c r="B5197" s="1" t="str">
        <f t="shared" si="162"/>
        <v>Jul</v>
      </c>
      <c r="C5197" s="1" t="str">
        <f t="shared" si="163"/>
        <v>2016</v>
      </c>
      <c r="D5197" t="s">
        <v>973</v>
      </c>
      <c r="E5197" t="s">
        <v>55</v>
      </c>
      <c r="F5197" t="s">
        <v>11</v>
      </c>
      <c r="G5197" t="s">
        <v>20</v>
      </c>
      <c r="H5197" t="s">
        <v>969</v>
      </c>
      <c r="I5197" s="2">
        <v>10.44</v>
      </c>
      <c r="J5197" s="3">
        <v>1</v>
      </c>
      <c r="K5197" s="2">
        <v>4.8</v>
      </c>
    </row>
    <row r="5198" spans="1:11" x14ac:dyDescent="0.3">
      <c r="A5198" s="1">
        <v>42576</v>
      </c>
      <c r="B5198" s="1" t="str">
        <f t="shared" si="162"/>
        <v>Jul</v>
      </c>
      <c r="C5198" s="1" t="str">
        <f t="shared" si="163"/>
        <v>2016</v>
      </c>
      <c r="D5198" t="s">
        <v>2432</v>
      </c>
      <c r="E5198" t="s">
        <v>10</v>
      </c>
      <c r="F5198" t="s">
        <v>11</v>
      </c>
      <c r="G5198" t="s">
        <v>63</v>
      </c>
      <c r="H5198" t="s">
        <v>1683</v>
      </c>
      <c r="I5198" s="2">
        <v>20.94</v>
      </c>
      <c r="J5198" s="3">
        <v>1</v>
      </c>
      <c r="K5198" s="2">
        <v>7.07</v>
      </c>
    </row>
    <row r="5199" spans="1:11" x14ac:dyDescent="0.3">
      <c r="A5199" s="1">
        <v>42576</v>
      </c>
      <c r="B5199" s="1" t="str">
        <f t="shared" si="162"/>
        <v>Jul</v>
      </c>
      <c r="C5199" s="1" t="str">
        <f t="shared" si="163"/>
        <v>2016</v>
      </c>
      <c r="D5199" t="s">
        <v>917</v>
      </c>
      <c r="E5199" t="s">
        <v>27</v>
      </c>
      <c r="F5199" t="s">
        <v>11</v>
      </c>
      <c r="G5199" t="s">
        <v>24</v>
      </c>
      <c r="H5199" t="s">
        <v>1527</v>
      </c>
      <c r="I5199" s="2">
        <v>37.17</v>
      </c>
      <c r="J5199" s="3">
        <v>9</v>
      </c>
      <c r="K5199" s="2">
        <v>11.15</v>
      </c>
    </row>
    <row r="5200" spans="1:11" x14ac:dyDescent="0.3">
      <c r="A5200" s="1">
        <v>42576</v>
      </c>
      <c r="B5200" s="1" t="str">
        <f t="shared" si="162"/>
        <v>Jul</v>
      </c>
      <c r="C5200" s="1" t="str">
        <f t="shared" si="163"/>
        <v>2016</v>
      </c>
      <c r="D5200" t="s">
        <v>1771</v>
      </c>
      <c r="E5200" t="s">
        <v>157</v>
      </c>
      <c r="F5200" t="s">
        <v>11</v>
      </c>
      <c r="G5200" t="s">
        <v>12</v>
      </c>
      <c r="H5200" t="s">
        <v>1890</v>
      </c>
      <c r="I5200" s="2">
        <v>20.62</v>
      </c>
      <c r="J5200" s="3">
        <v>2</v>
      </c>
      <c r="K5200" s="2">
        <v>9.69</v>
      </c>
    </row>
    <row r="5201" spans="1:11" x14ac:dyDescent="0.3">
      <c r="A5201" s="1">
        <v>42576</v>
      </c>
      <c r="B5201" s="1" t="str">
        <f t="shared" si="162"/>
        <v>Jul</v>
      </c>
      <c r="C5201" s="1" t="str">
        <f t="shared" si="163"/>
        <v>2016</v>
      </c>
      <c r="D5201" t="s">
        <v>1771</v>
      </c>
      <c r="E5201" t="s">
        <v>157</v>
      </c>
      <c r="F5201" t="s">
        <v>39</v>
      </c>
      <c r="G5201" t="s">
        <v>52</v>
      </c>
      <c r="H5201" t="s">
        <v>1985</v>
      </c>
      <c r="I5201" s="2">
        <v>124.25</v>
      </c>
      <c r="J5201" s="3">
        <v>7</v>
      </c>
      <c r="K5201" s="2">
        <v>48.46</v>
      </c>
    </row>
    <row r="5202" spans="1:11" x14ac:dyDescent="0.3">
      <c r="A5202" s="1">
        <v>42576</v>
      </c>
      <c r="B5202" s="1" t="str">
        <f t="shared" si="162"/>
        <v>Jul</v>
      </c>
      <c r="C5202" s="1" t="str">
        <f t="shared" si="163"/>
        <v>2016</v>
      </c>
      <c r="D5202" t="s">
        <v>1771</v>
      </c>
      <c r="E5202" t="s">
        <v>157</v>
      </c>
      <c r="F5202" t="s">
        <v>39</v>
      </c>
      <c r="G5202" t="s">
        <v>40</v>
      </c>
      <c r="H5202" t="s">
        <v>1895</v>
      </c>
      <c r="I5202" s="2">
        <v>297.55</v>
      </c>
      <c r="J5202" s="3">
        <v>5</v>
      </c>
      <c r="K5202" s="2">
        <v>83.31</v>
      </c>
    </row>
    <row r="5203" spans="1:11" x14ac:dyDescent="0.3">
      <c r="A5203" s="1">
        <v>42576</v>
      </c>
      <c r="B5203" s="1" t="str">
        <f t="shared" si="162"/>
        <v>Jul</v>
      </c>
      <c r="C5203" s="1" t="str">
        <f t="shared" si="163"/>
        <v>2016</v>
      </c>
      <c r="D5203" t="s">
        <v>1771</v>
      </c>
      <c r="E5203" t="s">
        <v>157</v>
      </c>
      <c r="F5203" t="s">
        <v>34</v>
      </c>
      <c r="G5203" t="s">
        <v>35</v>
      </c>
      <c r="H5203" t="s">
        <v>1484</v>
      </c>
      <c r="I5203" s="2">
        <v>403.56</v>
      </c>
      <c r="J5203" s="3">
        <v>4</v>
      </c>
      <c r="K5203" s="2">
        <v>96.85</v>
      </c>
    </row>
    <row r="5204" spans="1:11" x14ac:dyDescent="0.3">
      <c r="A5204" s="1">
        <v>42576</v>
      </c>
      <c r="B5204" s="1" t="str">
        <f t="shared" si="162"/>
        <v>Jul</v>
      </c>
      <c r="C5204" s="1" t="str">
        <f t="shared" si="163"/>
        <v>2016</v>
      </c>
      <c r="D5204" t="s">
        <v>1771</v>
      </c>
      <c r="E5204" t="s">
        <v>157</v>
      </c>
      <c r="F5204" t="s">
        <v>34</v>
      </c>
      <c r="G5204" t="s">
        <v>47</v>
      </c>
      <c r="H5204" t="s">
        <v>309</v>
      </c>
      <c r="I5204" s="2">
        <v>95.2</v>
      </c>
      <c r="J5204" s="3">
        <v>5</v>
      </c>
      <c r="K5204" s="2">
        <v>27.61</v>
      </c>
    </row>
    <row r="5205" spans="1:11" x14ac:dyDescent="0.3">
      <c r="A5205" s="1">
        <v>42579</v>
      </c>
      <c r="B5205" s="1" t="str">
        <f t="shared" si="162"/>
        <v>Jul</v>
      </c>
      <c r="C5205" s="1" t="str">
        <f t="shared" si="163"/>
        <v>2016</v>
      </c>
      <c r="D5205" t="s">
        <v>1672</v>
      </c>
      <c r="E5205" t="s">
        <v>110</v>
      </c>
      <c r="F5205" t="s">
        <v>11</v>
      </c>
      <c r="G5205" t="s">
        <v>43</v>
      </c>
      <c r="H5205" t="s">
        <v>160</v>
      </c>
      <c r="I5205" s="2">
        <v>20.440000000000001</v>
      </c>
      <c r="J5205" s="3">
        <v>7</v>
      </c>
      <c r="K5205" s="2">
        <v>9.1999999999999993</v>
      </c>
    </row>
    <row r="5206" spans="1:11" x14ac:dyDescent="0.3">
      <c r="A5206" s="1">
        <v>42579</v>
      </c>
      <c r="B5206" s="1" t="str">
        <f t="shared" si="162"/>
        <v>Jul</v>
      </c>
      <c r="C5206" s="1" t="str">
        <f t="shared" si="163"/>
        <v>2016</v>
      </c>
      <c r="D5206" t="s">
        <v>1672</v>
      </c>
      <c r="E5206" t="s">
        <v>110</v>
      </c>
      <c r="F5206" t="s">
        <v>11</v>
      </c>
      <c r="G5206" t="s">
        <v>12</v>
      </c>
      <c r="H5206" t="s">
        <v>312</v>
      </c>
      <c r="I5206" s="2">
        <v>109.92</v>
      </c>
      <c r="J5206" s="3">
        <v>2</v>
      </c>
      <c r="K5206" s="2">
        <v>53.86</v>
      </c>
    </row>
    <row r="5207" spans="1:11" x14ac:dyDescent="0.3">
      <c r="A5207" s="1">
        <v>42579</v>
      </c>
      <c r="B5207" s="1" t="str">
        <f t="shared" si="162"/>
        <v>Jul</v>
      </c>
      <c r="C5207" s="1" t="str">
        <f t="shared" si="163"/>
        <v>2016</v>
      </c>
      <c r="D5207" t="s">
        <v>1822</v>
      </c>
      <c r="E5207" t="s">
        <v>27</v>
      </c>
      <c r="F5207" t="s">
        <v>11</v>
      </c>
      <c r="G5207" t="s">
        <v>16</v>
      </c>
      <c r="H5207" t="s">
        <v>250</v>
      </c>
      <c r="I5207" s="2">
        <v>18.899999999999999</v>
      </c>
      <c r="J5207" s="3">
        <v>3</v>
      </c>
      <c r="K5207" s="2">
        <v>8.69</v>
      </c>
    </row>
    <row r="5208" spans="1:11" x14ac:dyDescent="0.3">
      <c r="A5208" s="1">
        <v>42579</v>
      </c>
      <c r="B5208" s="1" t="str">
        <f t="shared" si="162"/>
        <v>Jul</v>
      </c>
      <c r="C5208" s="1" t="str">
        <f t="shared" si="163"/>
        <v>2016</v>
      </c>
      <c r="D5208" t="s">
        <v>2037</v>
      </c>
      <c r="E5208" t="s">
        <v>23</v>
      </c>
      <c r="F5208" t="s">
        <v>34</v>
      </c>
      <c r="G5208" t="s">
        <v>74</v>
      </c>
      <c r="H5208" t="s">
        <v>142</v>
      </c>
      <c r="I5208" s="2">
        <v>177.45</v>
      </c>
      <c r="J5208" s="3">
        <v>5</v>
      </c>
      <c r="K5208" s="2">
        <v>-78.08</v>
      </c>
    </row>
    <row r="5209" spans="1:11" x14ac:dyDescent="0.3">
      <c r="A5209" s="1">
        <v>42579</v>
      </c>
      <c r="B5209" s="1" t="str">
        <f t="shared" si="162"/>
        <v>Jul</v>
      </c>
      <c r="C5209" s="1" t="str">
        <f t="shared" si="163"/>
        <v>2016</v>
      </c>
      <c r="D5209" t="s">
        <v>2037</v>
      </c>
      <c r="E5209" t="s">
        <v>23</v>
      </c>
      <c r="F5209" t="s">
        <v>11</v>
      </c>
      <c r="G5209" t="s">
        <v>20</v>
      </c>
      <c r="H5209" t="s">
        <v>2127</v>
      </c>
      <c r="I5209" s="2">
        <v>1369.76</v>
      </c>
      <c r="J5209" s="3">
        <v>6</v>
      </c>
      <c r="K5209" s="2">
        <v>-913.18</v>
      </c>
    </row>
    <row r="5210" spans="1:11" x14ac:dyDescent="0.3">
      <c r="A5210" s="1">
        <v>42579</v>
      </c>
      <c r="B5210" s="1" t="str">
        <f t="shared" si="162"/>
        <v>Jul</v>
      </c>
      <c r="C5210" s="1" t="str">
        <f t="shared" si="163"/>
        <v>2016</v>
      </c>
      <c r="D5210" t="s">
        <v>2037</v>
      </c>
      <c r="E5210" t="s">
        <v>23</v>
      </c>
      <c r="F5210" t="s">
        <v>11</v>
      </c>
      <c r="G5210" t="s">
        <v>92</v>
      </c>
      <c r="H5210" t="s">
        <v>1468</v>
      </c>
      <c r="I5210" s="2">
        <v>9.48</v>
      </c>
      <c r="J5210" s="3">
        <v>3</v>
      </c>
      <c r="K5210" s="2">
        <v>0.71</v>
      </c>
    </row>
    <row r="5211" spans="1:11" x14ac:dyDescent="0.3">
      <c r="A5211" s="1">
        <v>42579</v>
      </c>
      <c r="B5211" s="1" t="str">
        <f t="shared" si="162"/>
        <v>Jul</v>
      </c>
      <c r="C5211" s="1" t="str">
        <f t="shared" si="163"/>
        <v>2016</v>
      </c>
      <c r="D5211" t="s">
        <v>1378</v>
      </c>
      <c r="E5211" t="s">
        <v>10</v>
      </c>
      <c r="F5211" t="s">
        <v>34</v>
      </c>
      <c r="G5211" t="s">
        <v>47</v>
      </c>
      <c r="H5211" t="s">
        <v>1107</v>
      </c>
      <c r="I5211" s="2">
        <v>24.7</v>
      </c>
      <c r="J5211" s="3">
        <v>5</v>
      </c>
      <c r="K5211" s="2">
        <v>-9.8800000000000008</v>
      </c>
    </row>
    <row r="5212" spans="1:11" x14ac:dyDescent="0.3">
      <c r="A5212" s="1">
        <v>42579</v>
      </c>
      <c r="B5212" s="1" t="str">
        <f t="shared" si="162"/>
        <v>Jul</v>
      </c>
      <c r="C5212" s="1" t="str">
        <f t="shared" si="163"/>
        <v>2016</v>
      </c>
      <c r="D5212" t="s">
        <v>1378</v>
      </c>
      <c r="E5212" t="s">
        <v>10</v>
      </c>
      <c r="F5212" t="s">
        <v>34</v>
      </c>
      <c r="G5212" t="s">
        <v>47</v>
      </c>
      <c r="H5212" t="s">
        <v>2574</v>
      </c>
      <c r="I5212" s="2">
        <v>302.72000000000003</v>
      </c>
      <c r="J5212" s="3">
        <v>5</v>
      </c>
      <c r="K5212" s="2">
        <v>-378.4</v>
      </c>
    </row>
    <row r="5213" spans="1:11" x14ac:dyDescent="0.3">
      <c r="A5213" s="1">
        <v>42580</v>
      </c>
      <c r="B5213" s="1" t="str">
        <f t="shared" si="162"/>
        <v>Jul</v>
      </c>
      <c r="C5213" s="1" t="str">
        <f t="shared" si="163"/>
        <v>2016</v>
      </c>
      <c r="D5213" t="s">
        <v>29</v>
      </c>
      <c r="E5213" t="s">
        <v>23</v>
      </c>
      <c r="F5213" t="s">
        <v>11</v>
      </c>
      <c r="G5213" t="s">
        <v>18</v>
      </c>
      <c r="H5213" t="s">
        <v>1374</v>
      </c>
      <c r="I5213" s="2">
        <v>84.78</v>
      </c>
      <c r="J5213" s="3">
        <v>2</v>
      </c>
      <c r="K5213" s="2">
        <v>-16.96</v>
      </c>
    </row>
    <row r="5214" spans="1:11" x14ac:dyDescent="0.3">
      <c r="A5214" s="1">
        <v>42580</v>
      </c>
      <c r="B5214" s="1" t="str">
        <f t="shared" si="162"/>
        <v>Jul</v>
      </c>
      <c r="C5214" s="1" t="str">
        <f t="shared" si="163"/>
        <v>2016</v>
      </c>
      <c r="D5214" t="s">
        <v>1643</v>
      </c>
      <c r="E5214" t="s">
        <v>123</v>
      </c>
      <c r="F5214" t="s">
        <v>11</v>
      </c>
      <c r="G5214" t="s">
        <v>20</v>
      </c>
      <c r="H5214" t="s">
        <v>1577</v>
      </c>
      <c r="I5214" s="2">
        <v>2.21</v>
      </c>
      <c r="J5214" s="3">
        <v>3</v>
      </c>
      <c r="K5214" s="2">
        <v>-1.48</v>
      </c>
    </row>
    <row r="5215" spans="1:11" x14ac:dyDescent="0.3">
      <c r="A5215" s="1">
        <v>42580</v>
      </c>
      <c r="B5215" s="1" t="str">
        <f t="shared" si="162"/>
        <v>Jul</v>
      </c>
      <c r="C5215" s="1" t="str">
        <f t="shared" si="163"/>
        <v>2016</v>
      </c>
      <c r="D5215" t="s">
        <v>2378</v>
      </c>
      <c r="E5215" t="s">
        <v>245</v>
      </c>
      <c r="F5215" t="s">
        <v>11</v>
      </c>
      <c r="G5215" t="s">
        <v>18</v>
      </c>
      <c r="H5215" t="s">
        <v>1449</v>
      </c>
      <c r="I5215" s="2">
        <v>704.76</v>
      </c>
      <c r="J5215" s="3">
        <v>5</v>
      </c>
      <c r="K5215" s="2">
        <v>26.43</v>
      </c>
    </row>
    <row r="5216" spans="1:11" x14ac:dyDescent="0.3">
      <c r="A5216" s="1">
        <v>42580</v>
      </c>
      <c r="B5216" s="1" t="str">
        <f t="shared" si="162"/>
        <v>Jul</v>
      </c>
      <c r="C5216" s="1" t="str">
        <f t="shared" si="163"/>
        <v>2016</v>
      </c>
      <c r="D5216" t="s">
        <v>2378</v>
      </c>
      <c r="E5216" t="s">
        <v>245</v>
      </c>
      <c r="F5216" t="s">
        <v>11</v>
      </c>
      <c r="G5216" t="s">
        <v>20</v>
      </c>
      <c r="H5216" t="s">
        <v>1281</v>
      </c>
      <c r="I5216" s="2">
        <v>27.4</v>
      </c>
      <c r="J5216" s="3">
        <v>3</v>
      </c>
      <c r="K5216" s="2">
        <v>-20.09</v>
      </c>
    </row>
    <row r="5217" spans="1:11" x14ac:dyDescent="0.3">
      <c r="A5217" s="1">
        <v>42581</v>
      </c>
      <c r="B5217" s="1" t="str">
        <f t="shared" si="162"/>
        <v>Jul</v>
      </c>
      <c r="C5217" s="1" t="str">
        <f t="shared" si="163"/>
        <v>2016</v>
      </c>
      <c r="D5217" t="s">
        <v>1497</v>
      </c>
      <c r="E5217" t="s">
        <v>10</v>
      </c>
      <c r="F5217" t="s">
        <v>11</v>
      </c>
      <c r="G5217" t="s">
        <v>20</v>
      </c>
      <c r="H5217" t="s">
        <v>1509</v>
      </c>
      <c r="I5217" s="2">
        <v>9.26</v>
      </c>
      <c r="J5217" s="3">
        <v>3</v>
      </c>
      <c r="K5217" s="2">
        <v>-13.9</v>
      </c>
    </row>
    <row r="5218" spans="1:11" x14ac:dyDescent="0.3">
      <c r="A5218" s="1">
        <v>42581</v>
      </c>
      <c r="B5218" s="1" t="str">
        <f t="shared" si="162"/>
        <v>Jul</v>
      </c>
      <c r="C5218" s="1" t="str">
        <f t="shared" si="163"/>
        <v>2016</v>
      </c>
      <c r="D5218" t="s">
        <v>596</v>
      </c>
      <c r="E5218" t="s">
        <v>15</v>
      </c>
      <c r="F5218" t="s">
        <v>11</v>
      </c>
      <c r="G5218" t="s">
        <v>16</v>
      </c>
      <c r="H5218" t="s">
        <v>2575</v>
      </c>
      <c r="I5218" s="2">
        <v>9.25</v>
      </c>
      <c r="J5218" s="3">
        <v>4</v>
      </c>
      <c r="K5218" s="2">
        <v>3.12</v>
      </c>
    </row>
    <row r="5219" spans="1:11" x14ac:dyDescent="0.3">
      <c r="A5219" s="1">
        <v>42581</v>
      </c>
      <c r="B5219" s="1" t="str">
        <f t="shared" si="162"/>
        <v>Jul</v>
      </c>
      <c r="C5219" s="1" t="str">
        <f t="shared" si="163"/>
        <v>2016</v>
      </c>
      <c r="D5219" t="s">
        <v>596</v>
      </c>
      <c r="E5219" t="s">
        <v>15</v>
      </c>
      <c r="F5219" t="s">
        <v>11</v>
      </c>
      <c r="G5219" t="s">
        <v>18</v>
      </c>
      <c r="H5219" t="s">
        <v>2110</v>
      </c>
      <c r="I5219" s="2">
        <v>1036.6199999999999</v>
      </c>
      <c r="J5219" s="3">
        <v>2</v>
      </c>
      <c r="K5219" s="2">
        <v>51.83</v>
      </c>
    </row>
    <row r="5220" spans="1:11" x14ac:dyDescent="0.3">
      <c r="A5220" s="1">
        <v>42581</v>
      </c>
      <c r="B5220" s="1" t="str">
        <f t="shared" si="162"/>
        <v>Jul</v>
      </c>
      <c r="C5220" s="1" t="str">
        <f t="shared" si="163"/>
        <v>2016</v>
      </c>
      <c r="D5220" t="s">
        <v>883</v>
      </c>
      <c r="E5220" t="s">
        <v>27</v>
      </c>
      <c r="F5220" t="s">
        <v>11</v>
      </c>
      <c r="G5220" t="s">
        <v>92</v>
      </c>
      <c r="H5220" t="s">
        <v>1997</v>
      </c>
      <c r="I5220" s="2">
        <v>715.64</v>
      </c>
      <c r="J5220" s="3">
        <v>2</v>
      </c>
      <c r="K5220" s="2">
        <v>178.91</v>
      </c>
    </row>
    <row r="5221" spans="1:11" x14ac:dyDescent="0.3">
      <c r="A5221" s="1">
        <v>42582</v>
      </c>
      <c r="B5221" s="1" t="str">
        <f t="shared" si="162"/>
        <v>Jul</v>
      </c>
      <c r="C5221" s="1" t="str">
        <f t="shared" si="163"/>
        <v>2016</v>
      </c>
      <c r="D5221" t="s">
        <v>1012</v>
      </c>
      <c r="E5221" t="s">
        <v>110</v>
      </c>
      <c r="F5221" t="s">
        <v>11</v>
      </c>
      <c r="G5221" t="s">
        <v>92</v>
      </c>
      <c r="H5221" t="s">
        <v>746</v>
      </c>
      <c r="I5221" s="2">
        <v>283.14</v>
      </c>
      <c r="J5221" s="3">
        <v>4</v>
      </c>
      <c r="K5221" s="2">
        <v>72.36</v>
      </c>
    </row>
    <row r="5222" spans="1:11" x14ac:dyDescent="0.3">
      <c r="A5222" s="1">
        <v>42582</v>
      </c>
      <c r="B5222" s="1" t="str">
        <f t="shared" si="162"/>
        <v>Jul</v>
      </c>
      <c r="C5222" s="1" t="str">
        <f t="shared" si="163"/>
        <v>2016</v>
      </c>
      <c r="D5222" t="s">
        <v>1012</v>
      </c>
      <c r="E5222" t="s">
        <v>110</v>
      </c>
      <c r="F5222" t="s">
        <v>39</v>
      </c>
      <c r="G5222" t="s">
        <v>40</v>
      </c>
      <c r="H5222" t="s">
        <v>2297</v>
      </c>
      <c r="I5222" s="2">
        <v>635.96</v>
      </c>
      <c r="J5222" s="3">
        <v>4</v>
      </c>
      <c r="K5222" s="2">
        <v>165.35</v>
      </c>
    </row>
    <row r="5223" spans="1:11" x14ac:dyDescent="0.3">
      <c r="A5223" s="1">
        <v>42582</v>
      </c>
      <c r="B5223" s="1" t="str">
        <f t="shared" si="162"/>
        <v>Jul</v>
      </c>
      <c r="C5223" s="1" t="str">
        <f t="shared" si="163"/>
        <v>2016</v>
      </c>
      <c r="D5223" t="s">
        <v>1012</v>
      </c>
      <c r="E5223" t="s">
        <v>110</v>
      </c>
      <c r="F5223" t="s">
        <v>39</v>
      </c>
      <c r="G5223" t="s">
        <v>40</v>
      </c>
      <c r="H5223" t="s">
        <v>1564</v>
      </c>
      <c r="I5223" s="2">
        <v>118.99</v>
      </c>
      <c r="J5223" s="3">
        <v>1</v>
      </c>
      <c r="K5223" s="2">
        <v>33.32</v>
      </c>
    </row>
    <row r="5224" spans="1:11" x14ac:dyDescent="0.3">
      <c r="A5224" s="1">
        <v>42582</v>
      </c>
      <c r="B5224" s="1" t="str">
        <f t="shared" si="162"/>
        <v>Jul</v>
      </c>
      <c r="C5224" s="1" t="str">
        <f t="shared" si="163"/>
        <v>2016</v>
      </c>
      <c r="D5224" t="s">
        <v>1012</v>
      </c>
      <c r="E5224" t="s">
        <v>110</v>
      </c>
      <c r="F5224" t="s">
        <v>34</v>
      </c>
      <c r="G5224" t="s">
        <v>47</v>
      </c>
      <c r="H5224" t="s">
        <v>112</v>
      </c>
      <c r="I5224" s="2">
        <v>272.94</v>
      </c>
      <c r="J5224" s="3">
        <v>3</v>
      </c>
      <c r="K5224" s="2">
        <v>30.02</v>
      </c>
    </row>
    <row r="5225" spans="1:11" x14ac:dyDescent="0.3">
      <c r="A5225" s="1">
        <v>42582</v>
      </c>
      <c r="B5225" s="1" t="str">
        <f t="shared" si="162"/>
        <v>Jul</v>
      </c>
      <c r="C5225" s="1" t="str">
        <f t="shared" si="163"/>
        <v>2016</v>
      </c>
      <c r="D5225" t="s">
        <v>443</v>
      </c>
      <c r="E5225" t="s">
        <v>27</v>
      </c>
      <c r="F5225" t="s">
        <v>34</v>
      </c>
      <c r="G5225" t="s">
        <v>145</v>
      </c>
      <c r="H5225" t="s">
        <v>2003</v>
      </c>
      <c r="I5225" s="2">
        <v>863.13</v>
      </c>
      <c r="J5225" s="3">
        <v>7</v>
      </c>
      <c r="K5225" s="2">
        <v>-32.369999999999997</v>
      </c>
    </row>
    <row r="5226" spans="1:11" x14ac:dyDescent="0.3">
      <c r="A5226" s="1">
        <v>42583</v>
      </c>
      <c r="B5226" s="1" t="str">
        <f t="shared" si="162"/>
        <v>Aug</v>
      </c>
      <c r="C5226" s="1" t="str">
        <f t="shared" si="163"/>
        <v>2016</v>
      </c>
      <c r="D5226" t="s">
        <v>410</v>
      </c>
      <c r="E5226" t="s">
        <v>10</v>
      </c>
      <c r="F5226" t="s">
        <v>11</v>
      </c>
      <c r="G5226" t="s">
        <v>12</v>
      </c>
      <c r="H5226" t="s">
        <v>625</v>
      </c>
      <c r="I5226" s="2">
        <v>19.649999999999999</v>
      </c>
      <c r="J5226" s="3">
        <v>2</v>
      </c>
      <c r="K5226" s="2">
        <v>6.63</v>
      </c>
    </row>
    <row r="5227" spans="1:11" x14ac:dyDescent="0.3">
      <c r="A5227" s="1">
        <v>42583</v>
      </c>
      <c r="B5227" s="1" t="str">
        <f t="shared" si="162"/>
        <v>Aug</v>
      </c>
      <c r="C5227" s="1" t="str">
        <f t="shared" si="163"/>
        <v>2016</v>
      </c>
      <c r="D5227" t="s">
        <v>355</v>
      </c>
      <c r="E5227" t="s">
        <v>27</v>
      </c>
      <c r="F5227" t="s">
        <v>39</v>
      </c>
      <c r="G5227" t="s">
        <v>40</v>
      </c>
      <c r="H5227" t="s">
        <v>676</v>
      </c>
      <c r="I5227" s="2">
        <v>1039.73</v>
      </c>
      <c r="J5227" s="3">
        <v>2</v>
      </c>
      <c r="K5227" s="2">
        <v>90.98</v>
      </c>
    </row>
    <row r="5228" spans="1:11" x14ac:dyDescent="0.3">
      <c r="A5228" s="1">
        <v>42583</v>
      </c>
      <c r="B5228" s="1" t="str">
        <f t="shared" si="162"/>
        <v>Aug</v>
      </c>
      <c r="C5228" s="1" t="str">
        <f t="shared" si="163"/>
        <v>2016</v>
      </c>
      <c r="D5228" t="s">
        <v>355</v>
      </c>
      <c r="E5228" t="s">
        <v>27</v>
      </c>
      <c r="F5228" t="s">
        <v>11</v>
      </c>
      <c r="G5228" t="s">
        <v>92</v>
      </c>
      <c r="H5228" t="s">
        <v>801</v>
      </c>
      <c r="I5228" s="2">
        <v>45.96</v>
      </c>
      <c r="J5228" s="3">
        <v>2</v>
      </c>
      <c r="K5228" s="2">
        <v>13.79</v>
      </c>
    </row>
    <row r="5229" spans="1:11" x14ac:dyDescent="0.3">
      <c r="A5229" s="1">
        <v>42583</v>
      </c>
      <c r="B5229" s="1" t="str">
        <f t="shared" si="162"/>
        <v>Aug</v>
      </c>
      <c r="C5229" s="1" t="str">
        <f t="shared" si="163"/>
        <v>2016</v>
      </c>
      <c r="D5229" t="s">
        <v>1822</v>
      </c>
      <c r="E5229" t="s">
        <v>23</v>
      </c>
      <c r="F5229" t="s">
        <v>34</v>
      </c>
      <c r="G5229" t="s">
        <v>47</v>
      </c>
      <c r="H5229" t="s">
        <v>2576</v>
      </c>
      <c r="I5229" s="2">
        <v>19.309999999999999</v>
      </c>
      <c r="J5229" s="3">
        <v>2</v>
      </c>
      <c r="K5229" s="2">
        <v>3.14</v>
      </c>
    </row>
    <row r="5230" spans="1:11" x14ac:dyDescent="0.3">
      <c r="A5230" s="1">
        <v>42584</v>
      </c>
      <c r="B5230" s="1" t="str">
        <f t="shared" si="162"/>
        <v>Aug</v>
      </c>
      <c r="C5230" s="1" t="str">
        <f t="shared" si="163"/>
        <v>2016</v>
      </c>
      <c r="D5230" t="s">
        <v>202</v>
      </c>
      <c r="E5230" t="s">
        <v>27</v>
      </c>
      <c r="F5230" t="s">
        <v>34</v>
      </c>
      <c r="G5230" t="s">
        <v>145</v>
      </c>
      <c r="H5230" t="s">
        <v>2577</v>
      </c>
      <c r="I5230" s="2">
        <v>136.46</v>
      </c>
      <c r="J5230" s="3">
        <v>2</v>
      </c>
      <c r="K5230" s="2">
        <v>15.35</v>
      </c>
    </row>
    <row r="5231" spans="1:11" x14ac:dyDescent="0.3">
      <c r="A5231" s="1">
        <v>42584</v>
      </c>
      <c r="B5231" s="1" t="str">
        <f t="shared" si="162"/>
        <v>Aug</v>
      </c>
      <c r="C5231" s="1" t="str">
        <f t="shared" si="163"/>
        <v>2016</v>
      </c>
      <c r="D5231" t="s">
        <v>202</v>
      </c>
      <c r="E5231" t="s">
        <v>27</v>
      </c>
      <c r="F5231" t="s">
        <v>39</v>
      </c>
      <c r="G5231" t="s">
        <v>40</v>
      </c>
      <c r="H5231" t="s">
        <v>2527</v>
      </c>
      <c r="I5231" s="2">
        <v>333.58</v>
      </c>
      <c r="J5231" s="3">
        <v>3</v>
      </c>
      <c r="K5231" s="2">
        <v>33.36</v>
      </c>
    </row>
    <row r="5232" spans="1:11" x14ac:dyDescent="0.3">
      <c r="A5232" s="1">
        <v>42584</v>
      </c>
      <c r="B5232" s="1" t="str">
        <f t="shared" si="162"/>
        <v>Aug</v>
      </c>
      <c r="C5232" s="1" t="str">
        <f t="shared" si="163"/>
        <v>2016</v>
      </c>
      <c r="D5232" t="s">
        <v>202</v>
      </c>
      <c r="E5232" t="s">
        <v>27</v>
      </c>
      <c r="F5232" t="s">
        <v>11</v>
      </c>
      <c r="G5232" t="s">
        <v>20</v>
      </c>
      <c r="H5232" t="s">
        <v>1970</v>
      </c>
      <c r="I5232" s="2">
        <v>12.54</v>
      </c>
      <c r="J5232" s="3">
        <v>2</v>
      </c>
      <c r="K5232" s="2">
        <v>4.7</v>
      </c>
    </row>
    <row r="5233" spans="1:11" x14ac:dyDescent="0.3">
      <c r="A5233" s="1">
        <v>42585</v>
      </c>
      <c r="B5233" s="1" t="str">
        <f t="shared" si="162"/>
        <v>Aug</v>
      </c>
      <c r="C5233" s="1" t="str">
        <f t="shared" si="163"/>
        <v>2016</v>
      </c>
      <c r="D5233" t="s">
        <v>2578</v>
      </c>
      <c r="E5233" t="s">
        <v>840</v>
      </c>
      <c r="F5233" t="s">
        <v>11</v>
      </c>
      <c r="G5233" t="s">
        <v>63</v>
      </c>
      <c r="H5233" t="s">
        <v>98</v>
      </c>
      <c r="I5233" s="2">
        <v>81.540000000000006</v>
      </c>
      <c r="J5233" s="3">
        <v>3</v>
      </c>
      <c r="K5233" s="2">
        <v>38.32</v>
      </c>
    </row>
    <row r="5234" spans="1:11" x14ac:dyDescent="0.3">
      <c r="A5234" s="1">
        <v>42585</v>
      </c>
      <c r="B5234" s="1" t="str">
        <f t="shared" si="162"/>
        <v>Aug</v>
      </c>
      <c r="C5234" s="1" t="str">
        <f t="shared" si="163"/>
        <v>2016</v>
      </c>
      <c r="D5234" t="s">
        <v>2578</v>
      </c>
      <c r="E5234" t="s">
        <v>840</v>
      </c>
      <c r="F5234" t="s">
        <v>39</v>
      </c>
      <c r="G5234" t="s">
        <v>52</v>
      </c>
      <c r="H5234" t="s">
        <v>2579</v>
      </c>
      <c r="I5234" s="2">
        <v>167.28</v>
      </c>
      <c r="J5234" s="3">
        <v>12</v>
      </c>
      <c r="K5234" s="2">
        <v>23.42</v>
      </c>
    </row>
    <row r="5235" spans="1:11" x14ac:dyDescent="0.3">
      <c r="A5235" s="1">
        <v>42586</v>
      </c>
      <c r="B5235" s="1" t="str">
        <f t="shared" si="162"/>
        <v>Aug</v>
      </c>
      <c r="C5235" s="1" t="str">
        <f t="shared" si="163"/>
        <v>2016</v>
      </c>
      <c r="D5235" t="s">
        <v>2580</v>
      </c>
      <c r="E5235" t="s">
        <v>55</v>
      </c>
      <c r="F5235" t="s">
        <v>11</v>
      </c>
      <c r="G5235" t="s">
        <v>200</v>
      </c>
      <c r="H5235" t="s">
        <v>2056</v>
      </c>
      <c r="I5235" s="2">
        <v>35.06</v>
      </c>
      <c r="J5235" s="3">
        <v>2</v>
      </c>
      <c r="K5235" s="2">
        <v>10.52</v>
      </c>
    </row>
    <row r="5236" spans="1:11" x14ac:dyDescent="0.3">
      <c r="A5236" s="1">
        <v>42586</v>
      </c>
      <c r="B5236" s="1" t="str">
        <f t="shared" si="162"/>
        <v>Aug</v>
      </c>
      <c r="C5236" s="1" t="str">
        <f t="shared" si="163"/>
        <v>2016</v>
      </c>
      <c r="D5236" t="s">
        <v>2580</v>
      </c>
      <c r="E5236" t="s">
        <v>55</v>
      </c>
      <c r="F5236" t="s">
        <v>11</v>
      </c>
      <c r="G5236" t="s">
        <v>16</v>
      </c>
      <c r="H5236" t="s">
        <v>377</v>
      </c>
      <c r="I5236" s="2">
        <v>4.13</v>
      </c>
      <c r="J5236" s="3">
        <v>1</v>
      </c>
      <c r="K5236" s="2">
        <v>1.9</v>
      </c>
    </row>
    <row r="5237" spans="1:11" x14ac:dyDescent="0.3">
      <c r="A5237" s="1">
        <v>42586</v>
      </c>
      <c r="B5237" s="1" t="str">
        <f t="shared" si="162"/>
        <v>Aug</v>
      </c>
      <c r="C5237" s="1" t="str">
        <f t="shared" si="163"/>
        <v>2016</v>
      </c>
      <c r="D5237" t="s">
        <v>2580</v>
      </c>
      <c r="E5237" t="s">
        <v>55</v>
      </c>
      <c r="F5237" t="s">
        <v>34</v>
      </c>
      <c r="G5237" t="s">
        <v>47</v>
      </c>
      <c r="H5237" t="s">
        <v>913</v>
      </c>
      <c r="I5237" s="2">
        <v>109.8</v>
      </c>
      <c r="J5237" s="3">
        <v>9</v>
      </c>
      <c r="K5237" s="2">
        <v>46.12</v>
      </c>
    </row>
    <row r="5238" spans="1:11" x14ac:dyDescent="0.3">
      <c r="A5238" s="1">
        <v>42586</v>
      </c>
      <c r="B5238" s="1" t="str">
        <f t="shared" si="162"/>
        <v>Aug</v>
      </c>
      <c r="C5238" s="1" t="str">
        <f t="shared" si="163"/>
        <v>2016</v>
      </c>
      <c r="D5238" t="s">
        <v>2580</v>
      </c>
      <c r="E5238" t="s">
        <v>55</v>
      </c>
      <c r="F5238" t="s">
        <v>11</v>
      </c>
      <c r="G5238" t="s">
        <v>16</v>
      </c>
      <c r="H5238" t="s">
        <v>2581</v>
      </c>
      <c r="I5238" s="2">
        <v>9.82</v>
      </c>
      <c r="J5238" s="3">
        <v>2</v>
      </c>
      <c r="K5238" s="2">
        <v>4.8099999999999996</v>
      </c>
    </row>
    <row r="5239" spans="1:11" x14ac:dyDescent="0.3">
      <c r="A5239" s="1">
        <v>42586</v>
      </c>
      <c r="B5239" s="1" t="str">
        <f t="shared" si="162"/>
        <v>Aug</v>
      </c>
      <c r="C5239" s="1" t="str">
        <f t="shared" si="163"/>
        <v>2016</v>
      </c>
      <c r="D5239" t="s">
        <v>1781</v>
      </c>
      <c r="E5239" t="s">
        <v>15</v>
      </c>
      <c r="F5239" t="s">
        <v>11</v>
      </c>
      <c r="G5239" t="s">
        <v>20</v>
      </c>
      <c r="H5239" t="s">
        <v>2173</v>
      </c>
      <c r="I5239" s="2">
        <v>3.98</v>
      </c>
      <c r="J5239" s="3">
        <v>5</v>
      </c>
      <c r="K5239" s="2">
        <v>-6.57</v>
      </c>
    </row>
    <row r="5240" spans="1:11" x14ac:dyDescent="0.3">
      <c r="A5240" s="1">
        <v>42586</v>
      </c>
      <c r="B5240" s="1" t="str">
        <f t="shared" si="162"/>
        <v>Aug</v>
      </c>
      <c r="C5240" s="1" t="str">
        <f t="shared" si="163"/>
        <v>2016</v>
      </c>
      <c r="D5240" t="s">
        <v>212</v>
      </c>
      <c r="E5240" t="s">
        <v>27</v>
      </c>
      <c r="F5240" t="s">
        <v>39</v>
      </c>
      <c r="G5240" t="s">
        <v>40</v>
      </c>
      <c r="H5240" t="s">
        <v>799</v>
      </c>
      <c r="I5240" s="2">
        <v>302.38</v>
      </c>
      <c r="J5240" s="3">
        <v>2</v>
      </c>
      <c r="K5240" s="2">
        <v>30.24</v>
      </c>
    </row>
    <row r="5241" spans="1:11" x14ac:dyDescent="0.3">
      <c r="A5241" s="1">
        <v>42586</v>
      </c>
      <c r="B5241" s="1" t="str">
        <f t="shared" si="162"/>
        <v>Aug</v>
      </c>
      <c r="C5241" s="1" t="str">
        <f t="shared" si="163"/>
        <v>2016</v>
      </c>
      <c r="D5241" t="s">
        <v>212</v>
      </c>
      <c r="E5241" t="s">
        <v>27</v>
      </c>
      <c r="F5241" t="s">
        <v>11</v>
      </c>
      <c r="G5241" t="s">
        <v>20</v>
      </c>
      <c r="H5241" t="s">
        <v>184</v>
      </c>
      <c r="I5241" s="2">
        <v>20.95</v>
      </c>
      <c r="J5241" s="3">
        <v>3</v>
      </c>
      <c r="K5241" s="2">
        <v>7.07</v>
      </c>
    </row>
    <row r="5242" spans="1:11" x14ac:dyDescent="0.3">
      <c r="A5242" s="1">
        <v>42586</v>
      </c>
      <c r="B5242" s="1" t="str">
        <f t="shared" si="162"/>
        <v>Aug</v>
      </c>
      <c r="C5242" s="1" t="str">
        <f t="shared" si="163"/>
        <v>2016</v>
      </c>
      <c r="D5242" t="s">
        <v>212</v>
      </c>
      <c r="E5242" t="s">
        <v>27</v>
      </c>
      <c r="F5242" t="s">
        <v>11</v>
      </c>
      <c r="G5242" t="s">
        <v>20</v>
      </c>
      <c r="H5242" t="s">
        <v>150</v>
      </c>
      <c r="I5242" s="2">
        <v>11.78</v>
      </c>
      <c r="J5242" s="3">
        <v>3</v>
      </c>
      <c r="K5242" s="2">
        <v>3.98</v>
      </c>
    </row>
    <row r="5243" spans="1:11" x14ac:dyDescent="0.3">
      <c r="A5243" s="1">
        <v>42587</v>
      </c>
      <c r="B5243" s="1" t="str">
        <f t="shared" si="162"/>
        <v>Aug</v>
      </c>
      <c r="C5243" s="1" t="str">
        <f t="shared" si="163"/>
        <v>2016</v>
      </c>
      <c r="D5243" t="s">
        <v>1867</v>
      </c>
      <c r="E5243" t="s">
        <v>488</v>
      </c>
      <c r="F5243" t="s">
        <v>11</v>
      </c>
      <c r="G5243" t="s">
        <v>24</v>
      </c>
      <c r="H5243" t="s">
        <v>2135</v>
      </c>
      <c r="I5243" s="2">
        <v>197.05</v>
      </c>
      <c r="J5243" s="3">
        <v>7</v>
      </c>
      <c r="K5243" s="2">
        <v>59.12</v>
      </c>
    </row>
    <row r="5244" spans="1:11" x14ac:dyDescent="0.3">
      <c r="A5244" s="1">
        <v>42588</v>
      </c>
      <c r="B5244" s="1" t="str">
        <f t="shared" si="162"/>
        <v>Aug</v>
      </c>
      <c r="C5244" s="1" t="str">
        <f t="shared" si="163"/>
        <v>2016</v>
      </c>
      <c r="D5244" t="s">
        <v>443</v>
      </c>
      <c r="E5244" t="s">
        <v>149</v>
      </c>
      <c r="F5244" t="s">
        <v>11</v>
      </c>
      <c r="G5244" t="s">
        <v>12</v>
      </c>
      <c r="H5244" t="s">
        <v>625</v>
      </c>
      <c r="I5244" s="2">
        <v>70.88</v>
      </c>
      <c r="J5244" s="3">
        <v>2</v>
      </c>
      <c r="K5244" s="2">
        <v>33.31</v>
      </c>
    </row>
    <row r="5245" spans="1:11" x14ac:dyDescent="0.3">
      <c r="A5245" s="1">
        <v>42588</v>
      </c>
      <c r="B5245" s="1" t="str">
        <f t="shared" si="162"/>
        <v>Aug</v>
      </c>
      <c r="C5245" s="1" t="str">
        <f t="shared" si="163"/>
        <v>2016</v>
      </c>
      <c r="D5245" t="s">
        <v>1093</v>
      </c>
      <c r="E5245" t="s">
        <v>27</v>
      </c>
      <c r="F5245" t="s">
        <v>39</v>
      </c>
      <c r="G5245" t="s">
        <v>40</v>
      </c>
      <c r="H5245" t="s">
        <v>2300</v>
      </c>
      <c r="I5245" s="2">
        <v>211.17</v>
      </c>
      <c r="J5245" s="3">
        <v>4</v>
      </c>
      <c r="K5245" s="2">
        <v>18.48</v>
      </c>
    </row>
    <row r="5246" spans="1:11" x14ac:dyDescent="0.3">
      <c r="A5246" s="1">
        <v>42588</v>
      </c>
      <c r="B5246" s="1" t="str">
        <f t="shared" si="162"/>
        <v>Aug</v>
      </c>
      <c r="C5246" s="1" t="str">
        <f t="shared" si="163"/>
        <v>2016</v>
      </c>
      <c r="D5246" t="s">
        <v>878</v>
      </c>
      <c r="E5246" t="s">
        <v>149</v>
      </c>
      <c r="F5246" t="s">
        <v>11</v>
      </c>
      <c r="G5246" t="s">
        <v>24</v>
      </c>
      <c r="H5246" t="s">
        <v>31</v>
      </c>
      <c r="I5246" s="2">
        <v>38.340000000000003</v>
      </c>
      <c r="J5246" s="3">
        <v>9</v>
      </c>
      <c r="K5246" s="2">
        <v>15.72</v>
      </c>
    </row>
    <row r="5247" spans="1:11" x14ac:dyDescent="0.3">
      <c r="A5247" s="1">
        <v>42589</v>
      </c>
      <c r="B5247" s="1" t="str">
        <f t="shared" si="162"/>
        <v>Aug</v>
      </c>
      <c r="C5247" s="1" t="str">
        <f t="shared" si="163"/>
        <v>2016</v>
      </c>
      <c r="D5247" t="s">
        <v>1163</v>
      </c>
      <c r="E5247" t="s">
        <v>164</v>
      </c>
      <c r="F5247" t="s">
        <v>39</v>
      </c>
      <c r="G5247" t="s">
        <v>52</v>
      </c>
      <c r="H5247" t="s">
        <v>1476</v>
      </c>
      <c r="I5247" s="2">
        <v>179.97</v>
      </c>
      <c r="J5247" s="3">
        <v>3</v>
      </c>
      <c r="K5247" s="2">
        <v>86.39</v>
      </c>
    </row>
    <row r="5248" spans="1:11" x14ac:dyDescent="0.3">
      <c r="A5248" s="1">
        <v>42590</v>
      </c>
      <c r="B5248" s="1" t="str">
        <f t="shared" si="162"/>
        <v>Aug</v>
      </c>
      <c r="C5248" s="1" t="str">
        <f t="shared" si="163"/>
        <v>2016</v>
      </c>
      <c r="D5248" t="s">
        <v>1448</v>
      </c>
      <c r="E5248" t="s">
        <v>10</v>
      </c>
      <c r="F5248" t="s">
        <v>11</v>
      </c>
      <c r="G5248" t="s">
        <v>43</v>
      </c>
      <c r="H5248" t="s">
        <v>1561</v>
      </c>
      <c r="I5248" s="2">
        <v>11.17</v>
      </c>
      <c r="J5248" s="3">
        <v>4</v>
      </c>
      <c r="K5248" s="2">
        <v>3.63</v>
      </c>
    </row>
    <row r="5249" spans="1:11" x14ac:dyDescent="0.3">
      <c r="A5249" s="1">
        <v>42590</v>
      </c>
      <c r="B5249" s="1" t="str">
        <f t="shared" si="162"/>
        <v>Aug</v>
      </c>
      <c r="C5249" s="1" t="str">
        <f t="shared" si="163"/>
        <v>2016</v>
      </c>
      <c r="D5249" t="s">
        <v>1448</v>
      </c>
      <c r="E5249" t="s">
        <v>10</v>
      </c>
      <c r="F5249" t="s">
        <v>11</v>
      </c>
      <c r="G5249" t="s">
        <v>12</v>
      </c>
      <c r="H5249" t="s">
        <v>2470</v>
      </c>
      <c r="I5249" s="2">
        <v>53.95</v>
      </c>
      <c r="J5249" s="3">
        <v>3</v>
      </c>
      <c r="K5249" s="2">
        <v>17.53</v>
      </c>
    </row>
    <row r="5250" spans="1:11" x14ac:dyDescent="0.3">
      <c r="A5250" s="1">
        <v>42590</v>
      </c>
      <c r="B5250" s="1" t="str">
        <f t="shared" ref="B5250:B5313" si="164">TEXT(A5250,"mmm")</f>
        <v>Aug</v>
      </c>
      <c r="C5250" s="1" t="str">
        <f t="shared" ref="C5250:C5313" si="165">TEXT(A5250,"yyyy")</f>
        <v>2016</v>
      </c>
      <c r="D5250" t="s">
        <v>1962</v>
      </c>
      <c r="E5250" t="s">
        <v>329</v>
      </c>
      <c r="F5250" t="s">
        <v>11</v>
      </c>
      <c r="G5250" t="s">
        <v>43</v>
      </c>
      <c r="H5250" t="s">
        <v>44</v>
      </c>
      <c r="I5250" s="2">
        <v>23.34</v>
      </c>
      <c r="J5250" s="3">
        <v>3</v>
      </c>
      <c r="K5250" s="2">
        <v>0.23</v>
      </c>
    </row>
    <row r="5251" spans="1:11" x14ac:dyDescent="0.3">
      <c r="A5251" s="1">
        <v>42590</v>
      </c>
      <c r="B5251" s="1" t="str">
        <f t="shared" si="164"/>
        <v>Aug</v>
      </c>
      <c r="C5251" s="1" t="str">
        <f t="shared" si="165"/>
        <v>2016</v>
      </c>
      <c r="D5251" t="s">
        <v>2222</v>
      </c>
      <c r="E5251" t="s">
        <v>27</v>
      </c>
      <c r="F5251" t="s">
        <v>34</v>
      </c>
      <c r="G5251" t="s">
        <v>145</v>
      </c>
      <c r="H5251" t="s">
        <v>1812</v>
      </c>
      <c r="I5251" s="2">
        <v>513.02</v>
      </c>
      <c r="J5251" s="3">
        <v>2</v>
      </c>
      <c r="K5251" s="2">
        <v>12.83</v>
      </c>
    </row>
    <row r="5252" spans="1:11" x14ac:dyDescent="0.3">
      <c r="A5252" s="1">
        <v>42590</v>
      </c>
      <c r="B5252" s="1" t="str">
        <f t="shared" si="164"/>
        <v>Aug</v>
      </c>
      <c r="C5252" s="1" t="str">
        <f t="shared" si="165"/>
        <v>2016</v>
      </c>
      <c r="D5252" t="s">
        <v>2222</v>
      </c>
      <c r="E5252" t="s">
        <v>27</v>
      </c>
      <c r="F5252" t="s">
        <v>11</v>
      </c>
      <c r="G5252" t="s">
        <v>92</v>
      </c>
      <c r="H5252" t="s">
        <v>2007</v>
      </c>
      <c r="I5252" s="2">
        <v>487.92</v>
      </c>
      <c r="J5252" s="3">
        <v>6</v>
      </c>
      <c r="K5252" s="2">
        <v>136.62</v>
      </c>
    </row>
    <row r="5253" spans="1:11" x14ac:dyDescent="0.3">
      <c r="A5253" s="1">
        <v>42590</v>
      </c>
      <c r="B5253" s="1" t="str">
        <f t="shared" si="164"/>
        <v>Aug</v>
      </c>
      <c r="C5253" s="1" t="str">
        <f t="shared" si="165"/>
        <v>2016</v>
      </c>
      <c r="D5253" t="s">
        <v>2222</v>
      </c>
      <c r="E5253" t="s">
        <v>27</v>
      </c>
      <c r="F5253" t="s">
        <v>11</v>
      </c>
      <c r="G5253" t="s">
        <v>20</v>
      </c>
      <c r="H5253" t="s">
        <v>970</v>
      </c>
      <c r="I5253" s="2">
        <v>15.24</v>
      </c>
      <c r="J5253" s="3">
        <v>5</v>
      </c>
      <c r="K5253" s="2">
        <v>5.33</v>
      </c>
    </row>
    <row r="5254" spans="1:11" x14ac:dyDescent="0.3">
      <c r="A5254" s="1">
        <v>42590</v>
      </c>
      <c r="B5254" s="1" t="str">
        <f t="shared" si="164"/>
        <v>Aug</v>
      </c>
      <c r="C5254" s="1" t="str">
        <f t="shared" si="165"/>
        <v>2016</v>
      </c>
      <c r="D5254" t="s">
        <v>978</v>
      </c>
      <c r="E5254" t="s">
        <v>840</v>
      </c>
      <c r="F5254" t="s">
        <v>11</v>
      </c>
      <c r="G5254" t="s">
        <v>12</v>
      </c>
      <c r="H5254" t="s">
        <v>1376</v>
      </c>
      <c r="I5254" s="2">
        <v>10.56</v>
      </c>
      <c r="J5254" s="3">
        <v>2</v>
      </c>
      <c r="K5254" s="2">
        <v>4.75</v>
      </c>
    </row>
    <row r="5255" spans="1:11" x14ac:dyDescent="0.3">
      <c r="A5255" s="1">
        <v>42591</v>
      </c>
      <c r="B5255" s="1" t="str">
        <f t="shared" si="164"/>
        <v>Aug</v>
      </c>
      <c r="C5255" s="1" t="str">
        <f t="shared" si="165"/>
        <v>2016</v>
      </c>
      <c r="D5255" t="s">
        <v>1452</v>
      </c>
      <c r="E5255" t="s">
        <v>245</v>
      </c>
      <c r="F5255" t="s">
        <v>11</v>
      </c>
      <c r="G5255" t="s">
        <v>12</v>
      </c>
      <c r="H5255" t="s">
        <v>1590</v>
      </c>
      <c r="I5255" s="2">
        <v>30.82</v>
      </c>
      <c r="J5255" s="3">
        <v>9</v>
      </c>
      <c r="K5255" s="2">
        <v>9.6300000000000008</v>
      </c>
    </row>
    <row r="5256" spans="1:11" x14ac:dyDescent="0.3">
      <c r="A5256" s="1">
        <v>42591</v>
      </c>
      <c r="B5256" s="1" t="str">
        <f t="shared" si="164"/>
        <v>Aug</v>
      </c>
      <c r="C5256" s="1" t="str">
        <f t="shared" si="165"/>
        <v>2016</v>
      </c>
      <c r="D5256" t="s">
        <v>1452</v>
      </c>
      <c r="E5256" t="s">
        <v>245</v>
      </c>
      <c r="F5256" t="s">
        <v>39</v>
      </c>
      <c r="G5256" t="s">
        <v>40</v>
      </c>
      <c r="H5256" t="s">
        <v>2362</v>
      </c>
      <c r="I5256" s="2">
        <v>44.78</v>
      </c>
      <c r="J5256" s="3">
        <v>2</v>
      </c>
      <c r="K5256" s="2">
        <v>4.4800000000000004</v>
      </c>
    </row>
    <row r="5257" spans="1:11" x14ac:dyDescent="0.3">
      <c r="A5257" s="1">
        <v>42591</v>
      </c>
      <c r="B5257" s="1" t="str">
        <f t="shared" si="164"/>
        <v>Aug</v>
      </c>
      <c r="C5257" s="1" t="str">
        <f t="shared" si="165"/>
        <v>2016</v>
      </c>
      <c r="D5257" t="s">
        <v>1452</v>
      </c>
      <c r="E5257" t="s">
        <v>245</v>
      </c>
      <c r="F5257" t="s">
        <v>11</v>
      </c>
      <c r="G5257" t="s">
        <v>92</v>
      </c>
      <c r="H5257" t="s">
        <v>1238</v>
      </c>
      <c r="I5257" s="2">
        <v>569.54</v>
      </c>
      <c r="J5257" s="3">
        <v>4</v>
      </c>
      <c r="K5257" s="2">
        <v>64.069999999999993</v>
      </c>
    </row>
    <row r="5258" spans="1:11" x14ac:dyDescent="0.3">
      <c r="A5258" s="1">
        <v>42591</v>
      </c>
      <c r="B5258" s="1" t="str">
        <f t="shared" si="164"/>
        <v>Aug</v>
      </c>
      <c r="C5258" s="1" t="str">
        <f t="shared" si="165"/>
        <v>2016</v>
      </c>
      <c r="D5258" t="s">
        <v>925</v>
      </c>
      <c r="E5258" t="s">
        <v>120</v>
      </c>
      <c r="F5258" t="s">
        <v>11</v>
      </c>
      <c r="G5258" t="s">
        <v>20</v>
      </c>
      <c r="H5258" t="s">
        <v>941</v>
      </c>
      <c r="I5258" s="2">
        <v>4.34</v>
      </c>
      <c r="J5258" s="3">
        <v>3</v>
      </c>
      <c r="K5258" s="2">
        <v>-3.04</v>
      </c>
    </row>
    <row r="5259" spans="1:11" x14ac:dyDescent="0.3">
      <c r="A5259" s="1">
        <v>42591</v>
      </c>
      <c r="B5259" s="1" t="str">
        <f t="shared" si="164"/>
        <v>Aug</v>
      </c>
      <c r="C5259" s="1" t="str">
        <f t="shared" si="165"/>
        <v>2016</v>
      </c>
      <c r="D5259" t="s">
        <v>925</v>
      </c>
      <c r="E5259" t="s">
        <v>120</v>
      </c>
      <c r="F5259" t="s">
        <v>11</v>
      </c>
      <c r="G5259" t="s">
        <v>20</v>
      </c>
      <c r="H5259" t="s">
        <v>2468</v>
      </c>
      <c r="I5259" s="2">
        <v>11.88</v>
      </c>
      <c r="J5259" s="3">
        <v>5</v>
      </c>
      <c r="K5259" s="2">
        <v>-7.92</v>
      </c>
    </row>
    <row r="5260" spans="1:11" x14ac:dyDescent="0.3">
      <c r="A5260" s="1">
        <v>42593</v>
      </c>
      <c r="B5260" s="1" t="str">
        <f t="shared" si="164"/>
        <v>Aug</v>
      </c>
      <c r="C5260" s="1" t="str">
        <f t="shared" si="165"/>
        <v>2016</v>
      </c>
      <c r="D5260" t="s">
        <v>1375</v>
      </c>
      <c r="E5260" t="s">
        <v>840</v>
      </c>
      <c r="F5260" t="s">
        <v>11</v>
      </c>
      <c r="G5260" t="s">
        <v>12</v>
      </c>
      <c r="H5260" t="s">
        <v>2114</v>
      </c>
      <c r="I5260" s="2">
        <v>32.4</v>
      </c>
      <c r="J5260" s="3">
        <v>5</v>
      </c>
      <c r="K5260" s="2">
        <v>15.55</v>
      </c>
    </row>
    <row r="5261" spans="1:11" x14ac:dyDescent="0.3">
      <c r="A5261" s="1">
        <v>42593</v>
      </c>
      <c r="B5261" s="1" t="str">
        <f t="shared" si="164"/>
        <v>Aug</v>
      </c>
      <c r="C5261" s="1" t="str">
        <f t="shared" si="165"/>
        <v>2016</v>
      </c>
      <c r="D5261" t="s">
        <v>1375</v>
      </c>
      <c r="E5261" t="s">
        <v>840</v>
      </c>
      <c r="F5261" t="s">
        <v>11</v>
      </c>
      <c r="G5261" t="s">
        <v>20</v>
      </c>
      <c r="H5261" t="s">
        <v>1859</v>
      </c>
      <c r="I5261" s="2">
        <v>41.86</v>
      </c>
      <c r="J5261" s="3">
        <v>7</v>
      </c>
      <c r="K5261" s="2">
        <v>19.260000000000002</v>
      </c>
    </row>
    <row r="5262" spans="1:11" x14ac:dyDescent="0.3">
      <c r="A5262" s="1">
        <v>42593</v>
      </c>
      <c r="B5262" s="1" t="str">
        <f t="shared" si="164"/>
        <v>Aug</v>
      </c>
      <c r="C5262" s="1" t="str">
        <f t="shared" si="165"/>
        <v>2016</v>
      </c>
      <c r="D5262" t="s">
        <v>1375</v>
      </c>
      <c r="E5262" t="s">
        <v>840</v>
      </c>
      <c r="F5262" t="s">
        <v>11</v>
      </c>
      <c r="G5262" t="s">
        <v>20</v>
      </c>
      <c r="H5262" t="s">
        <v>300</v>
      </c>
      <c r="I5262" s="2">
        <v>77.56</v>
      </c>
      <c r="J5262" s="3">
        <v>2</v>
      </c>
      <c r="K5262" s="2">
        <v>35.68</v>
      </c>
    </row>
    <row r="5263" spans="1:11" x14ac:dyDescent="0.3">
      <c r="A5263" s="1">
        <v>42594</v>
      </c>
      <c r="B5263" s="1" t="str">
        <f t="shared" si="164"/>
        <v>Aug</v>
      </c>
      <c r="C5263" s="1" t="str">
        <f t="shared" si="165"/>
        <v>2016</v>
      </c>
      <c r="D5263" t="s">
        <v>2060</v>
      </c>
      <c r="E5263" t="s">
        <v>395</v>
      </c>
      <c r="F5263" t="s">
        <v>11</v>
      </c>
      <c r="G5263" t="s">
        <v>12</v>
      </c>
      <c r="H5263" t="s">
        <v>507</v>
      </c>
      <c r="I5263" s="2">
        <v>6.48</v>
      </c>
      <c r="J5263" s="3">
        <v>1</v>
      </c>
      <c r="K5263" s="2">
        <v>3.11</v>
      </c>
    </row>
    <row r="5264" spans="1:11" x14ac:dyDescent="0.3">
      <c r="A5264" s="1">
        <v>42594</v>
      </c>
      <c r="B5264" s="1" t="str">
        <f t="shared" si="164"/>
        <v>Aug</v>
      </c>
      <c r="C5264" s="1" t="str">
        <f t="shared" si="165"/>
        <v>2016</v>
      </c>
      <c r="D5264" t="s">
        <v>2504</v>
      </c>
      <c r="E5264" t="s">
        <v>10</v>
      </c>
      <c r="F5264" t="s">
        <v>39</v>
      </c>
      <c r="G5264" t="s">
        <v>52</v>
      </c>
      <c r="H5264" t="s">
        <v>2341</v>
      </c>
      <c r="I5264" s="2">
        <v>1399.94</v>
      </c>
      <c r="J5264" s="3">
        <v>7</v>
      </c>
      <c r="K5264" s="2">
        <v>52.5</v>
      </c>
    </row>
    <row r="5265" spans="1:11" x14ac:dyDescent="0.3">
      <c r="A5265" s="1">
        <v>42594</v>
      </c>
      <c r="B5265" s="1" t="str">
        <f t="shared" si="164"/>
        <v>Aug</v>
      </c>
      <c r="C5265" s="1" t="str">
        <f t="shared" si="165"/>
        <v>2016</v>
      </c>
      <c r="D5265" t="s">
        <v>917</v>
      </c>
      <c r="E5265" t="s">
        <v>149</v>
      </c>
      <c r="F5265" t="s">
        <v>34</v>
      </c>
      <c r="G5265" t="s">
        <v>35</v>
      </c>
      <c r="H5265" t="s">
        <v>194</v>
      </c>
      <c r="I5265" s="2">
        <v>145.76</v>
      </c>
      <c r="J5265" s="3">
        <v>2</v>
      </c>
      <c r="K5265" s="2">
        <v>-8.1</v>
      </c>
    </row>
    <row r="5266" spans="1:11" x14ac:dyDescent="0.3">
      <c r="A5266" s="1">
        <v>42594</v>
      </c>
      <c r="B5266" s="1" t="str">
        <f t="shared" si="164"/>
        <v>Aug</v>
      </c>
      <c r="C5266" s="1" t="str">
        <f t="shared" si="165"/>
        <v>2016</v>
      </c>
      <c r="D5266" t="s">
        <v>1892</v>
      </c>
      <c r="E5266" t="s">
        <v>123</v>
      </c>
      <c r="F5266" t="s">
        <v>34</v>
      </c>
      <c r="G5266" t="s">
        <v>145</v>
      </c>
      <c r="H5266" t="s">
        <v>1653</v>
      </c>
      <c r="I5266" s="2">
        <v>562.29</v>
      </c>
      <c r="J5266" s="3">
        <v>7</v>
      </c>
      <c r="K5266" s="2">
        <v>-255.59</v>
      </c>
    </row>
    <row r="5267" spans="1:11" x14ac:dyDescent="0.3">
      <c r="A5267" s="1">
        <v>42594</v>
      </c>
      <c r="B5267" s="1" t="str">
        <f t="shared" si="164"/>
        <v>Aug</v>
      </c>
      <c r="C5267" s="1" t="str">
        <f t="shared" si="165"/>
        <v>2016</v>
      </c>
      <c r="D5267" t="s">
        <v>1211</v>
      </c>
      <c r="E5267" t="s">
        <v>149</v>
      </c>
      <c r="F5267" t="s">
        <v>34</v>
      </c>
      <c r="G5267" t="s">
        <v>145</v>
      </c>
      <c r="H5267" t="s">
        <v>2066</v>
      </c>
      <c r="I5267" s="2">
        <v>209.15</v>
      </c>
      <c r="J5267" s="3">
        <v>2</v>
      </c>
      <c r="K5267" s="2">
        <v>-66.23</v>
      </c>
    </row>
    <row r="5268" spans="1:11" x14ac:dyDescent="0.3">
      <c r="A5268" s="1">
        <v>42594</v>
      </c>
      <c r="B5268" s="1" t="str">
        <f t="shared" si="164"/>
        <v>Aug</v>
      </c>
      <c r="C5268" s="1" t="str">
        <f t="shared" si="165"/>
        <v>2016</v>
      </c>
      <c r="D5268" t="s">
        <v>1211</v>
      </c>
      <c r="E5268" t="s">
        <v>149</v>
      </c>
      <c r="F5268" t="s">
        <v>11</v>
      </c>
      <c r="G5268" t="s">
        <v>18</v>
      </c>
      <c r="H5268" t="s">
        <v>73</v>
      </c>
      <c r="I5268" s="2">
        <v>1591.02</v>
      </c>
      <c r="J5268" s="3">
        <v>6</v>
      </c>
      <c r="K5268" s="2">
        <v>286.38</v>
      </c>
    </row>
    <row r="5269" spans="1:11" x14ac:dyDescent="0.3">
      <c r="A5269" s="1">
        <v>42594</v>
      </c>
      <c r="B5269" s="1" t="str">
        <f t="shared" si="164"/>
        <v>Aug</v>
      </c>
      <c r="C5269" s="1" t="str">
        <f t="shared" si="165"/>
        <v>2016</v>
      </c>
      <c r="D5269" t="s">
        <v>167</v>
      </c>
      <c r="E5269" t="s">
        <v>23</v>
      </c>
      <c r="F5269" t="s">
        <v>11</v>
      </c>
      <c r="G5269" t="s">
        <v>24</v>
      </c>
      <c r="H5269" t="s">
        <v>2571</v>
      </c>
      <c r="I5269" s="2">
        <v>37.31</v>
      </c>
      <c r="J5269" s="3">
        <v>4</v>
      </c>
      <c r="K5269" s="2">
        <v>2.8</v>
      </c>
    </row>
    <row r="5270" spans="1:11" x14ac:dyDescent="0.3">
      <c r="A5270" s="1">
        <v>42595</v>
      </c>
      <c r="B5270" s="1" t="str">
        <f t="shared" si="164"/>
        <v>Aug</v>
      </c>
      <c r="C5270" s="1" t="str">
        <f t="shared" si="165"/>
        <v>2016</v>
      </c>
      <c r="D5270" t="s">
        <v>997</v>
      </c>
      <c r="E5270" t="s">
        <v>245</v>
      </c>
      <c r="F5270" t="s">
        <v>11</v>
      </c>
      <c r="G5270" t="s">
        <v>20</v>
      </c>
      <c r="H5270" t="s">
        <v>1120</v>
      </c>
      <c r="I5270" s="2">
        <v>11.23</v>
      </c>
      <c r="J5270" s="3">
        <v>8</v>
      </c>
      <c r="K5270" s="2">
        <v>-8.24</v>
      </c>
    </row>
    <row r="5271" spans="1:11" x14ac:dyDescent="0.3">
      <c r="A5271" s="1">
        <v>42595</v>
      </c>
      <c r="B5271" s="1" t="str">
        <f t="shared" si="164"/>
        <v>Aug</v>
      </c>
      <c r="C5271" s="1" t="str">
        <f t="shared" si="165"/>
        <v>2016</v>
      </c>
      <c r="D5271" t="s">
        <v>997</v>
      </c>
      <c r="E5271" t="s">
        <v>245</v>
      </c>
      <c r="F5271" t="s">
        <v>11</v>
      </c>
      <c r="G5271" t="s">
        <v>12</v>
      </c>
      <c r="H5271" t="s">
        <v>625</v>
      </c>
      <c r="I5271" s="2">
        <v>10.27</v>
      </c>
      <c r="J5271" s="3">
        <v>3</v>
      </c>
      <c r="K5271" s="2">
        <v>3.21</v>
      </c>
    </row>
    <row r="5272" spans="1:11" x14ac:dyDescent="0.3">
      <c r="A5272" s="1">
        <v>42595</v>
      </c>
      <c r="B5272" s="1" t="str">
        <f t="shared" si="164"/>
        <v>Aug</v>
      </c>
      <c r="C5272" s="1" t="str">
        <f t="shared" si="165"/>
        <v>2016</v>
      </c>
      <c r="D5272" t="s">
        <v>560</v>
      </c>
      <c r="E5272" t="s">
        <v>157</v>
      </c>
      <c r="F5272" t="s">
        <v>34</v>
      </c>
      <c r="G5272" t="s">
        <v>74</v>
      </c>
      <c r="H5272" t="s">
        <v>412</v>
      </c>
      <c r="I5272" s="2">
        <v>241.96</v>
      </c>
      <c r="J5272" s="3">
        <v>2</v>
      </c>
      <c r="K5272" s="2">
        <v>24.2</v>
      </c>
    </row>
    <row r="5273" spans="1:11" x14ac:dyDescent="0.3">
      <c r="A5273" s="1">
        <v>42595</v>
      </c>
      <c r="B5273" s="1" t="str">
        <f t="shared" si="164"/>
        <v>Aug</v>
      </c>
      <c r="C5273" s="1" t="str">
        <f t="shared" si="165"/>
        <v>2016</v>
      </c>
      <c r="D5273" t="s">
        <v>560</v>
      </c>
      <c r="E5273" t="s">
        <v>157</v>
      </c>
      <c r="F5273" t="s">
        <v>11</v>
      </c>
      <c r="G5273" t="s">
        <v>20</v>
      </c>
      <c r="H5273" t="s">
        <v>423</v>
      </c>
      <c r="I5273" s="2">
        <v>8.52</v>
      </c>
      <c r="J5273" s="3">
        <v>3</v>
      </c>
      <c r="K5273" s="2">
        <v>4.17</v>
      </c>
    </row>
    <row r="5274" spans="1:11" x14ac:dyDescent="0.3">
      <c r="A5274" s="1">
        <v>42595</v>
      </c>
      <c r="B5274" s="1" t="str">
        <f t="shared" si="164"/>
        <v>Aug</v>
      </c>
      <c r="C5274" s="1" t="str">
        <f t="shared" si="165"/>
        <v>2016</v>
      </c>
      <c r="D5274" t="s">
        <v>1467</v>
      </c>
      <c r="E5274" t="s">
        <v>62</v>
      </c>
      <c r="F5274" t="s">
        <v>11</v>
      </c>
      <c r="G5274" t="s">
        <v>92</v>
      </c>
      <c r="H5274" t="s">
        <v>658</v>
      </c>
      <c r="I5274" s="2">
        <v>17.34</v>
      </c>
      <c r="J5274" s="3">
        <v>2</v>
      </c>
      <c r="K5274" s="2">
        <v>4.68</v>
      </c>
    </row>
    <row r="5275" spans="1:11" x14ac:dyDescent="0.3">
      <c r="A5275" s="1">
        <v>42595</v>
      </c>
      <c r="B5275" s="1" t="str">
        <f t="shared" si="164"/>
        <v>Aug</v>
      </c>
      <c r="C5275" s="1" t="str">
        <f t="shared" si="165"/>
        <v>2016</v>
      </c>
      <c r="D5275" t="s">
        <v>1467</v>
      </c>
      <c r="E5275" t="s">
        <v>62</v>
      </c>
      <c r="F5275" t="s">
        <v>39</v>
      </c>
      <c r="G5275" t="s">
        <v>52</v>
      </c>
      <c r="H5275" t="s">
        <v>867</v>
      </c>
      <c r="I5275" s="2">
        <v>71.98</v>
      </c>
      <c r="J5275" s="3">
        <v>2</v>
      </c>
      <c r="K5275" s="2">
        <v>15.12</v>
      </c>
    </row>
    <row r="5276" spans="1:11" x14ac:dyDescent="0.3">
      <c r="A5276" s="1">
        <v>42595</v>
      </c>
      <c r="B5276" s="1" t="str">
        <f t="shared" si="164"/>
        <v>Aug</v>
      </c>
      <c r="C5276" s="1" t="str">
        <f t="shared" si="165"/>
        <v>2016</v>
      </c>
      <c r="D5276" t="s">
        <v>1610</v>
      </c>
      <c r="E5276" t="s">
        <v>55</v>
      </c>
      <c r="F5276" t="s">
        <v>11</v>
      </c>
      <c r="G5276" t="s">
        <v>20</v>
      </c>
      <c r="H5276" t="s">
        <v>1127</v>
      </c>
      <c r="I5276" s="2">
        <v>22.32</v>
      </c>
      <c r="J5276" s="3">
        <v>4</v>
      </c>
      <c r="K5276" s="2">
        <v>10.71</v>
      </c>
    </row>
    <row r="5277" spans="1:11" x14ac:dyDescent="0.3">
      <c r="A5277" s="1">
        <v>42595</v>
      </c>
      <c r="B5277" s="1" t="str">
        <f t="shared" si="164"/>
        <v>Aug</v>
      </c>
      <c r="C5277" s="1" t="str">
        <f t="shared" si="165"/>
        <v>2016</v>
      </c>
      <c r="D5277" t="s">
        <v>1610</v>
      </c>
      <c r="E5277" t="s">
        <v>55</v>
      </c>
      <c r="F5277" t="s">
        <v>11</v>
      </c>
      <c r="G5277" t="s">
        <v>16</v>
      </c>
      <c r="H5277" t="s">
        <v>1259</v>
      </c>
      <c r="I5277" s="2">
        <v>103.6</v>
      </c>
      <c r="J5277" s="3">
        <v>7</v>
      </c>
      <c r="K5277" s="2">
        <v>51.8</v>
      </c>
    </row>
    <row r="5278" spans="1:11" x14ac:dyDescent="0.3">
      <c r="A5278" s="1">
        <v>42595</v>
      </c>
      <c r="B5278" s="1" t="str">
        <f t="shared" si="164"/>
        <v>Aug</v>
      </c>
      <c r="C5278" s="1" t="str">
        <f t="shared" si="165"/>
        <v>2016</v>
      </c>
      <c r="D5278" t="s">
        <v>630</v>
      </c>
      <c r="E5278" t="s">
        <v>10</v>
      </c>
      <c r="F5278" t="s">
        <v>11</v>
      </c>
      <c r="G5278" t="s">
        <v>200</v>
      </c>
      <c r="H5278" t="s">
        <v>2497</v>
      </c>
      <c r="I5278" s="2">
        <v>185.38</v>
      </c>
      <c r="J5278" s="3">
        <v>2</v>
      </c>
      <c r="K5278" s="2">
        <v>-34.76</v>
      </c>
    </row>
    <row r="5279" spans="1:11" x14ac:dyDescent="0.3">
      <c r="A5279" s="1">
        <v>42595</v>
      </c>
      <c r="B5279" s="1" t="str">
        <f t="shared" si="164"/>
        <v>Aug</v>
      </c>
      <c r="C5279" s="1" t="str">
        <f t="shared" si="165"/>
        <v>2016</v>
      </c>
      <c r="D5279" t="s">
        <v>630</v>
      </c>
      <c r="E5279" t="s">
        <v>10</v>
      </c>
      <c r="F5279" t="s">
        <v>11</v>
      </c>
      <c r="G5279" t="s">
        <v>92</v>
      </c>
      <c r="H5279" t="s">
        <v>253</v>
      </c>
      <c r="I5279" s="2">
        <v>58.92</v>
      </c>
      <c r="J5279" s="3">
        <v>1</v>
      </c>
      <c r="K5279" s="2">
        <v>-153.19999999999999</v>
      </c>
    </row>
    <row r="5280" spans="1:11" x14ac:dyDescent="0.3">
      <c r="A5280" s="1">
        <v>42596</v>
      </c>
      <c r="B5280" s="1" t="str">
        <f t="shared" si="164"/>
        <v>Aug</v>
      </c>
      <c r="C5280" s="1" t="str">
        <f t="shared" si="165"/>
        <v>2016</v>
      </c>
      <c r="D5280" t="s">
        <v>2486</v>
      </c>
      <c r="E5280" t="s">
        <v>27</v>
      </c>
      <c r="F5280" t="s">
        <v>11</v>
      </c>
      <c r="G5280" t="s">
        <v>12</v>
      </c>
      <c r="H5280" t="s">
        <v>2582</v>
      </c>
      <c r="I5280" s="2">
        <v>15.54</v>
      </c>
      <c r="J5280" s="3">
        <v>3</v>
      </c>
      <c r="K5280" s="2">
        <v>7.61</v>
      </c>
    </row>
    <row r="5281" spans="1:11" x14ac:dyDescent="0.3">
      <c r="A5281" s="1">
        <v>42596</v>
      </c>
      <c r="B5281" s="1" t="str">
        <f t="shared" si="164"/>
        <v>Aug</v>
      </c>
      <c r="C5281" s="1" t="str">
        <f t="shared" si="165"/>
        <v>2016</v>
      </c>
      <c r="D5281" t="s">
        <v>2486</v>
      </c>
      <c r="E5281" t="s">
        <v>27</v>
      </c>
      <c r="F5281" t="s">
        <v>39</v>
      </c>
      <c r="G5281" t="s">
        <v>302</v>
      </c>
      <c r="H5281" t="s">
        <v>825</v>
      </c>
      <c r="I5281" s="2">
        <v>105.55</v>
      </c>
      <c r="J5281" s="3">
        <v>6</v>
      </c>
      <c r="K5281" s="2">
        <v>35.619999999999997</v>
      </c>
    </row>
    <row r="5282" spans="1:11" x14ac:dyDescent="0.3">
      <c r="A5282" s="1">
        <v>42596</v>
      </c>
      <c r="B5282" s="1" t="str">
        <f t="shared" si="164"/>
        <v>Aug</v>
      </c>
      <c r="C5282" s="1" t="str">
        <f t="shared" si="165"/>
        <v>2016</v>
      </c>
      <c r="D5282" t="s">
        <v>1727</v>
      </c>
      <c r="E5282" t="s">
        <v>120</v>
      </c>
      <c r="F5282" t="s">
        <v>11</v>
      </c>
      <c r="G5282" t="s">
        <v>12</v>
      </c>
      <c r="H5282" t="s">
        <v>934</v>
      </c>
      <c r="I5282" s="2">
        <v>15.55</v>
      </c>
      <c r="J5282" s="3">
        <v>3</v>
      </c>
      <c r="K5282" s="2">
        <v>5.44</v>
      </c>
    </row>
    <row r="5283" spans="1:11" x14ac:dyDescent="0.3">
      <c r="A5283" s="1">
        <v>42596</v>
      </c>
      <c r="B5283" s="1" t="str">
        <f t="shared" si="164"/>
        <v>Aug</v>
      </c>
      <c r="C5283" s="1" t="str">
        <f t="shared" si="165"/>
        <v>2016</v>
      </c>
      <c r="D5283" t="s">
        <v>536</v>
      </c>
      <c r="E5283" t="s">
        <v>78</v>
      </c>
      <c r="F5283" t="s">
        <v>39</v>
      </c>
      <c r="G5283" t="s">
        <v>40</v>
      </c>
      <c r="H5283" t="s">
        <v>2194</v>
      </c>
      <c r="I5283" s="2">
        <v>259.89999999999998</v>
      </c>
      <c r="J5283" s="3">
        <v>2</v>
      </c>
      <c r="K5283" s="2">
        <v>-56.31</v>
      </c>
    </row>
    <row r="5284" spans="1:11" x14ac:dyDescent="0.3">
      <c r="A5284" s="1">
        <v>42596</v>
      </c>
      <c r="B5284" s="1" t="str">
        <f t="shared" si="164"/>
        <v>Aug</v>
      </c>
      <c r="C5284" s="1" t="str">
        <f t="shared" si="165"/>
        <v>2016</v>
      </c>
      <c r="D5284" t="s">
        <v>536</v>
      </c>
      <c r="E5284" t="s">
        <v>78</v>
      </c>
      <c r="F5284" t="s">
        <v>39</v>
      </c>
      <c r="G5284" t="s">
        <v>40</v>
      </c>
      <c r="H5284" t="s">
        <v>694</v>
      </c>
      <c r="I5284" s="2">
        <v>247.19</v>
      </c>
      <c r="J5284" s="3">
        <v>2</v>
      </c>
      <c r="K5284" s="2">
        <v>-49.44</v>
      </c>
    </row>
    <row r="5285" spans="1:11" x14ac:dyDescent="0.3">
      <c r="A5285" s="1">
        <v>42596</v>
      </c>
      <c r="B5285" s="1" t="str">
        <f t="shared" si="164"/>
        <v>Aug</v>
      </c>
      <c r="C5285" s="1" t="str">
        <f t="shared" si="165"/>
        <v>2016</v>
      </c>
      <c r="D5285" t="s">
        <v>536</v>
      </c>
      <c r="E5285" t="s">
        <v>78</v>
      </c>
      <c r="F5285" t="s">
        <v>39</v>
      </c>
      <c r="G5285" t="s">
        <v>52</v>
      </c>
      <c r="H5285" t="s">
        <v>2428</v>
      </c>
      <c r="I5285" s="2">
        <v>279.95999999999998</v>
      </c>
      <c r="J5285" s="3">
        <v>5</v>
      </c>
      <c r="K5285" s="2">
        <v>48.99</v>
      </c>
    </row>
    <row r="5286" spans="1:11" x14ac:dyDescent="0.3">
      <c r="A5286" s="1">
        <v>42597</v>
      </c>
      <c r="B5286" s="1" t="str">
        <f t="shared" si="164"/>
        <v>Aug</v>
      </c>
      <c r="C5286" s="1" t="str">
        <f t="shared" si="165"/>
        <v>2016</v>
      </c>
      <c r="D5286" t="s">
        <v>945</v>
      </c>
      <c r="E5286" t="s">
        <v>278</v>
      </c>
      <c r="F5286" t="s">
        <v>11</v>
      </c>
      <c r="G5286" t="s">
        <v>20</v>
      </c>
      <c r="H5286" t="s">
        <v>1123</v>
      </c>
      <c r="I5286" s="2">
        <v>18.88</v>
      </c>
      <c r="J5286" s="3">
        <v>3</v>
      </c>
      <c r="K5286" s="2">
        <v>-13.85</v>
      </c>
    </row>
    <row r="5287" spans="1:11" x14ac:dyDescent="0.3">
      <c r="A5287" s="1">
        <v>42597</v>
      </c>
      <c r="B5287" s="1" t="str">
        <f t="shared" si="164"/>
        <v>Aug</v>
      </c>
      <c r="C5287" s="1" t="str">
        <f t="shared" si="165"/>
        <v>2016</v>
      </c>
      <c r="D5287" t="s">
        <v>945</v>
      </c>
      <c r="E5287" t="s">
        <v>278</v>
      </c>
      <c r="F5287" t="s">
        <v>11</v>
      </c>
      <c r="G5287" t="s">
        <v>92</v>
      </c>
      <c r="H5287" t="s">
        <v>1125</v>
      </c>
      <c r="I5287" s="2">
        <v>122.33</v>
      </c>
      <c r="J5287" s="3">
        <v>3</v>
      </c>
      <c r="K5287" s="2">
        <v>12.23</v>
      </c>
    </row>
    <row r="5288" spans="1:11" x14ac:dyDescent="0.3">
      <c r="A5288" s="1">
        <v>42597</v>
      </c>
      <c r="B5288" s="1" t="str">
        <f t="shared" si="164"/>
        <v>Aug</v>
      </c>
      <c r="C5288" s="1" t="str">
        <f t="shared" si="165"/>
        <v>2016</v>
      </c>
      <c r="D5288" t="s">
        <v>1776</v>
      </c>
      <c r="E5288" t="s">
        <v>27</v>
      </c>
      <c r="F5288" t="s">
        <v>39</v>
      </c>
      <c r="G5288" t="s">
        <v>40</v>
      </c>
      <c r="H5288" t="s">
        <v>1659</v>
      </c>
      <c r="I5288" s="2">
        <v>71.98</v>
      </c>
      <c r="J5288" s="3">
        <v>3</v>
      </c>
      <c r="K5288" s="2">
        <v>7.2</v>
      </c>
    </row>
    <row r="5289" spans="1:11" x14ac:dyDescent="0.3">
      <c r="A5289" s="1">
        <v>42597</v>
      </c>
      <c r="B5289" s="1" t="str">
        <f t="shared" si="164"/>
        <v>Aug</v>
      </c>
      <c r="C5289" s="1" t="str">
        <f t="shared" si="165"/>
        <v>2016</v>
      </c>
      <c r="D5289" t="s">
        <v>1776</v>
      </c>
      <c r="E5289" t="s">
        <v>27</v>
      </c>
      <c r="F5289" t="s">
        <v>11</v>
      </c>
      <c r="G5289" t="s">
        <v>16</v>
      </c>
      <c r="H5289" t="s">
        <v>582</v>
      </c>
      <c r="I5289" s="2">
        <v>3.15</v>
      </c>
      <c r="J5289" s="3">
        <v>1</v>
      </c>
      <c r="K5289" s="2">
        <v>1.51</v>
      </c>
    </row>
    <row r="5290" spans="1:11" x14ac:dyDescent="0.3">
      <c r="A5290" s="1">
        <v>42597</v>
      </c>
      <c r="B5290" s="1" t="str">
        <f t="shared" si="164"/>
        <v>Aug</v>
      </c>
      <c r="C5290" s="1" t="str">
        <f t="shared" si="165"/>
        <v>2016</v>
      </c>
      <c r="D5290" t="s">
        <v>1301</v>
      </c>
      <c r="E5290" t="s">
        <v>123</v>
      </c>
      <c r="F5290" t="s">
        <v>39</v>
      </c>
      <c r="G5290" t="s">
        <v>40</v>
      </c>
      <c r="H5290" t="s">
        <v>833</v>
      </c>
      <c r="I5290" s="2">
        <v>705.54</v>
      </c>
      <c r="J5290" s="3">
        <v>7</v>
      </c>
      <c r="K5290" s="2">
        <v>70.55</v>
      </c>
    </row>
    <row r="5291" spans="1:11" x14ac:dyDescent="0.3">
      <c r="A5291" s="1">
        <v>42597</v>
      </c>
      <c r="B5291" s="1" t="str">
        <f t="shared" si="164"/>
        <v>Aug</v>
      </c>
      <c r="C5291" s="1" t="str">
        <f t="shared" si="165"/>
        <v>2016</v>
      </c>
      <c r="D5291" t="s">
        <v>2528</v>
      </c>
      <c r="E5291" t="s">
        <v>245</v>
      </c>
      <c r="F5291" t="s">
        <v>34</v>
      </c>
      <c r="G5291" t="s">
        <v>35</v>
      </c>
      <c r="H5291" t="s">
        <v>723</v>
      </c>
      <c r="I5291" s="2">
        <v>225.3</v>
      </c>
      <c r="J5291" s="3">
        <v>2</v>
      </c>
      <c r="K5291" s="2">
        <v>22.53</v>
      </c>
    </row>
    <row r="5292" spans="1:11" x14ac:dyDescent="0.3">
      <c r="A5292" s="1">
        <v>42597</v>
      </c>
      <c r="B5292" s="1" t="str">
        <f t="shared" si="164"/>
        <v>Aug</v>
      </c>
      <c r="C5292" s="1" t="str">
        <f t="shared" si="165"/>
        <v>2016</v>
      </c>
      <c r="D5292" t="s">
        <v>2094</v>
      </c>
      <c r="E5292" t="s">
        <v>27</v>
      </c>
      <c r="F5292" t="s">
        <v>34</v>
      </c>
      <c r="G5292" t="s">
        <v>47</v>
      </c>
      <c r="H5292" t="s">
        <v>842</v>
      </c>
      <c r="I5292" s="2">
        <v>312.02999999999997</v>
      </c>
      <c r="J5292" s="3">
        <v>3</v>
      </c>
      <c r="K5292" s="2">
        <v>43.68</v>
      </c>
    </row>
    <row r="5293" spans="1:11" x14ac:dyDescent="0.3">
      <c r="A5293" s="1">
        <v>42597</v>
      </c>
      <c r="B5293" s="1" t="str">
        <f t="shared" si="164"/>
        <v>Aug</v>
      </c>
      <c r="C5293" s="1" t="str">
        <f t="shared" si="165"/>
        <v>2016</v>
      </c>
      <c r="D5293" t="s">
        <v>2094</v>
      </c>
      <c r="E5293" t="s">
        <v>27</v>
      </c>
      <c r="F5293" t="s">
        <v>11</v>
      </c>
      <c r="G5293" t="s">
        <v>18</v>
      </c>
      <c r="H5293" t="s">
        <v>927</v>
      </c>
      <c r="I5293" s="2">
        <v>17.940000000000001</v>
      </c>
      <c r="J5293" s="3">
        <v>3</v>
      </c>
      <c r="K5293" s="2">
        <v>3.05</v>
      </c>
    </row>
    <row r="5294" spans="1:11" x14ac:dyDescent="0.3">
      <c r="A5294" s="1">
        <v>42597</v>
      </c>
      <c r="B5294" s="1" t="str">
        <f t="shared" si="164"/>
        <v>Aug</v>
      </c>
      <c r="C5294" s="1" t="str">
        <f t="shared" si="165"/>
        <v>2016</v>
      </c>
      <c r="D5294" t="s">
        <v>2094</v>
      </c>
      <c r="E5294" t="s">
        <v>27</v>
      </c>
      <c r="F5294" t="s">
        <v>39</v>
      </c>
      <c r="G5294" t="s">
        <v>40</v>
      </c>
      <c r="H5294" t="s">
        <v>87</v>
      </c>
      <c r="I5294" s="2">
        <v>165.6</v>
      </c>
      <c r="J5294" s="3">
        <v>3</v>
      </c>
      <c r="K5294" s="2">
        <v>10.35</v>
      </c>
    </row>
    <row r="5295" spans="1:11" x14ac:dyDescent="0.3">
      <c r="A5295" s="1">
        <v>42597</v>
      </c>
      <c r="B5295" s="1" t="str">
        <f t="shared" si="164"/>
        <v>Aug</v>
      </c>
      <c r="C5295" s="1" t="str">
        <f t="shared" si="165"/>
        <v>2016</v>
      </c>
      <c r="D5295" t="s">
        <v>2094</v>
      </c>
      <c r="E5295" t="s">
        <v>27</v>
      </c>
      <c r="F5295" t="s">
        <v>11</v>
      </c>
      <c r="G5295" t="s">
        <v>12</v>
      </c>
      <c r="H5295" t="s">
        <v>2583</v>
      </c>
      <c r="I5295" s="2">
        <v>37.520000000000003</v>
      </c>
      <c r="J5295" s="3">
        <v>4</v>
      </c>
      <c r="K5295" s="2">
        <v>18.010000000000002</v>
      </c>
    </row>
    <row r="5296" spans="1:11" x14ac:dyDescent="0.3">
      <c r="A5296" s="1">
        <v>42598</v>
      </c>
      <c r="B5296" s="1" t="str">
        <f t="shared" si="164"/>
        <v>Aug</v>
      </c>
      <c r="C5296" s="1" t="str">
        <f t="shared" si="165"/>
        <v>2016</v>
      </c>
      <c r="D5296" t="s">
        <v>1593</v>
      </c>
      <c r="E5296" t="s">
        <v>27</v>
      </c>
      <c r="F5296" t="s">
        <v>11</v>
      </c>
      <c r="G5296" t="s">
        <v>63</v>
      </c>
      <c r="H5296" t="s">
        <v>1427</v>
      </c>
      <c r="I5296" s="2">
        <v>10.86</v>
      </c>
      <c r="J5296" s="3">
        <v>3</v>
      </c>
      <c r="K5296" s="2">
        <v>5.0999999999999996</v>
      </c>
    </row>
    <row r="5297" spans="1:11" x14ac:dyDescent="0.3">
      <c r="A5297" s="1">
        <v>42598</v>
      </c>
      <c r="B5297" s="1" t="str">
        <f t="shared" si="164"/>
        <v>Aug</v>
      </c>
      <c r="C5297" s="1" t="str">
        <f t="shared" si="165"/>
        <v>2016</v>
      </c>
      <c r="D5297" t="s">
        <v>2584</v>
      </c>
      <c r="E5297" t="s">
        <v>27</v>
      </c>
      <c r="F5297" t="s">
        <v>34</v>
      </c>
      <c r="G5297" t="s">
        <v>145</v>
      </c>
      <c r="H5297" t="s">
        <v>968</v>
      </c>
      <c r="I5297" s="2">
        <v>161.28</v>
      </c>
      <c r="J5297" s="3">
        <v>2</v>
      </c>
      <c r="K5297" s="2">
        <v>12.1</v>
      </c>
    </row>
    <row r="5298" spans="1:11" x14ac:dyDescent="0.3">
      <c r="A5298" s="1">
        <v>42598</v>
      </c>
      <c r="B5298" s="1" t="str">
        <f t="shared" si="164"/>
        <v>Aug</v>
      </c>
      <c r="C5298" s="1" t="str">
        <f t="shared" si="165"/>
        <v>2016</v>
      </c>
      <c r="D5298" t="s">
        <v>1145</v>
      </c>
      <c r="E5298" t="s">
        <v>27</v>
      </c>
      <c r="F5298" t="s">
        <v>11</v>
      </c>
      <c r="G5298" t="s">
        <v>12</v>
      </c>
      <c r="H5298" t="s">
        <v>1157</v>
      </c>
      <c r="I5298" s="2">
        <v>32.4</v>
      </c>
      <c r="J5298" s="3">
        <v>5</v>
      </c>
      <c r="K5298" s="2">
        <v>15.55</v>
      </c>
    </row>
    <row r="5299" spans="1:11" x14ac:dyDescent="0.3">
      <c r="A5299" s="1">
        <v>42599</v>
      </c>
      <c r="B5299" s="1" t="str">
        <f t="shared" si="164"/>
        <v>Aug</v>
      </c>
      <c r="C5299" s="1" t="str">
        <f t="shared" si="165"/>
        <v>2016</v>
      </c>
      <c r="D5299" t="s">
        <v>2230</v>
      </c>
      <c r="E5299" t="s">
        <v>164</v>
      </c>
      <c r="F5299" t="s">
        <v>11</v>
      </c>
      <c r="G5299" t="s">
        <v>20</v>
      </c>
      <c r="H5299" t="s">
        <v>1313</v>
      </c>
      <c r="I5299" s="2">
        <v>15.71</v>
      </c>
      <c r="J5299" s="3">
        <v>4</v>
      </c>
      <c r="K5299" s="2">
        <v>5.7</v>
      </c>
    </row>
    <row r="5300" spans="1:11" x14ac:dyDescent="0.3">
      <c r="A5300" s="1">
        <v>42600</v>
      </c>
      <c r="B5300" s="1" t="str">
        <f t="shared" si="164"/>
        <v>Aug</v>
      </c>
      <c r="C5300" s="1" t="str">
        <f t="shared" si="165"/>
        <v>2016</v>
      </c>
      <c r="D5300" t="s">
        <v>2271</v>
      </c>
      <c r="E5300" t="s">
        <v>149</v>
      </c>
      <c r="F5300" t="s">
        <v>11</v>
      </c>
      <c r="G5300" t="s">
        <v>92</v>
      </c>
      <c r="H5300" t="s">
        <v>958</v>
      </c>
      <c r="I5300" s="2">
        <v>355.32</v>
      </c>
      <c r="J5300" s="3">
        <v>9</v>
      </c>
      <c r="K5300" s="2">
        <v>99.49</v>
      </c>
    </row>
    <row r="5301" spans="1:11" x14ac:dyDescent="0.3">
      <c r="A5301" s="1">
        <v>42600</v>
      </c>
      <c r="B5301" s="1" t="str">
        <f t="shared" si="164"/>
        <v>Aug</v>
      </c>
      <c r="C5301" s="1" t="str">
        <f t="shared" si="165"/>
        <v>2016</v>
      </c>
      <c r="D5301" t="s">
        <v>1521</v>
      </c>
      <c r="E5301" t="s">
        <v>149</v>
      </c>
      <c r="F5301" t="s">
        <v>39</v>
      </c>
      <c r="G5301" t="s">
        <v>40</v>
      </c>
      <c r="H5301" t="s">
        <v>943</v>
      </c>
      <c r="I5301" s="2">
        <v>39.99</v>
      </c>
      <c r="J5301" s="3">
        <v>1</v>
      </c>
      <c r="K5301" s="2">
        <v>11.6</v>
      </c>
    </row>
    <row r="5302" spans="1:11" x14ac:dyDescent="0.3">
      <c r="A5302" s="1">
        <v>42600</v>
      </c>
      <c r="B5302" s="1" t="str">
        <f t="shared" si="164"/>
        <v>Aug</v>
      </c>
      <c r="C5302" s="1" t="str">
        <f t="shared" si="165"/>
        <v>2016</v>
      </c>
      <c r="D5302" t="s">
        <v>182</v>
      </c>
      <c r="E5302" t="s">
        <v>10</v>
      </c>
      <c r="F5302" t="s">
        <v>11</v>
      </c>
      <c r="G5302" t="s">
        <v>20</v>
      </c>
      <c r="H5302" t="s">
        <v>263</v>
      </c>
      <c r="I5302" s="2">
        <v>2.0699999999999998</v>
      </c>
      <c r="J5302" s="3">
        <v>1</v>
      </c>
      <c r="K5302" s="2">
        <v>-3.41</v>
      </c>
    </row>
    <row r="5303" spans="1:11" x14ac:dyDescent="0.3">
      <c r="A5303" s="1">
        <v>42600</v>
      </c>
      <c r="B5303" s="1" t="str">
        <f t="shared" si="164"/>
        <v>Aug</v>
      </c>
      <c r="C5303" s="1" t="str">
        <f t="shared" si="165"/>
        <v>2016</v>
      </c>
      <c r="D5303" t="s">
        <v>182</v>
      </c>
      <c r="E5303" t="s">
        <v>10</v>
      </c>
      <c r="F5303" t="s">
        <v>11</v>
      </c>
      <c r="G5303" t="s">
        <v>12</v>
      </c>
      <c r="H5303" t="s">
        <v>1262</v>
      </c>
      <c r="I5303" s="2">
        <v>83.84</v>
      </c>
      <c r="J5303" s="3">
        <v>8</v>
      </c>
      <c r="K5303" s="2">
        <v>30.39</v>
      </c>
    </row>
    <row r="5304" spans="1:11" x14ac:dyDescent="0.3">
      <c r="A5304" s="1">
        <v>42600</v>
      </c>
      <c r="B5304" s="1" t="str">
        <f t="shared" si="164"/>
        <v>Aug</v>
      </c>
      <c r="C5304" s="1" t="str">
        <f t="shared" si="165"/>
        <v>2016</v>
      </c>
      <c r="D5304" t="s">
        <v>1088</v>
      </c>
      <c r="E5304" t="s">
        <v>10</v>
      </c>
      <c r="F5304" t="s">
        <v>34</v>
      </c>
      <c r="G5304" t="s">
        <v>47</v>
      </c>
      <c r="H5304" t="s">
        <v>1015</v>
      </c>
      <c r="I5304" s="2">
        <v>9.5500000000000007</v>
      </c>
      <c r="J5304" s="3">
        <v>3</v>
      </c>
      <c r="K5304" s="2">
        <v>-3.82</v>
      </c>
    </row>
    <row r="5305" spans="1:11" x14ac:dyDescent="0.3">
      <c r="A5305" s="1">
        <v>42600</v>
      </c>
      <c r="B5305" s="1" t="str">
        <f t="shared" si="164"/>
        <v>Aug</v>
      </c>
      <c r="C5305" s="1" t="str">
        <f t="shared" si="165"/>
        <v>2016</v>
      </c>
      <c r="D5305" t="s">
        <v>1088</v>
      </c>
      <c r="E5305" t="s">
        <v>10</v>
      </c>
      <c r="F5305" t="s">
        <v>34</v>
      </c>
      <c r="G5305" t="s">
        <v>47</v>
      </c>
      <c r="H5305" t="s">
        <v>1570</v>
      </c>
      <c r="I5305" s="2">
        <v>5.34</v>
      </c>
      <c r="J5305" s="3">
        <v>4</v>
      </c>
      <c r="K5305" s="2">
        <v>-2.14</v>
      </c>
    </row>
    <row r="5306" spans="1:11" x14ac:dyDescent="0.3">
      <c r="A5306" s="1">
        <v>42601</v>
      </c>
      <c r="B5306" s="1" t="str">
        <f t="shared" si="164"/>
        <v>Aug</v>
      </c>
      <c r="C5306" s="1" t="str">
        <f t="shared" si="165"/>
        <v>2016</v>
      </c>
      <c r="D5306" t="s">
        <v>712</v>
      </c>
      <c r="E5306" t="s">
        <v>149</v>
      </c>
      <c r="F5306" t="s">
        <v>11</v>
      </c>
      <c r="G5306" t="s">
        <v>20</v>
      </c>
      <c r="H5306" t="s">
        <v>162</v>
      </c>
      <c r="I5306" s="2">
        <v>146.69</v>
      </c>
      <c r="J5306" s="3">
        <v>6</v>
      </c>
      <c r="K5306" s="2">
        <v>55.01</v>
      </c>
    </row>
    <row r="5307" spans="1:11" x14ac:dyDescent="0.3">
      <c r="A5307" s="1">
        <v>42601</v>
      </c>
      <c r="B5307" s="1" t="str">
        <f t="shared" si="164"/>
        <v>Aug</v>
      </c>
      <c r="C5307" s="1" t="str">
        <f t="shared" si="165"/>
        <v>2016</v>
      </c>
      <c r="D5307" t="s">
        <v>712</v>
      </c>
      <c r="E5307" t="s">
        <v>149</v>
      </c>
      <c r="F5307" t="s">
        <v>11</v>
      </c>
      <c r="G5307" t="s">
        <v>20</v>
      </c>
      <c r="H5307" t="s">
        <v>2461</v>
      </c>
      <c r="I5307" s="2">
        <v>276.77999999999997</v>
      </c>
      <c r="J5307" s="3">
        <v>2</v>
      </c>
      <c r="K5307" s="2">
        <v>89.95</v>
      </c>
    </row>
    <row r="5308" spans="1:11" x14ac:dyDescent="0.3">
      <c r="A5308" s="1">
        <v>42601</v>
      </c>
      <c r="B5308" s="1" t="str">
        <f t="shared" si="164"/>
        <v>Aug</v>
      </c>
      <c r="C5308" s="1" t="str">
        <f t="shared" si="165"/>
        <v>2016</v>
      </c>
      <c r="D5308" t="s">
        <v>712</v>
      </c>
      <c r="E5308" t="s">
        <v>149</v>
      </c>
      <c r="F5308" t="s">
        <v>11</v>
      </c>
      <c r="G5308" t="s">
        <v>20</v>
      </c>
      <c r="H5308" t="s">
        <v>248</v>
      </c>
      <c r="I5308" s="2">
        <v>25.32</v>
      </c>
      <c r="J5308" s="3">
        <v>5</v>
      </c>
      <c r="K5308" s="2">
        <v>9.18</v>
      </c>
    </row>
    <row r="5309" spans="1:11" x14ac:dyDescent="0.3">
      <c r="A5309" s="1">
        <v>42602</v>
      </c>
      <c r="B5309" s="1" t="str">
        <f t="shared" si="164"/>
        <v>Aug</v>
      </c>
      <c r="C5309" s="1" t="str">
        <f t="shared" si="165"/>
        <v>2016</v>
      </c>
      <c r="D5309" t="s">
        <v>752</v>
      </c>
      <c r="E5309" t="s">
        <v>110</v>
      </c>
      <c r="F5309" t="s">
        <v>39</v>
      </c>
      <c r="G5309" t="s">
        <v>40</v>
      </c>
      <c r="H5309" t="s">
        <v>2296</v>
      </c>
      <c r="I5309" s="2">
        <v>14.78</v>
      </c>
      <c r="J5309" s="3">
        <v>2</v>
      </c>
      <c r="K5309" s="2">
        <v>3.99</v>
      </c>
    </row>
    <row r="5310" spans="1:11" x14ac:dyDescent="0.3">
      <c r="A5310" s="1">
        <v>42603</v>
      </c>
      <c r="B5310" s="1" t="str">
        <f t="shared" si="164"/>
        <v>Aug</v>
      </c>
      <c r="C5310" s="1" t="str">
        <f t="shared" si="165"/>
        <v>2016</v>
      </c>
      <c r="D5310" t="s">
        <v>2381</v>
      </c>
      <c r="E5310" t="s">
        <v>245</v>
      </c>
      <c r="F5310" t="s">
        <v>11</v>
      </c>
      <c r="G5310" t="s">
        <v>16</v>
      </c>
      <c r="H5310" t="s">
        <v>926</v>
      </c>
      <c r="I5310" s="2">
        <v>9.2200000000000006</v>
      </c>
      <c r="J5310" s="3">
        <v>4</v>
      </c>
      <c r="K5310" s="2">
        <v>3.34</v>
      </c>
    </row>
    <row r="5311" spans="1:11" x14ac:dyDescent="0.3">
      <c r="A5311" s="1">
        <v>42603</v>
      </c>
      <c r="B5311" s="1" t="str">
        <f t="shared" si="164"/>
        <v>Aug</v>
      </c>
      <c r="C5311" s="1" t="str">
        <f t="shared" si="165"/>
        <v>2016</v>
      </c>
      <c r="D5311" t="s">
        <v>2381</v>
      </c>
      <c r="E5311" t="s">
        <v>245</v>
      </c>
      <c r="F5311" t="s">
        <v>11</v>
      </c>
      <c r="G5311" t="s">
        <v>200</v>
      </c>
      <c r="H5311" t="s">
        <v>2056</v>
      </c>
      <c r="I5311" s="2">
        <v>28.05</v>
      </c>
      <c r="J5311" s="3">
        <v>2</v>
      </c>
      <c r="K5311" s="2">
        <v>3.51</v>
      </c>
    </row>
    <row r="5312" spans="1:11" x14ac:dyDescent="0.3">
      <c r="A5312" s="1">
        <v>42603</v>
      </c>
      <c r="B5312" s="1" t="str">
        <f t="shared" si="164"/>
        <v>Aug</v>
      </c>
      <c r="C5312" s="1" t="str">
        <f t="shared" si="165"/>
        <v>2016</v>
      </c>
      <c r="D5312" t="s">
        <v>301</v>
      </c>
      <c r="E5312" t="s">
        <v>23</v>
      </c>
      <c r="F5312" t="s">
        <v>34</v>
      </c>
      <c r="G5312" t="s">
        <v>145</v>
      </c>
      <c r="H5312" t="s">
        <v>2018</v>
      </c>
      <c r="I5312" s="2">
        <v>815.29</v>
      </c>
      <c r="J5312" s="3">
        <v>9</v>
      </c>
      <c r="K5312" s="2">
        <v>-339.71</v>
      </c>
    </row>
    <row r="5313" spans="1:11" x14ac:dyDescent="0.3">
      <c r="A5313" s="1">
        <v>42603</v>
      </c>
      <c r="B5313" s="1" t="str">
        <f t="shared" si="164"/>
        <v>Aug</v>
      </c>
      <c r="C5313" s="1" t="str">
        <f t="shared" si="165"/>
        <v>2016</v>
      </c>
      <c r="D5313" t="s">
        <v>2537</v>
      </c>
      <c r="E5313" t="s">
        <v>27</v>
      </c>
      <c r="F5313" t="s">
        <v>11</v>
      </c>
      <c r="G5313" t="s">
        <v>20</v>
      </c>
      <c r="H5313" t="s">
        <v>2468</v>
      </c>
      <c r="I5313" s="2">
        <v>12.67</v>
      </c>
      <c r="J5313" s="3">
        <v>2</v>
      </c>
      <c r="K5313" s="2">
        <v>4.75</v>
      </c>
    </row>
    <row r="5314" spans="1:11" x14ac:dyDescent="0.3">
      <c r="A5314" s="1">
        <v>42603</v>
      </c>
      <c r="B5314" s="1" t="str">
        <f t="shared" ref="B5314:B5377" si="166">TEXT(A5314,"mmm")</f>
        <v>Aug</v>
      </c>
      <c r="C5314" s="1" t="str">
        <f t="shared" ref="C5314:C5377" si="167">TEXT(A5314,"yyyy")</f>
        <v>2016</v>
      </c>
      <c r="D5314" t="s">
        <v>2537</v>
      </c>
      <c r="E5314" t="s">
        <v>27</v>
      </c>
      <c r="F5314" t="s">
        <v>39</v>
      </c>
      <c r="G5314" t="s">
        <v>40</v>
      </c>
      <c r="H5314" t="s">
        <v>2275</v>
      </c>
      <c r="I5314" s="2">
        <v>91.96</v>
      </c>
      <c r="J5314" s="3">
        <v>5</v>
      </c>
      <c r="K5314" s="2">
        <v>-20.69</v>
      </c>
    </row>
    <row r="5315" spans="1:11" x14ac:dyDescent="0.3">
      <c r="A5315" s="1">
        <v>42603</v>
      </c>
      <c r="B5315" s="1" t="str">
        <f t="shared" si="166"/>
        <v>Aug</v>
      </c>
      <c r="C5315" s="1" t="str">
        <f t="shared" si="167"/>
        <v>2016</v>
      </c>
      <c r="D5315" t="s">
        <v>2537</v>
      </c>
      <c r="E5315" t="s">
        <v>27</v>
      </c>
      <c r="F5315" t="s">
        <v>39</v>
      </c>
      <c r="G5315" t="s">
        <v>52</v>
      </c>
      <c r="H5315" t="s">
        <v>1134</v>
      </c>
      <c r="I5315" s="2">
        <v>254.97</v>
      </c>
      <c r="J5315" s="3">
        <v>3</v>
      </c>
      <c r="K5315" s="2">
        <v>91.79</v>
      </c>
    </row>
    <row r="5316" spans="1:11" x14ac:dyDescent="0.3">
      <c r="A5316" s="1">
        <v>42603</v>
      </c>
      <c r="B5316" s="1" t="str">
        <f t="shared" si="166"/>
        <v>Aug</v>
      </c>
      <c r="C5316" s="1" t="str">
        <f t="shared" si="167"/>
        <v>2016</v>
      </c>
      <c r="D5316" t="s">
        <v>2537</v>
      </c>
      <c r="E5316" t="s">
        <v>27</v>
      </c>
      <c r="F5316" t="s">
        <v>39</v>
      </c>
      <c r="G5316" t="s">
        <v>40</v>
      </c>
      <c r="H5316" t="s">
        <v>2245</v>
      </c>
      <c r="I5316" s="2">
        <v>31.98</v>
      </c>
      <c r="J5316" s="3">
        <v>2</v>
      </c>
      <c r="K5316" s="2">
        <v>-8</v>
      </c>
    </row>
    <row r="5317" spans="1:11" x14ac:dyDescent="0.3">
      <c r="A5317" s="1">
        <v>42603</v>
      </c>
      <c r="B5317" s="1" t="str">
        <f t="shared" si="166"/>
        <v>Aug</v>
      </c>
      <c r="C5317" s="1" t="str">
        <f t="shared" si="167"/>
        <v>2016</v>
      </c>
      <c r="D5317" t="s">
        <v>2537</v>
      </c>
      <c r="E5317" t="s">
        <v>27</v>
      </c>
      <c r="F5317" t="s">
        <v>34</v>
      </c>
      <c r="G5317" t="s">
        <v>145</v>
      </c>
      <c r="H5317" t="s">
        <v>1189</v>
      </c>
      <c r="I5317" s="2">
        <v>2887.06</v>
      </c>
      <c r="J5317" s="3">
        <v>9</v>
      </c>
      <c r="K5317" s="2">
        <v>180.44</v>
      </c>
    </row>
    <row r="5318" spans="1:11" x14ac:dyDescent="0.3">
      <c r="A5318" s="1">
        <v>42603</v>
      </c>
      <c r="B5318" s="1" t="str">
        <f t="shared" si="166"/>
        <v>Aug</v>
      </c>
      <c r="C5318" s="1" t="str">
        <f t="shared" si="167"/>
        <v>2016</v>
      </c>
      <c r="D5318" t="s">
        <v>2537</v>
      </c>
      <c r="E5318" t="s">
        <v>27</v>
      </c>
      <c r="F5318" t="s">
        <v>11</v>
      </c>
      <c r="G5318" t="s">
        <v>12</v>
      </c>
      <c r="H5318" t="s">
        <v>1944</v>
      </c>
      <c r="I5318" s="2">
        <v>12.96</v>
      </c>
      <c r="J5318" s="3">
        <v>2</v>
      </c>
      <c r="K5318" s="2">
        <v>6.22</v>
      </c>
    </row>
    <row r="5319" spans="1:11" x14ac:dyDescent="0.3">
      <c r="A5319" s="1">
        <v>42603</v>
      </c>
      <c r="B5319" s="1" t="str">
        <f t="shared" si="166"/>
        <v>Aug</v>
      </c>
      <c r="C5319" s="1" t="str">
        <f t="shared" si="167"/>
        <v>2016</v>
      </c>
      <c r="D5319" t="s">
        <v>2537</v>
      </c>
      <c r="E5319" t="s">
        <v>27</v>
      </c>
      <c r="F5319" t="s">
        <v>11</v>
      </c>
      <c r="G5319" t="s">
        <v>12</v>
      </c>
      <c r="H5319" t="s">
        <v>2098</v>
      </c>
      <c r="I5319" s="2">
        <v>47.52</v>
      </c>
      <c r="J5319" s="3">
        <v>9</v>
      </c>
      <c r="K5319" s="2">
        <v>21.38</v>
      </c>
    </row>
    <row r="5320" spans="1:11" x14ac:dyDescent="0.3">
      <c r="A5320" s="1">
        <v>42603</v>
      </c>
      <c r="B5320" s="1" t="str">
        <f t="shared" si="166"/>
        <v>Aug</v>
      </c>
      <c r="C5320" s="1" t="str">
        <f t="shared" si="167"/>
        <v>2016</v>
      </c>
      <c r="D5320" t="s">
        <v>1489</v>
      </c>
      <c r="E5320" t="s">
        <v>164</v>
      </c>
      <c r="F5320" t="s">
        <v>11</v>
      </c>
      <c r="G5320" t="s">
        <v>20</v>
      </c>
      <c r="H5320" t="s">
        <v>1491</v>
      </c>
      <c r="I5320" s="2">
        <v>33.44</v>
      </c>
      <c r="J5320" s="3">
        <v>10</v>
      </c>
      <c r="K5320" s="2">
        <v>11.7</v>
      </c>
    </row>
    <row r="5321" spans="1:11" x14ac:dyDescent="0.3">
      <c r="A5321" s="1">
        <v>42603</v>
      </c>
      <c r="B5321" s="1" t="str">
        <f t="shared" si="166"/>
        <v>Aug</v>
      </c>
      <c r="C5321" s="1" t="str">
        <f t="shared" si="167"/>
        <v>2016</v>
      </c>
      <c r="D5321" t="s">
        <v>505</v>
      </c>
      <c r="E5321" t="s">
        <v>149</v>
      </c>
      <c r="F5321" t="s">
        <v>34</v>
      </c>
      <c r="G5321" t="s">
        <v>35</v>
      </c>
      <c r="H5321" t="s">
        <v>1379</v>
      </c>
      <c r="I5321" s="2">
        <v>573.16999999999996</v>
      </c>
      <c r="J5321" s="3">
        <v>7</v>
      </c>
      <c r="K5321" s="2">
        <v>63.69</v>
      </c>
    </row>
    <row r="5322" spans="1:11" x14ac:dyDescent="0.3">
      <c r="A5322" s="1">
        <v>42604</v>
      </c>
      <c r="B5322" s="1" t="str">
        <f t="shared" si="166"/>
        <v>Aug</v>
      </c>
      <c r="C5322" s="1" t="str">
        <f t="shared" si="167"/>
        <v>2016</v>
      </c>
      <c r="D5322" t="s">
        <v>1140</v>
      </c>
      <c r="E5322" t="s">
        <v>78</v>
      </c>
      <c r="F5322" t="s">
        <v>11</v>
      </c>
      <c r="G5322" t="s">
        <v>92</v>
      </c>
      <c r="H5322" t="s">
        <v>2067</v>
      </c>
      <c r="I5322" s="2">
        <v>113.55</v>
      </c>
      <c r="J5322" s="3">
        <v>2</v>
      </c>
      <c r="K5322" s="2">
        <v>8.52</v>
      </c>
    </row>
    <row r="5323" spans="1:11" x14ac:dyDescent="0.3">
      <c r="A5323" s="1">
        <v>42604</v>
      </c>
      <c r="B5323" s="1" t="str">
        <f t="shared" si="166"/>
        <v>Aug</v>
      </c>
      <c r="C5323" s="1" t="str">
        <f t="shared" si="167"/>
        <v>2016</v>
      </c>
      <c r="D5323" t="s">
        <v>1140</v>
      </c>
      <c r="E5323" t="s">
        <v>78</v>
      </c>
      <c r="F5323" t="s">
        <v>11</v>
      </c>
      <c r="G5323" t="s">
        <v>20</v>
      </c>
      <c r="H5323" t="s">
        <v>166</v>
      </c>
      <c r="I5323" s="2">
        <v>3.32</v>
      </c>
      <c r="J5323" s="3">
        <v>2</v>
      </c>
      <c r="K5323" s="2">
        <v>-2.65</v>
      </c>
    </row>
    <row r="5324" spans="1:11" x14ac:dyDescent="0.3">
      <c r="A5324" s="1">
        <v>42604</v>
      </c>
      <c r="B5324" s="1" t="str">
        <f t="shared" si="166"/>
        <v>Aug</v>
      </c>
      <c r="C5324" s="1" t="str">
        <f t="shared" si="167"/>
        <v>2016</v>
      </c>
      <c r="D5324" t="s">
        <v>1140</v>
      </c>
      <c r="E5324" t="s">
        <v>78</v>
      </c>
      <c r="F5324" t="s">
        <v>11</v>
      </c>
      <c r="G5324" t="s">
        <v>63</v>
      </c>
      <c r="H5324" t="s">
        <v>414</v>
      </c>
      <c r="I5324" s="2">
        <v>134.29</v>
      </c>
      <c r="J5324" s="3">
        <v>2</v>
      </c>
      <c r="K5324" s="2">
        <v>45.32</v>
      </c>
    </row>
    <row r="5325" spans="1:11" x14ac:dyDescent="0.3">
      <c r="A5325" s="1">
        <v>42604</v>
      </c>
      <c r="B5325" s="1" t="str">
        <f t="shared" si="166"/>
        <v>Aug</v>
      </c>
      <c r="C5325" s="1" t="str">
        <f t="shared" si="167"/>
        <v>2016</v>
      </c>
      <c r="D5325" t="s">
        <v>424</v>
      </c>
      <c r="E5325" t="s">
        <v>10</v>
      </c>
      <c r="F5325" t="s">
        <v>11</v>
      </c>
      <c r="G5325" t="s">
        <v>20</v>
      </c>
      <c r="H5325" t="s">
        <v>96</v>
      </c>
      <c r="I5325" s="2">
        <v>4.3099999999999996</v>
      </c>
      <c r="J5325" s="3">
        <v>2</v>
      </c>
      <c r="K5325" s="2">
        <v>-6.9</v>
      </c>
    </row>
    <row r="5326" spans="1:11" x14ac:dyDescent="0.3">
      <c r="A5326" s="1">
        <v>42604</v>
      </c>
      <c r="B5326" s="1" t="str">
        <f t="shared" si="166"/>
        <v>Aug</v>
      </c>
      <c r="C5326" s="1" t="str">
        <f t="shared" si="167"/>
        <v>2016</v>
      </c>
      <c r="D5326" t="s">
        <v>1023</v>
      </c>
      <c r="E5326" t="s">
        <v>91</v>
      </c>
      <c r="F5326" t="s">
        <v>11</v>
      </c>
      <c r="G5326" t="s">
        <v>20</v>
      </c>
      <c r="H5326" t="s">
        <v>1959</v>
      </c>
      <c r="I5326" s="2">
        <v>26.35</v>
      </c>
      <c r="J5326" s="3">
        <v>8</v>
      </c>
      <c r="K5326" s="2">
        <v>-18.45</v>
      </c>
    </row>
    <row r="5327" spans="1:11" x14ac:dyDescent="0.3">
      <c r="A5327" s="1">
        <v>42604</v>
      </c>
      <c r="B5327" s="1" t="str">
        <f t="shared" si="166"/>
        <v>Aug</v>
      </c>
      <c r="C5327" s="1" t="str">
        <f t="shared" si="167"/>
        <v>2016</v>
      </c>
      <c r="D5327" t="s">
        <v>1544</v>
      </c>
      <c r="E5327" t="s">
        <v>164</v>
      </c>
      <c r="F5327" t="s">
        <v>11</v>
      </c>
      <c r="G5327" t="s">
        <v>12</v>
      </c>
      <c r="H5327" t="s">
        <v>2114</v>
      </c>
      <c r="I5327" s="2">
        <v>19.440000000000001</v>
      </c>
      <c r="J5327" s="3">
        <v>3</v>
      </c>
      <c r="K5327" s="2">
        <v>9.33</v>
      </c>
    </row>
    <row r="5328" spans="1:11" x14ac:dyDescent="0.3">
      <c r="A5328" s="1">
        <v>42604</v>
      </c>
      <c r="B5328" s="1" t="str">
        <f t="shared" si="166"/>
        <v>Aug</v>
      </c>
      <c r="C5328" s="1" t="str">
        <f t="shared" si="167"/>
        <v>2016</v>
      </c>
      <c r="D5328" t="s">
        <v>1676</v>
      </c>
      <c r="E5328" t="s">
        <v>278</v>
      </c>
      <c r="F5328" t="s">
        <v>34</v>
      </c>
      <c r="G5328" t="s">
        <v>47</v>
      </c>
      <c r="H5328" t="s">
        <v>1083</v>
      </c>
      <c r="I5328" s="2">
        <v>98.33</v>
      </c>
      <c r="J5328" s="3">
        <v>3</v>
      </c>
      <c r="K5328" s="2">
        <v>9.83</v>
      </c>
    </row>
    <row r="5329" spans="1:11" x14ac:dyDescent="0.3">
      <c r="A5329" s="1">
        <v>42604</v>
      </c>
      <c r="B5329" s="1" t="str">
        <f t="shared" si="166"/>
        <v>Aug</v>
      </c>
      <c r="C5329" s="1" t="str">
        <f t="shared" si="167"/>
        <v>2016</v>
      </c>
      <c r="D5329" t="s">
        <v>671</v>
      </c>
      <c r="E5329" t="s">
        <v>27</v>
      </c>
      <c r="F5329" t="s">
        <v>11</v>
      </c>
      <c r="G5329" t="s">
        <v>24</v>
      </c>
      <c r="H5329" t="s">
        <v>2192</v>
      </c>
      <c r="I5329" s="2">
        <v>5.76</v>
      </c>
      <c r="J5329" s="3">
        <v>2</v>
      </c>
      <c r="K5329" s="2">
        <v>1.67</v>
      </c>
    </row>
    <row r="5330" spans="1:11" x14ac:dyDescent="0.3">
      <c r="A5330" s="1">
        <v>42605</v>
      </c>
      <c r="B5330" s="1" t="str">
        <f t="shared" si="166"/>
        <v>Aug</v>
      </c>
      <c r="C5330" s="1" t="str">
        <f t="shared" si="167"/>
        <v>2016</v>
      </c>
      <c r="D5330" t="s">
        <v>2585</v>
      </c>
      <c r="E5330" t="s">
        <v>10</v>
      </c>
      <c r="F5330" t="s">
        <v>11</v>
      </c>
      <c r="G5330" t="s">
        <v>18</v>
      </c>
      <c r="H5330" t="s">
        <v>19</v>
      </c>
      <c r="I5330" s="2">
        <v>727.3</v>
      </c>
      <c r="J5330" s="3">
        <v>8</v>
      </c>
      <c r="K5330" s="2">
        <v>-172.73</v>
      </c>
    </row>
    <row r="5331" spans="1:11" x14ac:dyDescent="0.3">
      <c r="A5331" s="1">
        <v>42605</v>
      </c>
      <c r="B5331" s="1" t="str">
        <f t="shared" si="166"/>
        <v>Aug</v>
      </c>
      <c r="C5331" s="1" t="str">
        <f t="shared" si="167"/>
        <v>2016</v>
      </c>
      <c r="D5331" t="s">
        <v>2585</v>
      </c>
      <c r="E5331" t="s">
        <v>10</v>
      </c>
      <c r="F5331" t="s">
        <v>34</v>
      </c>
      <c r="G5331" t="s">
        <v>47</v>
      </c>
      <c r="H5331" t="s">
        <v>2015</v>
      </c>
      <c r="I5331" s="2">
        <v>22.61</v>
      </c>
      <c r="J5331" s="3">
        <v>3</v>
      </c>
      <c r="K5331" s="2">
        <v>-10.17</v>
      </c>
    </row>
    <row r="5332" spans="1:11" x14ac:dyDescent="0.3">
      <c r="A5332" s="1">
        <v>42605</v>
      </c>
      <c r="B5332" s="1" t="str">
        <f t="shared" si="166"/>
        <v>Aug</v>
      </c>
      <c r="C5332" s="1" t="str">
        <f t="shared" si="167"/>
        <v>2016</v>
      </c>
      <c r="D5332" t="s">
        <v>2585</v>
      </c>
      <c r="E5332" t="s">
        <v>10</v>
      </c>
      <c r="F5332" t="s">
        <v>39</v>
      </c>
      <c r="G5332" t="s">
        <v>52</v>
      </c>
      <c r="H5332" t="s">
        <v>1032</v>
      </c>
      <c r="I5332" s="2">
        <v>666.4</v>
      </c>
      <c r="J5332" s="3">
        <v>7</v>
      </c>
      <c r="K5332" s="2">
        <v>-33.32</v>
      </c>
    </row>
    <row r="5333" spans="1:11" x14ac:dyDescent="0.3">
      <c r="A5333" s="1">
        <v>42605</v>
      </c>
      <c r="B5333" s="1" t="str">
        <f t="shared" si="166"/>
        <v>Aug</v>
      </c>
      <c r="C5333" s="1" t="str">
        <f t="shared" si="167"/>
        <v>2016</v>
      </c>
      <c r="D5333" t="s">
        <v>902</v>
      </c>
      <c r="E5333" t="s">
        <v>164</v>
      </c>
      <c r="F5333" t="s">
        <v>39</v>
      </c>
      <c r="G5333" t="s">
        <v>302</v>
      </c>
      <c r="H5333" t="s">
        <v>837</v>
      </c>
      <c r="I5333" s="2">
        <v>837.6</v>
      </c>
      <c r="J5333" s="3">
        <v>3</v>
      </c>
      <c r="K5333" s="2">
        <v>62.82</v>
      </c>
    </row>
    <row r="5334" spans="1:11" x14ac:dyDescent="0.3">
      <c r="A5334" s="1">
        <v>42605</v>
      </c>
      <c r="B5334" s="1" t="str">
        <f t="shared" si="166"/>
        <v>Aug</v>
      </c>
      <c r="C5334" s="1" t="str">
        <f t="shared" si="167"/>
        <v>2016</v>
      </c>
      <c r="D5334" t="s">
        <v>902</v>
      </c>
      <c r="E5334" t="s">
        <v>164</v>
      </c>
      <c r="F5334" t="s">
        <v>11</v>
      </c>
      <c r="G5334" t="s">
        <v>63</v>
      </c>
      <c r="H5334" t="s">
        <v>98</v>
      </c>
      <c r="I5334" s="2">
        <v>135.9</v>
      </c>
      <c r="J5334" s="3">
        <v>5</v>
      </c>
      <c r="K5334" s="2">
        <v>63.87</v>
      </c>
    </row>
    <row r="5335" spans="1:11" x14ac:dyDescent="0.3">
      <c r="A5335" s="1">
        <v>42605</v>
      </c>
      <c r="B5335" s="1" t="str">
        <f t="shared" si="166"/>
        <v>Aug</v>
      </c>
      <c r="C5335" s="1" t="str">
        <f t="shared" si="167"/>
        <v>2016</v>
      </c>
      <c r="D5335" t="s">
        <v>902</v>
      </c>
      <c r="E5335" t="s">
        <v>164</v>
      </c>
      <c r="F5335" t="s">
        <v>11</v>
      </c>
      <c r="G5335" t="s">
        <v>12</v>
      </c>
      <c r="H5335" t="s">
        <v>1179</v>
      </c>
      <c r="I5335" s="2">
        <v>34.68</v>
      </c>
      <c r="J5335" s="3">
        <v>6</v>
      </c>
      <c r="K5335" s="2">
        <v>16.989999999999998</v>
      </c>
    </row>
    <row r="5336" spans="1:11" x14ac:dyDescent="0.3">
      <c r="A5336" s="1">
        <v>42605</v>
      </c>
      <c r="B5336" s="1" t="str">
        <f t="shared" si="166"/>
        <v>Aug</v>
      </c>
      <c r="C5336" s="1" t="str">
        <f t="shared" si="167"/>
        <v>2016</v>
      </c>
      <c r="D5336" t="s">
        <v>902</v>
      </c>
      <c r="E5336" t="s">
        <v>164</v>
      </c>
      <c r="F5336" t="s">
        <v>34</v>
      </c>
      <c r="G5336" t="s">
        <v>35</v>
      </c>
      <c r="H5336" t="s">
        <v>1685</v>
      </c>
      <c r="I5336" s="2">
        <v>532.70000000000005</v>
      </c>
      <c r="J5336" s="3">
        <v>6</v>
      </c>
      <c r="K5336" s="2">
        <v>-39.950000000000003</v>
      </c>
    </row>
    <row r="5337" spans="1:11" x14ac:dyDescent="0.3">
      <c r="A5337" s="1">
        <v>42605</v>
      </c>
      <c r="B5337" s="1" t="str">
        <f t="shared" si="166"/>
        <v>Aug</v>
      </c>
      <c r="C5337" s="1" t="str">
        <f t="shared" si="167"/>
        <v>2016</v>
      </c>
      <c r="D5337" t="s">
        <v>902</v>
      </c>
      <c r="E5337" t="s">
        <v>164</v>
      </c>
      <c r="F5337" t="s">
        <v>11</v>
      </c>
      <c r="G5337" t="s">
        <v>92</v>
      </c>
      <c r="H5337" t="s">
        <v>1387</v>
      </c>
      <c r="I5337" s="2">
        <v>43.1</v>
      </c>
      <c r="J5337" s="3">
        <v>5</v>
      </c>
      <c r="K5337" s="2">
        <v>11.21</v>
      </c>
    </row>
    <row r="5338" spans="1:11" x14ac:dyDescent="0.3">
      <c r="A5338" s="1">
        <v>42605</v>
      </c>
      <c r="B5338" s="1" t="str">
        <f t="shared" si="166"/>
        <v>Aug</v>
      </c>
      <c r="C5338" s="1" t="str">
        <f t="shared" si="167"/>
        <v>2016</v>
      </c>
      <c r="D5338" t="s">
        <v>902</v>
      </c>
      <c r="E5338" t="s">
        <v>164</v>
      </c>
      <c r="F5338" t="s">
        <v>11</v>
      </c>
      <c r="G5338" t="s">
        <v>200</v>
      </c>
      <c r="H5338" t="s">
        <v>1841</v>
      </c>
      <c r="I5338" s="2">
        <v>15.88</v>
      </c>
      <c r="J5338" s="3">
        <v>4</v>
      </c>
      <c r="K5338" s="2">
        <v>0.16</v>
      </c>
    </row>
    <row r="5339" spans="1:11" x14ac:dyDescent="0.3">
      <c r="A5339" s="1">
        <v>42605</v>
      </c>
      <c r="B5339" s="1" t="str">
        <f t="shared" si="166"/>
        <v>Aug</v>
      </c>
      <c r="C5339" s="1" t="str">
        <f t="shared" si="167"/>
        <v>2016</v>
      </c>
      <c r="D5339" t="s">
        <v>1161</v>
      </c>
      <c r="E5339" t="s">
        <v>149</v>
      </c>
      <c r="F5339" t="s">
        <v>11</v>
      </c>
      <c r="G5339" t="s">
        <v>24</v>
      </c>
      <c r="H5339" t="s">
        <v>31</v>
      </c>
      <c r="I5339" s="2">
        <v>21.3</v>
      </c>
      <c r="J5339" s="3">
        <v>5</v>
      </c>
      <c r="K5339" s="2">
        <v>8.73</v>
      </c>
    </row>
    <row r="5340" spans="1:11" x14ac:dyDescent="0.3">
      <c r="A5340" s="1">
        <v>42605</v>
      </c>
      <c r="B5340" s="1" t="str">
        <f t="shared" si="166"/>
        <v>Aug</v>
      </c>
      <c r="C5340" s="1" t="str">
        <f t="shared" si="167"/>
        <v>2016</v>
      </c>
      <c r="D5340" t="s">
        <v>1161</v>
      </c>
      <c r="E5340" t="s">
        <v>149</v>
      </c>
      <c r="F5340" t="s">
        <v>11</v>
      </c>
      <c r="G5340" t="s">
        <v>92</v>
      </c>
      <c r="H5340" t="s">
        <v>711</v>
      </c>
      <c r="I5340" s="2">
        <v>1040.8</v>
      </c>
      <c r="J5340" s="3">
        <v>5</v>
      </c>
      <c r="K5340" s="2">
        <v>281.02</v>
      </c>
    </row>
    <row r="5341" spans="1:11" x14ac:dyDescent="0.3">
      <c r="A5341" s="1">
        <v>42605</v>
      </c>
      <c r="B5341" s="1" t="str">
        <f t="shared" si="166"/>
        <v>Aug</v>
      </c>
      <c r="C5341" s="1" t="str">
        <f t="shared" si="167"/>
        <v>2016</v>
      </c>
      <c r="D5341" t="s">
        <v>1161</v>
      </c>
      <c r="E5341" t="s">
        <v>149</v>
      </c>
      <c r="F5341" t="s">
        <v>11</v>
      </c>
      <c r="G5341" t="s">
        <v>24</v>
      </c>
      <c r="H5341" t="s">
        <v>1713</v>
      </c>
      <c r="I5341" s="2">
        <v>29.34</v>
      </c>
      <c r="J5341" s="3">
        <v>6</v>
      </c>
      <c r="K5341" s="2">
        <v>7.92</v>
      </c>
    </row>
    <row r="5342" spans="1:11" x14ac:dyDescent="0.3">
      <c r="A5342" s="1">
        <v>42605</v>
      </c>
      <c r="B5342" s="1" t="str">
        <f t="shared" si="166"/>
        <v>Aug</v>
      </c>
      <c r="C5342" s="1" t="str">
        <f t="shared" si="167"/>
        <v>2016</v>
      </c>
      <c r="D5342" t="s">
        <v>1088</v>
      </c>
      <c r="E5342" t="s">
        <v>157</v>
      </c>
      <c r="F5342" t="s">
        <v>11</v>
      </c>
      <c r="G5342" t="s">
        <v>16</v>
      </c>
      <c r="H5342" t="s">
        <v>1402</v>
      </c>
      <c r="I5342" s="2">
        <v>25.2</v>
      </c>
      <c r="J5342" s="3">
        <v>4</v>
      </c>
      <c r="K5342" s="2">
        <v>11.59</v>
      </c>
    </row>
    <row r="5343" spans="1:11" x14ac:dyDescent="0.3">
      <c r="A5343" s="1">
        <v>42605</v>
      </c>
      <c r="B5343" s="1" t="str">
        <f t="shared" si="166"/>
        <v>Aug</v>
      </c>
      <c r="C5343" s="1" t="str">
        <f t="shared" si="167"/>
        <v>2016</v>
      </c>
      <c r="D5343" t="s">
        <v>1088</v>
      </c>
      <c r="E5343" t="s">
        <v>157</v>
      </c>
      <c r="F5343" t="s">
        <v>11</v>
      </c>
      <c r="G5343" t="s">
        <v>16</v>
      </c>
      <c r="H5343" t="s">
        <v>2586</v>
      </c>
      <c r="I5343" s="2">
        <v>37.590000000000003</v>
      </c>
      <c r="J5343" s="3">
        <v>3</v>
      </c>
      <c r="K5343" s="2">
        <v>17.670000000000002</v>
      </c>
    </row>
    <row r="5344" spans="1:11" x14ac:dyDescent="0.3">
      <c r="A5344" s="1">
        <v>42605</v>
      </c>
      <c r="B5344" s="1" t="str">
        <f t="shared" si="166"/>
        <v>Aug</v>
      </c>
      <c r="C5344" s="1" t="str">
        <f t="shared" si="167"/>
        <v>2016</v>
      </c>
      <c r="D5344" t="s">
        <v>1088</v>
      </c>
      <c r="E5344" t="s">
        <v>157</v>
      </c>
      <c r="F5344" t="s">
        <v>11</v>
      </c>
      <c r="G5344" t="s">
        <v>18</v>
      </c>
      <c r="H5344" t="s">
        <v>1245</v>
      </c>
      <c r="I5344" s="2">
        <v>14.97</v>
      </c>
      <c r="J5344" s="3">
        <v>1</v>
      </c>
      <c r="K5344" s="2">
        <v>4.1900000000000004</v>
      </c>
    </row>
    <row r="5345" spans="1:11" x14ac:dyDescent="0.3">
      <c r="A5345" s="1">
        <v>42605</v>
      </c>
      <c r="B5345" s="1" t="str">
        <f t="shared" si="166"/>
        <v>Aug</v>
      </c>
      <c r="C5345" s="1" t="str">
        <f t="shared" si="167"/>
        <v>2016</v>
      </c>
      <c r="D5345" t="s">
        <v>1088</v>
      </c>
      <c r="E5345" t="s">
        <v>157</v>
      </c>
      <c r="F5345" t="s">
        <v>39</v>
      </c>
      <c r="G5345" t="s">
        <v>52</v>
      </c>
      <c r="H5345" t="s">
        <v>1520</v>
      </c>
      <c r="I5345" s="2">
        <v>1.98</v>
      </c>
      <c r="J5345" s="3">
        <v>2</v>
      </c>
      <c r="K5345" s="2">
        <v>0.89</v>
      </c>
    </row>
    <row r="5346" spans="1:11" x14ac:dyDescent="0.3">
      <c r="A5346" s="1">
        <v>42608</v>
      </c>
      <c r="B5346" s="1" t="str">
        <f t="shared" si="166"/>
        <v>Aug</v>
      </c>
      <c r="C5346" s="1" t="str">
        <f t="shared" si="167"/>
        <v>2016</v>
      </c>
      <c r="D5346" t="s">
        <v>1076</v>
      </c>
      <c r="E5346" t="s">
        <v>27</v>
      </c>
      <c r="F5346" t="s">
        <v>11</v>
      </c>
      <c r="G5346" t="s">
        <v>43</v>
      </c>
      <c r="H5346" t="s">
        <v>2587</v>
      </c>
      <c r="I5346" s="2">
        <v>10.23</v>
      </c>
      <c r="J5346" s="3">
        <v>3</v>
      </c>
      <c r="K5346" s="2">
        <v>4.91</v>
      </c>
    </row>
    <row r="5347" spans="1:11" x14ac:dyDescent="0.3">
      <c r="A5347" s="1">
        <v>42608</v>
      </c>
      <c r="B5347" s="1" t="str">
        <f t="shared" si="166"/>
        <v>Aug</v>
      </c>
      <c r="C5347" s="1" t="str">
        <f t="shared" si="167"/>
        <v>2016</v>
      </c>
      <c r="D5347" t="s">
        <v>1076</v>
      </c>
      <c r="E5347" t="s">
        <v>27</v>
      </c>
      <c r="F5347" t="s">
        <v>11</v>
      </c>
      <c r="G5347" t="s">
        <v>12</v>
      </c>
      <c r="H5347" t="s">
        <v>1605</v>
      </c>
      <c r="I5347" s="2">
        <v>154.9</v>
      </c>
      <c r="J5347" s="3">
        <v>5</v>
      </c>
      <c r="K5347" s="2">
        <v>69.709999999999994</v>
      </c>
    </row>
    <row r="5348" spans="1:11" x14ac:dyDescent="0.3">
      <c r="A5348" s="1">
        <v>42608</v>
      </c>
      <c r="B5348" s="1" t="str">
        <f t="shared" si="166"/>
        <v>Aug</v>
      </c>
      <c r="C5348" s="1" t="str">
        <f t="shared" si="167"/>
        <v>2016</v>
      </c>
      <c r="D5348" t="s">
        <v>212</v>
      </c>
      <c r="E5348" t="s">
        <v>10</v>
      </c>
      <c r="F5348" t="s">
        <v>39</v>
      </c>
      <c r="G5348" t="s">
        <v>52</v>
      </c>
      <c r="H5348" t="s">
        <v>1078</v>
      </c>
      <c r="I5348" s="2">
        <v>159.97999999999999</v>
      </c>
      <c r="J5348" s="3">
        <v>2</v>
      </c>
      <c r="K5348" s="2">
        <v>44</v>
      </c>
    </row>
    <row r="5349" spans="1:11" x14ac:dyDescent="0.3">
      <c r="A5349" s="1">
        <v>42608</v>
      </c>
      <c r="B5349" s="1" t="str">
        <f t="shared" si="166"/>
        <v>Aug</v>
      </c>
      <c r="C5349" s="1" t="str">
        <f t="shared" si="167"/>
        <v>2016</v>
      </c>
      <c r="D5349" t="s">
        <v>212</v>
      </c>
      <c r="E5349" t="s">
        <v>10</v>
      </c>
      <c r="F5349" t="s">
        <v>34</v>
      </c>
      <c r="G5349" t="s">
        <v>35</v>
      </c>
      <c r="H5349" t="s">
        <v>948</v>
      </c>
      <c r="I5349" s="2">
        <v>1024.72</v>
      </c>
      <c r="J5349" s="3">
        <v>6</v>
      </c>
      <c r="K5349" s="2">
        <v>-29.28</v>
      </c>
    </row>
    <row r="5350" spans="1:11" x14ac:dyDescent="0.3">
      <c r="A5350" s="1">
        <v>42608</v>
      </c>
      <c r="B5350" s="1" t="str">
        <f t="shared" si="166"/>
        <v>Aug</v>
      </c>
      <c r="C5350" s="1" t="str">
        <f t="shared" si="167"/>
        <v>2016</v>
      </c>
      <c r="D5350" t="s">
        <v>978</v>
      </c>
      <c r="E5350" t="s">
        <v>164</v>
      </c>
      <c r="F5350" t="s">
        <v>11</v>
      </c>
      <c r="G5350" t="s">
        <v>12</v>
      </c>
      <c r="H5350" t="s">
        <v>1157</v>
      </c>
      <c r="I5350" s="2">
        <v>6.48</v>
      </c>
      <c r="J5350" s="3">
        <v>1</v>
      </c>
      <c r="K5350" s="2">
        <v>3.11</v>
      </c>
    </row>
    <row r="5351" spans="1:11" x14ac:dyDescent="0.3">
      <c r="A5351" s="1">
        <v>42608</v>
      </c>
      <c r="B5351" s="1" t="str">
        <f t="shared" si="166"/>
        <v>Aug</v>
      </c>
      <c r="C5351" s="1" t="str">
        <f t="shared" si="167"/>
        <v>2016</v>
      </c>
      <c r="D5351" t="s">
        <v>1131</v>
      </c>
      <c r="E5351" t="s">
        <v>27</v>
      </c>
      <c r="F5351" t="s">
        <v>34</v>
      </c>
      <c r="G5351" t="s">
        <v>35</v>
      </c>
      <c r="H5351" t="s">
        <v>991</v>
      </c>
      <c r="I5351" s="2">
        <v>1603.14</v>
      </c>
      <c r="J5351" s="3">
        <v>4</v>
      </c>
      <c r="K5351" s="2">
        <v>100.2</v>
      </c>
    </row>
    <row r="5352" spans="1:11" x14ac:dyDescent="0.3">
      <c r="A5352" s="1">
        <v>42608</v>
      </c>
      <c r="B5352" s="1" t="str">
        <f t="shared" si="166"/>
        <v>Aug</v>
      </c>
      <c r="C5352" s="1" t="str">
        <f t="shared" si="167"/>
        <v>2016</v>
      </c>
      <c r="D5352" t="s">
        <v>1359</v>
      </c>
      <c r="E5352" t="s">
        <v>23</v>
      </c>
      <c r="F5352" t="s">
        <v>11</v>
      </c>
      <c r="G5352" t="s">
        <v>24</v>
      </c>
      <c r="H5352" t="s">
        <v>1071</v>
      </c>
      <c r="I5352" s="2">
        <v>5.47</v>
      </c>
      <c r="J5352" s="3">
        <v>3</v>
      </c>
      <c r="K5352" s="2">
        <v>1.64</v>
      </c>
    </row>
    <row r="5353" spans="1:11" x14ac:dyDescent="0.3">
      <c r="A5353" s="1">
        <v>42608</v>
      </c>
      <c r="B5353" s="1" t="str">
        <f t="shared" si="166"/>
        <v>Aug</v>
      </c>
      <c r="C5353" s="1" t="str">
        <f t="shared" si="167"/>
        <v>2016</v>
      </c>
      <c r="D5353" t="s">
        <v>1359</v>
      </c>
      <c r="E5353" t="s">
        <v>23</v>
      </c>
      <c r="F5353" t="s">
        <v>39</v>
      </c>
      <c r="G5353" t="s">
        <v>52</v>
      </c>
      <c r="H5353" t="s">
        <v>1314</v>
      </c>
      <c r="I5353" s="2">
        <v>47.98</v>
      </c>
      <c r="J5353" s="3">
        <v>2</v>
      </c>
      <c r="K5353" s="2">
        <v>13.2</v>
      </c>
    </row>
    <row r="5354" spans="1:11" x14ac:dyDescent="0.3">
      <c r="A5354" s="1">
        <v>42608</v>
      </c>
      <c r="B5354" s="1" t="str">
        <f t="shared" si="166"/>
        <v>Aug</v>
      </c>
      <c r="C5354" s="1" t="str">
        <f t="shared" si="167"/>
        <v>2016</v>
      </c>
      <c r="D5354" t="s">
        <v>1038</v>
      </c>
      <c r="E5354" t="s">
        <v>27</v>
      </c>
      <c r="F5354" t="s">
        <v>11</v>
      </c>
      <c r="G5354" t="s">
        <v>24</v>
      </c>
      <c r="H5354" t="s">
        <v>271</v>
      </c>
      <c r="I5354" s="2">
        <v>8.26</v>
      </c>
      <c r="J5354" s="3">
        <v>2</v>
      </c>
      <c r="K5354" s="2">
        <v>3.8</v>
      </c>
    </row>
    <row r="5355" spans="1:11" x14ac:dyDescent="0.3">
      <c r="A5355" s="1">
        <v>42608</v>
      </c>
      <c r="B5355" s="1" t="str">
        <f t="shared" si="166"/>
        <v>Aug</v>
      </c>
      <c r="C5355" s="1" t="str">
        <f t="shared" si="167"/>
        <v>2016</v>
      </c>
      <c r="D5355" t="s">
        <v>2265</v>
      </c>
      <c r="E5355" t="s">
        <v>149</v>
      </c>
      <c r="F5355" t="s">
        <v>39</v>
      </c>
      <c r="G5355" t="s">
        <v>40</v>
      </c>
      <c r="H5355" t="s">
        <v>2588</v>
      </c>
      <c r="I5355" s="2">
        <v>33</v>
      </c>
      <c r="J5355" s="3">
        <v>6</v>
      </c>
      <c r="K5355" s="2">
        <v>8.25</v>
      </c>
    </row>
    <row r="5356" spans="1:11" x14ac:dyDescent="0.3">
      <c r="A5356" s="1">
        <v>42608</v>
      </c>
      <c r="B5356" s="1" t="str">
        <f t="shared" si="166"/>
        <v>Aug</v>
      </c>
      <c r="C5356" s="1" t="str">
        <f t="shared" si="167"/>
        <v>2016</v>
      </c>
      <c r="D5356" t="s">
        <v>2265</v>
      </c>
      <c r="E5356" t="s">
        <v>149</v>
      </c>
      <c r="F5356" t="s">
        <v>39</v>
      </c>
      <c r="G5356" t="s">
        <v>52</v>
      </c>
      <c r="H5356" t="s">
        <v>668</v>
      </c>
      <c r="I5356" s="2">
        <v>249.95</v>
      </c>
      <c r="J5356" s="3">
        <v>5</v>
      </c>
      <c r="K5356" s="2">
        <v>87.48</v>
      </c>
    </row>
    <row r="5357" spans="1:11" x14ac:dyDescent="0.3">
      <c r="A5357" s="1">
        <v>42608</v>
      </c>
      <c r="B5357" s="1" t="str">
        <f t="shared" si="166"/>
        <v>Aug</v>
      </c>
      <c r="C5357" s="1" t="str">
        <f t="shared" si="167"/>
        <v>2016</v>
      </c>
      <c r="D5357" t="s">
        <v>957</v>
      </c>
      <c r="E5357" t="s">
        <v>157</v>
      </c>
      <c r="F5357" t="s">
        <v>39</v>
      </c>
      <c r="G5357" t="s">
        <v>52</v>
      </c>
      <c r="H5357" t="s">
        <v>1022</v>
      </c>
      <c r="I5357" s="2">
        <v>47.97</v>
      </c>
      <c r="J5357" s="3">
        <v>3</v>
      </c>
      <c r="K5357" s="2">
        <v>14.87</v>
      </c>
    </row>
    <row r="5358" spans="1:11" x14ac:dyDescent="0.3">
      <c r="A5358" s="1">
        <v>42608</v>
      </c>
      <c r="B5358" s="1" t="str">
        <f t="shared" si="166"/>
        <v>Aug</v>
      </c>
      <c r="C5358" s="1" t="str">
        <f t="shared" si="167"/>
        <v>2016</v>
      </c>
      <c r="D5358" t="s">
        <v>612</v>
      </c>
      <c r="E5358" t="s">
        <v>110</v>
      </c>
      <c r="F5358" t="s">
        <v>11</v>
      </c>
      <c r="G5358" t="s">
        <v>12</v>
      </c>
      <c r="H5358" t="s">
        <v>2417</v>
      </c>
      <c r="I5358" s="2">
        <v>11.56</v>
      </c>
      <c r="J5358" s="3">
        <v>2</v>
      </c>
      <c r="K5358" s="2">
        <v>5.66</v>
      </c>
    </row>
    <row r="5359" spans="1:11" x14ac:dyDescent="0.3">
      <c r="A5359" s="1">
        <v>42608</v>
      </c>
      <c r="B5359" s="1" t="str">
        <f t="shared" si="166"/>
        <v>Aug</v>
      </c>
      <c r="C5359" s="1" t="str">
        <f t="shared" si="167"/>
        <v>2016</v>
      </c>
      <c r="D5359" t="s">
        <v>612</v>
      </c>
      <c r="E5359" t="s">
        <v>110</v>
      </c>
      <c r="F5359" t="s">
        <v>39</v>
      </c>
      <c r="G5359" t="s">
        <v>40</v>
      </c>
      <c r="H5359" t="s">
        <v>1708</v>
      </c>
      <c r="I5359" s="2">
        <v>209.97</v>
      </c>
      <c r="J5359" s="3">
        <v>3</v>
      </c>
      <c r="K5359" s="2">
        <v>58.79</v>
      </c>
    </row>
    <row r="5360" spans="1:11" x14ac:dyDescent="0.3">
      <c r="A5360" s="1">
        <v>42608</v>
      </c>
      <c r="B5360" s="1" t="str">
        <f t="shared" si="166"/>
        <v>Aug</v>
      </c>
      <c r="C5360" s="1" t="str">
        <f t="shared" si="167"/>
        <v>2016</v>
      </c>
      <c r="D5360" t="s">
        <v>612</v>
      </c>
      <c r="E5360" t="s">
        <v>110</v>
      </c>
      <c r="F5360" t="s">
        <v>34</v>
      </c>
      <c r="G5360" t="s">
        <v>145</v>
      </c>
      <c r="H5360" t="s">
        <v>874</v>
      </c>
      <c r="I5360" s="2">
        <v>447.84</v>
      </c>
      <c r="J5360" s="3">
        <v>4</v>
      </c>
      <c r="K5360" s="2">
        <v>98.52</v>
      </c>
    </row>
    <row r="5361" spans="1:11" x14ac:dyDescent="0.3">
      <c r="A5361" s="1">
        <v>42608</v>
      </c>
      <c r="B5361" s="1" t="str">
        <f t="shared" si="166"/>
        <v>Aug</v>
      </c>
      <c r="C5361" s="1" t="str">
        <f t="shared" si="167"/>
        <v>2016</v>
      </c>
      <c r="D5361" t="s">
        <v>612</v>
      </c>
      <c r="E5361" t="s">
        <v>110</v>
      </c>
      <c r="F5361" t="s">
        <v>39</v>
      </c>
      <c r="G5361" t="s">
        <v>52</v>
      </c>
      <c r="H5361" t="s">
        <v>905</v>
      </c>
      <c r="I5361" s="2">
        <v>479.97</v>
      </c>
      <c r="J5361" s="3">
        <v>3</v>
      </c>
      <c r="K5361" s="2">
        <v>163.19</v>
      </c>
    </row>
    <row r="5362" spans="1:11" x14ac:dyDescent="0.3">
      <c r="A5362" s="1">
        <v>42608</v>
      </c>
      <c r="B5362" s="1" t="str">
        <f t="shared" si="166"/>
        <v>Aug</v>
      </c>
      <c r="C5362" s="1" t="str">
        <f t="shared" si="167"/>
        <v>2016</v>
      </c>
      <c r="D5362" t="s">
        <v>612</v>
      </c>
      <c r="E5362" t="s">
        <v>110</v>
      </c>
      <c r="F5362" t="s">
        <v>11</v>
      </c>
      <c r="G5362" t="s">
        <v>24</v>
      </c>
      <c r="H5362" t="s">
        <v>632</v>
      </c>
      <c r="I5362" s="2">
        <v>8.64</v>
      </c>
      <c r="J5362" s="3">
        <v>3</v>
      </c>
      <c r="K5362" s="2">
        <v>2.5099999999999998</v>
      </c>
    </row>
    <row r="5363" spans="1:11" x14ac:dyDescent="0.3">
      <c r="A5363" s="1">
        <v>42608</v>
      </c>
      <c r="B5363" s="1" t="str">
        <f t="shared" si="166"/>
        <v>Aug</v>
      </c>
      <c r="C5363" s="1" t="str">
        <f t="shared" si="167"/>
        <v>2016</v>
      </c>
      <c r="D5363" t="s">
        <v>109</v>
      </c>
      <c r="E5363" t="s">
        <v>30</v>
      </c>
      <c r="F5363" t="s">
        <v>34</v>
      </c>
      <c r="G5363" t="s">
        <v>47</v>
      </c>
      <c r="H5363" t="s">
        <v>678</v>
      </c>
      <c r="I5363" s="2">
        <v>186.54</v>
      </c>
      <c r="J5363" s="3">
        <v>3</v>
      </c>
      <c r="K5363" s="2">
        <v>41.04</v>
      </c>
    </row>
    <row r="5364" spans="1:11" x14ac:dyDescent="0.3">
      <c r="A5364" s="1">
        <v>42608</v>
      </c>
      <c r="B5364" s="1" t="str">
        <f t="shared" si="166"/>
        <v>Aug</v>
      </c>
      <c r="C5364" s="1" t="str">
        <f t="shared" si="167"/>
        <v>2016</v>
      </c>
      <c r="D5364" t="s">
        <v>2242</v>
      </c>
      <c r="E5364" t="s">
        <v>149</v>
      </c>
      <c r="F5364" t="s">
        <v>11</v>
      </c>
      <c r="G5364" t="s">
        <v>20</v>
      </c>
      <c r="H5364" t="s">
        <v>2218</v>
      </c>
      <c r="I5364" s="2">
        <v>146.69</v>
      </c>
      <c r="J5364" s="3">
        <v>8</v>
      </c>
      <c r="K5364" s="2">
        <v>45.84</v>
      </c>
    </row>
    <row r="5365" spans="1:11" x14ac:dyDescent="0.3">
      <c r="A5365" s="1">
        <v>42608</v>
      </c>
      <c r="B5365" s="1" t="str">
        <f t="shared" si="166"/>
        <v>Aug</v>
      </c>
      <c r="C5365" s="1" t="str">
        <f t="shared" si="167"/>
        <v>2016</v>
      </c>
      <c r="D5365" t="s">
        <v>2064</v>
      </c>
      <c r="E5365" t="s">
        <v>123</v>
      </c>
      <c r="F5365" t="s">
        <v>11</v>
      </c>
      <c r="G5365" t="s">
        <v>12</v>
      </c>
      <c r="H5365" t="s">
        <v>713</v>
      </c>
      <c r="I5365" s="2">
        <v>31.01</v>
      </c>
      <c r="J5365" s="3">
        <v>1</v>
      </c>
      <c r="K5365" s="2">
        <v>11.24</v>
      </c>
    </row>
    <row r="5366" spans="1:11" x14ac:dyDescent="0.3">
      <c r="A5366" s="1">
        <v>42609</v>
      </c>
      <c r="B5366" s="1" t="str">
        <f t="shared" si="166"/>
        <v>Aug</v>
      </c>
      <c r="C5366" s="1" t="str">
        <f t="shared" si="167"/>
        <v>2016</v>
      </c>
      <c r="D5366" t="s">
        <v>1785</v>
      </c>
      <c r="E5366" t="s">
        <v>10</v>
      </c>
      <c r="F5366" t="s">
        <v>11</v>
      </c>
      <c r="G5366" t="s">
        <v>200</v>
      </c>
      <c r="H5366" t="s">
        <v>472</v>
      </c>
      <c r="I5366" s="2">
        <v>51.52</v>
      </c>
      <c r="J5366" s="3">
        <v>5</v>
      </c>
      <c r="K5366" s="2">
        <v>-10.95</v>
      </c>
    </row>
    <row r="5367" spans="1:11" x14ac:dyDescent="0.3">
      <c r="A5367" s="1">
        <v>42609</v>
      </c>
      <c r="B5367" s="1" t="str">
        <f t="shared" si="166"/>
        <v>Aug</v>
      </c>
      <c r="C5367" s="1" t="str">
        <f t="shared" si="167"/>
        <v>2016</v>
      </c>
      <c r="D5367" t="s">
        <v>1785</v>
      </c>
      <c r="E5367" t="s">
        <v>10</v>
      </c>
      <c r="F5367" t="s">
        <v>11</v>
      </c>
      <c r="G5367" t="s">
        <v>12</v>
      </c>
      <c r="H5367" t="s">
        <v>1987</v>
      </c>
      <c r="I5367" s="2">
        <v>3.53</v>
      </c>
      <c r="J5367" s="3">
        <v>1</v>
      </c>
      <c r="K5367" s="2">
        <v>1.1499999999999999</v>
      </c>
    </row>
    <row r="5368" spans="1:11" x14ac:dyDescent="0.3">
      <c r="A5368" s="1">
        <v>42609</v>
      </c>
      <c r="B5368" s="1" t="str">
        <f t="shared" si="166"/>
        <v>Aug</v>
      </c>
      <c r="C5368" s="1" t="str">
        <f t="shared" si="167"/>
        <v>2016</v>
      </c>
      <c r="D5368" t="s">
        <v>1785</v>
      </c>
      <c r="E5368" t="s">
        <v>10</v>
      </c>
      <c r="F5368" t="s">
        <v>11</v>
      </c>
      <c r="G5368" t="s">
        <v>12</v>
      </c>
      <c r="H5368" t="s">
        <v>2295</v>
      </c>
      <c r="I5368" s="2">
        <v>4.62</v>
      </c>
      <c r="J5368" s="3">
        <v>1</v>
      </c>
      <c r="K5368" s="2">
        <v>1.68</v>
      </c>
    </row>
    <row r="5369" spans="1:11" x14ac:dyDescent="0.3">
      <c r="A5369" s="1">
        <v>42609</v>
      </c>
      <c r="B5369" s="1" t="str">
        <f t="shared" si="166"/>
        <v>Aug</v>
      </c>
      <c r="C5369" s="1" t="str">
        <f t="shared" si="167"/>
        <v>2016</v>
      </c>
      <c r="D5369" t="s">
        <v>1785</v>
      </c>
      <c r="E5369" t="s">
        <v>10</v>
      </c>
      <c r="F5369" t="s">
        <v>11</v>
      </c>
      <c r="G5369" t="s">
        <v>200</v>
      </c>
      <c r="H5369" t="s">
        <v>2054</v>
      </c>
      <c r="I5369" s="2">
        <v>55.17</v>
      </c>
      <c r="J5369" s="3">
        <v>4</v>
      </c>
      <c r="K5369" s="2">
        <v>6.21</v>
      </c>
    </row>
    <row r="5370" spans="1:11" x14ac:dyDescent="0.3">
      <c r="A5370" s="1">
        <v>42609</v>
      </c>
      <c r="B5370" s="1" t="str">
        <f t="shared" si="166"/>
        <v>Aug</v>
      </c>
      <c r="C5370" s="1" t="str">
        <f t="shared" si="167"/>
        <v>2016</v>
      </c>
      <c r="D5370" t="s">
        <v>2550</v>
      </c>
      <c r="E5370" t="s">
        <v>434</v>
      </c>
      <c r="F5370" t="s">
        <v>11</v>
      </c>
      <c r="G5370" t="s">
        <v>12</v>
      </c>
      <c r="H5370" t="s">
        <v>360</v>
      </c>
      <c r="I5370" s="2">
        <v>122.97</v>
      </c>
      <c r="J5370" s="3">
        <v>3</v>
      </c>
      <c r="K5370" s="2">
        <v>60.26</v>
      </c>
    </row>
    <row r="5371" spans="1:11" x14ac:dyDescent="0.3">
      <c r="A5371" s="1">
        <v>42609</v>
      </c>
      <c r="B5371" s="1" t="str">
        <f t="shared" si="166"/>
        <v>Aug</v>
      </c>
      <c r="C5371" s="1" t="str">
        <f t="shared" si="167"/>
        <v>2016</v>
      </c>
      <c r="D5371" t="s">
        <v>2550</v>
      </c>
      <c r="E5371" t="s">
        <v>434</v>
      </c>
      <c r="F5371" t="s">
        <v>34</v>
      </c>
      <c r="G5371" t="s">
        <v>145</v>
      </c>
      <c r="H5371" t="s">
        <v>1075</v>
      </c>
      <c r="I5371" s="2">
        <v>244.62</v>
      </c>
      <c r="J5371" s="3">
        <v>1</v>
      </c>
      <c r="K5371" s="2">
        <v>20.97</v>
      </c>
    </row>
    <row r="5372" spans="1:11" x14ac:dyDescent="0.3">
      <c r="A5372" s="1">
        <v>42609</v>
      </c>
      <c r="B5372" s="1" t="str">
        <f t="shared" si="166"/>
        <v>Aug</v>
      </c>
      <c r="C5372" s="1" t="str">
        <f t="shared" si="167"/>
        <v>2016</v>
      </c>
      <c r="D5372" t="s">
        <v>2550</v>
      </c>
      <c r="E5372" t="s">
        <v>434</v>
      </c>
      <c r="F5372" t="s">
        <v>39</v>
      </c>
      <c r="G5372" t="s">
        <v>40</v>
      </c>
      <c r="H5372" t="s">
        <v>1988</v>
      </c>
      <c r="I5372" s="2">
        <v>59.97</v>
      </c>
      <c r="J5372" s="3">
        <v>3</v>
      </c>
      <c r="K5372" s="2">
        <v>28.79</v>
      </c>
    </row>
    <row r="5373" spans="1:11" x14ac:dyDescent="0.3">
      <c r="A5373" s="1">
        <v>42609</v>
      </c>
      <c r="B5373" s="1" t="str">
        <f t="shared" si="166"/>
        <v>Aug</v>
      </c>
      <c r="C5373" s="1" t="str">
        <f t="shared" si="167"/>
        <v>2016</v>
      </c>
      <c r="D5373" t="s">
        <v>2550</v>
      </c>
      <c r="E5373" t="s">
        <v>434</v>
      </c>
      <c r="F5373" t="s">
        <v>11</v>
      </c>
      <c r="G5373" t="s">
        <v>12</v>
      </c>
      <c r="H5373" t="s">
        <v>2499</v>
      </c>
      <c r="I5373" s="2">
        <v>81.540000000000006</v>
      </c>
      <c r="J5373" s="3">
        <v>9</v>
      </c>
      <c r="K5373" s="2">
        <v>36.69</v>
      </c>
    </row>
    <row r="5374" spans="1:11" x14ac:dyDescent="0.3">
      <c r="A5374" s="1">
        <v>42609</v>
      </c>
      <c r="B5374" s="1" t="str">
        <f t="shared" si="166"/>
        <v>Aug</v>
      </c>
      <c r="C5374" s="1" t="str">
        <f t="shared" si="167"/>
        <v>2016</v>
      </c>
      <c r="D5374" t="s">
        <v>2550</v>
      </c>
      <c r="E5374" t="s">
        <v>434</v>
      </c>
      <c r="F5374" t="s">
        <v>11</v>
      </c>
      <c r="G5374" t="s">
        <v>43</v>
      </c>
      <c r="H5374" t="s">
        <v>160</v>
      </c>
      <c r="I5374" s="2">
        <v>11.68</v>
      </c>
      <c r="J5374" s="3">
        <v>4</v>
      </c>
      <c r="K5374" s="2">
        <v>5.26</v>
      </c>
    </row>
    <row r="5375" spans="1:11" x14ac:dyDescent="0.3">
      <c r="A5375" s="1">
        <v>42609</v>
      </c>
      <c r="B5375" s="1" t="str">
        <f t="shared" si="166"/>
        <v>Aug</v>
      </c>
      <c r="C5375" s="1" t="str">
        <f t="shared" si="167"/>
        <v>2016</v>
      </c>
      <c r="D5375" t="s">
        <v>2550</v>
      </c>
      <c r="E5375" t="s">
        <v>434</v>
      </c>
      <c r="F5375" t="s">
        <v>11</v>
      </c>
      <c r="G5375" t="s">
        <v>20</v>
      </c>
      <c r="H5375" t="s">
        <v>886</v>
      </c>
      <c r="I5375" s="2">
        <v>29</v>
      </c>
      <c r="J5375" s="3">
        <v>5</v>
      </c>
      <c r="K5375" s="2">
        <v>13.92</v>
      </c>
    </row>
    <row r="5376" spans="1:11" x14ac:dyDescent="0.3">
      <c r="A5376" s="1">
        <v>42609</v>
      </c>
      <c r="B5376" s="1" t="str">
        <f t="shared" si="166"/>
        <v>Aug</v>
      </c>
      <c r="C5376" s="1" t="str">
        <f t="shared" si="167"/>
        <v>2016</v>
      </c>
      <c r="D5376" t="s">
        <v>2435</v>
      </c>
      <c r="E5376" t="s">
        <v>10</v>
      </c>
      <c r="F5376" t="s">
        <v>11</v>
      </c>
      <c r="G5376" t="s">
        <v>18</v>
      </c>
      <c r="H5376" t="s">
        <v>2335</v>
      </c>
      <c r="I5376" s="2">
        <v>14.16</v>
      </c>
      <c r="J5376" s="3">
        <v>1</v>
      </c>
      <c r="K5376" s="2">
        <v>1.06</v>
      </c>
    </row>
    <row r="5377" spans="1:11" x14ac:dyDescent="0.3">
      <c r="A5377" s="1">
        <v>42609</v>
      </c>
      <c r="B5377" s="1" t="str">
        <f t="shared" si="166"/>
        <v>Aug</v>
      </c>
      <c r="C5377" s="1" t="str">
        <f t="shared" si="167"/>
        <v>2016</v>
      </c>
      <c r="D5377" t="s">
        <v>2435</v>
      </c>
      <c r="E5377" t="s">
        <v>10</v>
      </c>
      <c r="F5377" t="s">
        <v>11</v>
      </c>
      <c r="G5377" t="s">
        <v>12</v>
      </c>
      <c r="H5377" t="s">
        <v>647</v>
      </c>
      <c r="I5377" s="2">
        <v>79.92</v>
      </c>
      <c r="J5377" s="3">
        <v>5</v>
      </c>
      <c r="K5377" s="2">
        <v>27.97</v>
      </c>
    </row>
    <row r="5378" spans="1:11" x14ac:dyDescent="0.3">
      <c r="A5378" s="1">
        <v>42609</v>
      </c>
      <c r="B5378" s="1" t="str">
        <f t="shared" ref="B5378:B5441" si="168">TEXT(A5378,"mmm")</f>
        <v>Aug</v>
      </c>
      <c r="C5378" s="1" t="str">
        <f t="shared" ref="C5378:C5441" si="169">TEXT(A5378,"yyyy")</f>
        <v>2016</v>
      </c>
      <c r="D5378" t="s">
        <v>1741</v>
      </c>
      <c r="E5378" t="s">
        <v>123</v>
      </c>
      <c r="F5378" t="s">
        <v>11</v>
      </c>
      <c r="G5378" t="s">
        <v>16</v>
      </c>
      <c r="H5378" t="s">
        <v>2589</v>
      </c>
      <c r="I5378" s="2">
        <v>9.2200000000000006</v>
      </c>
      <c r="J5378" s="3">
        <v>4</v>
      </c>
      <c r="K5378" s="2">
        <v>3.34</v>
      </c>
    </row>
    <row r="5379" spans="1:11" x14ac:dyDescent="0.3">
      <c r="A5379" s="1">
        <v>42610</v>
      </c>
      <c r="B5379" s="1" t="str">
        <f t="shared" si="168"/>
        <v>Aug</v>
      </c>
      <c r="C5379" s="1" t="str">
        <f t="shared" si="169"/>
        <v>2016</v>
      </c>
      <c r="D5379" t="s">
        <v>1064</v>
      </c>
      <c r="E5379" t="s">
        <v>278</v>
      </c>
      <c r="F5379" t="s">
        <v>11</v>
      </c>
      <c r="G5379" t="s">
        <v>12</v>
      </c>
      <c r="H5379" t="s">
        <v>1353</v>
      </c>
      <c r="I5379" s="2">
        <v>15.48</v>
      </c>
      <c r="J5379" s="3">
        <v>3</v>
      </c>
      <c r="K5379" s="2">
        <v>5.61</v>
      </c>
    </row>
    <row r="5380" spans="1:11" x14ac:dyDescent="0.3">
      <c r="A5380" s="1">
        <v>42610</v>
      </c>
      <c r="B5380" s="1" t="str">
        <f t="shared" si="168"/>
        <v>Aug</v>
      </c>
      <c r="C5380" s="1" t="str">
        <f t="shared" si="169"/>
        <v>2016</v>
      </c>
      <c r="D5380" t="s">
        <v>1064</v>
      </c>
      <c r="E5380" t="s">
        <v>278</v>
      </c>
      <c r="F5380" t="s">
        <v>39</v>
      </c>
      <c r="G5380" t="s">
        <v>40</v>
      </c>
      <c r="H5380" t="s">
        <v>163</v>
      </c>
      <c r="I5380" s="2">
        <v>108.58</v>
      </c>
      <c r="J5380" s="3">
        <v>3</v>
      </c>
      <c r="K5380" s="2">
        <v>8.14</v>
      </c>
    </row>
    <row r="5381" spans="1:11" x14ac:dyDescent="0.3">
      <c r="A5381" s="1">
        <v>42610</v>
      </c>
      <c r="B5381" s="1" t="str">
        <f t="shared" si="168"/>
        <v>Aug</v>
      </c>
      <c r="C5381" s="1" t="str">
        <f t="shared" si="169"/>
        <v>2016</v>
      </c>
      <c r="D5381" t="s">
        <v>2365</v>
      </c>
      <c r="E5381" t="s">
        <v>10</v>
      </c>
      <c r="F5381" t="s">
        <v>11</v>
      </c>
      <c r="G5381" t="s">
        <v>20</v>
      </c>
      <c r="H5381" t="s">
        <v>1225</v>
      </c>
      <c r="I5381" s="2">
        <v>13.14</v>
      </c>
      <c r="J5381" s="3">
        <v>9</v>
      </c>
      <c r="K5381" s="2">
        <v>-21.68</v>
      </c>
    </row>
    <row r="5382" spans="1:11" x14ac:dyDescent="0.3">
      <c r="A5382" s="1">
        <v>42610</v>
      </c>
      <c r="B5382" s="1" t="str">
        <f t="shared" si="168"/>
        <v>Aug</v>
      </c>
      <c r="C5382" s="1" t="str">
        <f t="shared" si="169"/>
        <v>2016</v>
      </c>
      <c r="D5382" t="s">
        <v>2365</v>
      </c>
      <c r="E5382" t="s">
        <v>10</v>
      </c>
      <c r="F5382" t="s">
        <v>11</v>
      </c>
      <c r="G5382" t="s">
        <v>20</v>
      </c>
      <c r="H5382" t="s">
        <v>2487</v>
      </c>
      <c r="I5382" s="2">
        <v>10.02</v>
      </c>
      <c r="J5382" s="3">
        <v>4</v>
      </c>
      <c r="K5382" s="2">
        <v>-16.54</v>
      </c>
    </row>
    <row r="5383" spans="1:11" x14ac:dyDescent="0.3">
      <c r="A5383" s="1">
        <v>42610</v>
      </c>
      <c r="B5383" s="1" t="str">
        <f t="shared" si="168"/>
        <v>Aug</v>
      </c>
      <c r="C5383" s="1" t="str">
        <f t="shared" si="169"/>
        <v>2016</v>
      </c>
      <c r="D5383" t="s">
        <v>2365</v>
      </c>
      <c r="E5383" t="s">
        <v>10</v>
      </c>
      <c r="F5383" t="s">
        <v>34</v>
      </c>
      <c r="G5383" t="s">
        <v>74</v>
      </c>
      <c r="H5383" t="s">
        <v>1706</v>
      </c>
      <c r="I5383" s="2">
        <v>156.37</v>
      </c>
      <c r="J5383" s="3">
        <v>2</v>
      </c>
      <c r="K5383" s="2">
        <v>-52.89</v>
      </c>
    </row>
    <row r="5384" spans="1:11" x14ac:dyDescent="0.3">
      <c r="A5384" s="1">
        <v>42610</v>
      </c>
      <c r="B5384" s="1" t="str">
        <f t="shared" si="168"/>
        <v>Aug</v>
      </c>
      <c r="C5384" s="1" t="str">
        <f t="shared" si="169"/>
        <v>2016</v>
      </c>
      <c r="D5384" t="s">
        <v>1946</v>
      </c>
      <c r="E5384" t="s">
        <v>78</v>
      </c>
      <c r="F5384" t="s">
        <v>11</v>
      </c>
      <c r="G5384" t="s">
        <v>20</v>
      </c>
      <c r="H5384" t="s">
        <v>1210</v>
      </c>
      <c r="I5384" s="2">
        <v>18.43</v>
      </c>
      <c r="J5384" s="3">
        <v>8</v>
      </c>
      <c r="K5384" s="2">
        <v>-12.29</v>
      </c>
    </row>
    <row r="5385" spans="1:11" x14ac:dyDescent="0.3">
      <c r="A5385" s="1">
        <v>42611</v>
      </c>
      <c r="B5385" s="1" t="str">
        <f t="shared" si="168"/>
        <v>Aug</v>
      </c>
      <c r="C5385" s="1" t="str">
        <f t="shared" si="169"/>
        <v>2016</v>
      </c>
      <c r="D5385" t="s">
        <v>301</v>
      </c>
      <c r="E5385" t="s">
        <v>15</v>
      </c>
      <c r="F5385" t="s">
        <v>11</v>
      </c>
      <c r="G5385" t="s">
        <v>12</v>
      </c>
      <c r="H5385" t="s">
        <v>2392</v>
      </c>
      <c r="I5385" s="2">
        <v>64.62</v>
      </c>
      <c r="J5385" s="3">
        <v>7</v>
      </c>
      <c r="K5385" s="2">
        <v>22.62</v>
      </c>
    </row>
    <row r="5386" spans="1:11" x14ac:dyDescent="0.3">
      <c r="A5386" s="1">
        <v>42611</v>
      </c>
      <c r="B5386" s="1" t="str">
        <f t="shared" si="168"/>
        <v>Aug</v>
      </c>
      <c r="C5386" s="1" t="str">
        <f t="shared" si="169"/>
        <v>2016</v>
      </c>
      <c r="D5386" t="s">
        <v>301</v>
      </c>
      <c r="E5386" t="s">
        <v>15</v>
      </c>
      <c r="F5386" t="s">
        <v>39</v>
      </c>
      <c r="G5386" t="s">
        <v>52</v>
      </c>
      <c r="H5386" t="s">
        <v>1086</v>
      </c>
      <c r="I5386" s="2">
        <v>95.98</v>
      </c>
      <c r="J5386" s="3">
        <v>3</v>
      </c>
      <c r="K5386" s="2">
        <v>-10.8</v>
      </c>
    </row>
    <row r="5387" spans="1:11" x14ac:dyDescent="0.3">
      <c r="A5387" s="1">
        <v>42611</v>
      </c>
      <c r="B5387" s="1" t="str">
        <f t="shared" si="168"/>
        <v>Aug</v>
      </c>
      <c r="C5387" s="1" t="str">
        <f t="shared" si="169"/>
        <v>2016</v>
      </c>
      <c r="D5387" t="s">
        <v>301</v>
      </c>
      <c r="E5387" t="s">
        <v>15</v>
      </c>
      <c r="F5387" t="s">
        <v>11</v>
      </c>
      <c r="G5387" t="s">
        <v>20</v>
      </c>
      <c r="H5387" t="s">
        <v>929</v>
      </c>
      <c r="I5387" s="2">
        <v>1.79</v>
      </c>
      <c r="J5387" s="3">
        <v>3</v>
      </c>
      <c r="K5387" s="2">
        <v>-3.04</v>
      </c>
    </row>
    <row r="5388" spans="1:11" x14ac:dyDescent="0.3">
      <c r="A5388" s="1">
        <v>42611</v>
      </c>
      <c r="B5388" s="1" t="str">
        <f t="shared" si="168"/>
        <v>Aug</v>
      </c>
      <c r="C5388" s="1" t="str">
        <f t="shared" si="169"/>
        <v>2016</v>
      </c>
      <c r="D5388" t="s">
        <v>2253</v>
      </c>
      <c r="E5388" t="s">
        <v>685</v>
      </c>
      <c r="F5388" t="s">
        <v>11</v>
      </c>
      <c r="G5388" t="s">
        <v>200</v>
      </c>
      <c r="H5388" t="s">
        <v>262</v>
      </c>
      <c r="I5388" s="2">
        <v>27.93</v>
      </c>
      <c r="J5388" s="3">
        <v>3</v>
      </c>
      <c r="K5388" s="2">
        <v>8.1</v>
      </c>
    </row>
    <row r="5389" spans="1:11" x14ac:dyDescent="0.3">
      <c r="A5389" s="1">
        <v>42611</v>
      </c>
      <c r="B5389" s="1" t="str">
        <f t="shared" si="168"/>
        <v>Aug</v>
      </c>
      <c r="C5389" s="1" t="str">
        <f t="shared" si="169"/>
        <v>2016</v>
      </c>
      <c r="D5389" t="s">
        <v>2248</v>
      </c>
      <c r="E5389" t="s">
        <v>149</v>
      </c>
      <c r="F5389" t="s">
        <v>39</v>
      </c>
      <c r="G5389" t="s">
        <v>40</v>
      </c>
      <c r="H5389" t="s">
        <v>2588</v>
      </c>
      <c r="I5389" s="2">
        <v>22</v>
      </c>
      <c r="J5389" s="3">
        <v>4</v>
      </c>
      <c r="K5389" s="2">
        <v>5.5</v>
      </c>
    </row>
    <row r="5390" spans="1:11" x14ac:dyDescent="0.3">
      <c r="A5390" s="1">
        <v>42611</v>
      </c>
      <c r="B5390" s="1" t="str">
        <f t="shared" si="168"/>
        <v>Aug</v>
      </c>
      <c r="C5390" s="1" t="str">
        <f t="shared" si="169"/>
        <v>2016</v>
      </c>
      <c r="D5390" t="s">
        <v>583</v>
      </c>
      <c r="E5390" t="s">
        <v>23</v>
      </c>
      <c r="F5390" t="s">
        <v>34</v>
      </c>
      <c r="G5390" t="s">
        <v>145</v>
      </c>
      <c r="H5390" t="s">
        <v>968</v>
      </c>
      <c r="I5390" s="2">
        <v>241.92</v>
      </c>
      <c r="J5390" s="3">
        <v>4</v>
      </c>
      <c r="K5390" s="2">
        <v>-56.45</v>
      </c>
    </row>
    <row r="5391" spans="1:11" x14ac:dyDescent="0.3">
      <c r="A5391" s="1">
        <v>42611</v>
      </c>
      <c r="B5391" s="1" t="str">
        <f t="shared" si="168"/>
        <v>Aug</v>
      </c>
      <c r="C5391" s="1" t="str">
        <f t="shared" si="169"/>
        <v>2016</v>
      </c>
      <c r="D5391" t="s">
        <v>583</v>
      </c>
      <c r="E5391" t="s">
        <v>23</v>
      </c>
      <c r="F5391" t="s">
        <v>34</v>
      </c>
      <c r="G5391" t="s">
        <v>74</v>
      </c>
      <c r="H5391" t="s">
        <v>2421</v>
      </c>
      <c r="I5391" s="2">
        <v>163.88</v>
      </c>
      <c r="J5391" s="3">
        <v>4</v>
      </c>
      <c r="K5391" s="2">
        <v>-81.94</v>
      </c>
    </row>
    <row r="5392" spans="1:11" x14ac:dyDescent="0.3">
      <c r="A5392" s="1">
        <v>42611</v>
      </c>
      <c r="B5392" s="1" t="str">
        <f t="shared" si="168"/>
        <v>Aug</v>
      </c>
      <c r="C5392" s="1" t="str">
        <f t="shared" si="169"/>
        <v>2016</v>
      </c>
      <c r="D5392" t="s">
        <v>583</v>
      </c>
      <c r="E5392" t="s">
        <v>23</v>
      </c>
      <c r="F5392" t="s">
        <v>11</v>
      </c>
      <c r="G5392" t="s">
        <v>20</v>
      </c>
      <c r="H5392" t="s">
        <v>425</v>
      </c>
      <c r="I5392" s="2">
        <v>3.49</v>
      </c>
      <c r="J5392" s="3">
        <v>2</v>
      </c>
      <c r="K5392" s="2">
        <v>-2.79</v>
      </c>
    </row>
    <row r="5393" spans="1:11" x14ac:dyDescent="0.3">
      <c r="A5393" s="1">
        <v>42611</v>
      </c>
      <c r="B5393" s="1" t="str">
        <f t="shared" si="168"/>
        <v>Aug</v>
      </c>
      <c r="C5393" s="1" t="str">
        <f t="shared" si="169"/>
        <v>2016</v>
      </c>
      <c r="D5393" t="s">
        <v>583</v>
      </c>
      <c r="E5393" t="s">
        <v>23</v>
      </c>
      <c r="F5393" t="s">
        <v>11</v>
      </c>
      <c r="G5393" t="s">
        <v>43</v>
      </c>
      <c r="H5393" t="s">
        <v>1307</v>
      </c>
      <c r="I5393" s="2">
        <v>10.58</v>
      </c>
      <c r="J5393" s="3">
        <v>7</v>
      </c>
      <c r="K5393" s="2">
        <v>-2.38</v>
      </c>
    </row>
    <row r="5394" spans="1:11" x14ac:dyDescent="0.3">
      <c r="A5394" s="1">
        <v>42612</v>
      </c>
      <c r="B5394" s="1" t="str">
        <f t="shared" si="168"/>
        <v>Aug</v>
      </c>
      <c r="C5394" s="1" t="str">
        <f t="shared" si="169"/>
        <v>2016</v>
      </c>
      <c r="D5394" t="s">
        <v>1546</v>
      </c>
      <c r="E5394" t="s">
        <v>23</v>
      </c>
      <c r="F5394" t="s">
        <v>39</v>
      </c>
      <c r="G5394" t="s">
        <v>40</v>
      </c>
      <c r="H5394" t="s">
        <v>173</v>
      </c>
      <c r="I5394" s="2">
        <v>290.89999999999998</v>
      </c>
      <c r="J5394" s="3">
        <v>3</v>
      </c>
      <c r="K5394" s="2">
        <v>-67.88</v>
      </c>
    </row>
    <row r="5395" spans="1:11" x14ac:dyDescent="0.3">
      <c r="A5395" s="1">
        <v>42612</v>
      </c>
      <c r="B5395" s="1" t="str">
        <f t="shared" si="168"/>
        <v>Aug</v>
      </c>
      <c r="C5395" s="1" t="str">
        <f t="shared" si="169"/>
        <v>2016</v>
      </c>
      <c r="D5395" t="s">
        <v>1546</v>
      </c>
      <c r="E5395" t="s">
        <v>23</v>
      </c>
      <c r="F5395" t="s">
        <v>11</v>
      </c>
      <c r="G5395" t="s">
        <v>18</v>
      </c>
      <c r="H5395" t="s">
        <v>1360</v>
      </c>
      <c r="I5395" s="2">
        <v>54.22</v>
      </c>
      <c r="J5395" s="3">
        <v>2</v>
      </c>
      <c r="K5395" s="2">
        <v>3.39</v>
      </c>
    </row>
    <row r="5396" spans="1:11" x14ac:dyDescent="0.3">
      <c r="A5396" s="1">
        <v>42612</v>
      </c>
      <c r="B5396" s="1" t="str">
        <f t="shared" si="168"/>
        <v>Aug</v>
      </c>
      <c r="C5396" s="1" t="str">
        <f t="shared" si="169"/>
        <v>2016</v>
      </c>
      <c r="D5396" t="s">
        <v>1546</v>
      </c>
      <c r="E5396" t="s">
        <v>23</v>
      </c>
      <c r="F5396" t="s">
        <v>34</v>
      </c>
      <c r="G5396" t="s">
        <v>35</v>
      </c>
      <c r="H5396" t="s">
        <v>1019</v>
      </c>
      <c r="I5396" s="2">
        <v>786.74</v>
      </c>
      <c r="J5396" s="3">
        <v>4</v>
      </c>
      <c r="K5396" s="2">
        <v>-258.5</v>
      </c>
    </row>
    <row r="5397" spans="1:11" x14ac:dyDescent="0.3">
      <c r="A5397" s="1">
        <v>42612</v>
      </c>
      <c r="B5397" s="1" t="str">
        <f t="shared" si="168"/>
        <v>Aug</v>
      </c>
      <c r="C5397" s="1" t="str">
        <f t="shared" si="169"/>
        <v>2016</v>
      </c>
      <c r="D5397" t="s">
        <v>1546</v>
      </c>
      <c r="E5397" t="s">
        <v>23</v>
      </c>
      <c r="F5397" t="s">
        <v>11</v>
      </c>
      <c r="G5397" t="s">
        <v>16</v>
      </c>
      <c r="H5397" t="s">
        <v>89</v>
      </c>
      <c r="I5397" s="2">
        <v>100.24</v>
      </c>
      <c r="J5397" s="3">
        <v>10</v>
      </c>
      <c r="K5397" s="2">
        <v>33.83</v>
      </c>
    </row>
    <row r="5398" spans="1:11" x14ac:dyDescent="0.3">
      <c r="A5398" s="1">
        <v>42612</v>
      </c>
      <c r="B5398" s="1" t="str">
        <f t="shared" si="168"/>
        <v>Aug</v>
      </c>
      <c r="C5398" s="1" t="str">
        <f t="shared" si="169"/>
        <v>2016</v>
      </c>
      <c r="D5398" t="s">
        <v>1546</v>
      </c>
      <c r="E5398" t="s">
        <v>23</v>
      </c>
      <c r="F5398" t="s">
        <v>11</v>
      </c>
      <c r="G5398" t="s">
        <v>20</v>
      </c>
      <c r="H5398" t="s">
        <v>1029</v>
      </c>
      <c r="I5398" s="2">
        <v>37.76</v>
      </c>
      <c r="J5398" s="3">
        <v>6</v>
      </c>
      <c r="K5398" s="2">
        <v>-27.69</v>
      </c>
    </row>
    <row r="5399" spans="1:11" x14ac:dyDescent="0.3">
      <c r="A5399" s="1">
        <v>42612</v>
      </c>
      <c r="B5399" s="1" t="str">
        <f t="shared" si="168"/>
        <v>Aug</v>
      </c>
      <c r="C5399" s="1" t="str">
        <f t="shared" si="169"/>
        <v>2016</v>
      </c>
      <c r="D5399" t="s">
        <v>376</v>
      </c>
      <c r="E5399" t="s">
        <v>27</v>
      </c>
      <c r="F5399" t="s">
        <v>34</v>
      </c>
      <c r="G5399" t="s">
        <v>47</v>
      </c>
      <c r="H5399" t="s">
        <v>1861</v>
      </c>
      <c r="I5399" s="2">
        <v>47.04</v>
      </c>
      <c r="J5399" s="3">
        <v>4</v>
      </c>
      <c r="K5399" s="2">
        <v>15.99</v>
      </c>
    </row>
    <row r="5400" spans="1:11" x14ac:dyDescent="0.3">
      <c r="A5400" s="1">
        <v>42612</v>
      </c>
      <c r="B5400" s="1" t="str">
        <f t="shared" si="168"/>
        <v>Aug</v>
      </c>
      <c r="C5400" s="1" t="str">
        <f t="shared" si="169"/>
        <v>2016</v>
      </c>
      <c r="D5400" t="s">
        <v>376</v>
      </c>
      <c r="E5400" t="s">
        <v>27</v>
      </c>
      <c r="F5400" t="s">
        <v>39</v>
      </c>
      <c r="G5400" t="s">
        <v>40</v>
      </c>
      <c r="H5400" t="s">
        <v>1878</v>
      </c>
      <c r="I5400" s="2">
        <v>339.96</v>
      </c>
      <c r="J5400" s="3">
        <v>5</v>
      </c>
      <c r="K5400" s="2">
        <v>42.5</v>
      </c>
    </row>
    <row r="5401" spans="1:11" x14ac:dyDescent="0.3">
      <c r="A5401" s="1">
        <v>42613</v>
      </c>
      <c r="B5401" s="1" t="str">
        <f t="shared" si="168"/>
        <v>Aug</v>
      </c>
      <c r="C5401" s="1" t="str">
        <f t="shared" si="169"/>
        <v>2016</v>
      </c>
      <c r="D5401" t="s">
        <v>2021</v>
      </c>
      <c r="E5401" t="s">
        <v>10</v>
      </c>
      <c r="F5401" t="s">
        <v>11</v>
      </c>
      <c r="G5401" t="s">
        <v>18</v>
      </c>
      <c r="H5401" t="s">
        <v>2505</v>
      </c>
      <c r="I5401" s="2">
        <v>23.97</v>
      </c>
      <c r="J5401" s="3">
        <v>2</v>
      </c>
      <c r="K5401" s="2">
        <v>2.4</v>
      </c>
    </row>
    <row r="5402" spans="1:11" x14ac:dyDescent="0.3">
      <c r="A5402" s="1">
        <v>42614</v>
      </c>
      <c r="B5402" s="1" t="str">
        <f t="shared" si="168"/>
        <v>Sep</v>
      </c>
      <c r="C5402" s="1" t="str">
        <f t="shared" si="169"/>
        <v>2016</v>
      </c>
      <c r="D5402" t="s">
        <v>2253</v>
      </c>
      <c r="E5402" t="s">
        <v>149</v>
      </c>
      <c r="F5402" t="s">
        <v>39</v>
      </c>
      <c r="G5402" t="s">
        <v>52</v>
      </c>
      <c r="H5402" t="s">
        <v>1873</v>
      </c>
      <c r="I5402" s="2">
        <v>6.79</v>
      </c>
      <c r="J5402" s="3">
        <v>1</v>
      </c>
      <c r="K5402" s="2">
        <v>2.31</v>
      </c>
    </row>
    <row r="5403" spans="1:11" x14ac:dyDescent="0.3">
      <c r="A5403" s="1">
        <v>42614</v>
      </c>
      <c r="B5403" s="1" t="str">
        <f t="shared" si="168"/>
        <v>Sep</v>
      </c>
      <c r="C5403" s="1" t="str">
        <f t="shared" si="169"/>
        <v>2016</v>
      </c>
      <c r="D5403" t="s">
        <v>2253</v>
      </c>
      <c r="E5403" t="s">
        <v>149</v>
      </c>
      <c r="F5403" t="s">
        <v>11</v>
      </c>
      <c r="G5403" t="s">
        <v>12</v>
      </c>
      <c r="H5403" t="s">
        <v>936</v>
      </c>
      <c r="I5403" s="2">
        <v>24.56</v>
      </c>
      <c r="J5403" s="3">
        <v>2</v>
      </c>
      <c r="K5403" s="2">
        <v>11.54</v>
      </c>
    </row>
    <row r="5404" spans="1:11" x14ac:dyDescent="0.3">
      <c r="A5404" s="1">
        <v>42614</v>
      </c>
      <c r="B5404" s="1" t="str">
        <f t="shared" si="168"/>
        <v>Sep</v>
      </c>
      <c r="C5404" s="1" t="str">
        <f t="shared" si="169"/>
        <v>2016</v>
      </c>
      <c r="D5404" t="s">
        <v>2253</v>
      </c>
      <c r="E5404" t="s">
        <v>149</v>
      </c>
      <c r="F5404" t="s">
        <v>11</v>
      </c>
      <c r="G5404" t="s">
        <v>20</v>
      </c>
      <c r="H5404" t="s">
        <v>970</v>
      </c>
      <c r="I5404" s="2">
        <v>3.05</v>
      </c>
      <c r="J5404" s="3">
        <v>1</v>
      </c>
      <c r="K5404" s="2">
        <v>1.07</v>
      </c>
    </row>
    <row r="5405" spans="1:11" x14ac:dyDescent="0.3">
      <c r="A5405" s="1">
        <v>42614</v>
      </c>
      <c r="B5405" s="1" t="str">
        <f t="shared" si="168"/>
        <v>Sep</v>
      </c>
      <c r="C5405" s="1" t="str">
        <f t="shared" si="169"/>
        <v>2016</v>
      </c>
      <c r="D5405" t="s">
        <v>2253</v>
      </c>
      <c r="E5405" t="s">
        <v>149</v>
      </c>
      <c r="F5405" t="s">
        <v>11</v>
      </c>
      <c r="G5405" t="s">
        <v>12</v>
      </c>
      <c r="H5405" t="s">
        <v>936</v>
      </c>
      <c r="I5405" s="2">
        <v>49.12</v>
      </c>
      <c r="J5405" s="3">
        <v>4</v>
      </c>
      <c r="K5405" s="2">
        <v>23.09</v>
      </c>
    </row>
    <row r="5406" spans="1:11" x14ac:dyDescent="0.3">
      <c r="A5406" s="1">
        <v>42614</v>
      </c>
      <c r="B5406" s="1" t="str">
        <f t="shared" si="168"/>
        <v>Sep</v>
      </c>
      <c r="C5406" s="1" t="str">
        <f t="shared" si="169"/>
        <v>2016</v>
      </c>
      <c r="D5406" t="s">
        <v>2253</v>
      </c>
      <c r="E5406" t="s">
        <v>149</v>
      </c>
      <c r="F5406" t="s">
        <v>11</v>
      </c>
      <c r="G5406" t="s">
        <v>20</v>
      </c>
      <c r="H5406" t="s">
        <v>828</v>
      </c>
      <c r="I5406" s="2">
        <v>4355.17</v>
      </c>
      <c r="J5406" s="3">
        <v>4</v>
      </c>
      <c r="K5406" s="2">
        <v>1415.43</v>
      </c>
    </row>
    <row r="5407" spans="1:11" x14ac:dyDescent="0.3">
      <c r="A5407" s="1">
        <v>42614</v>
      </c>
      <c r="B5407" s="1" t="str">
        <f t="shared" si="168"/>
        <v>Sep</v>
      </c>
      <c r="C5407" s="1" t="str">
        <f t="shared" si="169"/>
        <v>2016</v>
      </c>
      <c r="D5407" t="s">
        <v>2518</v>
      </c>
      <c r="E5407" t="s">
        <v>27</v>
      </c>
      <c r="F5407" t="s">
        <v>11</v>
      </c>
      <c r="G5407" t="s">
        <v>63</v>
      </c>
      <c r="H5407" t="s">
        <v>1481</v>
      </c>
      <c r="I5407" s="2">
        <v>21.88</v>
      </c>
      <c r="J5407" s="3">
        <v>2</v>
      </c>
      <c r="K5407" s="2">
        <v>10.94</v>
      </c>
    </row>
    <row r="5408" spans="1:11" x14ac:dyDescent="0.3">
      <c r="A5408" s="1">
        <v>42614</v>
      </c>
      <c r="B5408" s="1" t="str">
        <f t="shared" si="168"/>
        <v>Sep</v>
      </c>
      <c r="C5408" s="1" t="str">
        <f t="shared" si="169"/>
        <v>2016</v>
      </c>
      <c r="D5408" t="s">
        <v>291</v>
      </c>
      <c r="E5408" t="s">
        <v>23</v>
      </c>
      <c r="F5408" t="s">
        <v>11</v>
      </c>
      <c r="G5408" t="s">
        <v>12</v>
      </c>
      <c r="H5408" t="s">
        <v>2533</v>
      </c>
      <c r="I5408" s="2">
        <v>30.48</v>
      </c>
      <c r="J5408" s="3">
        <v>6</v>
      </c>
      <c r="K5408" s="2">
        <v>9.91</v>
      </c>
    </row>
    <row r="5409" spans="1:11" x14ac:dyDescent="0.3">
      <c r="A5409" s="1">
        <v>42614</v>
      </c>
      <c r="B5409" s="1" t="str">
        <f t="shared" si="168"/>
        <v>Sep</v>
      </c>
      <c r="C5409" s="1" t="str">
        <f t="shared" si="169"/>
        <v>2016</v>
      </c>
      <c r="D5409" t="s">
        <v>291</v>
      </c>
      <c r="E5409" t="s">
        <v>23</v>
      </c>
      <c r="F5409" t="s">
        <v>39</v>
      </c>
      <c r="G5409" t="s">
        <v>40</v>
      </c>
      <c r="H5409" t="s">
        <v>2408</v>
      </c>
      <c r="I5409" s="2">
        <v>23.99</v>
      </c>
      <c r="J5409" s="3">
        <v>2</v>
      </c>
      <c r="K5409" s="2">
        <v>-4.8</v>
      </c>
    </row>
    <row r="5410" spans="1:11" x14ac:dyDescent="0.3">
      <c r="A5410" s="1">
        <v>42614</v>
      </c>
      <c r="B5410" s="1" t="str">
        <f t="shared" si="168"/>
        <v>Sep</v>
      </c>
      <c r="C5410" s="1" t="str">
        <f t="shared" si="169"/>
        <v>2016</v>
      </c>
      <c r="D5410" t="s">
        <v>291</v>
      </c>
      <c r="E5410" t="s">
        <v>23</v>
      </c>
      <c r="F5410" t="s">
        <v>11</v>
      </c>
      <c r="G5410" t="s">
        <v>43</v>
      </c>
      <c r="H5410" t="s">
        <v>160</v>
      </c>
      <c r="I5410" s="2">
        <v>16.690000000000001</v>
      </c>
      <c r="J5410" s="3">
        <v>7</v>
      </c>
      <c r="K5410" s="2">
        <v>5.42</v>
      </c>
    </row>
    <row r="5411" spans="1:11" x14ac:dyDescent="0.3">
      <c r="A5411" s="1">
        <v>42614</v>
      </c>
      <c r="B5411" s="1" t="str">
        <f t="shared" si="168"/>
        <v>Sep</v>
      </c>
      <c r="C5411" s="1" t="str">
        <f t="shared" si="169"/>
        <v>2016</v>
      </c>
      <c r="D5411" t="s">
        <v>635</v>
      </c>
      <c r="E5411" t="s">
        <v>149</v>
      </c>
      <c r="F5411" t="s">
        <v>39</v>
      </c>
      <c r="G5411" t="s">
        <v>52</v>
      </c>
      <c r="H5411" t="s">
        <v>158</v>
      </c>
      <c r="I5411" s="2">
        <v>468.9</v>
      </c>
      <c r="J5411" s="3">
        <v>6</v>
      </c>
      <c r="K5411" s="2">
        <v>206.32</v>
      </c>
    </row>
    <row r="5412" spans="1:11" x14ac:dyDescent="0.3">
      <c r="A5412" s="1">
        <v>42614</v>
      </c>
      <c r="B5412" s="1" t="str">
        <f t="shared" si="168"/>
        <v>Sep</v>
      </c>
      <c r="C5412" s="1" t="str">
        <f t="shared" si="169"/>
        <v>2016</v>
      </c>
      <c r="D5412" t="s">
        <v>635</v>
      </c>
      <c r="E5412" t="s">
        <v>149</v>
      </c>
      <c r="F5412" t="s">
        <v>39</v>
      </c>
      <c r="G5412" t="s">
        <v>52</v>
      </c>
      <c r="H5412" t="s">
        <v>518</v>
      </c>
      <c r="I5412" s="2">
        <v>72.48</v>
      </c>
      <c r="J5412" s="3">
        <v>2</v>
      </c>
      <c r="K5412" s="2">
        <v>30.44</v>
      </c>
    </row>
    <row r="5413" spans="1:11" x14ac:dyDescent="0.3">
      <c r="A5413" s="1">
        <v>42614</v>
      </c>
      <c r="B5413" s="1" t="str">
        <f t="shared" si="168"/>
        <v>Sep</v>
      </c>
      <c r="C5413" s="1" t="str">
        <f t="shared" si="169"/>
        <v>2016</v>
      </c>
      <c r="D5413" t="s">
        <v>635</v>
      </c>
      <c r="E5413" t="s">
        <v>149</v>
      </c>
      <c r="F5413" t="s">
        <v>11</v>
      </c>
      <c r="G5413" t="s">
        <v>200</v>
      </c>
      <c r="H5413" t="s">
        <v>1292</v>
      </c>
      <c r="I5413" s="2">
        <v>10.95</v>
      </c>
      <c r="J5413" s="3">
        <v>3</v>
      </c>
      <c r="K5413" s="2">
        <v>3.29</v>
      </c>
    </row>
    <row r="5414" spans="1:11" x14ac:dyDescent="0.3">
      <c r="A5414" s="1">
        <v>42614</v>
      </c>
      <c r="B5414" s="1" t="str">
        <f t="shared" si="168"/>
        <v>Sep</v>
      </c>
      <c r="C5414" s="1" t="str">
        <f t="shared" si="169"/>
        <v>2016</v>
      </c>
      <c r="D5414" t="s">
        <v>635</v>
      </c>
      <c r="E5414" t="s">
        <v>149</v>
      </c>
      <c r="F5414" t="s">
        <v>34</v>
      </c>
      <c r="G5414" t="s">
        <v>47</v>
      </c>
      <c r="H5414" t="s">
        <v>48</v>
      </c>
      <c r="I5414" s="2">
        <v>191.82</v>
      </c>
      <c r="J5414" s="3">
        <v>3</v>
      </c>
      <c r="K5414" s="2">
        <v>61.38</v>
      </c>
    </row>
    <row r="5415" spans="1:11" x14ac:dyDescent="0.3">
      <c r="A5415" s="1">
        <v>42614</v>
      </c>
      <c r="B5415" s="1" t="str">
        <f t="shared" si="168"/>
        <v>Sep</v>
      </c>
      <c r="C5415" s="1" t="str">
        <f t="shared" si="169"/>
        <v>2016</v>
      </c>
      <c r="D5415" t="s">
        <v>1320</v>
      </c>
      <c r="E5415" t="s">
        <v>110</v>
      </c>
      <c r="F5415" t="s">
        <v>11</v>
      </c>
      <c r="G5415" t="s">
        <v>20</v>
      </c>
      <c r="H5415" t="s">
        <v>189</v>
      </c>
      <c r="I5415" s="2">
        <v>24.1</v>
      </c>
      <c r="J5415" s="3">
        <v>5</v>
      </c>
      <c r="K5415" s="2">
        <v>11.09</v>
      </c>
    </row>
    <row r="5416" spans="1:11" x14ac:dyDescent="0.3">
      <c r="A5416" s="1">
        <v>42614</v>
      </c>
      <c r="B5416" s="1" t="str">
        <f t="shared" si="168"/>
        <v>Sep</v>
      </c>
      <c r="C5416" s="1" t="str">
        <f t="shared" si="169"/>
        <v>2016</v>
      </c>
      <c r="D5416" t="s">
        <v>1320</v>
      </c>
      <c r="E5416" t="s">
        <v>110</v>
      </c>
      <c r="F5416" t="s">
        <v>39</v>
      </c>
      <c r="G5416" t="s">
        <v>40</v>
      </c>
      <c r="H5416" t="s">
        <v>2454</v>
      </c>
      <c r="I5416" s="2">
        <v>8.7799999999999994</v>
      </c>
      <c r="J5416" s="3">
        <v>1</v>
      </c>
      <c r="K5416" s="2">
        <v>2.2799999999999998</v>
      </c>
    </row>
    <row r="5417" spans="1:11" x14ac:dyDescent="0.3">
      <c r="A5417" s="1">
        <v>42614</v>
      </c>
      <c r="B5417" s="1" t="str">
        <f t="shared" si="168"/>
        <v>Sep</v>
      </c>
      <c r="C5417" s="1" t="str">
        <f t="shared" si="169"/>
        <v>2016</v>
      </c>
      <c r="D5417" t="s">
        <v>1320</v>
      </c>
      <c r="E5417" t="s">
        <v>110</v>
      </c>
      <c r="F5417" t="s">
        <v>11</v>
      </c>
      <c r="G5417" t="s">
        <v>92</v>
      </c>
      <c r="H5417" t="s">
        <v>2340</v>
      </c>
      <c r="I5417" s="2">
        <v>376.74</v>
      </c>
      <c r="J5417" s="3">
        <v>4</v>
      </c>
      <c r="K5417" s="2">
        <v>71.16</v>
      </c>
    </row>
    <row r="5418" spans="1:11" x14ac:dyDescent="0.3">
      <c r="A5418" s="1">
        <v>42614</v>
      </c>
      <c r="B5418" s="1" t="str">
        <f t="shared" si="168"/>
        <v>Sep</v>
      </c>
      <c r="C5418" s="1" t="str">
        <f t="shared" si="169"/>
        <v>2016</v>
      </c>
      <c r="D5418" t="s">
        <v>1320</v>
      </c>
      <c r="E5418" t="s">
        <v>110</v>
      </c>
      <c r="F5418" t="s">
        <v>11</v>
      </c>
      <c r="G5418" t="s">
        <v>20</v>
      </c>
      <c r="H5418" t="s">
        <v>222</v>
      </c>
      <c r="I5418" s="2">
        <v>29.52</v>
      </c>
      <c r="J5418" s="3">
        <v>4</v>
      </c>
      <c r="K5418" s="2">
        <v>14.46</v>
      </c>
    </row>
    <row r="5419" spans="1:11" x14ac:dyDescent="0.3">
      <c r="A5419" s="1">
        <v>42614</v>
      </c>
      <c r="B5419" s="1" t="str">
        <f t="shared" si="168"/>
        <v>Sep</v>
      </c>
      <c r="C5419" s="1" t="str">
        <f t="shared" si="169"/>
        <v>2016</v>
      </c>
      <c r="D5419" t="s">
        <v>1320</v>
      </c>
      <c r="E5419" t="s">
        <v>110</v>
      </c>
      <c r="F5419" t="s">
        <v>11</v>
      </c>
      <c r="G5419" t="s">
        <v>24</v>
      </c>
      <c r="H5419" t="s">
        <v>960</v>
      </c>
      <c r="I5419" s="2">
        <v>11.96</v>
      </c>
      <c r="J5419" s="3">
        <v>2</v>
      </c>
      <c r="K5419" s="2">
        <v>2.99</v>
      </c>
    </row>
    <row r="5420" spans="1:11" x14ac:dyDescent="0.3">
      <c r="A5420" s="1">
        <v>42614</v>
      </c>
      <c r="B5420" s="1" t="str">
        <f t="shared" si="168"/>
        <v>Sep</v>
      </c>
      <c r="C5420" s="1" t="str">
        <f t="shared" si="169"/>
        <v>2016</v>
      </c>
      <c r="D5420" t="s">
        <v>1320</v>
      </c>
      <c r="E5420" t="s">
        <v>110</v>
      </c>
      <c r="F5420" t="s">
        <v>11</v>
      </c>
      <c r="G5420" t="s">
        <v>20</v>
      </c>
      <c r="H5420" t="s">
        <v>846</v>
      </c>
      <c r="I5420" s="2">
        <v>26.4</v>
      </c>
      <c r="J5420" s="3">
        <v>5</v>
      </c>
      <c r="K5420" s="2">
        <v>12.67</v>
      </c>
    </row>
    <row r="5421" spans="1:11" x14ac:dyDescent="0.3">
      <c r="A5421" s="1">
        <v>42614</v>
      </c>
      <c r="B5421" s="1" t="str">
        <f t="shared" si="168"/>
        <v>Sep</v>
      </c>
      <c r="C5421" s="1" t="str">
        <f t="shared" si="169"/>
        <v>2016</v>
      </c>
      <c r="D5421" t="s">
        <v>562</v>
      </c>
      <c r="E5421" t="s">
        <v>27</v>
      </c>
      <c r="F5421" t="s">
        <v>11</v>
      </c>
      <c r="G5421" t="s">
        <v>63</v>
      </c>
      <c r="H5421" t="s">
        <v>1091</v>
      </c>
      <c r="I5421" s="2">
        <v>12.78</v>
      </c>
      <c r="J5421" s="3">
        <v>1</v>
      </c>
      <c r="K5421" s="2">
        <v>5.75</v>
      </c>
    </row>
    <row r="5422" spans="1:11" x14ac:dyDescent="0.3">
      <c r="A5422" s="1">
        <v>42615</v>
      </c>
      <c r="B5422" s="1" t="str">
        <f t="shared" si="168"/>
        <v>Sep</v>
      </c>
      <c r="C5422" s="1" t="str">
        <f t="shared" si="169"/>
        <v>2016</v>
      </c>
      <c r="D5422" t="s">
        <v>1598</v>
      </c>
      <c r="E5422" t="s">
        <v>149</v>
      </c>
      <c r="F5422" t="s">
        <v>11</v>
      </c>
      <c r="G5422" t="s">
        <v>24</v>
      </c>
      <c r="H5422" t="s">
        <v>1579</v>
      </c>
      <c r="I5422" s="2">
        <v>75.48</v>
      </c>
      <c r="J5422" s="3">
        <v>2</v>
      </c>
      <c r="K5422" s="2">
        <v>19.62</v>
      </c>
    </row>
    <row r="5423" spans="1:11" x14ac:dyDescent="0.3">
      <c r="A5423" s="1">
        <v>42615</v>
      </c>
      <c r="B5423" s="1" t="str">
        <f t="shared" si="168"/>
        <v>Sep</v>
      </c>
      <c r="C5423" s="1" t="str">
        <f t="shared" si="169"/>
        <v>2016</v>
      </c>
      <c r="D5423" t="s">
        <v>1598</v>
      </c>
      <c r="E5423" t="s">
        <v>149</v>
      </c>
      <c r="F5423" t="s">
        <v>34</v>
      </c>
      <c r="G5423" t="s">
        <v>47</v>
      </c>
      <c r="H5423" t="s">
        <v>1213</v>
      </c>
      <c r="I5423" s="2">
        <v>39.979999999999997</v>
      </c>
      <c r="J5423" s="3">
        <v>2</v>
      </c>
      <c r="K5423" s="2">
        <v>10</v>
      </c>
    </row>
    <row r="5424" spans="1:11" x14ac:dyDescent="0.3">
      <c r="A5424" s="1">
        <v>42615</v>
      </c>
      <c r="B5424" s="1" t="str">
        <f t="shared" si="168"/>
        <v>Sep</v>
      </c>
      <c r="C5424" s="1" t="str">
        <f t="shared" si="169"/>
        <v>2016</v>
      </c>
      <c r="D5424" t="s">
        <v>1067</v>
      </c>
      <c r="E5424" t="s">
        <v>157</v>
      </c>
      <c r="F5424" t="s">
        <v>11</v>
      </c>
      <c r="G5424" t="s">
        <v>43</v>
      </c>
      <c r="H5424" t="s">
        <v>1133</v>
      </c>
      <c r="I5424" s="2">
        <v>1.81</v>
      </c>
      <c r="J5424" s="3">
        <v>1</v>
      </c>
      <c r="K5424" s="2">
        <v>0.65</v>
      </c>
    </row>
    <row r="5425" spans="1:11" x14ac:dyDescent="0.3">
      <c r="A5425" s="1">
        <v>42615</v>
      </c>
      <c r="B5425" s="1" t="str">
        <f t="shared" si="168"/>
        <v>Sep</v>
      </c>
      <c r="C5425" s="1" t="str">
        <f t="shared" si="169"/>
        <v>2016</v>
      </c>
      <c r="D5425" t="s">
        <v>1067</v>
      </c>
      <c r="E5425" t="s">
        <v>157</v>
      </c>
      <c r="F5425" t="s">
        <v>11</v>
      </c>
      <c r="G5425" t="s">
        <v>20</v>
      </c>
      <c r="H5425" t="s">
        <v>559</v>
      </c>
      <c r="I5425" s="2">
        <v>8.26</v>
      </c>
      <c r="J5425" s="3">
        <v>2</v>
      </c>
      <c r="K5425" s="2">
        <v>3.88</v>
      </c>
    </row>
    <row r="5426" spans="1:11" x14ac:dyDescent="0.3">
      <c r="A5426" s="1">
        <v>42615</v>
      </c>
      <c r="B5426" s="1" t="str">
        <f t="shared" si="168"/>
        <v>Sep</v>
      </c>
      <c r="C5426" s="1" t="str">
        <f t="shared" si="169"/>
        <v>2016</v>
      </c>
      <c r="D5426" t="s">
        <v>1223</v>
      </c>
      <c r="E5426" t="s">
        <v>27</v>
      </c>
      <c r="F5426" t="s">
        <v>11</v>
      </c>
      <c r="G5426" t="s">
        <v>18</v>
      </c>
      <c r="H5426" t="s">
        <v>463</v>
      </c>
      <c r="I5426" s="2">
        <v>46.53</v>
      </c>
      <c r="J5426" s="3">
        <v>3</v>
      </c>
      <c r="K5426" s="2">
        <v>12.1</v>
      </c>
    </row>
    <row r="5427" spans="1:11" x14ac:dyDescent="0.3">
      <c r="A5427" s="1">
        <v>42615</v>
      </c>
      <c r="B5427" s="1" t="str">
        <f t="shared" si="168"/>
        <v>Sep</v>
      </c>
      <c r="C5427" s="1" t="str">
        <f t="shared" si="169"/>
        <v>2016</v>
      </c>
      <c r="D5427" t="s">
        <v>1751</v>
      </c>
      <c r="E5427" t="s">
        <v>15</v>
      </c>
      <c r="F5427" t="s">
        <v>11</v>
      </c>
      <c r="G5427" t="s">
        <v>16</v>
      </c>
      <c r="H5427" t="s">
        <v>1040</v>
      </c>
      <c r="I5427" s="2">
        <v>29.24</v>
      </c>
      <c r="J5427" s="3">
        <v>5</v>
      </c>
      <c r="K5427" s="2">
        <v>9.8699999999999992</v>
      </c>
    </row>
    <row r="5428" spans="1:11" x14ac:dyDescent="0.3">
      <c r="A5428" s="1">
        <v>42615</v>
      </c>
      <c r="B5428" s="1" t="str">
        <f t="shared" si="168"/>
        <v>Sep</v>
      </c>
      <c r="C5428" s="1" t="str">
        <f t="shared" si="169"/>
        <v>2016</v>
      </c>
      <c r="D5428" t="s">
        <v>1751</v>
      </c>
      <c r="E5428" t="s">
        <v>15</v>
      </c>
      <c r="F5428" t="s">
        <v>11</v>
      </c>
      <c r="G5428" t="s">
        <v>18</v>
      </c>
      <c r="H5428" t="s">
        <v>1756</v>
      </c>
      <c r="I5428" s="2">
        <v>35.17</v>
      </c>
      <c r="J5428" s="3">
        <v>2</v>
      </c>
      <c r="K5428" s="2">
        <v>-8.35</v>
      </c>
    </row>
    <row r="5429" spans="1:11" x14ac:dyDescent="0.3">
      <c r="A5429" s="1">
        <v>42615</v>
      </c>
      <c r="B5429" s="1" t="str">
        <f t="shared" si="168"/>
        <v>Sep</v>
      </c>
      <c r="C5429" s="1" t="str">
        <f t="shared" si="169"/>
        <v>2016</v>
      </c>
      <c r="D5429" t="s">
        <v>1751</v>
      </c>
      <c r="E5429" t="s">
        <v>15</v>
      </c>
      <c r="F5429" t="s">
        <v>39</v>
      </c>
      <c r="G5429" t="s">
        <v>302</v>
      </c>
      <c r="H5429" t="s">
        <v>2590</v>
      </c>
      <c r="I5429" s="2">
        <v>1362.9</v>
      </c>
      <c r="J5429" s="3">
        <v>3</v>
      </c>
      <c r="K5429" s="2">
        <v>-19.47</v>
      </c>
    </row>
    <row r="5430" spans="1:11" x14ac:dyDescent="0.3">
      <c r="A5430" s="1">
        <v>42615</v>
      </c>
      <c r="B5430" s="1" t="str">
        <f t="shared" si="168"/>
        <v>Sep</v>
      </c>
      <c r="C5430" s="1" t="str">
        <f t="shared" si="169"/>
        <v>2016</v>
      </c>
      <c r="D5430" t="s">
        <v>1282</v>
      </c>
      <c r="E5430" t="s">
        <v>15</v>
      </c>
      <c r="F5430" t="s">
        <v>34</v>
      </c>
      <c r="G5430" t="s">
        <v>47</v>
      </c>
      <c r="H5430" t="s">
        <v>1396</v>
      </c>
      <c r="I5430" s="2">
        <v>84.27</v>
      </c>
      <c r="J5430" s="3">
        <v>2</v>
      </c>
      <c r="K5430" s="2">
        <v>-75.84</v>
      </c>
    </row>
    <row r="5431" spans="1:11" x14ac:dyDescent="0.3">
      <c r="A5431" s="1">
        <v>42615</v>
      </c>
      <c r="B5431" s="1" t="str">
        <f t="shared" si="168"/>
        <v>Sep</v>
      </c>
      <c r="C5431" s="1" t="str">
        <f t="shared" si="169"/>
        <v>2016</v>
      </c>
      <c r="D5431" t="s">
        <v>1173</v>
      </c>
      <c r="E5431" t="s">
        <v>245</v>
      </c>
      <c r="F5431" t="s">
        <v>11</v>
      </c>
      <c r="G5431" t="s">
        <v>20</v>
      </c>
      <c r="H5431" t="s">
        <v>2241</v>
      </c>
      <c r="I5431" s="2">
        <v>22.91</v>
      </c>
      <c r="J5431" s="3">
        <v>7</v>
      </c>
      <c r="K5431" s="2">
        <v>-17.57</v>
      </c>
    </row>
    <row r="5432" spans="1:11" x14ac:dyDescent="0.3">
      <c r="A5432" s="1">
        <v>42615</v>
      </c>
      <c r="B5432" s="1" t="str">
        <f t="shared" si="168"/>
        <v>Sep</v>
      </c>
      <c r="C5432" s="1" t="str">
        <f t="shared" si="169"/>
        <v>2016</v>
      </c>
      <c r="D5432" t="s">
        <v>1173</v>
      </c>
      <c r="E5432" t="s">
        <v>245</v>
      </c>
      <c r="F5432" t="s">
        <v>11</v>
      </c>
      <c r="G5432" t="s">
        <v>92</v>
      </c>
      <c r="H5432" t="s">
        <v>2591</v>
      </c>
      <c r="I5432" s="2">
        <v>309.45999999999998</v>
      </c>
      <c r="J5432" s="3">
        <v>9</v>
      </c>
      <c r="K5432" s="2">
        <v>34.81</v>
      </c>
    </row>
    <row r="5433" spans="1:11" x14ac:dyDescent="0.3">
      <c r="A5433" s="1">
        <v>42615</v>
      </c>
      <c r="B5433" s="1" t="str">
        <f t="shared" si="168"/>
        <v>Sep</v>
      </c>
      <c r="C5433" s="1" t="str">
        <f t="shared" si="169"/>
        <v>2016</v>
      </c>
      <c r="D5433" t="s">
        <v>1173</v>
      </c>
      <c r="E5433" t="s">
        <v>245</v>
      </c>
      <c r="F5433" t="s">
        <v>11</v>
      </c>
      <c r="G5433" t="s">
        <v>24</v>
      </c>
      <c r="H5433" t="s">
        <v>226</v>
      </c>
      <c r="I5433" s="2">
        <v>19.46</v>
      </c>
      <c r="J5433" s="3">
        <v>4</v>
      </c>
      <c r="K5433" s="2">
        <v>3.4</v>
      </c>
    </row>
    <row r="5434" spans="1:11" x14ac:dyDescent="0.3">
      <c r="A5434" s="1">
        <v>42615</v>
      </c>
      <c r="B5434" s="1" t="str">
        <f t="shared" si="168"/>
        <v>Sep</v>
      </c>
      <c r="C5434" s="1" t="str">
        <f t="shared" si="169"/>
        <v>2016</v>
      </c>
      <c r="D5434" t="s">
        <v>1173</v>
      </c>
      <c r="E5434" t="s">
        <v>245</v>
      </c>
      <c r="F5434" t="s">
        <v>34</v>
      </c>
      <c r="G5434" t="s">
        <v>145</v>
      </c>
      <c r="H5434" t="s">
        <v>1553</v>
      </c>
      <c r="I5434" s="2">
        <v>472.52</v>
      </c>
      <c r="J5434" s="3">
        <v>3</v>
      </c>
      <c r="K5434" s="2">
        <v>-149.63</v>
      </c>
    </row>
    <row r="5435" spans="1:11" x14ac:dyDescent="0.3">
      <c r="A5435" s="1">
        <v>42615</v>
      </c>
      <c r="B5435" s="1" t="str">
        <f t="shared" si="168"/>
        <v>Sep</v>
      </c>
      <c r="C5435" s="1" t="str">
        <f t="shared" si="169"/>
        <v>2016</v>
      </c>
      <c r="D5435" t="s">
        <v>1173</v>
      </c>
      <c r="E5435" t="s">
        <v>245</v>
      </c>
      <c r="F5435" t="s">
        <v>39</v>
      </c>
      <c r="G5435" t="s">
        <v>52</v>
      </c>
      <c r="H5435" t="s">
        <v>1875</v>
      </c>
      <c r="I5435" s="2">
        <v>1012.68</v>
      </c>
      <c r="J5435" s="3">
        <v>3</v>
      </c>
      <c r="K5435" s="2">
        <v>303.8</v>
      </c>
    </row>
    <row r="5436" spans="1:11" x14ac:dyDescent="0.3">
      <c r="A5436" s="1">
        <v>42615</v>
      </c>
      <c r="B5436" s="1" t="str">
        <f t="shared" si="168"/>
        <v>Sep</v>
      </c>
      <c r="C5436" s="1" t="str">
        <f t="shared" si="169"/>
        <v>2016</v>
      </c>
      <c r="D5436" t="s">
        <v>1173</v>
      </c>
      <c r="E5436" t="s">
        <v>245</v>
      </c>
      <c r="F5436" t="s">
        <v>11</v>
      </c>
      <c r="G5436" t="s">
        <v>20</v>
      </c>
      <c r="H5436" t="s">
        <v>2226</v>
      </c>
      <c r="I5436" s="2">
        <v>17.22</v>
      </c>
      <c r="J5436" s="3">
        <v>5</v>
      </c>
      <c r="K5436" s="2">
        <v>-12.63</v>
      </c>
    </row>
    <row r="5437" spans="1:11" x14ac:dyDescent="0.3">
      <c r="A5437" s="1">
        <v>42615</v>
      </c>
      <c r="B5437" s="1" t="str">
        <f t="shared" si="168"/>
        <v>Sep</v>
      </c>
      <c r="C5437" s="1" t="str">
        <f t="shared" si="169"/>
        <v>2016</v>
      </c>
      <c r="D5437" t="s">
        <v>1945</v>
      </c>
      <c r="E5437" t="s">
        <v>164</v>
      </c>
      <c r="F5437" t="s">
        <v>39</v>
      </c>
      <c r="G5437" t="s">
        <v>603</v>
      </c>
      <c r="H5437" t="s">
        <v>1469</v>
      </c>
      <c r="I5437" s="2">
        <v>999.98</v>
      </c>
      <c r="J5437" s="3">
        <v>2</v>
      </c>
      <c r="K5437" s="2">
        <v>449.99</v>
      </c>
    </row>
    <row r="5438" spans="1:11" x14ac:dyDescent="0.3">
      <c r="A5438" s="1">
        <v>42615</v>
      </c>
      <c r="B5438" s="1" t="str">
        <f t="shared" si="168"/>
        <v>Sep</v>
      </c>
      <c r="C5438" s="1" t="str">
        <f t="shared" si="169"/>
        <v>2016</v>
      </c>
      <c r="D5438" t="s">
        <v>1513</v>
      </c>
      <c r="E5438" t="s">
        <v>10</v>
      </c>
      <c r="F5438" t="s">
        <v>11</v>
      </c>
      <c r="G5438" t="s">
        <v>20</v>
      </c>
      <c r="H5438" t="s">
        <v>1763</v>
      </c>
      <c r="I5438" s="2">
        <v>8.61</v>
      </c>
      <c r="J5438" s="3">
        <v>8</v>
      </c>
      <c r="K5438" s="2">
        <v>-13.34</v>
      </c>
    </row>
    <row r="5439" spans="1:11" x14ac:dyDescent="0.3">
      <c r="A5439" s="1">
        <v>42615</v>
      </c>
      <c r="B5439" s="1" t="str">
        <f t="shared" si="168"/>
        <v>Sep</v>
      </c>
      <c r="C5439" s="1" t="str">
        <f t="shared" si="169"/>
        <v>2016</v>
      </c>
      <c r="D5439" t="s">
        <v>1513</v>
      </c>
      <c r="E5439" t="s">
        <v>10</v>
      </c>
      <c r="F5439" t="s">
        <v>39</v>
      </c>
      <c r="G5439" t="s">
        <v>52</v>
      </c>
      <c r="H5439" t="s">
        <v>2425</v>
      </c>
      <c r="I5439" s="2">
        <v>159.56</v>
      </c>
      <c r="J5439" s="3">
        <v>5</v>
      </c>
      <c r="K5439" s="2">
        <v>33.909999999999997</v>
      </c>
    </row>
    <row r="5440" spans="1:11" x14ac:dyDescent="0.3">
      <c r="A5440" s="1">
        <v>42615</v>
      </c>
      <c r="B5440" s="1" t="str">
        <f t="shared" si="168"/>
        <v>Sep</v>
      </c>
      <c r="C5440" s="1" t="str">
        <f t="shared" si="169"/>
        <v>2016</v>
      </c>
      <c r="D5440" t="s">
        <v>1234</v>
      </c>
      <c r="E5440" t="s">
        <v>164</v>
      </c>
      <c r="F5440" t="s">
        <v>34</v>
      </c>
      <c r="G5440" t="s">
        <v>35</v>
      </c>
      <c r="H5440" t="s">
        <v>2029</v>
      </c>
      <c r="I5440" s="2">
        <v>215.98</v>
      </c>
      <c r="J5440" s="3">
        <v>3</v>
      </c>
      <c r="K5440" s="2">
        <v>-2.7</v>
      </c>
    </row>
    <row r="5441" spans="1:11" x14ac:dyDescent="0.3">
      <c r="A5441" s="1">
        <v>42615</v>
      </c>
      <c r="B5441" s="1" t="str">
        <f t="shared" si="168"/>
        <v>Sep</v>
      </c>
      <c r="C5441" s="1" t="str">
        <f t="shared" si="169"/>
        <v>2016</v>
      </c>
      <c r="D5441" t="s">
        <v>1234</v>
      </c>
      <c r="E5441" t="s">
        <v>164</v>
      </c>
      <c r="F5441" t="s">
        <v>11</v>
      </c>
      <c r="G5441" t="s">
        <v>63</v>
      </c>
      <c r="H5441" t="s">
        <v>993</v>
      </c>
      <c r="I5441" s="2">
        <v>65.94</v>
      </c>
      <c r="J5441" s="3">
        <v>3</v>
      </c>
      <c r="K5441" s="2">
        <v>30.99</v>
      </c>
    </row>
    <row r="5442" spans="1:11" x14ac:dyDescent="0.3">
      <c r="A5442" s="1">
        <v>42615</v>
      </c>
      <c r="B5442" s="1" t="str">
        <f t="shared" ref="B5442:B5505" si="170">TEXT(A5442,"mmm")</f>
        <v>Sep</v>
      </c>
      <c r="C5442" s="1" t="str">
        <f t="shared" ref="C5442:C5505" si="171">TEXT(A5442,"yyyy")</f>
        <v>2016</v>
      </c>
      <c r="D5442" t="s">
        <v>1079</v>
      </c>
      <c r="E5442" t="s">
        <v>27</v>
      </c>
      <c r="F5442" t="s">
        <v>34</v>
      </c>
      <c r="G5442" t="s">
        <v>47</v>
      </c>
      <c r="H5442" t="s">
        <v>124</v>
      </c>
      <c r="I5442" s="2">
        <v>94.68</v>
      </c>
      <c r="J5442" s="3">
        <v>9</v>
      </c>
      <c r="K5442" s="2">
        <v>31.24</v>
      </c>
    </row>
    <row r="5443" spans="1:11" x14ac:dyDescent="0.3">
      <c r="A5443" s="1">
        <v>42615</v>
      </c>
      <c r="B5443" s="1" t="str">
        <f t="shared" si="170"/>
        <v>Sep</v>
      </c>
      <c r="C5443" s="1" t="str">
        <f t="shared" si="171"/>
        <v>2016</v>
      </c>
      <c r="D5443" t="s">
        <v>1079</v>
      </c>
      <c r="E5443" t="s">
        <v>27</v>
      </c>
      <c r="F5443" t="s">
        <v>11</v>
      </c>
      <c r="G5443" t="s">
        <v>18</v>
      </c>
      <c r="H5443" t="s">
        <v>211</v>
      </c>
      <c r="I5443" s="2">
        <v>23.67</v>
      </c>
      <c r="J5443" s="3">
        <v>3</v>
      </c>
      <c r="K5443" s="2">
        <v>0.95</v>
      </c>
    </row>
    <row r="5444" spans="1:11" x14ac:dyDescent="0.3">
      <c r="A5444" s="1">
        <v>42615</v>
      </c>
      <c r="B5444" s="1" t="str">
        <f t="shared" si="170"/>
        <v>Sep</v>
      </c>
      <c r="C5444" s="1" t="str">
        <f t="shared" si="171"/>
        <v>2016</v>
      </c>
      <c r="D5444" t="s">
        <v>1079</v>
      </c>
      <c r="E5444" t="s">
        <v>27</v>
      </c>
      <c r="F5444" t="s">
        <v>39</v>
      </c>
      <c r="G5444" t="s">
        <v>40</v>
      </c>
      <c r="H5444" t="s">
        <v>1100</v>
      </c>
      <c r="I5444" s="2">
        <v>1091.17</v>
      </c>
      <c r="J5444" s="3">
        <v>4</v>
      </c>
      <c r="K5444" s="2">
        <v>68.2</v>
      </c>
    </row>
    <row r="5445" spans="1:11" x14ac:dyDescent="0.3">
      <c r="A5445" s="1">
        <v>42615</v>
      </c>
      <c r="B5445" s="1" t="str">
        <f t="shared" si="170"/>
        <v>Sep</v>
      </c>
      <c r="C5445" s="1" t="str">
        <f t="shared" si="171"/>
        <v>2016</v>
      </c>
      <c r="D5445" t="s">
        <v>1079</v>
      </c>
      <c r="E5445" t="s">
        <v>27</v>
      </c>
      <c r="F5445" t="s">
        <v>11</v>
      </c>
      <c r="G5445" t="s">
        <v>24</v>
      </c>
      <c r="H5445" t="s">
        <v>581</v>
      </c>
      <c r="I5445" s="2">
        <v>18.690000000000001</v>
      </c>
      <c r="J5445" s="3">
        <v>7</v>
      </c>
      <c r="K5445" s="2">
        <v>5.23</v>
      </c>
    </row>
    <row r="5446" spans="1:11" x14ac:dyDescent="0.3">
      <c r="A5446" s="1">
        <v>42615</v>
      </c>
      <c r="B5446" s="1" t="str">
        <f t="shared" si="170"/>
        <v>Sep</v>
      </c>
      <c r="C5446" s="1" t="str">
        <f t="shared" si="171"/>
        <v>2016</v>
      </c>
      <c r="D5446" t="s">
        <v>1079</v>
      </c>
      <c r="E5446" t="s">
        <v>27</v>
      </c>
      <c r="F5446" t="s">
        <v>34</v>
      </c>
      <c r="G5446" t="s">
        <v>145</v>
      </c>
      <c r="H5446" t="s">
        <v>741</v>
      </c>
      <c r="I5446" s="2">
        <v>568.73</v>
      </c>
      <c r="J5446" s="3">
        <v>3</v>
      </c>
      <c r="K5446" s="2">
        <v>28.44</v>
      </c>
    </row>
    <row r="5447" spans="1:11" x14ac:dyDescent="0.3">
      <c r="A5447" s="1">
        <v>42615</v>
      </c>
      <c r="B5447" s="1" t="str">
        <f t="shared" si="170"/>
        <v>Sep</v>
      </c>
      <c r="C5447" s="1" t="str">
        <f t="shared" si="171"/>
        <v>2016</v>
      </c>
      <c r="D5447" t="s">
        <v>1079</v>
      </c>
      <c r="E5447" t="s">
        <v>27</v>
      </c>
      <c r="F5447" t="s">
        <v>11</v>
      </c>
      <c r="G5447" t="s">
        <v>20</v>
      </c>
      <c r="H5447" t="s">
        <v>865</v>
      </c>
      <c r="I5447" s="2">
        <v>7.31</v>
      </c>
      <c r="J5447" s="3">
        <v>1</v>
      </c>
      <c r="K5447" s="2">
        <v>2.56</v>
      </c>
    </row>
    <row r="5448" spans="1:11" x14ac:dyDescent="0.3">
      <c r="A5448" s="1">
        <v>42616</v>
      </c>
      <c r="B5448" s="1" t="str">
        <f t="shared" si="170"/>
        <v>Sep</v>
      </c>
      <c r="C5448" s="1" t="str">
        <f t="shared" si="171"/>
        <v>2016</v>
      </c>
      <c r="D5448" t="s">
        <v>446</v>
      </c>
      <c r="E5448" t="s">
        <v>23</v>
      </c>
      <c r="F5448" t="s">
        <v>11</v>
      </c>
      <c r="G5448" t="s">
        <v>20</v>
      </c>
      <c r="H5448" t="s">
        <v>2127</v>
      </c>
      <c r="I5448" s="2">
        <v>1141.47</v>
      </c>
      <c r="J5448" s="3">
        <v>5</v>
      </c>
      <c r="K5448" s="2">
        <v>-760.98</v>
      </c>
    </row>
    <row r="5449" spans="1:11" x14ac:dyDescent="0.3">
      <c r="A5449" s="1">
        <v>42616</v>
      </c>
      <c r="B5449" s="1" t="str">
        <f t="shared" si="170"/>
        <v>Sep</v>
      </c>
      <c r="C5449" s="1" t="str">
        <f t="shared" si="171"/>
        <v>2016</v>
      </c>
      <c r="D5449" t="s">
        <v>446</v>
      </c>
      <c r="E5449" t="s">
        <v>23</v>
      </c>
      <c r="F5449" t="s">
        <v>39</v>
      </c>
      <c r="G5449" t="s">
        <v>40</v>
      </c>
      <c r="H5449" t="s">
        <v>2109</v>
      </c>
      <c r="I5449" s="2">
        <v>280.77999999999997</v>
      </c>
      <c r="J5449" s="3">
        <v>3</v>
      </c>
      <c r="K5449" s="2">
        <v>-46.8</v>
      </c>
    </row>
    <row r="5450" spans="1:11" x14ac:dyDescent="0.3">
      <c r="A5450" s="1">
        <v>42616</v>
      </c>
      <c r="B5450" s="1" t="str">
        <f t="shared" si="170"/>
        <v>Sep</v>
      </c>
      <c r="C5450" s="1" t="str">
        <f t="shared" si="171"/>
        <v>2016</v>
      </c>
      <c r="D5450" t="s">
        <v>1547</v>
      </c>
      <c r="E5450" t="s">
        <v>15</v>
      </c>
      <c r="F5450" t="s">
        <v>34</v>
      </c>
      <c r="G5450" t="s">
        <v>47</v>
      </c>
      <c r="H5450" t="s">
        <v>2040</v>
      </c>
      <c r="I5450" s="2">
        <v>83.95</v>
      </c>
      <c r="J5450" s="3">
        <v>3</v>
      </c>
      <c r="K5450" s="2">
        <v>-90.25</v>
      </c>
    </row>
    <row r="5451" spans="1:11" x14ac:dyDescent="0.3">
      <c r="A5451" s="1">
        <v>42616</v>
      </c>
      <c r="B5451" s="1" t="str">
        <f t="shared" si="170"/>
        <v>Sep</v>
      </c>
      <c r="C5451" s="1" t="str">
        <f t="shared" si="171"/>
        <v>2016</v>
      </c>
      <c r="D5451" t="s">
        <v>791</v>
      </c>
      <c r="E5451" t="s">
        <v>15</v>
      </c>
      <c r="F5451" t="s">
        <v>11</v>
      </c>
      <c r="G5451" t="s">
        <v>20</v>
      </c>
      <c r="H5451" t="s">
        <v>1927</v>
      </c>
      <c r="I5451" s="2">
        <v>8.81</v>
      </c>
      <c r="J5451" s="3">
        <v>3</v>
      </c>
      <c r="K5451" s="2">
        <v>-14.97</v>
      </c>
    </row>
    <row r="5452" spans="1:11" x14ac:dyDescent="0.3">
      <c r="A5452" s="1">
        <v>42616</v>
      </c>
      <c r="B5452" s="1" t="str">
        <f t="shared" si="170"/>
        <v>Sep</v>
      </c>
      <c r="C5452" s="1" t="str">
        <f t="shared" si="171"/>
        <v>2016</v>
      </c>
      <c r="D5452" t="s">
        <v>285</v>
      </c>
      <c r="E5452" t="s">
        <v>613</v>
      </c>
      <c r="F5452" t="s">
        <v>11</v>
      </c>
      <c r="G5452" t="s">
        <v>12</v>
      </c>
      <c r="H5452" t="s">
        <v>2387</v>
      </c>
      <c r="I5452" s="2">
        <v>48.16</v>
      </c>
      <c r="J5452" s="3">
        <v>7</v>
      </c>
      <c r="K5452" s="2">
        <v>22.15</v>
      </c>
    </row>
    <row r="5453" spans="1:11" x14ac:dyDescent="0.3">
      <c r="A5453" s="1">
        <v>42616</v>
      </c>
      <c r="B5453" s="1" t="str">
        <f t="shared" si="170"/>
        <v>Sep</v>
      </c>
      <c r="C5453" s="1" t="str">
        <f t="shared" si="171"/>
        <v>2016</v>
      </c>
      <c r="D5453" t="s">
        <v>1937</v>
      </c>
      <c r="E5453" t="s">
        <v>157</v>
      </c>
      <c r="F5453" t="s">
        <v>11</v>
      </c>
      <c r="G5453" t="s">
        <v>18</v>
      </c>
      <c r="H5453" t="s">
        <v>349</v>
      </c>
      <c r="I5453" s="2">
        <v>54.5</v>
      </c>
      <c r="J5453" s="3">
        <v>5</v>
      </c>
      <c r="K5453" s="2">
        <v>14.17</v>
      </c>
    </row>
    <row r="5454" spans="1:11" x14ac:dyDescent="0.3">
      <c r="A5454" s="1">
        <v>42616</v>
      </c>
      <c r="B5454" s="1" t="str">
        <f t="shared" si="170"/>
        <v>Sep</v>
      </c>
      <c r="C5454" s="1" t="str">
        <f t="shared" si="171"/>
        <v>2016</v>
      </c>
      <c r="D5454" t="s">
        <v>1776</v>
      </c>
      <c r="E5454" t="s">
        <v>62</v>
      </c>
      <c r="F5454" t="s">
        <v>11</v>
      </c>
      <c r="G5454" t="s">
        <v>20</v>
      </c>
      <c r="H5454" t="s">
        <v>2241</v>
      </c>
      <c r="I5454" s="2">
        <v>87.28</v>
      </c>
      <c r="J5454" s="3">
        <v>8</v>
      </c>
      <c r="K5454" s="2">
        <v>41.02</v>
      </c>
    </row>
    <row r="5455" spans="1:11" x14ac:dyDescent="0.3">
      <c r="A5455" s="1">
        <v>42616</v>
      </c>
      <c r="B5455" s="1" t="str">
        <f t="shared" si="170"/>
        <v>Sep</v>
      </c>
      <c r="C5455" s="1" t="str">
        <f t="shared" si="171"/>
        <v>2016</v>
      </c>
      <c r="D5455" t="s">
        <v>722</v>
      </c>
      <c r="E5455" t="s">
        <v>531</v>
      </c>
      <c r="F5455" t="s">
        <v>34</v>
      </c>
      <c r="G5455" t="s">
        <v>74</v>
      </c>
      <c r="H5455" t="s">
        <v>1706</v>
      </c>
      <c r="I5455" s="2">
        <v>344.94</v>
      </c>
      <c r="J5455" s="3">
        <v>3</v>
      </c>
      <c r="K5455" s="2">
        <v>31.04</v>
      </c>
    </row>
    <row r="5456" spans="1:11" x14ac:dyDescent="0.3">
      <c r="A5456" s="1">
        <v>42616</v>
      </c>
      <c r="B5456" s="1" t="str">
        <f t="shared" si="170"/>
        <v>Sep</v>
      </c>
      <c r="C5456" s="1" t="str">
        <f t="shared" si="171"/>
        <v>2016</v>
      </c>
      <c r="D5456" t="s">
        <v>722</v>
      </c>
      <c r="E5456" t="s">
        <v>531</v>
      </c>
      <c r="F5456" t="s">
        <v>34</v>
      </c>
      <c r="G5456" t="s">
        <v>47</v>
      </c>
      <c r="H5456" t="s">
        <v>1532</v>
      </c>
      <c r="I5456" s="2">
        <v>14.76</v>
      </c>
      <c r="J5456" s="3">
        <v>2</v>
      </c>
      <c r="K5456" s="2">
        <v>4.28</v>
      </c>
    </row>
    <row r="5457" spans="1:11" x14ac:dyDescent="0.3">
      <c r="A5457" s="1">
        <v>42616</v>
      </c>
      <c r="B5457" s="1" t="str">
        <f t="shared" si="170"/>
        <v>Sep</v>
      </c>
      <c r="C5457" s="1" t="str">
        <f t="shared" si="171"/>
        <v>2016</v>
      </c>
      <c r="D5457" t="s">
        <v>722</v>
      </c>
      <c r="E5457" t="s">
        <v>531</v>
      </c>
      <c r="F5457" t="s">
        <v>11</v>
      </c>
      <c r="G5457" t="s">
        <v>20</v>
      </c>
      <c r="H5457" t="s">
        <v>1700</v>
      </c>
      <c r="I5457" s="2">
        <v>12.76</v>
      </c>
      <c r="J5457" s="3">
        <v>2</v>
      </c>
      <c r="K5457" s="2">
        <v>5.87</v>
      </c>
    </row>
    <row r="5458" spans="1:11" x14ac:dyDescent="0.3">
      <c r="A5458" s="1">
        <v>42616</v>
      </c>
      <c r="B5458" s="1" t="str">
        <f t="shared" si="170"/>
        <v>Sep</v>
      </c>
      <c r="C5458" s="1" t="str">
        <f t="shared" si="171"/>
        <v>2016</v>
      </c>
      <c r="D5458" t="s">
        <v>722</v>
      </c>
      <c r="E5458" t="s">
        <v>531</v>
      </c>
      <c r="F5458" t="s">
        <v>11</v>
      </c>
      <c r="G5458" t="s">
        <v>16</v>
      </c>
      <c r="H5458" t="s">
        <v>2030</v>
      </c>
      <c r="I5458" s="2">
        <v>58.48</v>
      </c>
      <c r="J5458" s="3">
        <v>8</v>
      </c>
      <c r="K5458" s="2">
        <v>27.49</v>
      </c>
    </row>
    <row r="5459" spans="1:11" x14ac:dyDescent="0.3">
      <c r="A5459" s="1">
        <v>42616</v>
      </c>
      <c r="B5459" s="1" t="str">
        <f t="shared" si="170"/>
        <v>Sep</v>
      </c>
      <c r="C5459" s="1" t="str">
        <f t="shared" si="171"/>
        <v>2016</v>
      </c>
      <c r="D5459" t="s">
        <v>2503</v>
      </c>
      <c r="E5459" t="s">
        <v>15</v>
      </c>
      <c r="F5459" t="s">
        <v>34</v>
      </c>
      <c r="G5459" t="s">
        <v>74</v>
      </c>
      <c r="H5459" t="s">
        <v>2592</v>
      </c>
      <c r="I5459" s="2">
        <v>198.74</v>
      </c>
      <c r="J5459" s="3">
        <v>4</v>
      </c>
      <c r="K5459" s="2">
        <v>0</v>
      </c>
    </row>
    <row r="5460" spans="1:11" x14ac:dyDescent="0.3">
      <c r="A5460" s="1">
        <v>42616</v>
      </c>
      <c r="B5460" s="1" t="str">
        <f t="shared" si="170"/>
        <v>Sep</v>
      </c>
      <c r="C5460" s="1" t="str">
        <f t="shared" si="171"/>
        <v>2016</v>
      </c>
      <c r="D5460" t="s">
        <v>2380</v>
      </c>
      <c r="E5460" t="s">
        <v>78</v>
      </c>
      <c r="F5460" t="s">
        <v>11</v>
      </c>
      <c r="G5460" t="s">
        <v>12</v>
      </c>
      <c r="H5460" t="s">
        <v>1353</v>
      </c>
      <c r="I5460" s="2">
        <v>30.96</v>
      </c>
      <c r="J5460" s="3">
        <v>6</v>
      </c>
      <c r="K5460" s="2">
        <v>11.22</v>
      </c>
    </row>
    <row r="5461" spans="1:11" x14ac:dyDescent="0.3">
      <c r="A5461" s="1">
        <v>42617</v>
      </c>
      <c r="B5461" s="1" t="str">
        <f t="shared" si="170"/>
        <v>Sep</v>
      </c>
      <c r="C5461" s="1" t="str">
        <f t="shared" si="171"/>
        <v>2016</v>
      </c>
      <c r="D5461" t="s">
        <v>1042</v>
      </c>
      <c r="E5461" t="s">
        <v>10</v>
      </c>
      <c r="F5461" t="s">
        <v>11</v>
      </c>
      <c r="G5461" t="s">
        <v>24</v>
      </c>
      <c r="H5461" t="s">
        <v>1144</v>
      </c>
      <c r="I5461" s="2">
        <v>3.91</v>
      </c>
      <c r="J5461" s="3">
        <v>1</v>
      </c>
      <c r="K5461" s="2">
        <v>1.03</v>
      </c>
    </row>
    <row r="5462" spans="1:11" x14ac:dyDescent="0.3">
      <c r="A5462" s="1">
        <v>42617</v>
      </c>
      <c r="B5462" s="1" t="str">
        <f t="shared" si="170"/>
        <v>Sep</v>
      </c>
      <c r="C5462" s="1" t="str">
        <f t="shared" si="171"/>
        <v>2016</v>
      </c>
      <c r="D5462" t="s">
        <v>1042</v>
      </c>
      <c r="E5462" t="s">
        <v>10</v>
      </c>
      <c r="F5462" t="s">
        <v>11</v>
      </c>
      <c r="G5462" t="s">
        <v>24</v>
      </c>
      <c r="H5462" t="s">
        <v>279</v>
      </c>
      <c r="I5462" s="2">
        <v>62.38</v>
      </c>
      <c r="J5462" s="3">
        <v>3</v>
      </c>
      <c r="K5462" s="2">
        <v>7.02</v>
      </c>
    </row>
    <row r="5463" spans="1:11" x14ac:dyDescent="0.3">
      <c r="A5463" s="1">
        <v>42617</v>
      </c>
      <c r="B5463" s="1" t="str">
        <f t="shared" si="170"/>
        <v>Sep</v>
      </c>
      <c r="C5463" s="1" t="str">
        <f t="shared" si="171"/>
        <v>2016</v>
      </c>
      <c r="D5463" t="s">
        <v>394</v>
      </c>
      <c r="E5463" t="s">
        <v>149</v>
      </c>
      <c r="F5463" t="s">
        <v>34</v>
      </c>
      <c r="G5463" t="s">
        <v>47</v>
      </c>
      <c r="H5463" t="s">
        <v>2224</v>
      </c>
      <c r="I5463" s="2">
        <v>63.94</v>
      </c>
      <c r="J5463" s="3">
        <v>1</v>
      </c>
      <c r="K5463" s="2">
        <v>24.94</v>
      </c>
    </row>
    <row r="5464" spans="1:11" x14ac:dyDescent="0.3">
      <c r="A5464" s="1">
        <v>42617</v>
      </c>
      <c r="B5464" s="1" t="str">
        <f t="shared" si="170"/>
        <v>Sep</v>
      </c>
      <c r="C5464" s="1" t="str">
        <f t="shared" si="171"/>
        <v>2016</v>
      </c>
      <c r="D5464" t="s">
        <v>394</v>
      </c>
      <c r="E5464" t="s">
        <v>149</v>
      </c>
      <c r="F5464" t="s">
        <v>11</v>
      </c>
      <c r="G5464" t="s">
        <v>20</v>
      </c>
      <c r="H5464" t="s">
        <v>1503</v>
      </c>
      <c r="I5464" s="2">
        <v>60.6</v>
      </c>
      <c r="J5464" s="3">
        <v>5</v>
      </c>
      <c r="K5464" s="2">
        <v>20.45</v>
      </c>
    </row>
    <row r="5465" spans="1:11" x14ac:dyDescent="0.3">
      <c r="A5465" s="1">
        <v>42617</v>
      </c>
      <c r="B5465" s="1" t="str">
        <f t="shared" si="170"/>
        <v>Sep</v>
      </c>
      <c r="C5465" s="1" t="str">
        <f t="shared" si="171"/>
        <v>2016</v>
      </c>
      <c r="D5465" t="s">
        <v>394</v>
      </c>
      <c r="E5465" t="s">
        <v>149</v>
      </c>
      <c r="F5465" t="s">
        <v>11</v>
      </c>
      <c r="G5465" t="s">
        <v>200</v>
      </c>
      <c r="H5465" t="s">
        <v>2593</v>
      </c>
      <c r="I5465" s="2">
        <v>22.72</v>
      </c>
      <c r="J5465" s="3">
        <v>4</v>
      </c>
      <c r="K5465" s="2">
        <v>6.59</v>
      </c>
    </row>
    <row r="5466" spans="1:11" x14ac:dyDescent="0.3">
      <c r="A5466" s="1">
        <v>42617</v>
      </c>
      <c r="B5466" s="1" t="str">
        <f t="shared" si="170"/>
        <v>Sep</v>
      </c>
      <c r="C5466" s="1" t="str">
        <f t="shared" si="171"/>
        <v>2016</v>
      </c>
      <c r="D5466" t="s">
        <v>85</v>
      </c>
      <c r="E5466" t="s">
        <v>120</v>
      </c>
      <c r="F5466" t="s">
        <v>11</v>
      </c>
      <c r="G5466" t="s">
        <v>12</v>
      </c>
      <c r="H5466" t="s">
        <v>1531</v>
      </c>
      <c r="I5466" s="2">
        <v>12.19</v>
      </c>
      <c r="J5466" s="3">
        <v>3</v>
      </c>
      <c r="K5466" s="2">
        <v>4.1100000000000003</v>
      </c>
    </row>
    <row r="5467" spans="1:11" x14ac:dyDescent="0.3">
      <c r="A5467" s="1">
        <v>42617</v>
      </c>
      <c r="B5467" s="1" t="str">
        <f t="shared" si="170"/>
        <v>Sep</v>
      </c>
      <c r="C5467" s="1" t="str">
        <f t="shared" si="171"/>
        <v>2016</v>
      </c>
      <c r="D5467" t="s">
        <v>85</v>
      </c>
      <c r="E5467" t="s">
        <v>120</v>
      </c>
      <c r="F5467" t="s">
        <v>11</v>
      </c>
      <c r="G5467" t="s">
        <v>92</v>
      </c>
      <c r="H5467" t="s">
        <v>1888</v>
      </c>
      <c r="I5467" s="2">
        <v>87.17</v>
      </c>
      <c r="J5467" s="3">
        <v>2</v>
      </c>
      <c r="K5467" s="2">
        <v>8.7200000000000006</v>
      </c>
    </row>
    <row r="5468" spans="1:11" x14ac:dyDescent="0.3">
      <c r="A5468" s="1">
        <v>42617</v>
      </c>
      <c r="B5468" s="1" t="str">
        <f t="shared" si="170"/>
        <v>Sep</v>
      </c>
      <c r="C5468" s="1" t="str">
        <f t="shared" si="171"/>
        <v>2016</v>
      </c>
      <c r="D5468" t="s">
        <v>85</v>
      </c>
      <c r="E5468" t="s">
        <v>120</v>
      </c>
      <c r="F5468" t="s">
        <v>11</v>
      </c>
      <c r="G5468" t="s">
        <v>24</v>
      </c>
      <c r="H5468" t="s">
        <v>526</v>
      </c>
      <c r="I5468" s="2">
        <v>31.74</v>
      </c>
      <c r="J5468" s="3">
        <v>2</v>
      </c>
      <c r="K5468" s="2">
        <v>8.33</v>
      </c>
    </row>
    <row r="5469" spans="1:11" x14ac:dyDescent="0.3">
      <c r="A5469" s="1">
        <v>42617</v>
      </c>
      <c r="B5469" s="1" t="str">
        <f t="shared" si="170"/>
        <v>Sep</v>
      </c>
      <c r="C5469" s="1" t="str">
        <f t="shared" si="171"/>
        <v>2016</v>
      </c>
      <c r="D5469" t="s">
        <v>861</v>
      </c>
      <c r="E5469" t="s">
        <v>33</v>
      </c>
      <c r="F5469" t="s">
        <v>34</v>
      </c>
      <c r="G5469" t="s">
        <v>47</v>
      </c>
      <c r="H5469" t="s">
        <v>1906</v>
      </c>
      <c r="I5469" s="2">
        <v>42.6</v>
      </c>
      <c r="J5469" s="3">
        <v>3</v>
      </c>
      <c r="K5469" s="2">
        <v>16.61</v>
      </c>
    </row>
    <row r="5470" spans="1:11" x14ac:dyDescent="0.3">
      <c r="A5470" s="1">
        <v>42617</v>
      </c>
      <c r="B5470" s="1" t="str">
        <f t="shared" si="170"/>
        <v>Sep</v>
      </c>
      <c r="C5470" s="1" t="str">
        <f t="shared" si="171"/>
        <v>2016</v>
      </c>
      <c r="D5470" t="s">
        <v>861</v>
      </c>
      <c r="E5470" t="s">
        <v>33</v>
      </c>
      <c r="F5470" t="s">
        <v>11</v>
      </c>
      <c r="G5470" t="s">
        <v>20</v>
      </c>
      <c r="H5470" t="s">
        <v>1770</v>
      </c>
      <c r="I5470" s="2">
        <v>113.94</v>
      </c>
      <c r="J5470" s="3">
        <v>6</v>
      </c>
      <c r="K5470" s="2">
        <v>54.69</v>
      </c>
    </row>
    <row r="5471" spans="1:11" x14ac:dyDescent="0.3">
      <c r="A5471" s="1">
        <v>42617</v>
      </c>
      <c r="B5471" s="1" t="str">
        <f t="shared" si="170"/>
        <v>Sep</v>
      </c>
      <c r="C5471" s="1" t="str">
        <f t="shared" si="171"/>
        <v>2016</v>
      </c>
      <c r="D5471" t="s">
        <v>861</v>
      </c>
      <c r="E5471" t="s">
        <v>33</v>
      </c>
      <c r="F5471" t="s">
        <v>11</v>
      </c>
      <c r="G5471" t="s">
        <v>18</v>
      </c>
      <c r="H5471" t="s">
        <v>192</v>
      </c>
      <c r="I5471" s="2">
        <v>129.91999999999999</v>
      </c>
      <c r="J5471" s="3">
        <v>4</v>
      </c>
      <c r="K5471" s="2">
        <v>5.2</v>
      </c>
    </row>
    <row r="5472" spans="1:11" x14ac:dyDescent="0.3">
      <c r="A5472" s="1">
        <v>42617</v>
      </c>
      <c r="B5472" s="1" t="str">
        <f t="shared" si="170"/>
        <v>Sep</v>
      </c>
      <c r="C5472" s="1" t="str">
        <f t="shared" si="171"/>
        <v>2016</v>
      </c>
      <c r="D5472" t="s">
        <v>861</v>
      </c>
      <c r="E5472" t="s">
        <v>33</v>
      </c>
      <c r="F5472" t="s">
        <v>11</v>
      </c>
      <c r="G5472" t="s">
        <v>24</v>
      </c>
      <c r="H5472" t="s">
        <v>841</v>
      </c>
      <c r="I5472" s="2">
        <v>5.28</v>
      </c>
      <c r="J5472" s="3">
        <v>3</v>
      </c>
      <c r="K5472" s="2">
        <v>2.5299999999999998</v>
      </c>
    </row>
    <row r="5473" spans="1:11" x14ac:dyDescent="0.3">
      <c r="A5473" s="1">
        <v>42617</v>
      </c>
      <c r="B5473" s="1" t="str">
        <f t="shared" si="170"/>
        <v>Sep</v>
      </c>
      <c r="C5473" s="1" t="str">
        <f t="shared" si="171"/>
        <v>2016</v>
      </c>
      <c r="D5473" t="s">
        <v>468</v>
      </c>
      <c r="E5473" t="s">
        <v>315</v>
      </c>
      <c r="F5473" t="s">
        <v>11</v>
      </c>
      <c r="G5473" t="s">
        <v>18</v>
      </c>
      <c r="H5473" t="s">
        <v>308</v>
      </c>
      <c r="I5473" s="2">
        <v>535.41</v>
      </c>
      <c r="J5473" s="3">
        <v>3</v>
      </c>
      <c r="K5473" s="2">
        <v>160.62</v>
      </c>
    </row>
    <row r="5474" spans="1:11" x14ac:dyDescent="0.3">
      <c r="A5474" s="1">
        <v>42617</v>
      </c>
      <c r="B5474" s="1" t="str">
        <f t="shared" si="170"/>
        <v>Sep</v>
      </c>
      <c r="C5474" s="1" t="str">
        <f t="shared" si="171"/>
        <v>2016</v>
      </c>
      <c r="D5474" t="s">
        <v>22</v>
      </c>
      <c r="E5474" t="s">
        <v>186</v>
      </c>
      <c r="F5474" t="s">
        <v>11</v>
      </c>
      <c r="G5474" t="s">
        <v>63</v>
      </c>
      <c r="H5474" t="s">
        <v>64</v>
      </c>
      <c r="I5474" s="2">
        <v>16.559999999999999</v>
      </c>
      <c r="J5474" s="3">
        <v>2</v>
      </c>
      <c r="K5474" s="2">
        <v>7.78</v>
      </c>
    </row>
    <row r="5475" spans="1:11" x14ac:dyDescent="0.3">
      <c r="A5475" s="1">
        <v>42617</v>
      </c>
      <c r="B5475" s="1" t="str">
        <f t="shared" si="170"/>
        <v>Sep</v>
      </c>
      <c r="C5475" s="1" t="str">
        <f t="shared" si="171"/>
        <v>2016</v>
      </c>
      <c r="D5475" t="s">
        <v>22</v>
      </c>
      <c r="E5475" t="s">
        <v>186</v>
      </c>
      <c r="F5475" t="s">
        <v>39</v>
      </c>
      <c r="G5475" t="s">
        <v>52</v>
      </c>
      <c r="H5475" t="s">
        <v>636</v>
      </c>
      <c r="I5475" s="2">
        <v>279.95</v>
      </c>
      <c r="J5475" s="3">
        <v>5</v>
      </c>
      <c r="K5475" s="2">
        <v>67.19</v>
      </c>
    </row>
    <row r="5476" spans="1:11" x14ac:dyDescent="0.3">
      <c r="A5476" s="1">
        <v>42617</v>
      </c>
      <c r="B5476" s="1" t="str">
        <f t="shared" si="170"/>
        <v>Sep</v>
      </c>
      <c r="C5476" s="1" t="str">
        <f t="shared" si="171"/>
        <v>2016</v>
      </c>
      <c r="D5476" t="s">
        <v>1145</v>
      </c>
      <c r="E5476" t="s">
        <v>101</v>
      </c>
      <c r="F5476" t="s">
        <v>11</v>
      </c>
      <c r="G5476" t="s">
        <v>12</v>
      </c>
      <c r="H5476" t="s">
        <v>2186</v>
      </c>
      <c r="I5476" s="2">
        <v>239.5</v>
      </c>
      <c r="J5476" s="3">
        <v>5</v>
      </c>
      <c r="K5476" s="2">
        <v>114.96</v>
      </c>
    </row>
    <row r="5477" spans="1:11" x14ac:dyDescent="0.3">
      <c r="A5477" s="1">
        <v>42617</v>
      </c>
      <c r="B5477" s="1" t="str">
        <f t="shared" si="170"/>
        <v>Sep</v>
      </c>
      <c r="C5477" s="1" t="str">
        <f t="shared" si="171"/>
        <v>2016</v>
      </c>
      <c r="D5477" t="s">
        <v>125</v>
      </c>
      <c r="E5477" t="s">
        <v>27</v>
      </c>
      <c r="F5477" t="s">
        <v>34</v>
      </c>
      <c r="G5477" t="s">
        <v>47</v>
      </c>
      <c r="H5477" t="s">
        <v>2594</v>
      </c>
      <c r="I5477" s="2">
        <v>24.27</v>
      </c>
      <c r="J5477" s="3">
        <v>3</v>
      </c>
      <c r="K5477" s="2">
        <v>8.74</v>
      </c>
    </row>
    <row r="5478" spans="1:11" x14ac:dyDescent="0.3">
      <c r="A5478" s="1">
        <v>42617</v>
      </c>
      <c r="B5478" s="1" t="str">
        <f t="shared" si="170"/>
        <v>Sep</v>
      </c>
      <c r="C5478" s="1" t="str">
        <f t="shared" si="171"/>
        <v>2016</v>
      </c>
      <c r="D5478" t="s">
        <v>125</v>
      </c>
      <c r="E5478" t="s">
        <v>27</v>
      </c>
      <c r="F5478" t="s">
        <v>39</v>
      </c>
      <c r="G5478" t="s">
        <v>603</v>
      </c>
      <c r="H5478" t="s">
        <v>1938</v>
      </c>
      <c r="I5478" s="2">
        <v>2799.96</v>
      </c>
      <c r="J5478" s="3">
        <v>5</v>
      </c>
      <c r="K5478" s="2">
        <v>944.99</v>
      </c>
    </row>
    <row r="5479" spans="1:11" x14ac:dyDescent="0.3">
      <c r="A5479" s="1">
        <v>42618</v>
      </c>
      <c r="B5479" s="1" t="str">
        <f t="shared" si="170"/>
        <v>Sep</v>
      </c>
      <c r="C5479" s="1" t="str">
        <f t="shared" si="171"/>
        <v>2016</v>
      </c>
      <c r="D5479" t="s">
        <v>387</v>
      </c>
      <c r="E5479" t="s">
        <v>23</v>
      </c>
      <c r="F5479" t="s">
        <v>34</v>
      </c>
      <c r="G5479" t="s">
        <v>47</v>
      </c>
      <c r="H5479" t="s">
        <v>2153</v>
      </c>
      <c r="I5479" s="2">
        <v>82.8</v>
      </c>
      <c r="J5479" s="3">
        <v>2</v>
      </c>
      <c r="K5479" s="2">
        <v>10.35</v>
      </c>
    </row>
    <row r="5480" spans="1:11" x14ac:dyDescent="0.3">
      <c r="A5480" s="1">
        <v>42618</v>
      </c>
      <c r="B5480" s="1" t="str">
        <f t="shared" si="170"/>
        <v>Sep</v>
      </c>
      <c r="C5480" s="1" t="str">
        <f t="shared" si="171"/>
        <v>2016</v>
      </c>
      <c r="D5480" t="s">
        <v>1593</v>
      </c>
      <c r="E5480" t="s">
        <v>110</v>
      </c>
      <c r="F5480" t="s">
        <v>34</v>
      </c>
      <c r="G5480" t="s">
        <v>47</v>
      </c>
      <c r="H5480" t="s">
        <v>766</v>
      </c>
      <c r="I5480" s="2">
        <v>12.22</v>
      </c>
      <c r="J5480" s="3">
        <v>1</v>
      </c>
      <c r="K5480" s="2">
        <v>3.67</v>
      </c>
    </row>
    <row r="5481" spans="1:11" x14ac:dyDescent="0.3">
      <c r="A5481" s="1">
        <v>42618</v>
      </c>
      <c r="B5481" s="1" t="str">
        <f t="shared" si="170"/>
        <v>Sep</v>
      </c>
      <c r="C5481" s="1" t="str">
        <f t="shared" si="171"/>
        <v>2016</v>
      </c>
      <c r="D5481" t="s">
        <v>1593</v>
      </c>
      <c r="E5481" t="s">
        <v>110</v>
      </c>
      <c r="F5481" t="s">
        <v>11</v>
      </c>
      <c r="G5481" t="s">
        <v>18</v>
      </c>
      <c r="H5481" t="s">
        <v>2359</v>
      </c>
      <c r="I5481" s="2">
        <v>194.94</v>
      </c>
      <c r="J5481" s="3">
        <v>3</v>
      </c>
      <c r="K5481" s="2">
        <v>23.39</v>
      </c>
    </row>
    <row r="5482" spans="1:11" x14ac:dyDescent="0.3">
      <c r="A5482" s="1">
        <v>42618</v>
      </c>
      <c r="B5482" s="1" t="str">
        <f t="shared" si="170"/>
        <v>Sep</v>
      </c>
      <c r="C5482" s="1" t="str">
        <f t="shared" si="171"/>
        <v>2016</v>
      </c>
      <c r="D5482" t="s">
        <v>1593</v>
      </c>
      <c r="E5482" t="s">
        <v>110</v>
      </c>
      <c r="F5482" t="s">
        <v>11</v>
      </c>
      <c r="G5482" t="s">
        <v>18</v>
      </c>
      <c r="H5482" t="s">
        <v>1001</v>
      </c>
      <c r="I5482" s="2">
        <v>70.95</v>
      </c>
      <c r="J5482" s="3">
        <v>3</v>
      </c>
      <c r="K5482" s="2">
        <v>20.58</v>
      </c>
    </row>
    <row r="5483" spans="1:11" x14ac:dyDescent="0.3">
      <c r="A5483" s="1">
        <v>42618</v>
      </c>
      <c r="B5483" s="1" t="str">
        <f t="shared" si="170"/>
        <v>Sep</v>
      </c>
      <c r="C5483" s="1" t="str">
        <f t="shared" si="171"/>
        <v>2016</v>
      </c>
      <c r="D5483" t="s">
        <v>1593</v>
      </c>
      <c r="E5483" t="s">
        <v>110</v>
      </c>
      <c r="F5483" t="s">
        <v>11</v>
      </c>
      <c r="G5483" t="s">
        <v>12</v>
      </c>
      <c r="H5483" t="s">
        <v>1773</v>
      </c>
      <c r="I5483" s="2">
        <v>91.36</v>
      </c>
      <c r="J5483" s="3">
        <v>4</v>
      </c>
      <c r="K5483" s="2">
        <v>42.03</v>
      </c>
    </row>
    <row r="5484" spans="1:11" x14ac:dyDescent="0.3">
      <c r="A5484" s="1">
        <v>42618</v>
      </c>
      <c r="B5484" s="1" t="str">
        <f t="shared" si="170"/>
        <v>Sep</v>
      </c>
      <c r="C5484" s="1" t="str">
        <f t="shared" si="171"/>
        <v>2016</v>
      </c>
      <c r="D5484" t="s">
        <v>1593</v>
      </c>
      <c r="E5484" t="s">
        <v>110</v>
      </c>
      <c r="F5484" t="s">
        <v>34</v>
      </c>
      <c r="G5484" t="s">
        <v>35</v>
      </c>
      <c r="H5484" t="s">
        <v>964</v>
      </c>
      <c r="I5484" s="2">
        <v>242.94</v>
      </c>
      <c r="J5484" s="3">
        <v>3</v>
      </c>
      <c r="K5484" s="2">
        <v>29.15</v>
      </c>
    </row>
    <row r="5485" spans="1:11" x14ac:dyDescent="0.3">
      <c r="A5485" s="1">
        <v>42618</v>
      </c>
      <c r="B5485" s="1" t="str">
        <f t="shared" si="170"/>
        <v>Sep</v>
      </c>
      <c r="C5485" s="1" t="str">
        <f t="shared" si="171"/>
        <v>2016</v>
      </c>
      <c r="D5485" t="s">
        <v>1593</v>
      </c>
      <c r="E5485" t="s">
        <v>110</v>
      </c>
      <c r="F5485" t="s">
        <v>11</v>
      </c>
      <c r="G5485" t="s">
        <v>16</v>
      </c>
      <c r="H5485" t="s">
        <v>1702</v>
      </c>
      <c r="I5485" s="2">
        <v>22.05</v>
      </c>
      <c r="J5485" s="3">
        <v>7</v>
      </c>
      <c r="K5485" s="2">
        <v>10.58</v>
      </c>
    </row>
    <row r="5486" spans="1:11" x14ac:dyDescent="0.3">
      <c r="A5486" s="1">
        <v>42618</v>
      </c>
      <c r="B5486" s="1" t="str">
        <f t="shared" si="170"/>
        <v>Sep</v>
      </c>
      <c r="C5486" s="1" t="str">
        <f t="shared" si="171"/>
        <v>2016</v>
      </c>
      <c r="D5486" t="s">
        <v>1727</v>
      </c>
      <c r="E5486" t="s">
        <v>395</v>
      </c>
      <c r="F5486" t="s">
        <v>39</v>
      </c>
      <c r="G5486" t="s">
        <v>40</v>
      </c>
      <c r="H5486" t="s">
        <v>745</v>
      </c>
      <c r="I5486" s="2">
        <v>278.39999999999998</v>
      </c>
      <c r="J5486" s="3">
        <v>3</v>
      </c>
      <c r="K5486" s="2">
        <v>80.739999999999995</v>
      </c>
    </row>
    <row r="5487" spans="1:11" x14ac:dyDescent="0.3">
      <c r="A5487" s="1">
        <v>42618</v>
      </c>
      <c r="B5487" s="1" t="str">
        <f t="shared" si="170"/>
        <v>Sep</v>
      </c>
      <c r="C5487" s="1" t="str">
        <f t="shared" si="171"/>
        <v>2016</v>
      </c>
      <c r="D5487" t="s">
        <v>2174</v>
      </c>
      <c r="E5487" t="s">
        <v>1283</v>
      </c>
      <c r="F5487" t="s">
        <v>11</v>
      </c>
      <c r="G5487" t="s">
        <v>24</v>
      </c>
      <c r="H5487" t="s">
        <v>2055</v>
      </c>
      <c r="I5487" s="2">
        <v>107.94</v>
      </c>
      <c r="J5487" s="3">
        <v>3</v>
      </c>
      <c r="K5487" s="2">
        <v>26.99</v>
      </c>
    </row>
    <row r="5488" spans="1:11" x14ac:dyDescent="0.3">
      <c r="A5488" s="1">
        <v>42618</v>
      </c>
      <c r="B5488" s="1" t="str">
        <f t="shared" si="170"/>
        <v>Sep</v>
      </c>
      <c r="C5488" s="1" t="str">
        <f t="shared" si="171"/>
        <v>2016</v>
      </c>
      <c r="D5488" t="s">
        <v>891</v>
      </c>
      <c r="E5488" t="s">
        <v>10</v>
      </c>
      <c r="F5488" t="s">
        <v>34</v>
      </c>
      <c r="G5488" t="s">
        <v>35</v>
      </c>
      <c r="H5488" t="s">
        <v>793</v>
      </c>
      <c r="I5488" s="2">
        <v>347.8</v>
      </c>
      <c r="J5488" s="3">
        <v>7</v>
      </c>
      <c r="K5488" s="2">
        <v>-24.84</v>
      </c>
    </row>
    <row r="5489" spans="1:11" x14ac:dyDescent="0.3">
      <c r="A5489" s="1">
        <v>42618</v>
      </c>
      <c r="B5489" s="1" t="str">
        <f t="shared" si="170"/>
        <v>Sep</v>
      </c>
      <c r="C5489" s="1" t="str">
        <f t="shared" si="171"/>
        <v>2016</v>
      </c>
      <c r="D5489" t="s">
        <v>197</v>
      </c>
      <c r="E5489" t="s">
        <v>27</v>
      </c>
      <c r="F5489" t="s">
        <v>39</v>
      </c>
      <c r="G5489" t="s">
        <v>52</v>
      </c>
      <c r="H5489" t="s">
        <v>1660</v>
      </c>
      <c r="I5489" s="2">
        <v>116</v>
      </c>
      <c r="J5489" s="3">
        <v>8</v>
      </c>
      <c r="K5489" s="2">
        <v>29</v>
      </c>
    </row>
    <row r="5490" spans="1:11" x14ac:dyDescent="0.3">
      <c r="A5490" s="1">
        <v>42618</v>
      </c>
      <c r="B5490" s="1" t="str">
        <f t="shared" si="170"/>
        <v>Sep</v>
      </c>
      <c r="C5490" s="1" t="str">
        <f t="shared" si="171"/>
        <v>2016</v>
      </c>
      <c r="D5490" t="s">
        <v>148</v>
      </c>
      <c r="E5490" t="s">
        <v>23</v>
      </c>
      <c r="F5490" t="s">
        <v>11</v>
      </c>
      <c r="G5490" t="s">
        <v>20</v>
      </c>
      <c r="H5490" t="s">
        <v>367</v>
      </c>
      <c r="I5490" s="2">
        <v>9.56</v>
      </c>
      <c r="J5490" s="3">
        <v>5</v>
      </c>
      <c r="K5490" s="2">
        <v>-7.33</v>
      </c>
    </row>
    <row r="5491" spans="1:11" x14ac:dyDescent="0.3">
      <c r="A5491" s="1">
        <v>42618</v>
      </c>
      <c r="B5491" s="1" t="str">
        <f t="shared" si="170"/>
        <v>Sep</v>
      </c>
      <c r="C5491" s="1" t="str">
        <f t="shared" si="171"/>
        <v>2016</v>
      </c>
      <c r="D5491" t="s">
        <v>1303</v>
      </c>
      <c r="E5491" t="s">
        <v>120</v>
      </c>
      <c r="F5491" t="s">
        <v>11</v>
      </c>
      <c r="G5491" t="s">
        <v>63</v>
      </c>
      <c r="H5491" t="s">
        <v>64</v>
      </c>
      <c r="I5491" s="2">
        <v>23.47</v>
      </c>
      <c r="J5491" s="3">
        <v>3</v>
      </c>
      <c r="K5491" s="2">
        <v>7.63</v>
      </c>
    </row>
    <row r="5492" spans="1:11" x14ac:dyDescent="0.3">
      <c r="A5492" s="1">
        <v>42618</v>
      </c>
      <c r="B5492" s="1" t="str">
        <f t="shared" si="170"/>
        <v>Sep</v>
      </c>
      <c r="C5492" s="1" t="str">
        <f t="shared" si="171"/>
        <v>2016</v>
      </c>
      <c r="D5492" t="s">
        <v>1303</v>
      </c>
      <c r="E5492" t="s">
        <v>120</v>
      </c>
      <c r="F5492" t="s">
        <v>11</v>
      </c>
      <c r="G5492" t="s">
        <v>20</v>
      </c>
      <c r="H5492" t="s">
        <v>362</v>
      </c>
      <c r="I5492" s="2">
        <v>86.06</v>
      </c>
      <c r="J5492" s="3">
        <v>7</v>
      </c>
      <c r="K5492" s="2">
        <v>-63.11</v>
      </c>
    </row>
    <row r="5493" spans="1:11" x14ac:dyDescent="0.3">
      <c r="A5493" s="1">
        <v>42618</v>
      </c>
      <c r="B5493" s="1" t="str">
        <f t="shared" si="170"/>
        <v>Sep</v>
      </c>
      <c r="C5493" s="1" t="str">
        <f t="shared" si="171"/>
        <v>2016</v>
      </c>
      <c r="D5493" t="s">
        <v>1303</v>
      </c>
      <c r="E5493" t="s">
        <v>120</v>
      </c>
      <c r="F5493" t="s">
        <v>39</v>
      </c>
      <c r="G5493" t="s">
        <v>40</v>
      </c>
      <c r="H5493" t="s">
        <v>703</v>
      </c>
      <c r="I5493" s="2">
        <v>108.78</v>
      </c>
      <c r="J5493" s="3">
        <v>2</v>
      </c>
      <c r="K5493" s="2">
        <v>6.8</v>
      </c>
    </row>
    <row r="5494" spans="1:11" x14ac:dyDescent="0.3">
      <c r="A5494" s="1">
        <v>42618</v>
      </c>
      <c r="B5494" s="1" t="str">
        <f t="shared" si="170"/>
        <v>Sep</v>
      </c>
      <c r="C5494" s="1" t="str">
        <f t="shared" si="171"/>
        <v>2016</v>
      </c>
      <c r="D5494" t="s">
        <v>1303</v>
      </c>
      <c r="E5494" t="s">
        <v>120</v>
      </c>
      <c r="F5494" t="s">
        <v>11</v>
      </c>
      <c r="G5494" t="s">
        <v>12</v>
      </c>
      <c r="H5494" t="s">
        <v>242</v>
      </c>
      <c r="I5494" s="2">
        <v>10.27</v>
      </c>
      <c r="J5494" s="3">
        <v>3</v>
      </c>
      <c r="K5494" s="2">
        <v>3.21</v>
      </c>
    </row>
    <row r="5495" spans="1:11" x14ac:dyDescent="0.3">
      <c r="A5495" s="1">
        <v>42618</v>
      </c>
      <c r="B5495" s="1" t="str">
        <f t="shared" si="170"/>
        <v>Sep</v>
      </c>
      <c r="C5495" s="1" t="str">
        <f t="shared" si="171"/>
        <v>2016</v>
      </c>
      <c r="D5495" t="s">
        <v>925</v>
      </c>
      <c r="E5495" t="s">
        <v>10</v>
      </c>
      <c r="F5495" t="s">
        <v>11</v>
      </c>
      <c r="G5495" t="s">
        <v>92</v>
      </c>
      <c r="H5495" t="s">
        <v>2340</v>
      </c>
      <c r="I5495" s="2">
        <v>62.79</v>
      </c>
      <c r="J5495" s="3">
        <v>3</v>
      </c>
      <c r="K5495" s="2">
        <v>-166.39</v>
      </c>
    </row>
    <row r="5496" spans="1:11" x14ac:dyDescent="0.3">
      <c r="A5496" s="1">
        <v>42618</v>
      </c>
      <c r="B5496" s="1" t="str">
        <f t="shared" si="170"/>
        <v>Sep</v>
      </c>
      <c r="C5496" s="1" t="str">
        <f t="shared" si="171"/>
        <v>2016</v>
      </c>
      <c r="D5496" t="s">
        <v>925</v>
      </c>
      <c r="E5496" t="s">
        <v>10</v>
      </c>
      <c r="F5496" t="s">
        <v>11</v>
      </c>
      <c r="G5496" t="s">
        <v>43</v>
      </c>
      <c r="H5496" t="s">
        <v>1508</v>
      </c>
      <c r="I5496" s="2">
        <v>28.44</v>
      </c>
      <c r="J5496" s="3">
        <v>9</v>
      </c>
      <c r="K5496" s="2">
        <v>4.2699999999999996</v>
      </c>
    </row>
    <row r="5497" spans="1:11" x14ac:dyDescent="0.3">
      <c r="A5497" s="1">
        <v>42618</v>
      </c>
      <c r="B5497" s="1" t="str">
        <f t="shared" si="170"/>
        <v>Sep</v>
      </c>
      <c r="C5497" s="1" t="str">
        <f t="shared" si="171"/>
        <v>2016</v>
      </c>
      <c r="D5497" t="s">
        <v>1102</v>
      </c>
      <c r="E5497" t="s">
        <v>27</v>
      </c>
      <c r="F5497" t="s">
        <v>11</v>
      </c>
      <c r="G5497" t="s">
        <v>12</v>
      </c>
      <c r="H5497" t="s">
        <v>2595</v>
      </c>
      <c r="I5497" s="2">
        <v>96.08</v>
      </c>
      <c r="J5497" s="3">
        <v>2</v>
      </c>
      <c r="K5497" s="2">
        <v>46.12</v>
      </c>
    </row>
    <row r="5498" spans="1:11" x14ac:dyDescent="0.3">
      <c r="A5498" s="1">
        <v>42618</v>
      </c>
      <c r="B5498" s="1" t="str">
        <f t="shared" si="170"/>
        <v>Sep</v>
      </c>
      <c r="C5498" s="1" t="str">
        <f t="shared" si="171"/>
        <v>2016</v>
      </c>
      <c r="D5498" t="s">
        <v>1102</v>
      </c>
      <c r="E5498" t="s">
        <v>27</v>
      </c>
      <c r="F5498" t="s">
        <v>11</v>
      </c>
      <c r="G5498" t="s">
        <v>20</v>
      </c>
      <c r="H5498" t="s">
        <v>1225</v>
      </c>
      <c r="I5498" s="2">
        <v>11.68</v>
      </c>
      <c r="J5498" s="3">
        <v>2</v>
      </c>
      <c r="K5498" s="2">
        <v>3.94</v>
      </c>
    </row>
    <row r="5499" spans="1:11" x14ac:dyDescent="0.3">
      <c r="A5499" s="1">
        <v>42618</v>
      </c>
      <c r="B5499" s="1" t="str">
        <f t="shared" si="170"/>
        <v>Sep</v>
      </c>
      <c r="C5499" s="1" t="str">
        <f t="shared" si="171"/>
        <v>2016</v>
      </c>
      <c r="D5499" t="s">
        <v>1102</v>
      </c>
      <c r="E5499" t="s">
        <v>27</v>
      </c>
      <c r="F5499" t="s">
        <v>11</v>
      </c>
      <c r="G5499" t="s">
        <v>43</v>
      </c>
      <c r="H5499" t="s">
        <v>962</v>
      </c>
      <c r="I5499" s="2">
        <v>4.3600000000000003</v>
      </c>
      <c r="J5499" s="3">
        <v>2</v>
      </c>
      <c r="K5499" s="2">
        <v>1.79</v>
      </c>
    </row>
    <row r="5500" spans="1:11" x14ac:dyDescent="0.3">
      <c r="A5500" s="1">
        <v>42618</v>
      </c>
      <c r="B5500" s="1" t="str">
        <f t="shared" si="170"/>
        <v>Sep</v>
      </c>
      <c r="C5500" s="1" t="str">
        <f t="shared" si="171"/>
        <v>2016</v>
      </c>
      <c r="D5500" t="s">
        <v>912</v>
      </c>
      <c r="E5500" t="s">
        <v>10</v>
      </c>
      <c r="F5500" t="s">
        <v>11</v>
      </c>
      <c r="G5500" t="s">
        <v>12</v>
      </c>
      <c r="H5500" t="s">
        <v>2114</v>
      </c>
      <c r="I5500" s="2">
        <v>25.92</v>
      </c>
      <c r="J5500" s="3">
        <v>5</v>
      </c>
      <c r="K5500" s="2">
        <v>9.07</v>
      </c>
    </row>
    <row r="5501" spans="1:11" x14ac:dyDescent="0.3">
      <c r="A5501" s="1">
        <v>42618</v>
      </c>
      <c r="B5501" s="1" t="str">
        <f t="shared" si="170"/>
        <v>Sep</v>
      </c>
      <c r="C5501" s="1" t="str">
        <f t="shared" si="171"/>
        <v>2016</v>
      </c>
      <c r="D5501" t="s">
        <v>912</v>
      </c>
      <c r="E5501" t="s">
        <v>10</v>
      </c>
      <c r="F5501" t="s">
        <v>11</v>
      </c>
      <c r="G5501" t="s">
        <v>43</v>
      </c>
      <c r="H5501" t="s">
        <v>160</v>
      </c>
      <c r="I5501" s="2">
        <v>15.81</v>
      </c>
      <c r="J5501" s="3">
        <v>8</v>
      </c>
      <c r="K5501" s="2">
        <v>5.34</v>
      </c>
    </row>
    <row r="5502" spans="1:11" x14ac:dyDescent="0.3">
      <c r="A5502" s="1">
        <v>42618</v>
      </c>
      <c r="B5502" s="1" t="str">
        <f t="shared" si="170"/>
        <v>Sep</v>
      </c>
      <c r="C5502" s="1" t="str">
        <f t="shared" si="171"/>
        <v>2016</v>
      </c>
      <c r="D5502" t="s">
        <v>912</v>
      </c>
      <c r="E5502" t="s">
        <v>10</v>
      </c>
      <c r="F5502" t="s">
        <v>11</v>
      </c>
      <c r="G5502" t="s">
        <v>12</v>
      </c>
      <c r="H5502" t="s">
        <v>2394</v>
      </c>
      <c r="I5502" s="2">
        <v>10.37</v>
      </c>
      <c r="J5502" s="3">
        <v>2</v>
      </c>
      <c r="K5502" s="2">
        <v>3.76</v>
      </c>
    </row>
    <row r="5503" spans="1:11" x14ac:dyDescent="0.3">
      <c r="A5503" s="1">
        <v>42618</v>
      </c>
      <c r="B5503" s="1" t="str">
        <f t="shared" si="170"/>
        <v>Sep</v>
      </c>
      <c r="C5503" s="1" t="str">
        <f t="shared" si="171"/>
        <v>2016</v>
      </c>
      <c r="D5503" t="s">
        <v>107</v>
      </c>
      <c r="E5503" t="s">
        <v>149</v>
      </c>
      <c r="F5503" t="s">
        <v>11</v>
      </c>
      <c r="G5503" t="s">
        <v>12</v>
      </c>
      <c r="H5503" t="s">
        <v>1697</v>
      </c>
      <c r="I5503" s="2">
        <v>192.16</v>
      </c>
      <c r="J5503" s="3">
        <v>4</v>
      </c>
      <c r="K5503" s="2">
        <v>92.24</v>
      </c>
    </row>
    <row r="5504" spans="1:11" x14ac:dyDescent="0.3">
      <c r="A5504" s="1">
        <v>42618</v>
      </c>
      <c r="B5504" s="1" t="str">
        <f t="shared" si="170"/>
        <v>Sep</v>
      </c>
      <c r="C5504" s="1" t="str">
        <f t="shared" si="171"/>
        <v>2016</v>
      </c>
      <c r="D5504" t="s">
        <v>1279</v>
      </c>
      <c r="E5504" t="s">
        <v>10</v>
      </c>
      <c r="F5504" t="s">
        <v>11</v>
      </c>
      <c r="G5504" t="s">
        <v>18</v>
      </c>
      <c r="H5504" t="s">
        <v>1482</v>
      </c>
      <c r="I5504" s="2">
        <v>93.46</v>
      </c>
      <c r="J5504" s="3">
        <v>3</v>
      </c>
      <c r="K5504" s="2">
        <v>-17.52</v>
      </c>
    </row>
    <row r="5505" spans="1:11" x14ac:dyDescent="0.3">
      <c r="A5505" s="1">
        <v>42618</v>
      </c>
      <c r="B5505" s="1" t="str">
        <f t="shared" si="170"/>
        <v>Sep</v>
      </c>
      <c r="C5505" s="1" t="str">
        <f t="shared" si="171"/>
        <v>2016</v>
      </c>
      <c r="D5505" t="s">
        <v>77</v>
      </c>
      <c r="E5505" t="s">
        <v>55</v>
      </c>
      <c r="F5505" t="s">
        <v>11</v>
      </c>
      <c r="G5505" t="s">
        <v>16</v>
      </c>
      <c r="H5505" t="s">
        <v>2181</v>
      </c>
      <c r="I5505" s="2">
        <v>25.06</v>
      </c>
      <c r="J5505" s="3">
        <v>2</v>
      </c>
      <c r="K5505" s="2">
        <v>11.78</v>
      </c>
    </row>
    <row r="5506" spans="1:11" x14ac:dyDescent="0.3">
      <c r="A5506" s="1">
        <v>42618</v>
      </c>
      <c r="B5506" s="1" t="str">
        <f t="shared" ref="B5506:B5569" si="172">TEXT(A5506,"mmm")</f>
        <v>Sep</v>
      </c>
      <c r="C5506" s="1" t="str">
        <f t="shared" ref="C5506:C5569" si="173">TEXT(A5506,"yyyy")</f>
        <v>2016</v>
      </c>
      <c r="D5506" t="s">
        <v>77</v>
      </c>
      <c r="E5506" t="s">
        <v>55</v>
      </c>
      <c r="F5506" t="s">
        <v>34</v>
      </c>
      <c r="G5506" t="s">
        <v>145</v>
      </c>
      <c r="H5506" t="s">
        <v>783</v>
      </c>
      <c r="I5506" s="2">
        <v>1652.94</v>
      </c>
      <c r="J5506" s="3">
        <v>3</v>
      </c>
      <c r="K5506" s="2">
        <v>314.06</v>
      </c>
    </row>
    <row r="5507" spans="1:11" x14ac:dyDescent="0.3">
      <c r="A5507" s="1">
        <v>42618</v>
      </c>
      <c r="B5507" s="1" t="str">
        <f t="shared" si="172"/>
        <v>Sep</v>
      </c>
      <c r="C5507" s="1" t="str">
        <f t="shared" si="173"/>
        <v>2016</v>
      </c>
      <c r="D5507" t="s">
        <v>2381</v>
      </c>
      <c r="E5507" t="s">
        <v>15</v>
      </c>
      <c r="F5507" t="s">
        <v>11</v>
      </c>
      <c r="G5507" t="s">
        <v>12</v>
      </c>
      <c r="H5507" t="s">
        <v>2295</v>
      </c>
      <c r="I5507" s="2">
        <v>9.25</v>
      </c>
      <c r="J5507" s="3">
        <v>2</v>
      </c>
      <c r="K5507" s="2">
        <v>3.35</v>
      </c>
    </row>
    <row r="5508" spans="1:11" x14ac:dyDescent="0.3">
      <c r="A5508" s="1">
        <v>42618</v>
      </c>
      <c r="B5508" s="1" t="str">
        <f t="shared" si="172"/>
        <v>Sep</v>
      </c>
      <c r="C5508" s="1" t="str">
        <f t="shared" si="173"/>
        <v>2016</v>
      </c>
      <c r="D5508" t="s">
        <v>1571</v>
      </c>
      <c r="E5508" t="s">
        <v>78</v>
      </c>
      <c r="F5508" t="s">
        <v>11</v>
      </c>
      <c r="G5508" t="s">
        <v>20</v>
      </c>
      <c r="H5508" t="s">
        <v>1825</v>
      </c>
      <c r="I5508" s="2">
        <v>8.9499999999999993</v>
      </c>
      <c r="J5508" s="3">
        <v>2</v>
      </c>
      <c r="K5508" s="2">
        <v>-7.46</v>
      </c>
    </row>
    <row r="5509" spans="1:11" x14ac:dyDescent="0.3">
      <c r="A5509" s="1">
        <v>42618</v>
      </c>
      <c r="B5509" s="1" t="str">
        <f t="shared" si="172"/>
        <v>Sep</v>
      </c>
      <c r="C5509" s="1" t="str">
        <f t="shared" si="173"/>
        <v>2016</v>
      </c>
      <c r="D5509" t="s">
        <v>1571</v>
      </c>
      <c r="E5509" t="s">
        <v>78</v>
      </c>
      <c r="F5509" t="s">
        <v>11</v>
      </c>
      <c r="G5509" t="s">
        <v>20</v>
      </c>
      <c r="H5509" t="s">
        <v>1650</v>
      </c>
      <c r="I5509" s="2">
        <v>8.86</v>
      </c>
      <c r="J5509" s="3">
        <v>6</v>
      </c>
      <c r="K5509" s="2">
        <v>-6.49</v>
      </c>
    </row>
    <row r="5510" spans="1:11" x14ac:dyDescent="0.3">
      <c r="A5510" s="1">
        <v>42618</v>
      </c>
      <c r="B5510" s="1" t="str">
        <f t="shared" si="172"/>
        <v>Sep</v>
      </c>
      <c r="C5510" s="1" t="str">
        <f t="shared" si="173"/>
        <v>2016</v>
      </c>
      <c r="D5510" t="s">
        <v>1571</v>
      </c>
      <c r="E5510" t="s">
        <v>78</v>
      </c>
      <c r="F5510" t="s">
        <v>34</v>
      </c>
      <c r="G5510" t="s">
        <v>35</v>
      </c>
      <c r="H5510" t="s">
        <v>265</v>
      </c>
      <c r="I5510" s="2">
        <v>85.25</v>
      </c>
      <c r="J5510" s="3">
        <v>2</v>
      </c>
      <c r="K5510" s="2">
        <v>-1.22</v>
      </c>
    </row>
    <row r="5511" spans="1:11" x14ac:dyDescent="0.3">
      <c r="A5511" s="1">
        <v>42618</v>
      </c>
      <c r="B5511" s="1" t="str">
        <f t="shared" si="172"/>
        <v>Sep</v>
      </c>
      <c r="C5511" s="1" t="str">
        <f t="shared" si="173"/>
        <v>2016</v>
      </c>
      <c r="D5511" t="s">
        <v>1741</v>
      </c>
      <c r="E5511" t="s">
        <v>10</v>
      </c>
      <c r="F5511" t="s">
        <v>34</v>
      </c>
      <c r="G5511" t="s">
        <v>47</v>
      </c>
      <c r="H5511" t="s">
        <v>1318</v>
      </c>
      <c r="I5511" s="2">
        <v>21.2</v>
      </c>
      <c r="J5511" s="3">
        <v>3</v>
      </c>
      <c r="K5511" s="2">
        <v>-11.66</v>
      </c>
    </row>
    <row r="5512" spans="1:11" x14ac:dyDescent="0.3">
      <c r="A5512" s="1">
        <v>42618</v>
      </c>
      <c r="B5512" s="1" t="str">
        <f t="shared" si="172"/>
        <v>Sep</v>
      </c>
      <c r="C5512" s="1" t="str">
        <f t="shared" si="173"/>
        <v>2016</v>
      </c>
      <c r="D5512" t="s">
        <v>1968</v>
      </c>
      <c r="E5512" t="s">
        <v>23</v>
      </c>
      <c r="F5512" t="s">
        <v>34</v>
      </c>
      <c r="G5512" t="s">
        <v>47</v>
      </c>
      <c r="H5512" t="s">
        <v>2594</v>
      </c>
      <c r="I5512" s="2">
        <v>58.25</v>
      </c>
      <c r="J5512" s="3">
        <v>9</v>
      </c>
      <c r="K5512" s="2">
        <v>11.65</v>
      </c>
    </row>
    <row r="5513" spans="1:11" x14ac:dyDescent="0.3">
      <c r="A5513" s="1">
        <v>42618</v>
      </c>
      <c r="B5513" s="1" t="str">
        <f t="shared" si="172"/>
        <v>Sep</v>
      </c>
      <c r="C5513" s="1" t="str">
        <f t="shared" si="173"/>
        <v>2016</v>
      </c>
      <c r="D5513" t="s">
        <v>1968</v>
      </c>
      <c r="E5513" t="s">
        <v>23</v>
      </c>
      <c r="F5513" t="s">
        <v>34</v>
      </c>
      <c r="G5513" t="s">
        <v>35</v>
      </c>
      <c r="H5513" t="s">
        <v>2596</v>
      </c>
      <c r="I5513" s="2">
        <v>71.25</v>
      </c>
      <c r="J5513" s="3">
        <v>2</v>
      </c>
      <c r="K5513" s="2">
        <v>-19.34</v>
      </c>
    </row>
    <row r="5514" spans="1:11" x14ac:dyDescent="0.3">
      <c r="A5514" s="1">
        <v>42618</v>
      </c>
      <c r="B5514" s="1" t="str">
        <f t="shared" si="172"/>
        <v>Sep</v>
      </c>
      <c r="C5514" s="1" t="str">
        <f t="shared" si="173"/>
        <v>2016</v>
      </c>
      <c r="D5514" t="s">
        <v>1968</v>
      </c>
      <c r="E5514" t="s">
        <v>23</v>
      </c>
      <c r="F5514" t="s">
        <v>11</v>
      </c>
      <c r="G5514" t="s">
        <v>24</v>
      </c>
      <c r="H5514" t="s">
        <v>1058</v>
      </c>
      <c r="I5514" s="2">
        <v>7.87</v>
      </c>
      <c r="J5514" s="3">
        <v>3</v>
      </c>
      <c r="K5514" s="2">
        <v>0.59</v>
      </c>
    </row>
    <row r="5515" spans="1:11" x14ac:dyDescent="0.3">
      <c r="A5515" s="1">
        <v>42618</v>
      </c>
      <c r="B5515" s="1" t="str">
        <f t="shared" si="172"/>
        <v>Sep</v>
      </c>
      <c r="C5515" s="1" t="str">
        <f t="shared" si="173"/>
        <v>2016</v>
      </c>
      <c r="D5515" t="s">
        <v>1968</v>
      </c>
      <c r="E5515" t="s">
        <v>23</v>
      </c>
      <c r="F5515" t="s">
        <v>34</v>
      </c>
      <c r="G5515" t="s">
        <v>35</v>
      </c>
      <c r="H5515" t="s">
        <v>2045</v>
      </c>
      <c r="I5515" s="2">
        <v>887.27</v>
      </c>
      <c r="J5515" s="3">
        <v>3</v>
      </c>
      <c r="K5515" s="2">
        <v>-63.38</v>
      </c>
    </row>
    <row r="5516" spans="1:11" x14ac:dyDescent="0.3">
      <c r="A5516" s="1">
        <v>42618</v>
      </c>
      <c r="B5516" s="1" t="str">
        <f t="shared" si="172"/>
        <v>Sep</v>
      </c>
      <c r="C5516" s="1" t="str">
        <f t="shared" si="173"/>
        <v>2016</v>
      </c>
      <c r="D5516" t="s">
        <v>1971</v>
      </c>
      <c r="E5516" t="s">
        <v>149</v>
      </c>
      <c r="F5516" t="s">
        <v>39</v>
      </c>
      <c r="G5516" t="s">
        <v>40</v>
      </c>
      <c r="H5516" t="s">
        <v>642</v>
      </c>
      <c r="I5516" s="2">
        <v>43.6</v>
      </c>
      <c r="J5516" s="3">
        <v>4</v>
      </c>
      <c r="K5516" s="2">
        <v>12.21</v>
      </c>
    </row>
    <row r="5517" spans="1:11" x14ac:dyDescent="0.3">
      <c r="A5517" s="1">
        <v>42619</v>
      </c>
      <c r="B5517" s="1" t="str">
        <f t="shared" si="172"/>
        <v>Sep</v>
      </c>
      <c r="C5517" s="1" t="str">
        <f t="shared" si="173"/>
        <v>2016</v>
      </c>
      <c r="D5517" t="s">
        <v>2407</v>
      </c>
      <c r="E5517" t="s">
        <v>315</v>
      </c>
      <c r="F5517" t="s">
        <v>11</v>
      </c>
      <c r="G5517" t="s">
        <v>92</v>
      </c>
      <c r="H5517" t="s">
        <v>1349</v>
      </c>
      <c r="I5517" s="2">
        <v>77.88</v>
      </c>
      <c r="J5517" s="3">
        <v>6</v>
      </c>
      <c r="K5517" s="2">
        <v>22.59</v>
      </c>
    </row>
    <row r="5518" spans="1:11" x14ac:dyDescent="0.3">
      <c r="A5518" s="1">
        <v>42619</v>
      </c>
      <c r="B5518" s="1" t="str">
        <f t="shared" si="172"/>
        <v>Sep</v>
      </c>
      <c r="C5518" s="1" t="str">
        <f t="shared" si="173"/>
        <v>2016</v>
      </c>
      <c r="D5518" t="s">
        <v>1714</v>
      </c>
      <c r="E5518" t="s">
        <v>149</v>
      </c>
      <c r="F5518" t="s">
        <v>39</v>
      </c>
      <c r="G5518" t="s">
        <v>52</v>
      </c>
      <c r="H5518" t="s">
        <v>2393</v>
      </c>
      <c r="I5518" s="2">
        <v>31.86</v>
      </c>
      <c r="J5518" s="3">
        <v>2</v>
      </c>
      <c r="K5518" s="2">
        <v>11.15</v>
      </c>
    </row>
    <row r="5519" spans="1:11" x14ac:dyDescent="0.3">
      <c r="A5519" s="1">
        <v>42619</v>
      </c>
      <c r="B5519" s="1" t="str">
        <f t="shared" si="172"/>
        <v>Sep</v>
      </c>
      <c r="C5519" s="1" t="str">
        <f t="shared" si="173"/>
        <v>2016</v>
      </c>
      <c r="D5519" t="s">
        <v>1714</v>
      </c>
      <c r="E5519" t="s">
        <v>149</v>
      </c>
      <c r="F5519" t="s">
        <v>34</v>
      </c>
      <c r="G5519" t="s">
        <v>74</v>
      </c>
      <c r="H5519" t="s">
        <v>1930</v>
      </c>
      <c r="I5519" s="2">
        <v>722.35</v>
      </c>
      <c r="J5519" s="3">
        <v>3</v>
      </c>
      <c r="K5519" s="2">
        <v>90.29</v>
      </c>
    </row>
    <row r="5520" spans="1:11" x14ac:dyDescent="0.3">
      <c r="A5520" s="1">
        <v>42619</v>
      </c>
      <c r="B5520" s="1" t="str">
        <f t="shared" si="172"/>
        <v>Sep</v>
      </c>
      <c r="C5520" s="1" t="str">
        <f t="shared" si="173"/>
        <v>2016</v>
      </c>
      <c r="D5520" t="s">
        <v>1178</v>
      </c>
      <c r="E5520" t="s">
        <v>245</v>
      </c>
      <c r="F5520" t="s">
        <v>11</v>
      </c>
      <c r="G5520" t="s">
        <v>63</v>
      </c>
      <c r="H5520" t="s">
        <v>2264</v>
      </c>
      <c r="I5520" s="2">
        <v>95.95</v>
      </c>
      <c r="J5520" s="3">
        <v>3</v>
      </c>
      <c r="K5520" s="2">
        <v>29.99</v>
      </c>
    </row>
    <row r="5521" spans="1:11" x14ac:dyDescent="0.3">
      <c r="A5521" s="1">
        <v>42619</v>
      </c>
      <c r="B5521" s="1" t="str">
        <f t="shared" si="172"/>
        <v>Sep</v>
      </c>
      <c r="C5521" s="1" t="str">
        <f t="shared" si="173"/>
        <v>2016</v>
      </c>
      <c r="D5521" t="s">
        <v>1178</v>
      </c>
      <c r="E5521" t="s">
        <v>245</v>
      </c>
      <c r="F5521" t="s">
        <v>11</v>
      </c>
      <c r="G5521" t="s">
        <v>20</v>
      </c>
      <c r="H5521" t="s">
        <v>203</v>
      </c>
      <c r="I5521" s="2">
        <v>3.2</v>
      </c>
      <c r="J5521" s="3">
        <v>2</v>
      </c>
      <c r="K5521" s="2">
        <v>-2.46</v>
      </c>
    </row>
    <row r="5522" spans="1:11" x14ac:dyDescent="0.3">
      <c r="A5522" s="1">
        <v>42619</v>
      </c>
      <c r="B5522" s="1" t="str">
        <f t="shared" si="172"/>
        <v>Sep</v>
      </c>
      <c r="C5522" s="1" t="str">
        <f t="shared" si="173"/>
        <v>2016</v>
      </c>
      <c r="D5522" t="s">
        <v>376</v>
      </c>
      <c r="E5522" t="s">
        <v>10</v>
      </c>
      <c r="F5522" t="s">
        <v>11</v>
      </c>
      <c r="G5522" t="s">
        <v>18</v>
      </c>
      <c r="H5522" t="s">
        <v>2092</v>
      </c>
      <c r="I5522" s="2">
        <v>10.78</v>
      </c>
      <c r="J5522" s="3">
        <v>1</v>
      </c>
      <c r="K5522" s="2">
        <v>0.81</v>
      </c>
    </row>
    <row r="5523" spans="1:11" x14ac:dyDescent="0.3">
      <c r="A5523" s="1">
        <v>42619</v>
      </c>
      <c r="B5523" s="1" t="str">
        <f t="shared" si="172"/>
        <v>Sep</v>
      </c>
      <c r="C5523" s="1" t="str">
        <f t="shared" si="173"/>
        <v>2016</v>
      </c>
      <c r="D5523" t="s">
        <v>1638</v>
      </c>
      <c r="E5523" t="s">
        <v>10</v>
      </c>
      <c r="F5523" t="s">
        <v>11</v>
      </c>
      <c r="G5523" t="s">
        <v>12</v>
      </c>
      <c r="H5523" t="s">
        <v>1262</v>
      </c>
      <c r="I5523" s="2">
        <v>41.92</v>
      </c>
      <c r="J5523" s="3">
        <v>4</v>
      </c>
      <c r="K5523" s="2">
        <v>15.2</v>
      </c>
    </row>
    <row r="5524" spans="1:11" x14ac:dyDescent="0.3">
      <c r="A5524" s="1">
        <v>42619</v>
      </c>
      <c r="B5524" s="1" t="str">
        <f t="shared" si="172"/>
        <v>Sep</v>
      </c>
      <c r="C5524" s="1" t="str">
        <f t="shared" si="173"/>
        <v>2016</v>
      </c>
      <c r="D5524" t="s">
        <v>1638</v>
      </c>
      <c r="E5524" t="s">
        <v>10</v>
      </c>
      <c r="F5524" t="s">
        <v>39</v>
      </c>
      <c r="G5524" t="s">
        <v>40</v>
      </c>
      <c r="H5524" t="s">
        <v>2597</v>
      </c>
      <c r="I5524" s="2">
        <v>329.58</v>
      </c>
      <c r="J5524" s="3">
        <v>2</v>
      </c>
      <c r="K5524" s="2">
        <v>37.08</v>
      </c>
    </row>
    <row r="5525" spans="1:11" x14ac:dyDescent="0.3">
      <c r="A5525" s="1">
        <v>42621</v>
      </c>
      <c r="B5525" s="1" t="str">
        <f t="shared" si="172"/>
        <v>Sep</v>
      </c>
      <c r="C5525" s="1" t="str">
        <f t="shared" si="173"/>
        <v>2016</v>
      </c>
      <c r="D5525" t="s">
        <v>2065</v>
      </c>
      <c r="E5525" t="s">
        <v>10</v>
      </c>
      <c r="F5525" t="s">
        <v>11</v>
      </c>
      <c r="G5525" t="s">
        <v>18</v>
      </c>
      <c r="H5525" t="s">
        <v>2505</v>
      </c>
      <c r="I5525" s="2">
        <v>35.950000000000003</v>
      </c>
      <c r="J5525" s="3">
        <v>3</v>
      </c>
      <c r="K5525" s="2">
        <v>3.6</v>
      </c>
    </row>
    <row r="5526" spans="1:11" x14ac:dyDescent="0.3">
      <c r="A5526" s="1">
        <v>42621</v>
      </c>
      <c r="B5526" s="1" t="str">
        <f t="shared" si="172"/>
        <v>Sep</v>
      </c>
      <c r="C5526" s="1" t="str">
        <f t="shared" si="173"/>
        <v>2016</v>
      </c>
      <c r="D5526" t="s">
        <v>2065</v>
      </c>
      <c r="E5526" t="s">
        <v>10</v>
      </c>
      <c r="F5526" t="s">
        <v>34</v>
      </c>
      <c r="G5526" t="s">
        <v>74</v>
      </c>
      <c r="H5526" t="s">
        <v>2247</v>
      </c>
      <c r="I5526" s="2">
        <v>2396.27</v>
      </c>
      <c r="J5526" s="3">
        <v>4</v>
      </c>
      <c r="K5526" s="2">
        <v>-317.14999999999998</v>
      </c>
    </row>
    <row r="5527" spans="1:11" x14ac:dyDescent="0.3">
      <c r="A5527" s="1">
        <v>42621</v>
      </c>
      <c r="B5527" s="1" t="str">
        <f t="shared" si="172"/>
        <v>Sep</v>
      </c>
      <c r="C5527" s="1" t="str">
        <f t="shared" si="173"/>
        <v>2016</v>
      </c>
      <c r="D5527" t="s">
        <v>2065</v>
      </c>
      <c r="E5527" t="s">
        <v>10</v>
      </c>
      <c r="F5527" t="s">
        <v>11</v>
      </c>
      <c r="G5527" t="s">
        <v>18</v>
      </c>
      <c r="H5527" t="s">
        <v>272</v>
      </c>
      <c r="I5527" s="2">
        <v>131.13999999999999</v>
      </c>
      <c r="J5527" s="3">
        <v>4</v>
      </c>
      <c r="K5527" s="2">
        <v>-32.78</v>
      </c>
    </row>
    <row r="5528" spans="1:11" x14ac:dyDescent="0.3">
      <c r="A5528" s="1">
        <v>42621</v>
      </c>
      <c r="B5528" s="1" t="str">
        <f t="shared" si="172"/>
        <v>Sep</v>
      </c>
      <c r="C5528" s="1" t="str">
        <f t="shared" si="173"/>
        <v>2016</v>
      </c>
      <c r="D5528" t="s">
        <v>2065</v>
      </c>
      <c r="E5528" t="s">
        <v>10</v>
      </c>
      <c r="F5528" t="s">
        <v>39</v>
      </c>
      <c r="G5528" t="s">
        <v>52</v>
      </c>
      <c r="H5528" t="s">
        <v>867</v>
      </c>
      <c r="I5528" s="2">
        <v>57.58</v>
      </c>
      <c r="J5528" s="3">
        <v>2</v>
      </c>
      <c r="K5528" s="2">
        <v>0.72</v>
      </c>
    </row>
    <row r="5529" spans="1:11" x14ac:dyDescent="0.3">
      <c r="A5529" s="1">
        <v>42621</v>
      </c>
      <c r="B5529" s="1" t="str">
        <f t="shared" si="172"/>
        <v>Sep</v>
      </c>
      <c r="C5529" s="1" t="str">
        <f t="shared" si="173"/>
        <v>2016</v>
      </c>
      <c r="D5529" t="s">
        <v>492</v>
      </c>
      <c r="E5529" t="s">
        <v>27</v>
      </c>
      <c r="F5529" t="s">
        <v>11</v>
      </c>
      <c r="G5529" t="s">
        <v>20</v>
      </c>
      <c r="H5529" t="s">
        <v>1175</v>
      </c>
      <c r="I5529" s="2">
        <v>33.020000000000003</v>
      </c>
      <c r="J5529" s="3">
        <v>2</v>
      </c>
      <c r="K5529" s="2">
        <v>11.56</v>
      </c>
    </row>
    <row r="5530" spans="1:11" x14ac:dyDescent="0.3">
      <c r="A5530" s="1">
        <v>42621</v>
      </c>
      <c r="B5530" s="1" t="str">
        <f t="shared" si="172"/>
        <v>Sep</v>
      </c>
      <c r="C5530" s="1" t="str">
        <f t="shared" si="173"/>
        <v>2016</v>
      </c>
      <c r="D5530" t="s">
        <v>492</v>
      </c>
      <c r="E5530" t="s">
        <v>27</v>
      </c>
      <c r="F5530" t="s">
        <v>11</v>
      </c>
      <c r="G5530" t="s">
        <v>20</v>
      </c>
      <c r="H5530" t="s">
        <v>1123</v>
      </c>
      <c r="I5530" s="2">
        <v>67.14</v>
      </c>
      <c r="J5530" s="3">
        <v>4</v>
      </c>
      <c r="K5530" s="2">
        <v>23.5</v>
      </c>
    </row>
    <row r="5531" spans="1:11" x14ac:dyDescent="0.3">
      <c r="A5531" s="1">
        <v>42621</v>
      </c>
      <c r="B5531" s="1" t="str">
        <f t="shared" si="172"/>
        <v>Sep</v>
      </c>
      <c r="C5531" s="1" t="str">
        <f t="shared" si="173"/>
        <v>2016</v>
      </c>
      <c r="D5531" t="s">
        <v>246</v>
      </c>
      <c r="E5531" t="s">
        <v>434</v>
      </c>
      <c r="F5531" t="s">
        <v>34</v>
      </c>
      <c r="G5531" t="s">
        <v>74</v>
      </c>
      <c r="H5531" t="s">
        <v>2389</v>
      </c>
      <c r="I5531" s="2">
        <v>173.94</v>
      </c>
      <c r="J5531" s="3">
        <v>3</v>
      </c>
      <c r="K5531" s="2">
        <v>13.92</v>
      </c>
    </row>
    <row r="5532" spans="1:11" x14ac:dyDescent="0.3">
      <c r="A5532" s="1">
        <v>42621</v>
      </c>
      <c r="B5532" s="1" t="str">
        <f t="shared" si="172"/>
        <v>Sep</v>
      </c>
      <c r="C5532" s="1" t="str">
        <f t="shared" si="173"/>
        <v>2016</v>
      </c>
      <c r="D5532" t="s">
        <v>246</v>
      </c>
      <c r="E5532" t="s">
        <v>434</v>
      </c>
      <c r="F5532" t="s">
        <v>11</v>
      </c>
      <c r="G5532" t="s">
        <v>16</v>
      </c>
      <c r="H5532" t="s">
        <v>1704</v>
      </c>
      <c r="I5532" s="2">
        <v>14.76</v>
      </c>
      <c r="J5532" s="3">
        <v>4</v>
      </c>
      <c r="K5532" s="2">
        <v>6.94</v>
      </c>
    </row>
    <row r="5533" spans="1:11" x14ac:dyDescent="0.3">
      <c r="A5533" s="1">
        <v>42621</v>
      </c>
      <c r="B5533" s="1" t="str">
        <f t="shared" si="172"/>
        <v>Sep</v>
      </c>
      <c r="C5533" s="1" t="str">
        <f t="shared" si="173"/>
        <v>2016</v>
      </c>
      <c r="D5533" t="s">
        <v>509</v>
      </c>
      <c r="E5533" t="s">
        <v>15</v>
      </c>
      <c r="F5533" t="s">
        <v>34</v>
      </c>
      <c r="G5533" t="s">
        <v>47</v>
      </c>
      <c r="H5533" t="s">
        <v>1318</v>
      </c>
      <c r="I5533" s="2">
        <v>14.14</v>
      </c>
      <c r="J5533" s="3">
        <v>2</v>
      </c>
      <c r="K5533" s="2">
        <v>-7.77</v>
      </c>
    </row>
    <row r="5534" spans="1:11" x14ac:dyDescent="0.3">
      <c r="A5534" s="1">
        <v>42621</v>
      </c>
      <c r="B5534" s="1" t="str">
        <f t="shared" si="172"/>
        <v>Sep</v>
      </c>
      <c r="C5534" s="1" t="str">
        <f t="shared" si="173"/>
        <v>2016</v>
      </c>
      <c r="D5534" t="s">
        <v>509</v>
      </c>
      <c r="E5534" t="s">
        <v>15</v>
      </c>
      <c r="F5534" t="s">
        <v>34</v>
      </c>
      <c r="G5534" t="s">
        <v>145</v>
      </c>
      <c r="H5534" t="s">
        <v>1189</v>
      </c>
      <c r="I5534" s="2">
        <v>601.47</v>
      </c>
      <c r="J5534" s="3">
        <v>3</v>
      </c>
      <c r="K5534" s="2">
        <v>-300.74</v>
      </c>
    </row>
    <row r="5535" spans="1:11" x14ac:dyDescent="0.3">
      <c r="A5535" s="1">
        <v>42621</v>
      </c>
      <c r="B5535" s="1" t="str">
        <f t="shared" si="172"/>
        <v>Sep</v>
      </c>
      <c r="C5535" s="1" t="str">
        <f t="shared" si="173"/>
        <v>2016</v>
      </c>
      <c r="D5535" t="s">
        <v>220</v>
      </c>
      <c r="E5535" t="s">
        <v>149</v>
      </c>
      <c r="F5535" t="s">
        <v>11</v>
      </c>
      <c r="G5535" t="s">
        <v>92</v>
      </c>
      <c r="H5535" t="s">
        <v>2047</v>
      </c>
      <c r="I5535" s="2">
        <v>207.48</v>
      </c>
      <c r="J5535" s="3">
        <v>1</v>
      </c>
      <c r="K5535" s="2">
        <v>62.24</v>
      </c>
    </row>
    <row r="5536" spans="1:11" x14ac:dyDescent="0.3">
      <c r="A5536" s="1">
        <v>42621</v>
      </c>
      <c r="B5536" s="1" t="str">
        <f t="shared" si="172"/>
        <v>Sep</v>
      </c>
      <c r="C5536" s="1" t="str">
        <f t="shared" si="173"/>
        <v>2016</v>
      </c>
      <c r="D5536" t="s">
        <v>452</v>
      </c>
      <c r="E5536" t="s">
        <v>10</v>
      </c>
      <c r="F5536" t="s">
        <v>11</v>
      </c>
      <c r="G5536" t="s">
        <v>24</v>
      </c>
      <c r="H5536" t="s">
        <v>805</v>
      </c>
      <c r="I5536" s="2">
        <v>70.37</v>
      </c>
      <c r="J5536" s="3">
        <v>2</v>
      </c>
      <c r="K5536" s="2">
        <v>6.16</v>
      </c>
    </row>
    <row r="5537" spans="1:11" x14ac:dyDescent="0.3">
      <c r="A5537" s="1">
        <v>42621</v>
      </c>
      <c r="B5537" s="1" t="str">
        <f t="shared" si="172"/>
        <v>Sep</v>
      </c>
      <c r="C5537" s="1" t="str">
        <f t="shared" si="173"/>
        <v>2016</v>
      </c>
      <c r="D5537" t="s">
        <v>452</v>
      </c>
      <c r="E5537" t="s">
        <v>10</v>
      </c>
      <c r="F5537" t="s">
        <v>39</v>
      </c>
      <c r="G5537" t="s">
        <v>40</v>
      </c>
      <c r="H5537" t="s">
        <v>2213</v>
      </c>
      <c r="I5537" s="2">
        <v>59.96</v>
      </c>
      <c r="J5537" s="3">
        <v>5</v>
      </c>
      <c r="K5537" s="2">
        <v>21.74</v>
      </c>
    </row>
    <row r="5538" spans="1:11" x14ac:dyDescent="0.3">
      <c r="A5538" s="1">
        <v>42621</v>
      </c>
      <c r="B5538" s="1" t="str">
        <f t="shared" si="172"/>
        <v>Sep</v>
      </c>
      <c r="C5538" s="1" t="str">
        <f t="shared" si="173"/>
        <v>2016</v>
      </c>
      <c r="D5538" t="s">
        <v>2486</v>
      </c>
      <c r="E5538" t="s">
        <v>245</v>
      </c>
      <c r="F5538" t="s">
        <v>39</v>
      </c>
      <c r="G5538" t="s">
        <v>52</v>
      </c>
      <c r="H5538" t="s">
        <v>1243</v>
      </c>
      <c r="I5538" s="2">
        <v>35.17</v>
      </c>
      <c r="J5538" s="3">
        <v>4</v>
      </c>
      <c r="K5538" s="2">
        <v>8.35</v>
      </c>
    </row>
    <row r="5539" spans="1:11" x14ac:dyDescent="0.3">
      <c r="A5539" s="1">
        <v>42621</v>
      </c>
      <c r="B5539" s="1" t="str">
        <f t="shared" si="172"/>
        <v>Sep</v>
      </c>
      <c r="C5539" s="1" t="str">
        <f t="shared" si="173"/>
        <v>2016</v>
      </c>
      <c r="D5539" t="s">
        <v>2486</v>
      </c>
      <c r="E5539" t="s">
        <v>245</v>
      </c>
      <c r="F5539" t="s">
        <v>11</v>
      </c>
      <c r="G5539" t="s">
        <v>12</v>
      </c>
      <c r="H5539" t="s">
        <v>2157</v>
      </c>
      <c r="I5539" s="2">
        <v>64.7</v>
      </c>
      <c r="J5539" s="3">
        <v>3</v>
      </c>
      <c r="K5539" s="2">
        <v>23.46</v>
      </c>
    </row>
    <row r="5540" spans="1:11" x14ac:dyDescent="0.3">
      <c r="A5540" s="1">
        <v>42621</v>
      </c>
      <c r="B5540" s="1" t="str">
        <f t="shared" si="172"/>
        <v>Sep</v>
      </c>
      <c r="C5540" s="1" t="str">
        <f t="shared" si="173"/>
        <v>2016</v>
      </c>
      <c r="D5540" t="s">
        <v>487</v>
      </c>
      <c r="E5540" t="s">
        <v>27</v>
      </c>
      <c r="F5540" t="s">
        <v>34</v>
      </c>
      <c r="G5540" t="s">
        <v>145</v>
      </c>
      <c r="H5540" t="s">
        <v>1496</v>
      </c>
      <c r="I5540" s="2">
        <v>146.04</v>
      </c>
      <c r="J5540" s="3">
        <v>1</v>
      </c>
      <c r="K5540" s="2">
        <v>-12.78</v>
      </c>
    </row>
    <row r="5541" spans="1:11" x14ac:dyDescent="0.3">
      <c r="A5541" s="1">
        <v>42621</v>
      </c>
      <c r="B5541" s="1" t="str">
        <f t="shared" si="172"/>
        <v>Sep</v>
      </c>
      <c r="C5541" s="1" t="str">
        <f t="shared" si="173"/>
        <v>2016</v>
      </c>
      <c r="D5541" t="s">
        <v>1727</v>
      </c>
      <c r="E5541" t="s">
        <v>164</v>
      </c>
      <c r="F5541" t="s">
        <v>34</v>
      </c>
      <c r="G5541" t="s">
        <v>47</v>
      </c>
      <c r="H5541" t="s">
        <v>920</v>
      </c>
      <c r="I5541" s="2">
        <v>43.13</v>
      </c>
      <c r="J5541" s="3">
        <v>1</v>
      </c>
      <c r="K5541" s="2">
        <v>14.66</v>
      </c>
    </row>
    <row r="5542" spans="1:11" x14ac:dyDescent="0.3">
      <c r="A5542" s="1">
        <v>42621</v>
      </c>
      <c r="B5542" s="1" t="str">
        <f t="shared" si="172"/>
        <v>Sep</v>
      </c>
      <c r="C5542" s="1" t="str">
        <f t="shared" si="173"/>
        <v>2016</v>
      </c>
      <c r="D5542" t="s">
        <v>1727</v>
      </c>
      <c r="E5542" t="s">
        <v>164</v>
      </c>
      <c r="F5542" t="s">
        <v>11</v>
      </c>
      <c r="G5542" t="s">
        <v>12</v>
      </c>
      <c r="H5542" t="s">
        <v>1987</v>
      </c>
      <c r="I5542" s="2">
        <v>30.87</v>
      </c>
      <c r="J5542" s="3">
        <v>7</v>
      </c>
      <c r="K5542" s="2">
        <v>14.2</v>
      </c>
    </row>
    <row r="5543" spans="1:11" x14ac:dyDescent="0.3">
      <c r="A5543" s="1">
        <v>42621</v>
      </c>
      <c r="B5543" s="1" t="str">
        <f t="shared" si="172"/>
        <v>Sep</v>
      </c>
      <c r="C5543" s="1" t="str">
        <f t="shared" si="173"/>
        <v>2016</v>
      </c>
      <c r="D5543" t="s">
        <v>2540</v>
      </c>
      <c r="E5543" t="s">
        <v>27</v>
      </c>
      <c r="F5543" t="s">
        <v>11</v>
      </c>
      <c r="G5543" t="s">
        <v>24</v>
      </c>
      <c r="H5543" t="s">
        <v>384</v>
      </c>
      <c r="I5543" s="2">
        <v>14.88</v>
      </c>
      <c r="J5543" s="3">
        <v>2</v>
      </c>
      <c r="K5543" s="2">
        <v>3.72</v>
      </c>
    </row>
    <row r="5544" spans="1:11" x14ac:dyDescent="0.3">
      <c r="A5544" s="1">
        <v>42621</v>
      </c>
      <c r="B5544" s="1" t="str">
        <f t="shared" si="172"/>
        <v>Sep</v>
      </c>
      <c r="C5544" s="1" t="str">
        <f t="shared" si="173"/>
        <v>2016</v>
      </c>
      <c r="D5544" t="s">
        <v>2540</v>
      </c>
      <c r="E5544" t="s">
        <v>27</v>
      </c>
      <c r="F5544" t="s">
        <v>11</v>
      </c>
      <c r="G5544" t="s">
        <v>12</v>
      </c>
      <c r="H5544" t="s">
        <v>1308</v>
      </c>
      <c r="I5544" s="2">
        <v>34.24</v>
      </c>
      <c r="J5544" s="3">
        <v>8</v>
      </c>
      <c r="K5544" s="2">
        <v>15.41</v>
      </c>
    </row>
    <row r="5545" spans="1:11" x14ac:dyDescent="0.3">
      <c r="A5545" s="1">
        <v>42621</v>
      </c>
      <c r="B5545" s="1" t="str">
        <f t="shared" si="172"/>
        <v>Sep</v>
      </c>
      <c r="C5545" s="1" t="str">
        <f t="shared" si="173"/>
        <v>2016</v>
      </c>
      <c r="D5545" t="s">
        <v>2540</v>
      </c>
      <c r="E5545" t="s">
        <v>27</v>
      </c>
      <c r="F5545" t="s">
        <v>11</v>
      </c>
      <c r="G5545" t="s">
        <v>18</v>
      </c>
      <c r="H5545" t="s">
        <v>2368</v>
      </c>
      <c r="I5545" s="2">
        <v>261.74</v>
      </c>
      <c r="J5545" s="3">
        <v>2</v>
      </c>
      <c r="K5545" s="2">
        <v>65.44</v>
      </c>
    </row>
    <row r="5546" spans="1:11" x14ac:dyDescent="0.3">
      <c r="A5546" s="1">
        <v>42622</v>
      </c>
      <c r="B5546" s="1" t="str">
        <f t="shared" si="172"/>
        <v>Sep</v>
      </c>
      <c r="C5546" s="1" t="str">
        <f t="shared" si="173"/>
        <v>2016</v>
      </c>
      <c r="D5546" t="s">
        <v>1129</v>
      </c>
      <c r="E5546" t="s">
        <v>149</v>
      </c>
      <c r="F5546" t="s">
        <v>11</v>
      </c>
      <c r="G5546" t="s">
        <v>20</v>
      </c>
      <c r="H5546" t="s">
        <v>1565</v>
      </c>
      <c r="I5546" s="2">
        <v>14.62</v>
      </c>
      <c r="J5546" s="3">
        <v>2</v>
      </c>
      <c r="K5546" s="2">
        <v>5.48</v>
      </c>
    </row>
    <row r="5547" spans="1:11" x14ac:dyDescent="0.3">
      <c r="A5547" s="1">
        <v>42622</v>
      </c>
      <c r="B5547" s="1" t="str">
        <f t="shared" si="172"/>
        <v>Sep</v>
      </c>
      <c r="C5547" s="1" t="str">
        <f t="shared" si="173"/>
        <v>2016</v>
      </c>
      <c r="D5547" t="s">
        <v>1196</v>
      </c>
      <c r="E5547" t="s">
        <v>27</v>
      </c>
      <c r="F5547" t="s">
        <v>11</v>
      </c>
      <c r="G5547" t="s">
        <v>20</v>
      </c>
      <c r="H5547" t="s">
        <v>191</v>
      </c>
      <c r="I5547" s="2">
        <v>55.36</v>
      </c>
      <c r="J5547" s="3">
        <v>4</v>
      </c>
      <c r="K5547" s="2">
        <v>18.68</v>
      </c>
    </row>
    <row r="5548" spans="1:11" x14ac:dyDescent="0.3">
      <c r="A5548" s="1">
        <v>42622</v>
      </c>
      <c r="B5548" s="1" t="str">
        <f t="shared" si="172"/>
        <v>Sep</v>
      </c>
      <c r="C5548" s="1" t="str">
        <f t="shared" si="173"/>
        <v>2016</v>
      </c>
      <c r="D5548" t="s">
        <v>1507</v>
      </c>
      <c r="E5548" t="s">
        <v>10</v>
      </c>
      <c r="F5548" t="s">
        <v>34</v>
      </c>
      <c r="G5548" t="s">
        <v>47</v>
      </c>
      <c r="H5548" t="s">
        <v>1976</v>
      </c>
      <c r="I5548" s="2">
        <v>15.01</v>
      </c>
      <c r="J5548" s="3">
        <v>4</v>
      </c>
      <c r="K5548" s="2">
        <v>-12.01</v>
      </c>
    </row>
    <row r="5549" spans="1:11" x14ac:dyDescent="0.3">
      <c r="A5549" s="1">
        <v>42623</v>
      </c>
      <c r="B5549" s="1" t="str">
        <f t="shared" si="172"/>
        <v>Sep</v>
      </c>
      <c r="C5549" s="1" t="str">
        <f t="shared" si="173"/>
        <v>2016</v>
      </c>
      <c r="D5549" t="s">
        <v>2176</v>
      </c>
      <c r="E5549" t="s">
        <v>149</v>
      </c>
      <c r="F5549" t="s">
        <v>11</v>
      </c>
      <c r="G5549" t="s">
        <v>18</v>
      </c>
      <c r="H5549" t="s">
        <v>2598</v>
      </c>
      <c r="I5549" s="2">
        <v>59.48</v>
      </c>
      <c r="J5549" s="3">
        <v>2</v>
      </c>
      <c r="K5549" s="2">
        <v>8.92</v>
      </c>
    </row>
    <row r="5550" spans="1:11" x14ac:dyDescent="0.3">
      <c r="A5550" s="1">
        <v>42623</v>
      </c>
      <c r="B5550" s="1" t="str">
        <f t="shared" si="172"/>
        <v>Sep</v>
      </c>
      <c r="C5550" s="1" t="str">
        <f t="shared" si="173"/>
        <v>2016</v>
      </c>
      <c r="D5550" t="s">
        <v>2176</v>
      </c>
      <c r="E5550" t="s">
        <v>149</v>
      </c>
      <c r="F5550" t="s">
        <v>11</v>
      </c>
      <c r="G5550" t="s">
        <v>12</v>
      </c>
      <c r="H5550" t="s">
        <v>1701</v>
      </c>
      <c r="I5550" s="2">
        <v>6.69</v>
      </c>
      <c r="J5550" s="3">
        <v>1</v>
      </c>
      <c r="K5550" s="2">
        <v>3.08</v>
      </c>
    </row>
    <row r="5551" spans="1:11" x14ac:dyDescent="0.3">
      <c r="A5551" s="1">
        <v>42623</v>
      </c>
      <c r="B5551" s="1" t="str">
        <f t="shared" si="172"/>
        <v>Sep</v>
      </c>
      <c r="C5551" s="1" t="str">
        <f t="shared" si="173"/>
        <v>2016</v>
      </c>
      <c r="D5551" t="s">
        <v>2100</v>
      </c>
      <c r="E5551" t="s">
        <v>120</v>
      </c>
      <c r="F5551" t="s">
        <v>11</v>
      </c>
      <c r="G5551" t="s">
        <v>24</v>
      </c>
      <c r="H5551" t="s">
        <v>2135</v>
      </c>
      <c r="I5551" s="2">
        <v>67.56</v>
      </c>
      <c r="J5551" s="3">
        <v>3</v>
      </c>
      <c r="K5551" s="2">
        <v>8.4499999999999993</v>
      </c>
    </row>
    <row r="5552" spans="1:11" x14ac:dyDescent="0.3">
      <c r="A5552" s="1">
        <v>42623</v>
      </c>
      <c r="B5552" s="1" t="str">
        <f t="shared" si="172"/>
        <v>Sep</v>
      </c>
      <c r="C5552" s="1" t="str">
        <f t="shared" si="173"/>
        <v>2016</v>
      </c>
      <c r="D5552" t="s">
        <v>277</v>
      </c>
      <c r="E5552" t="s">
        <v>10</v>
      </c>
      <c r="F5552" t="s">
        <v>34</v>
      </c>
      <c r="G5552" t="s">
        <v>145</v>
      </c>
      <c r="H5552" t="s">
        <v>473</v>
      </c>
      <c r="I5552" s="2">
        <v>300.93</v>
      </c>
      <c r="J5552" s="3">
        <v>5</v>
      </c>
      <c r="K5552" s="2">
        <v>-34.39</v>
      </c>
    </row>
    <row r="5553" spans="1:11" x14ac:dyDescent="0.3">
      <c r="A5553" s="1">
        <v>42623</v>
      </c>
      <c r="B5553" s="1" t="str">
        <f t="shared" si="172"/>
        <v>Sep</v>
      </c>
      <c r="C5553" s="1" t="str">
        <f t="shared" si="173"/>
        <v>2016</v>
      </c>
      <c r="D5553" t="s">
        <v>277</v>
      </c>
      <c r="E5553" t="s">
        <v>10</v>
      </c>
      <c r="F5553" t="s">
        <v>39</v>
      </c>
      <c r="G5553" t="s">
        <v>40</v>
      </c>
      <c r="H5553" t="s">
        <v>933</v>
      </c>
      <c r="I5553" s="2">
        <v>719.96</v>
      </c>
      <c r="J5553" s="3">
        <v>5</v>
      </c>
      <c r="K5553" s="2">
        <v>54</v>
      </c>
    </row>
    <row r="5554" spans="1:11" x14ac:dyDescent="0.3">
      <c r="A5554" s="1">
        <v>42623</v>
      </c>
      <c r="B5554" s="1" t="str">
        <f t="shared" si="172"/>
        <v>Sep</v>
      </c>
      <c r="C5554" s="1" t="str">
        <f t="shared" si="173"/>
        <v>2016</v>
      </c>
      <c r="D5554" t="s">
        <v>1797</v>
      </c>
      <c r="E5554" t="s">
        <v>123</v>
      </c>
      <c r="F5554" t="s">
        <v>39</v>
      </c>
      <c r="G5554" t="s">
        <v>40</v>
      </c>
      <c r="H5554" t="s">
        <v>745</v>
      </c>
      <c r="I5554" s="2">
        <v>519.67999999999995</v>
      </c>
      <c r="J5554" s="3">
        <v>7</v>
      </c>
      <c r="K5554" s="2">
        <v>58.46</v>
      </c>
    </row>
    <row r="5555" spans="1:11" x14ac:dyDescent="0.3">
      <c r="A5555" s="1">
        <v>42623</v>
      </c>
      <c r="B5555" s="1" t="str">
        <f t="shared" si="172"/>
        <v>Sep</v>
      </c>
      <c r="C5555" s="1" t="str">
        <f t="shared" si="173"/>
        <v>2016</v>
      </c>
      <c r="D5555" t="s">
        <v>2456</v>
      </c>
      <c r="E5555" t="s">
        <v>164</v>
      </c>
      <c r="F5555" t="s">
        <v>11</v>
      </c>
      <c r="G5555" t="s">
        <v>16</v>
      </c>
      <c r="H5555" t="s">
        <v>1818</v>
      </c>
      <c r="I5555" s="2">
        <v>7.38</v>
      </c>
      <c r="J5555" s="3">
        <v>2</v>
      </c>
      <c r="K5555" s="2">
        <v>3.47</v>
      </c>
    </row>
    <row r="5556" spans="1:11" x14ac:dyDescent="0.3">
      <c r="A5556" s="1">
        <v>42623</v>
      </c>
      <c r="B5556" s="1" t="str">
        <f t="shared" si="172"/>
        <v>Sep</v>
      </c>
      <c r="C5556" s="1" t="str">
        <f t="shared" si="173"/>
        <v>2016</v>
      </c>
      <c r="D5556" t="s">
        <v>2456</v>
      </c>
      <c r="E5556" t="s">
        <v>164</v>
      </c>
      <c r="F5556" t="s">
        <v>11</v>
      </c>
      <c r="G5556" t="s">
        <v>20</v>
      </c>
      <c r="H5556" t="s">
        <v>118</v>
      </c>
      <c r="I5556" s="2">
        <v>14.26</v>
      </c>
      <c r="J5556" s="3">
        <v>3</v>
      </c>
      <c r="K5556" s="2">
        <v>4.46</v>
      </c>
    </row>
    <row r="5557" spans="1:11" x14ac:dyDescent="0.3">
      <c r="A5557" s="1">
        <v>42623</v>
      </c>
      <c r="B5557" s="1" t="str">
        <f t="shared" si="172"/>
        <v>Sep</v>
      </c>
      <c r="C5557" s="1" t="str">
        <f t="shared" si="173"/>
        <v>2016</v>
      </c>
      <c r="D5557" t="s">
        <v>2456</v>
      </c>
      <c r="E5557" t="s">
        <v>164</v>
      </c>
      <c r="F5557" t="s">
        <v>11</v>
      </c>
      <c r="G5557" t="s">
        <v>12</v>
      </c>
      <c r="H5557" t="s">
        <v>491</v>
      </c>
      <c r="I5557" s="2">
        <v>81.98</v>
      </c>
      <c r="J5557" s="3">
        <v>2</v>
      </c>
      <c r="K5557" s="2">
        <v>40.17</v>
      </c>
    </row>
    <row r="5558" spans="1:11" x14ac:dyDescent="0.3">
      <c r="A5558" s="1">
        <v>42623</v>
      </c>
      <c r="B5558" s="1" t="str">
        <f t="shared" si="172"/>
        <v>Sep</v>
      </c>
      <c r="C5558" s="1" t="str">
        <f t="shared" si="173"/>
        <v>2016</v>
      </c>
      <c r="D5558" t="s">
        <v>2456</v>
      </c>
      <c r="E5558" t="s">
        <v>164</v>
      </c>
      <c r="F5558" t="s">
        <v>11</v>
      </c>
      <c r="G5558" t="s">
        <v>20</v>
      </c>
      <c r="H5558" t="s">
        <v>2120</v>
      </c>
      <c r="I5558" s="2">
        <v>39.619999999999997</v>
      </c>
      <c r="J5558" s="3">
        <v>3</v>
      </c>
      <c r="K5558" s="2">
        <v>13.87</v>
      </c>
    </row>
    <row r="5559" spans="1:11" x14ac:dyDescent="0.3">
      <c r="A5559" s="1">
        <v>42623</v>
      </c>
      <c r="B5559" s="1" t="str">
        <f t="shared" si="172"/>
        <v>Sep</v>
      </c>
      <c r="C5559" s="1" t="str">
        <f t="shared" si="173"/>
        <v>2016</v>
      </c>
      <c r="D5559" t="s">
        <v>859</v>
      </c>
      <c r="E5559" t="s">
        <v>27</v>
      </c>
      <c r="F5559" t="s">
        <v>11</v>
      </c>
      <c r="G5559" t="s">
        <v>20</v>
      </c>
      <c r="H5559" t="s">
        <v>2461</v>
      </c>
      <c r="I5559" s="2">
        <v>276.77999999999997</v>
      </c>
      <c r="J5559" s="3">
        <v>2</v>
      </c>
      <c r="K5559" s="2">
        <v>89.95</v>
      </c>
    </row>
    <row r="5560" spans="1:11" x14ac:dyDescent="0.3">
      <c r="A5560" s="1">
        <v>42624</v>
      </c>
      <c r="B5560" s="1" t="str">
        <f t="shared" si="172"/>
        <v>Sep</v>
      </c>
      <c r="C5560" s="1" t="str">
        <f t="shared" si="173"/>
        <v>2016</v>
      </c>
      <c r="D5560" t="s">
        <v>2308</v>
      </c>
      <c r="E5560" t="s">
        <v>27</v>
      </c>
      <c r="F5560" t="s">
        <v>11</v>
      </c>
      <c r="G5560" t="s">
        <v>12</v>
      </c>
      <c r="H5560" t="s">
        <v>985</v>
      </c>
      <c r="I5560" s="2">
        <v>7.61</v>
      </c>
      <c r="J5560" s="3">
        <v>1</v>
      </c>
      <c r="K5560" s="2">
        <v>3.58</v>
      </c>
    </row>
    <row r="5561" spans="1:11" x14ac:dyDescent="0.3">
      <c r="A5561" s="1">
        <v>42624</v>
      </c>
      <c r="B5561" s="1" t="str">
        <f t="shared" si="172"/>
        <v>Sep</v>
      </c>
      <c r="C5561" s="1" t="str">
        <f t="shared" si="173"/>
        <v>2016</v>
      </c>
      <c r="D5561" t="s">
        <v>2308</v>
      </c>
      <c r="E5561" t="s">
        <v>27</v>
      </c>
      <c r="F5561" t="s">
        <v>39</v>
      </c>
      <c r="G5561" t="s">
        <v>52</v>
      </c>
      <c r="H5561" t="s">
        <v>1628</v>
      </c>
      <c r="I5561" s="2">
        <v>3347.37</v>
      </c>
      <c r="J5561" s="3">
        <v>13</v>
      </c>
      <c r="K5561" s="2">
        <v>636</v>
      </c>
    </row>
    <row r="5562" spans="1:11" x14ac:dyDescent="0.3">
      <c r="A5562" s="1">
        <v>42624</v>
      </c>
      <c r="B5562" s="1" t="str">
        <f t="shared" si="172"/>
        <v>Sep</v>
      </c>
      <c r="C5562" s="1" t="str">
        <f t="shared" si="173"/>
        <v>2016</v>
      </c>
      <c r="D5562" t="s">
        <v>624</v>
      </c>
      <c r="E5562" t="s">
        <v>23</v>
      </c>
      <c r="F5562" t="s">
        <v>11</v>
      </c>
      <c r="G5562" t="s">
        <v>12</v>
      </c>
      <c r="H5562" t="s">
        <v>152</v>
      </c>
      <c r="I5562" s="2">
        <v>8.4499999999999993</v>
      </c>
      <c r="J5562" s="3">
        <v>2</v>
      </c>
      <c r="K5562" s="2">
        <v>2.64</v>
      </c>
    </row>
    <row r="5563" spans="1:11" x14ac:dyDescent="0.3">
      <c r="A5563" s="1">
        <v>42624</v>
      </c>
      <c r="B5563" s="1" t="str">
        <f t="shared" si="172"/>
        <v>Sep</v>
      </c>
      <c r="C5563" s="1" t="str">
        <f t="shared" si="173"/>
        <v>2016</v>
      </c>
      <c r="D5563" t="s">
        <v>624</v>
      </c>
      <c r="E5563" t="s">
        <v>23</v>
      </c>
      <c r="F5563" t="s">
        <v>39</v>
      </c>
      <c r="G5563" t="s">
        <v>40</v>
      </c>
      <c r="H5563" t="s">
        <v>347</v>
      </c>
      <c r="I5563" s="2">
        <v>728.95</v>
      </c>
      <c r="J5563" s="3">
        <v>9</v>
      </c>
      <c r="K5563" s="2">
        <v>-157.94</v>
      </c>
    </row>
    <row r="5564" spans="1:11" x14ac:dyDescent="0.3">
      <c r="A5564" s="1">
        <v>42624</v>
      </c>
      <c r="B5564" s="1" t="str">
        <f t="shared" si="172"/>
        <v>Sep</v>
      </c>
      <c r="C5564" s="1" t="str">
        <f t="shared" si="173"/>
        <v>2016</v>
      </c>
      <c r="D5564" t="s">
        <v>1046</v>
      </c>
      <c r="E5564" t="s">
        <v>78</v>
      </c>
      <c r="F5564" t="s">
        <v>11</v>
      </c>
      <c r="G5564" t="s">
        <v>20</v>
      </c>
      <c r="H5564" t="s">
        <v>765</v>
      </c>
      <c r="I5564" s="2">
        <v>22.43</v>
      </c>
      <c r="J5564" s="3">
        <v>3</v>
      </c>
      <c r="K5564" s="2">
        <v>-17.940000000000001</v>
      </c>
    </row>
    <row r="5565" spans="1:11" x14ac:dyDescent="0.3">
      <c r="A5565" s="1">
        <v>42624</v>
      </c>
      <c r="B5565" s="1" t="str">
        <f t="shared" si="172"/>
        <v>Sep</v>
      </c>
      <c r="C5565" s="1" t="str">
        <f t="shared" si="173"/>
        <v>2016</v>
      </c>
      <c r="D5565" t="s">
        <v>1046</v>
      </c>
      <c r="E5565" t="s">
        <v>78</v>
      </c>
      <c r="F5565" t="s">
        <v>11</v>
      </c>
      <c r="G5565" t="s">
        <v>18</v>
      </c>
      <c r="H5565" t="s">
        <v>299</v>
      </c>
      <c r="I5565" s="2">
        <v>37.520000000000003</v>
      </c>
      <c r="J5565" s="3">
        <v>5</v>
      </c>
      <c r="K5565" s="2">
        <v>3.75</v>
      </c>
    </row>
    <row r="5566" spans="1:11" x14ac:dyDescent="0.3">
      <c r="A5566" s="1">
        <v>42624</v>
      </c>
      <c r="B5566" s="1" t="str">
        <f t="shared" si="172"/>
        <v>Sep</v>
      </c>
      <c r="C5566" s="1" t="str">
        <f t="shared" si="173"/>
        <v>2016</v>
      </c>
      <c r="D5566" t="s">
        <v>1448</v>
      </c>
      <c r="E5566" t="s">
        <v>55</v>
      </c>
      <c r="F5566" t="s">
        <v>39</v>
      </c>
      <c r="G5566" t="s">
        <v>603</v>
      </c>
      <c r="H5566" t="s">
        <v>2010</v>
      </c>
      <c r="I5566" s="2">
        <v>1599.92</v>
      </c>
      <c r="J5566" s="3">
        <v>8</v>
      </c>
      <c r="K5566" s="2">
        <v>751.96</v>
      </c>
    </row>
    <row r="5567" spans="1:11" x14ac:dyDescent="0.3">
      <c r="A5567" s="1">
        <v>42624</v>
      </c>
      <c r="B5567" s="1" t="str">
        <f t="shared" si="172"/>
        <v>Sep</v>
      </c>
      <c r="C5567" s="1" t="str">
        <f t="shared" si="173"/>
        <v>2016</v>
      </c>
      <c r="D5567" t="s">
        <v>1448</v>
      </c>
      <c r="E5567" t="s">
        <v>55</v>
      </c>
      <c r="F5567" t="s">
        <v>11</v>
      </c>
      <c r="G5567" t="s">
        <v>63</v>
      </c>
      <c r="H5567" t="s">
        <v>2479</v>
      </c>
      <c r="I5567" s="2">
        <v>11.09</v>
      </c>
      <c r="J5567" s="3">
        <v>1</v>
      </c>
      <c r="K5567" s="2">
        <v>5.43</v>
      </c>
    </row>
    <row r="5568" spans="1:11" x14ac:dyDescent="0.3">
      <c r="A5568" s="1">
        <v>42624</v>
      </c>
      <c r="B5568" s="1" t="str">
        <f t="shared" si="172"/>
        <v>Sep</v>
      </c>
      <c r="C5568" s="1" t="str">
        <f t="shared" si="173"/>
        <v>2016</v>
      </c>
      <c r="D5568" t="s">
        <v>2017</v>
      </c>
      <c r="E5568" t="s">
        <v>27</v>
      </c>
      <c r="F5568" t="s">
        <v>11</v>
      </c>
      <c r="G5568" t="s">
        <v>18</v>
      </c>
      <c r="H5568" t="s">
        <v>1594</v>
      </c>
      <c r="I5568" s="2">
        <v>332.94</v>
      </c>
      <c r="J5568" s="3">
        <v>3</v>
      </c>
      <c r="K5568" s="2">
        <v>6.66</v>
      </c>
    </row>
    <row r="5569" spans="1:11" x14ac:dyDescent="0.3">
      <c r="A5569" s="1">
        <v>42624</v>
      </c>
      <c r="B5569" s="1" t="str">
        <f t="shared" si="172"/>
        <v>Sep</v>
      </c>
      <c r="C5569" s="1" t="str">
        <f t="shared" si="173"/>
        <v>2016</v>
      </c>
      <c r="D5569" t="s">
        <v>2017</v>
      </c>
      <c r="E5569" t="s">
        <v>27</v>
      </c>
      <c r="F5569" t="s">
        <v>11</v>
      </c>
      <c r="G5569" t="s">
        <v>20</v>
      </c>
      <c r="H5569" t="s">
        <v>765</v>
      </c>
      <c r="I5569" s="2">
        <v>39.869999999999997</v>
      </c>
      <c r="J5569" s="3">
        <v>2</v>
      </c>
      <c r="K5569" s="2">
        <v>12.96</v>
      </c>
    </row>
    <row r="5570" spans="1:11" x14ac:dyDescent="0.3">
      <c r="A5570" s="1">
        <v>42624</v>
      </c>
      <c r="B5570" s="1" t="str">
        <f t="shared" ref="B5570:B5633" si="174">TEXT(A5570,"mmm")</f>
        <v>Sep</v>
      </c>
      <c r="C5570" s="1" t="str">
        <f t="shared" ref="C5570:C5633" si="175">TEXT(A5570,"yyyy")</f>
        <v>2016</v>
      </c>
      <c r="D5570" t="s">
        <v>1077</v>
      </c>
      <c r="E5570" t="s">
        <v>1283</v>
      </c>
      <c r="F5570" t="s">
        <v>39</v>
      </c>
      <c r="G5570" t="s">
        <v>40</v>
      </c>
      <c r="H5570" t="s">
        <v>704</v>
      </c>
      <c r="I5570" s="2">
        <v>224.75</v>
      </c>
      <c r="J5570" s="3">
        <v>5</v>
      </c>
      <c r="K5570" s="2">
        <v>62.93</v>
      </c>
    </row>
    <row r="5571" spans="1:11" x14ac:dyDescent="0.3">
      <c r="A5571" s="1">
        <v>42624</v>
      </c>
      <c r="B5571" s="1" t="str">
        <f t="shared" si="174"/>
        <v>Sep</v>
      </c>
      <c r="C5571" s="1" t="str">
        <f t="shared" si="175"/>
        <v>2016</v>
      </c>
      <c r="D5571" t="s">
        <v>1361</v>
      </c>
      <c r="E5571" t="s">
        <v>15</v>
      </c>
      <c r="F5571" t="s">
        <v>11</v>
      </c>
      <c r="G5571" t="s">
        <v>16</v>
      </c>
      <c r="H5571" t="s">
        <v>393</v>
      </c>
      <c r="I5571" s="2">
        <v>6</v>
      </c>
      <c r="J5571" s="3">
        <v>2</v>
      </c>
      <c r="K5571" s="2">
        <v>2.1</v>
      </c>
    </row>
    <row r="5572" spans="1:11" x14ac:dyDescent="0.3">
      <c r="A5572" s="1">
        <v>42624</v>
      </c>
      <c r="B5572" s="1" t="str">
        <f t="shared" si="174"/>
        <v>Sep</v>
      </c>
      <c r="C5572" s="1" t="str">
        <f t="shared" si="175"/>
        <v>2016</v>
      </c>
      <c r="D5572" t="s">
        <v>1361</v>
      </c>
      <c r="E5572" t="s">
        <v>15</v>
      </c>
      <c r="F5572" t="s">
        <v>11</v>
      </c>
      <c r="G5572" t="s">
        <v>20</v>
      </c>
      <c r="H5572" t="s">
        <v>1176</v>
      </c>
      <c r="I5572" s="2">
        <v>1.91</v>
      </c>
      <c r="J5572" s="3">
        <v>3</v>
      </c>
      <c r="K5572" s="2">
        <v>-3.24</v>
      </c>
    </row>
    <row r="5573" spans="1:11" x14ac:dyDescent="0.3">
      <c r="A5573" s="1">
        <v>42624</v>
      </c>
      <c r="B5573" s="1" t="str">
        <f t="shared" si="174"/>
        <v>Sep</v>
      </c>
      <c r="C5573" s="1" t="str">
        <f t="shared" si="175"/>
        <v>2016</v>
      </c>
      <c r="D5573" t="s">
        <v>212</v>
      </c>
      <c r="E5573" t="s">
        <v>95</v>
      </c>
      <c r="F5573" t="s">
        <v>11</v>
      </c>
      <c r="G5573" t="s">
        <v>24</v>
      </c>
      <c r="H5573" t="s">
        <v>2351</v>
      </c>
      <c r="I5573" s="2">
        <v>2.91</v>
      </c>
      <c r="J5573" s="3">
        <v>2</v>
      </c>
      <c r="K5573" s="2">
        <v>0.91</v>
      </c>
    </row>
    <row r="5574" spans="1:11" x14ac:dyDescent="0.3">
      <c r="A5574" s="1">
        <v>42624</v>
      </c>
      <c r="B5574" s="1" t="str">
        <f t="shared" si="174"/>
        <v>Sep</v>
      </c>
      <c r="C5574" s="1" t="str">
        <f t="shared" si="175"/>
        <v>2016</v>
      </c>
      <c r="D5574" t="s">
        <v>212</v>
      </c>
      <c r="E5574" t="s">
        <v>95</v>
      </c>
      <c r="F5574" t="s">
        <v>11</v>
      </c>
      <c r="G5574" t="s">
        <v>12</v>
      </c>
      <c r="H5574" t="s">
        <v>1153</v>
      </c>
      <c r="I5574" s="2">
        <v>20.74</v>
      </c>
      <c r="J5574" s="3">
        <v>4</v>
      </c>
      <c r="K5574" s="2">
        <v>7.26</v>
      </c>
    </row>
    <row r="5575" spans="1:11" x14ac:dyDescent="0.3">
      <c r="A5575" s="1">
        <v>42624</v>
      </c>
      <c r="B5575" s="1" t="str">
        <f t="shared" si="174"/>
        <v>Sep</v>
      </c>
      <c r="C5575" s="1" t="str">
        <f t="shared" si="175"/>
        <v>2016</v>
      </c>
      <c r="D5575" t="s">
        <v>212</v>
      </c>
      <c r="E5575" t="s">
        <v>95</v>
      </c>
      <c r="F5575" t="s">
        <v>11</v>
      </c>
      <c r="G5575" t="s">
        <v>12</v>
      </c>
      <c r="H5575" t="s">
        <v>1105</v>
      </c>
      <c r="I5575" s="2">
        <v>9.57</v>
      </c>
      <c r="J5575" s="3">
        <v>2</v>
      </c>
      <c r="K5575" s="2">
        <v>2.99</v>
      </c>
    </row>
    <row r="5576" spans="1:11" x14ac:dyDescent="0.3">
      <c r="A5576" s="1">
        <v>42624</v>
      </c>
      <c r="B5576" s="1" t="str">
        <f t="shared" si="174"/>
        <v>Sep</v>
      </c>
      <c r="C5576" s="1" t="str">
        <f t="shared" si="175"/>
        <v>2016</v>
      </c>
      <c r="D5576" t="s">
        <v>1164</v>
      </c>
      <c r="E5576" t="s">
        <v>10</v>
      </c>
      <c r="F5576" t="s">
        <v>11</v>
      </c>
      <c r="G5576" t="s">
        <v>63</v>
      </c>
      <c r="H5576" t="s">
        <v>543</v>
      </c>
      <c r="I5576" s="2">
        <v>99.57</v>
      </c>
      <c r="J5576" s="3">
        <v>2</v>
      </c>
      <c r="K5576" s="2">
        <v>33.6</v>
      </c>
    </row>
    <row r="5577" spans="1:11" x14ac:dyDescent="0.3">
      <c r="A5577" s="1">
        <v>42625</v>
      </c>
      <c r="B5577" s="1" t="str">
        <f t="shared" si="174"/>
        <v>Sep</v>
      </c>
      <c r="C5577" s="1" t="str">
        <f t="shared" si="175"/>
        <v>2016</v>
      </c>
      <c r="D5577" t="s">
        <v>1974</v>
      </c>
      <c r="E5577" t="s">
        <v>278</v>
      </c>
      <c r="F5577" t="s">
        <v>34</v>
      </c>
      <c r="G5577" t="s">
        <v>47</v>
      </c>
      <c r="H5577" t="s">
        <v>480</v>
      </c>
      <c r="I5577" s="2">
        <v>15.14</v>
      </c>
      <c r="J5577" s="3">
        <v>4</v>
      </c>
      <c r="K5577" s="2">
        <v>3.59</v>
      </c>
    </row>
    <row r="5578" spans="1:11" x14ac:dyDescent="0.3">
      <c r="A5578" s="1">
        <v>42625</v>
      </c>
      <c r="B5578" s="1" t="str">
        <f t="shared" si="174"/>
        <v>Sep</v>
      </c>
      <c r="C5578" s="1" t="str">
        <f t="shared" si="175"/>
        <v>2016</v>
      </c>
      <c r="D5578" t="s">
        <v>1974</v>
      </c>
      <c r="E5578" t="s">
        <v>278</v>
      </c>
      <c r="F5578" t="s">
        <v>34</v>
      </c>
      <c r="G5578" t="s">
        <v>35</v>
      </c>
      <c r="H5578" t="s">
        <v>1982</v>
      </c>
      <c r="I5578" s="2">
        <v>466.77</v>
      </c>
      <c r="J5578" s="3">
        <v>2</v>
      </c>
      <c r="K5578" s="2">
        <v>52.51</v>
      </c>
    </row>
    <row r="5579" spans="1:11" x14ac:dyDescent="0.3">
      <c r="A5579" s="1">
        <v>42625</v>
      </c>
      <c r="B5579" s="1" t="str">
        <f t="shared" si="174"/>
        <v>Sep</v>
      </c>
      <c r="C5579" s="1" t="str">
        <f t="shared" si="175"/>
        <v>2016</v>
      </c>
      <c r="D5579" t="s">
        <v>1974</v>
      </c>
      <c r="E5579" t="s">
        <v>278</v>
      </c>
      <c r="F5579" t="s">
        <v>34</v>
      </c>
      <c r="G5579" t="s">
        <v>47</v>
      </c>
      <c r="H5579" t="s">
        <v>309</v>
      </c>
      <c r="I5579" s="2">
        <v>15.23</v>
      </c>
      <c r="J5579" s="3">
        <v>1</v>
      </c>
      <c r="K5579" s="2">
        <v>1.71</v>
      </c>
    </row>
    <row r="5580" spans="1:11" x14ac:dyDescent="0.3">
      <c r="A5580" s="1">
        <v>42625</v>
      </c>
      <c r="B5580" s="1" t="str">
        <f t="shared" si="174"/>
        <v>Sep</v>
      </c>
      <c r="C5580" s="1" t="str">
        <f t="shared" si="175"/>
        <v>2016</v>
      </c>
      <c r="D5580" t="s">
        <v>1974</v>
      </c>
      <c r="E5580" t="s">
        <v>278</v>
      </c>
      <c r="F5580" t="s">
        <v>11</v>
      </c>
      <c r="G5580" t="s">
        <v>16</v>
      </c>
      <c r="H5580" t="s">
        <v>1740</v>
      </c>
      <c r="I5580" s="2">
        <v>6.26</v>
      </c>
      <c r="J5580" s="3">
        <v>3</v>
      </c>
      <c r="K5580" s="2">
        <v>2.04</v>
      </c>
    </row>
    <row r="5581" spans="1:11" x14ac:dyDescent="0.3">
      <c r="A5581" s="1">
        <v>42625</v>
      </c>
      <c r="B5581" s="1" t="str">
        <f t="shared" si="174"/>
        <v>Sep</v>
      </c>
      <c r="C5581" s="1" t="str">
        <f t="shared" si="175"/>
        <v>2016</v>
      </c>
      <c r="D5581" t="s">
        <v>1828</v>
      </c>
      <c r="E5581" t="s">
        <v>164</v>
      </c>
      <c r="F5581" t="s">
        <v>11</v>
      </c>
      <c r="G5581" t="s">
        <v>43</v>
      </c>
      <c r="H5581" t="s">
        <v>1561</v>
      </c>
      <c r="I5581" s="2">
        <v>10.47</v>
      </c>
      <c r="J5581" s="3">
        <v>3</v>
      </c>
      <c r="K5581" s="2">
        <v>4.82</v>
      </c>
    </row>
    <row r="5582" spans="1:11" x14ac:dyDescent="0.3">
      <c r="A5582" s="1">
        <v>42625</v>
      </c>
      <c r="B5582" s="1" t="str">
        <f t="shared" si="174"/>
        <v>Sep</v>
      </c>
      <c r="C5582" s="1" t="str">
        <f t="shared" si="175"/>
        <v>2016</v>
      </c>
      <c r="D5582" t="s">
        <v>1828</v>
      </c>
      <c r="E5582" t="s">
        <v>164</v>
      </c>
      <c r="F5582" t="s">
        <v>11</v>
      </c>
      <c r="G5582" t="s">
        <v>16</v>
      </c>
      <c r="H5582" t="s">
        <v>1818</v>
      </c>
      <c r="I5582" s="2">
        <v>11.07</v>
      </c>
      <c r="J5582" s="3">
        <v>3</v>
      </c>
      <c r="K5582" s="2">
        <v>5.2</v>
      </c>
    </row>
    <row r="5583" spans="1:11" x14ac:dyDescent="0.3">
      <c r="A5583" s="1">
        <v>42625</v>
      </c>
      <c r="B5583" s="1" t="str">
        <f t="shared" si="174"/>
        <v>Sep</v>
      </c>
      <c r="C5583" s="1" t="str">
        <f t="shared" si="175"/>
        <v>2016</v>
      </c>
      <c r="D5583" t="s">
        <v>1828</v>
      </c>
      <c r="E5583" t="s">
        <v>164</v>
      </c>
      <c r="F5583" t="s">
        <v>11</v>
      </c>
      <c r="G5583" t="s">
        <v>20</v>
      </c>
      <c r="H5583" t="s">
        <v>1367</v>
      </c>
      <c r="I5583" s="2">
        <v>20.7</v>
      </c>
      <c r="J5583" s="3">
        <v>4</v>
      </c>
      <c r="K5583" s="2">
        <v>7.76</v>
      </c>
    </row>
    <row r="5584" spans="1:11" x14ac:dyDescent="0.3">
      <c r="A5584" s="1">
        <v>42625</v>
      </c>
      <c r="B5584" s="1" t="str">
        <f t="shared" si="174"/>
        <v>Sep</v>
      </c>
      <c r="C5584" s="1" t="str">
        <f t="shared" si="175"/>
        <v>2016</v>
      </c>
      <c r="D5584" t="s">
        <v>669</v>
      </c>
      <c r="E5584" t="s">
        <v>55</v>
      </c>
      <c r="F5584" t="s">
        <v>39</v>
      </c>
      <c r="G5584" t="s">
        <v>52</v>
      </c>
      <c r="H5584" t="s">
        <v>298</v>
      </c>
      <c r="I5584" s="2">
        <v>20.7</v>
      </c>
      <c r="J5584" s="3">
        <v>3</v>
      </c>
      <c r="K5584" s="2">
        <v>1.66</v>
      </c>
    </row>
    <row r="5585" spans="1:11" x14ac:dyDescent="0.3">
      <c r="A5585" s="1">
        <v>42625</v>
      </c>
      <c r="B5585" s="1" t="str">
        <f t="shared" si="174"/>
        <v>Sep</v>
      </c>
      <c r="C5585" s="1" t="str">
        <f t="shared" si="175"/>
        <v>2016</v>
      </c>
      <c r="D5585" t="s">
        <v>669</v>
      </c>
      <c r="E5585" t="s">
        <v>55</v>
      </c>
      <c r="F5585" t="s">
        <v>11</v>
      </c>
      <c r="G5585" t="s">
        <v>43</v>
      </c>
      <c r="H5585" t="s">
        <v>160</v>
      </c>
      <c r="I5585" s="2">
        <v>11.34</v>
      </c>
      <c r="J5585" s="3">
        <v>3</v>
      </c>
      <c r="K5585" s="2">
        <v>5.22</v>
      </c>
    </row>
    <row r="5586" spans="1:11" x14ac:dyDescent="0.3">
      <c r="A5586" s="1">
        <v>42625</v>
      </c>
      <c r="B5586" s="1" t="str">
        <f t="shared" si="174"/>
        <v>Sep</v>
      </c>
      <c r="C5586" s="1" t="str">
        <f t="shared" si="175"/>
        <v>2016</v>
      </c>
      <c r="D5586" t="s">
        <v>669</v>
      </c>
      <c r="E5586" t="s">
        <v>55</v>
      </c>
      <c r="F5586" t="s">
        <v>11</v>
      </c>
      <c r="G5586" t="s">
        <v>18</v>
      </c>
      <c r="H5586" t="s">
        <v>1810</v>
      </c>
      <c r="I5586" s="2">
        <v>67.900000000000006</v>
      </c>
      <c r="J5586" s="3">
        <v>5</v>
      </c>
      <c r="K5586" s="2">
        <v>0.68</v>
      </c>
    </row>
    <row r="5587" spans="1:11" x14ac:dyDescent="0.3">
      <c r="A5587" s="1">
        <v>42625</v>
      </c>
      <c r="B5587" s="1" t="str">
        <f t="shared" si="174"/>
        <v>Sep</v>
      </c>
      <c r="C5587" s="1" t="str">
        <f t="shared" si="175"/>
        <v>2016</v>
      </c>
      <c r="D5587" t="s">
        <v>669</v>
      </c>
      <c r="E5587" t="s">
        <v>55</v>
      </c>
      <c r="F5587" t="s">
        <v>34</v>
      </c>
      <c r="G5587" t="s">
        <v>35</v>
      </c>
      <c r="H5587" t="s">
        <v>2311</v>
      </c>
      <c r="I5587" s="2">
        <v>1059.1199999999999</v>
      </c>
      <c r="J5587" s="3">
        <v>4</v>
      </c>
      <c r="K5587" s="2">
        <v>307.14</v>
      </c>
    </row>
    <row r="5588" spans="1:11" x14ac:dyDescent="0.3">
      <c r="A5588" s="1">
        <v>42625</v>
      </c>
      <c r="B5588" s="1" t="str">
        <f t="shared" si="174"/>
        <v>Sep</v>
      </c>
      <c r="C5588" s="1" t="str">
        <f t="shared" si="175"/>
        <v>2016</v>
      </c>
      <c r="D5588" t="s">
        <v>1797</v>
      </c>
      <c r="E5588" t="s">
        <v>110</v>
      </c>
      <c r="F5588" t="s">
        <v>11</v>
      </c>
      <c r="G5588" t="s">
        <v>12</v>
      </c>
      <c r="H5588" t="s">
        <v>1901</v>
      </c>
      <c r="I5588" s="2">
        <v>68.52</v>
      </c>
      <c r="J5588" s="3">
        <v>3</v>
      </c>
      <c r="K5588" s="2">
        <v>31.52</v>
      </c>
    </row>
    <row r="5589" spans="1:11" x14ac:dyDescent="0.3">
      <c r="A5589" s="1">
        <v>42625</v>
      </c>
      <c r="B5589" s="1" t="str">
        <f t="shared" si="174"/>
        <v>Sep</v>
      </c>
      <c r="C5589" s="1" t="str">
        <f t="shared" si="175"/>
        <v>2016</v>
      </c>
      <c r="D5589" t="s">
        <v>2188</v>
      </c>
      <c r="E5589" t="s">
        <v>278</v>
      </c>
      <c r="F5589" t="s">
        <v>39</v>
      </c>
      <c r="G5589" t="s">
        <v>40</v>
      </c>
      <c r="H5589" t="s">
        <v>1749</v>
      </c>
      <c r="I5589" s="2">
        <v>146.94999999999999</v>
      </c>
      <c r="J5589" s="3">
        <v>3</v>
      </c>
      <c r="K5589" s="2">
        <v>9.18</v>
      </c>
    </row>
    <row r="5590" spans="1:11" x14ac:dyDescent="0.3">
      <c r="A5590" s="1">
        <v>42625</v>
      </c>
      <c r="B5590" s="1" t="str">
        <f t="shared" si="174"/>
        <v>Sep</v>
      </c>
      <c r="C5590" s="1" t="str">
        <f t="shared" si="175"/>
        <v>2016</v>
      </c>
      <c r="D5590" t="s">
        <v>2188</v>
      </c>
      <c r="E5590" t="s">
        <v>278</v>
      </c>
      <c r="F5590" t="s">
        <v>34</v>
      </c>
      <c r="G5590" t="s">
        <v>35</v>
      </c>
      <c r="H5590" t="s">
        <v>416</v>
      </c>
      <c r="I5590" s="2">
        <v>83.14</v>
      </c>
      <c r="J5590" s="3">
        <v>4</v>
      </c>
      <c r="K5590" s="2">
        <v>5.2</v>
      </c>
    </row>
    <row r="5591" spans="1:11" x14ac:dyDescent="0.3">
      <c r="A5591" s="1">
        <v>42625</v>
      </c>
      <c r="B5591" s="1" t="str">
        <f t="shared" si="174"/>
        <v>Sep</v>
      </c>
      <c r="C5591" s="1" t="str">
        <f t="shared" si="175"/>
        <v>2016</v>
      </c>
      <c r="D5591" t="s">
        <v>689</v>
      </c>
      <c r="E5591" t="s">
        <v>149</v>
      </c>
      <c r="F5591" t="s">
        <v>34</v>
      </c>
      <c r="G5591" t="s">
        <v>47</v>
      </c>
      <c r="H5591" t="s">
        <v>381</v>
      </c>
      <c r="I5591" s="2">
        <v>40.479999999999997</v>
      </c>
      <c r="J5591" s="3">
        <v>2</v>
      </c>
      <c r="K5591" s="2">
        <v>14.57</v>
      </c>
    </row>
    <row r="5592" spans="1:11" x14ac:dyDescent="0.3">
      <c r="A5592" s="1">
        <v>42626</v>
      </c>
      <c r="B5592" s="1" t="str">
        <f t="shared" si="174"/>
        <v>Sep</v>
      </c>
      <c r="C5592" s="1" t="str">
        <f t="shared" si="175"/>
        <v>2016</v>
      </c>
      <c r="D5592" t="s">
        <v>664</v>
      </c>
      <c r="E5592" t="s">
        <v>996</v>
      </c>
      <c r="F5592" t="s">
        <v>11</v>
      </c>
      <c r="G5592" t="s">
        <v>18</v>
      </c>
      <c r="H5592" t="s">
        <v>1810</v>
      </c>
      <c r="I5592" s="2">
        <v>40.74</v>
      </c>
      <c r="J5592" s="3">
        <v>3</v>
      </c>
      <c r="K5592" s="2">
        <v>0.41</v>
      </c>
    </row>
    <row r="5593" spans="1:11" x14ac:dyDescent="0.3">
      <c r="A5593" s="1">
        <v>42626</v>
      </c>
      <c r="B5593" s="1" t="str">
        <f t="shared" si="174"/>
        <v>Sep</v>
      </c>
      <c r="C5593" s="1" t="str">
        <f t="shared" si="175"/>
        <v>2016</v>
      </c>
      <c r="D5593" t="s">
        <v>664</v>
      </c>
      <c r="E5593" t="s">
        <v>996</v>
      </c>
      <c r="F5593" t="s">
        <v>11</v>
      </c>
      <c r="G5593" t="s">
        <v>16</v>
      </c>
      <c r="H5593" t="s">
        <v>926</v>
      </c>
      <c r="I5593" s="2">
        <v>14.4</v>
      </c>
      <c r="J5593" s="3">
        <v>5</v>
      </c>
      <c r="K5593" s="2">
        <v>7.06</v>
      </c>
    </row>
    <row r="5594" spans="1:11" x14ac:dyDescent="0.3">
      <c r="A5594" s="1">
        <v>42626</v>
      </c>
      <c r="B5594" s="1" t="str">
        <f t="shared" si="174"/>
        <v>Sep</v>
      </c>
      <c r="C5594" s="1" t="str">
        <f t="shared" si="175"/>
        <v>2016</v>
      </c>
      <c r="D5594" t="s">
        <v>664</v>
      </c>
      <c r="E5594" t="s">
        <v>996</v>
      </c>
      <c r="F5594" t="s">
        <v>39</v>
      </c>
      <c r="G5594" t="s">
        <v>40</v>
      </c>
      <c r="H5594" t="s">
        <v>1729</v>
      </c>
      <c r="I5594" s="2">
        <v>149.94999999999999</v>
      </c>
      <c r="J5594" s="3">
        <v>5</v>
      </c>
      <c r="K5594" s="2">
        <v>41.99</v>
      </c>
    </row>
    <row r="5595" spans="1:11" x14ac:dyDescent="0.3">
      <c r="A5595" s="1">
        <v>42626</v>
      </c>
      <c r="B5595" s="1" t="str">
        <f t="shared" si="174"/>
        <v>Sep</v>
      </c>
      <c r="C5595" s="1" t="str">
        <f t="shared" si="175"/>
        <v>2016</v>
      </c>
      <c r="D5595" t="s">
        <v>664</v>
      </c>
      <c r="E5595" t="s">
        <v>996</v>
      </c>
      <c r="F5595" t="s">
        <v>11</v>
      </c>
      <c r="G5595" t="s">
        <v>200</v>
      </c>
      <c r="H5595" t="s">
        <v>2251</v>
      </c>
      <c r="I5595" s="2">
        <v>16.899999999999999</v>
      </c>
      <c r="J5595" s="3">
        <v>2</v>
      </c>
      <c r="K5595" s="2">
        <v>5.07</v>
      </c>
    </row>
    <row r="5596" spans="1:11" x14ac:dyDescent="0.3">
      <c r="A5596" s="1">
        <v>42626</v>
      </c>
      <c r="B5596" s="1" t="str">
        <f t="shared" si="174"/>
        <v>Sep</v>
      </c>
      <c r="C5596" s="1" t="str">
        <f t="shared" si="175"/>
        <v>2016</v>
      </c>
      <c r="D5596" t="s">
        <v>664</v>
      </c>
      <c r="E5596" t="s">
        <v>996</v>
      </c>
      <c r="F5596" t="s">
        <v>11</v>
      </c>
      <c r="G5596" t="s">
        <v>12</v>
      </c>
      <c r="H5596" t="s">
        <v>2076</v>
      </c>
      <c r="I5596" s="2">
        <v>17.61</v>
      </c>
      <c r="J5596" s="3">
        <v>3</v>
      </c>
      <c r="K5596" s="2">
        <v>8.4499999999999993</v>
      </c>
    </row>
    <row r="5597" spans="1:11" x14ac:dyDescent="0.3">
      <c r="A5597" s="1">
        <v>42626</v>
      </c>
      <c r="B5597" s="1" t="str">
        <f t="shared" si="174"/>
        <v>Sep</v>
      </c>
      <c r="C5597" s="1" t="str">
        <f t="shared" si="175"/>
        <v>2016</v>
      </c>
      <c r="D5597" t="s">
        <v>664</v>
      </c>
      <c r="E5597" t="s">
        <v>996</v>
      </c>
      <c r="F5597" t="s">
        <v>11</v>
      </c>
      <c r="G5597" t="s">
        <v>92</v>
      </c>
      <c r="H5597" t="s">
        <v>715</v>
      </c>
      <c r="I5597" s="2">
        <v>378</v>
      </c>
      <c r="J5597" s="3">
        <v>2</v>
      </c>
      <c r="K5597" s="2">
        <v>136.08000000000001</v>
      </c>
    </row>
    <row r="5598" spans="1:11" x14ac:dyDescent="0.3">
      <c r="A5598" s="1">
        <v>42626</v>
      </c>
      <c r="B5598" s="1" t="str">
        <f t="shared" si="174"/>
        <v>Sep</v>
      </c>
      <c r="C5598" s="1" t="str">
        <f t="shared" si="175"/>
        <v>2016</v>
      </c>
      <c r="D5598" t="s">
        <v>664</v>
      </c>
      <c r="E5598" t="s">
        <v>996</v>
      </c>
      <c r="F5598" t="s">
        <v>11</v>
      </c>
      <c r="G5598" t="s">
        <v>12</v>
      </c>
      <c r="H5598" t="s">
        <v>1418</v>
      </c>
      <c r="I5598" s="2">
        <v>17.64</v>
      </c>
      <c r="J5598" s="3">
        <v>3</v>
      </c>
      <c r="K5598" s="2">
        <v>8.64</v>
      </c>
    </row>
    <row r="5599" spans="1:11" x14ac:dyDescent="0.3">
      <c r="A5599" s="1">
        <v>42626</v>
      </c>
      <c r="B5599" s="1" t="str">
        <f t="shared" si="174"/>
        <v>Sep</v>
      </c>
      <c r="C5599" s="1" t="str">
        <f t="shared" si="175"/>
        <v>2016</v>
      </c>
      <c r="D5599" t="s">
        <v>664</v>
      </c>
      <c r="E5599" t="s">
        <v>996</v>
      </c>
      <c r="F5599" t="s">
        <v>11</v>
      </c>
      <c r="G5599" t="s">
        <v>18</v>
      </c>
      <c r="H5599" t="s">
        <v>1400</v>
      </c>
      <c r="I5599" s="2">
        <v>373.08</v>
      </c>
      <c r="J5599" s="3">
        <v>6</v>
      </c>
      <c r="K5599" s="2">
        <v>100.73</v>
      </c>
    </row>
    <row r="5600" spans="1:11" x14ac:dyDescent="0.3">
      <c r="A5600" s="1">
        <v>42626</v>
      </c>
      <c r="B5600" s="1" t="str">
        <f t="shared" si="174"/>
        <v>Sep</v>
      </c>
      <c r="C5600" s="1" t="str">
        <f t="shared" si="175"/>
        <v>2016</v>
      </c>
      <c r="D5600" t="s">
        <v>664</v>
      </c>
      <c r="E5600" t="s">
        <v>996</v>
      </c>
      <c r="F5600" t="s">
        <v>34</v>
      </c>
      <c r="G5600" t="s">
        <v>47</v>
      </c>
      <c r="H5600" t="s">
        <v>2599</v>
      </c>
      <c r="I5600" s="2">
        <v>1336.44</v>
      </c>
      <c r="J5600" s="3">
        <v>14</v>
      </c>
      <c r="K5600" s="2">
        <v>387.57</v>
      </c>
    </row>
    <row r="5601" spans="1:11" x14ac:dyDescent="0.3">
      <c r="A5601" s="1">
        <v>42626</v>
      </c>
      <c r="B5601" s="1" t="str">
        <f t="shared" si="174"/>
        <v>Sep</v>
      </c>
      <c r="C5601" s="1" t="str">
        <f t="shared" si="175"/>
        <v>2016</v>
      </c>
      <c r="D5601" t="s">
        <v>664</v>
      </c>
      <c r="E5601" t="s">
        <v>996</v>
      </c>
      <c r="F5601" t="s">
        <v>39</v>
      </c>
      <c r="G5601" t="s">
        <v>40</v>
      </c>
      <c r="H5601" t="s">
        <v>1862</v>
      </c>
      <c r="I5601" s="2">
        <v>29.97</v>
      </c>
      <c r="J5601" s="3">
        <v>3</v>
      </c>
      <c r="K5601" s="2">
        <v>0.3</v>
      </c>
    </row>
    <row r="5602" spans="1:11" x14ac:dyDescent="0.3">
      <c r="A5602" s="1">
        <v>42627</v>
      </c>
      <c r="B5602" s="1" t="str">
        <f t="shared" si="174"/>
        <v>Sep</v>
      </c>
      <c r="C5602" s="1" t="str">
        <f t="shared" si="175"/>
        <v>2016</v>
      </c>
      <c r="D5602" t="s">
        <v>2176</v>
      </c>
      <c r="E5602" t="s">
        <v>70</v>
      </c>
      <c r="F5602" t="s">
        <v>11</v>
      </c>
      <c r="G5602" t="s">
        <v>12</v>
      </c>
      <c r="H5602" t="s">
        <v>507</v>
      </c>
      <c r="I5602" s="2">
        <v>25.92</v>
      </c>
      <c r="J5602" s="3">
        <v>4</v>
      </c>
      <c r="K5602" s="2">
        <v>12.44</v>
      </c>
    </row>
    <row r="5603" spans="1:11" x14ac:dyDescent="0.3">
      <c r="A5603" s="1">
        <v>42627</v>
      </c>
      <c r="B5603" s="1" t="str">
        <f t="shared" si="174"/>
        <v>Sep</v>
      </c>
      <c r="C5603" s="1" t="str">
        <f t="shared" si="175"/>
        <v>2016</v>
      </c>
      <c r="D5603" t="s">
        <v>256</v>
      </c>
      <c r="E5603" t="s">
        <v>149</v>
      </c>
      <c r="F5603" t="s">
        <v>39</v>
      </c>
      <c r="G5603" t="s">
        <v>40</v>
      </c>
      <c r="H5603" t="s">
        <v>1807</v>
      </c>
      <c r="I5603" s="2">
        <v>437.85</v>
      </c>
      <c r="J5603" s="3">
        <v>3</v>
      </c>
      <c r="K5603" s="2">
        <v>131.36000000000001</v>
      </c>
    </row>
    <row r="5604" spans="1:11" x14ac:dyDescent="0.3">
      <c r="A5604" s="1">
        <v>42627</v>
      </c>
      <c r="B5604" s="1" t="str">
        <f t="shared" si="174"/>
        <v>Sep</v>
      </c>
      <c r="C5604" s="1" t="str">
        <f t="shared" si="175"/>
        <v>2016</v>
      </c>
      <c r="D5604" t="s">
        <v>256</v>
      </c>
      <c r="E5604" t="s">
        <v>149</v>
      </c>
      <c r="F5604" t="s">
        <v>11</v>
      </c>
      <c r="G5604" t="s">
        <v>20</v>
      </c>
      <c r="H5604" t="s">
        <v>420</v>
      </c>
      <c r="I5604" s="2">
        <v>673.57</v>
      </c>
      <c r="J5604" s="3">
        <v>2</v>
      </c>
      <c r="K5604" s="2">
        <v>252.59</v>
      </c>
    </row>
    <row r="5605" spans="1:11" x14ac:dyDescent="0.3">
      <c r="A5605" s="1">
        <v>42628</v>
      </c>
      <c r="B5605" s="1" t="str">
        <f t="shared" si="174"/>
        <v>Sep</v>
      </c>
      <c r="C5605" s="1" t="str">
        <f t="shared" si="175"/>
        <v>2016</v>
      </c>
      <c r="D5605" t="s">
        <v>1968</v>
      </c>
      <c r="E5605" t="s">
        <v>23</v>
      </c>
      <c r="F5605" t="s">
        <v>11</v>
      </c>
      <c r="G5605" t="s">
        <v>12</v>
      </c>
      <c r="H5605" t="s">
        <v>2600</v>
      </c>
      <c r="I5605" s="2">
        <v>5.34</v>
      </c>
      <c r="J5605" s="3">
        <v>1</v>
      </c>
      <c r="K5605" s="2">
        <v>1.87</v>
      </c>
    </row>
    <row r="5606" spans="1:11" x14ac:dyDescent="0.3">
      <c r="A5606" s="1">
        <v>42628</v>
      </c>
      <c r="B5606" s="1" t="str">
        <f t="shared" si="174"/>
        <v>Sep</v>
      </c>
      <c r="C5606" s="1" t="str">
        <f t="shared" si="175"/>
        <v>2016</v>
      </c>
      <c r="D5606" t="s">
        <v>1631</v>
      </c>
      <c r="E5606" t="s">
        <v>149</v>
      </c>
      <c r="F5606" t="s">
        <v>11</v>
      </c>
      <c r="G5606" t="s">
        <v>20</v>
      </c>
      <c r="H5606" t="s">
        <v>1777</v>
      </c>
      <c r="I5606" s="2">
        <v>841.57</v>
      </c>
      <c r="J5606" s="3">
        <v>2</v>
      </c>
      <c r="K5606" s="2">
        <v>294.55</v>
      </c>
    </row>
    <row r="5607" spans="1:11" x14ac:dyDescent="0.3">
      <c r="A5607" s="1">
        <v>42628</v>
      </c>
      <c r="B5607" s="1" t="str">
        <f t="shared" si="174"/>
        <v>Sep</v>
      </c>
      <c r="C5607" s="1" t="str">
        <f t="shared" si="175"/>
        <v>2016</v>
      </c>
      <c r="D5607" t="s">
        <v>2503</v>
      </c>
      <c r="E5607" t="s">
        <v>164</v>
      </c>
      <c r="F5607" t="s">
        <v>11</v>
      </c>
      <c r="G5607" t="s">
        <v>12</v>
      </c>
      <c r="H5607" t="s">
        <v>2485</v>
      </c>
      <c r="I5607" s="2">
        <v>21.4</v>
      </c>
      <c r="J5607" s="3">
        <v>5</v>
      </c>
      <c r="K5607" s="2">
        <v>10.06</v>
      </c>
    </row>
    <row r="5608" spans="1:11" x14ac:dyDescent="0.3">
      <c r="A5608" s="1">
        <v>42628</v>
      </c>
      <c r="B5608" s="1" t="str">
        <f t="shared" si="174"/>
        <v>Sep</v>
      </c>
      <c r="C5608" s="1" t="str">
        <f t="shared" si="175"/>
        <v>2016</v>
      </c>
      <c r="D5608" t="s">
        <v>2503</v>
      </c>
      <c r="E5608" t="s">
        <v>164</v>
      </c>
      <c r="F5608" t="s">
        <v>11</v>
      </c>
      <c r="G5608" t="s">
        <v>20</v>
      </c>
      <c r="H5608" t="s">
        <v>966</v>
      </c>
      <c r="I5608" s="2">
        <v>48.66</v>
      </c>
      <c r="J5608" s="3">
        <v>7</v>
      </c>
      <c r="K5608" s="2">
        <v>15.82</v>
      </c>
    </row>
    <row r="5609" spans="1:11" x14ac:dyDescent="0.3">
      <c r="A5609" s="1">
        <v>42628</v>
      </c>
      <c r="B5609" s="1" t="str">
        <f t="shared" si="174"/>
        <v>Sep</v>
      </c>
      <c r="C5609" s="1" t="str">
        <f t="shared" si="175"/>
        <v>2016</v>
      </c>
      <c r="D5609" t="s">
        <v>1635</v>
      </c>
      <c r="E5609" t="s">
        <v>510</v>
      </c>
      <c r="F5609" t="s">
        <v>11</v>
      </c>
      <c r="G5609" t="s">
        <v>20</v>
      </c>
      <c r="H5609" t="s">
        <v>682</v>
      </c>
      <c r="I5609" s="2">
        <v>20.420000000000002</v>
      </c>
      <c r="J5609" s="3">
        <v>4</v>
      </c>
      <c r="K5609" s="2">
        <v>6.64</v>
      </c>
    </row>
    <row r="5610" spans="1:11" x14ac:dyDescent="0.3">
      <c r="A5610" s="1">
        <v>42628</v>
      </c>
      <c r="B5610" s="1" t="str">
        <f t="shared" si="174"/>
        <v>Sep</v>
      </c>
      <c r="C5610" s="1" t="str">
        <f t="shared" si="175"/>
        <v>2016</v>
      </c>
      <c r="D5610" t="s">
        <v>1635</v>
      </c>
      <c r="E5610" t="s">
        <v>510</v>
      </c>
      <c r="F5610" t="s">
        <v>34</v>
      </c>
      <c r="G5610" t="s">
        <v>145</v>
      </c>
      <c r="H5610" t="s">
        <v>320</v>
      </c>
      <c r="I5610" s="2">
        <v>1128.3900000000001</v>
      </c>
      <c r="J5610" s="3">
        <v>3</v>
      </c>
      <c r="K5610" s="2">
        <v>259.52999999999997</v>
      </c>
    </row>
    <row r="5611" spans="1:11" x14ac:dyDescent="0.3">
      <c r="A5611" s="1">
        <v>42628</v>
      </c>
      <c r="B5611" s="1" t="str">
        <f t="shared" si="174"/>
        <v>Sep</v>
      </c>
      <c r="C5611" s="1" t="str">
        <f t="shared" si="175"/>
        <v>2016</v>
      </c>
      <c r="D5611" t="s">
        <v>1511</v>
      </c>
      <c r="E5611" t="s">
        <v>164</v>
      </c>
      <c r="F5611" t="s">
        <v>11</v>
      </c>
      <c r="G5611" t="s">
        <v>24</v>
      </c>
      <c r="H5611" t="s">
        <v>1206</v>
      </c>
      <c r="I5611" s="2">
        <v>35.4</v>
      </c>
      <c r="J5611" s="3">
        <v>5</v>
      </c>
      <c r="K5611" s="2">
        <v>13.45</v>
      </c>
    </row>
    <row r="5612" spans="1:11" x14ac:dyDescent="0.3">
      <c r="A5612" s="1">
        <v>42629</v>
      </c>
      <c r="B5612" s="1" t="str">
        <f t="shared" si="174"/>
        <v>Sep</v>
      </c>
      <c r="C5612" s="1" t="str">
        <f t="shared" si="175"/>
        <v>2016</v>
      </c>
      <c r="D5612" t="s">
        <v>917</v>
      </c>
      <c r="E5612" t="s">
        <v>27</v>
      </c>
      <c r="F5612" t="s">
        <v>11</v>
      </c>
      <c r="G5612" t="s">
        <v>12</v>
      </c>
      <c r="H5612" t="s">
        <v>327</v>
      </c>
      <c r="I5612" s="2">
        <v>12.96</v>
      </c>
      <c r="J5612" s="3">
        <v>2</v>
      </c>
      <c r="K5612" s="2">
        <v>6.35</v>
      </c>
    </row>
    <row r="5613" spans="1:11" x14ac:dyDescent="0.3">
      <c r="A5613" s="1">
        <v>42629</v>
      </c>
      <c r="B5613" s="1" t="str">
        <f t="shared" si="174"/>
        <v>Sep</v>
      </c>
      <c r="C5613" s="1" t="str">
        <f t="shared" si="175"/>
        <v>2016</v>
      </c>
      <c r="D5613" t="s">
        <v>1394</v>
      </c>
      <c r="E5613" t="s">
        <v>27</v>
      </c>
      <c r="F5613" t="s">
        <v>34</v>
      </c>
      <c r="G5613" t="s">
        <v>74</v>
      </c>
      <c r="H5613" t="s">
        <v>2134</v>
      </c>
      <c r="I5613" s="2">
        <v>273.67</v>
      </c>
      <c r="J5613" s="3">
        <v>2</v>
      </c>
      <c r="K5613" s="2">
        <v>-12.88</v>
      </c>
    </row>
    <row r="5614" spans="1:11" x14ac:dyDescent="0.3">
      <c r="A5614" s="1">
        <v>42629</v>
      </c>
      <c r="B5614" s="1" t="str">
        <f t="shared" si="174"/>
        <v>Sep</v>
      </c>
      <c r="C5614" s="1" t="str">
        <f t="shared" si="175"/>
        <v>2016</v>
      </c>
      <c r="D5614" t="s">
        <v>1394</v>
      </c>
      <c r="E5614" t="s">
        <v>27</v>
      </c>
      <c r="F5614" t="s">
        <v>11</v>
      </c>
      <c r="G5614" t="s">
        <v>92</v>
      </c>
      <c r="H5614" t="s">
        <v>1975</v>
      </c>
      <c r="I5614" s="2">
        <v>17.48</v>
      </c>
      <c r="J5614" s="3">
        <v>4</v>
      </c>
      <c r="K5614" s="2">
        <v>4.54</v>
      </c>
    </row>
    <row r="5615" spans="1:11" x14ac:dyDescent="0.3">
      <c r="A5615" s="1">
        <v>42629</v>
      </c>
      <c r="B5615" s="1" t="str">
        <f t="shared" si="174"/>
        <v>Sep</v>
      </c>
      <c r="C5615" s="1" t="str">
        <f t="shared" si="175"/>
        <v>2016</v>
      </c>
      <c r="D5615" t="s">
        <v>757</v>
      </c>
      <c r="E5615" t="s">
        <v>30</v>
      </c>
      <c r="F5615" t="s">
        <v>34</v>
      </c>
      <c r="G5615" t="s">
        <v>35</v>
      </c>
      <c r="H5615" t="s">
        <v>187</v>
      </c>
      <c r="I5615" s="2">
        <v>121.78</v>
      </c>
      <c r="J5615" s="3">
        <v>2</v>
      </c>
      <c r="K5615" s="2">
        <v>30.45</v>
      </c>
    </row>
    <row r="5616" spans="1:11" x14ac:dyDescent="0.3">
      <c r="A5616" s="1">
        <v>42630</v>
      </c>
      <c r="B5616" s="1" t="str">
        <f t="shared" si="174"/>
        <v>Sep</v>
      </c>
      <c r="C5616" s="1" t="str">
        <f t="shared" si="175"/>
        <v>2016</v>
      </c>
      <c r="D5616" t="s">
        <v>2548</v>
      </c>
      <c r="E5616" t="s">
        <v>27</v>
      </c>
      <c r="F5616" t="s">
        <v>11</v>
      </c>
      <c r="G5616" t="s">
        <v>24</v>
      </c>
      <c r="H5616" t="s">
        <v>1135</v>
      </c>
      <c r="I5616" s="2">
        <v>20.100000000000001</v>
      </c>
      <c r="J5616" s="3">
        <v>3</v>
      </c>
      <c r="K5616" s="2">
        <v>6.63</v>
      </c>
    </row>
    <row r="5617" spans="1:11" x14ac:dyDescent="0.3">
      <c r="A5617" s="1">
        <v>42630</v>
      </c>
      <c r="B5617" s="1" t="str">
        <f t="shared" si="174"/>
        <v>Sep</v>
      </c>
      <c r="C5617" s="1" t="str">
        <f t="shared" si="175"/>
        <v>2016</v>
      </c>
      <c r="D5617" t="s">
        <v>2548</v>
      </c>
      <c r="E5617" t="s">
        <v>27</v>
      </c>
      <c r="F5617" t="s">
        <v>39</v>
      </c>
      <c r="G5617" t="s">
        <v>40</v>
      </c>
      <c r="H5617" t="s">
        <v>863</v>
      </c>
      <c r="I5617" s="2">
        <v>73.58</v>
      </c>
      <c r="J5617" s="3">
        <v>2</v>
      </c>
      <c r="K5617" s="2">
        <v>8.2799999999999994</v>
      </c>
    </row>
    <row r="5618" spans="1:11" x14ac:dyDescent="0.3">
      <c r="A5618" s="1">
        <v>42630</v>
      </c>
      <c r="B5618" s="1" t="str">
        <f t="shared" si="174"/>
        <v>Sep</v>
      </c>
      <c r="C5618" s="1" t="str">
        <f t="shared" si="175"/>
        <v>2016</v>
      </c>
      <c r="D5618" t="s">
        <v>2548</v>
      </c>
      <c r="E5618" t="s">
        <v>27</v>
      </c>
      <c r="F5618" t="s">
        <v>11</v>
      </c>
      <c r="G5618" t="s">
        <v>12</v>
      </c>
      <c r="H5618" t="s">
        <v>880</v>
      </c>
      <c r="I5618" s="2">
        <v>6.48</v>
      </c>
      <c r="J5618" s="3">
        <v>1</v>
      </c>
      <c r="K5618" s="2">
        <v>3.11</v>
      </c>
    </row>
    <row r="5619" spans="1:11" x14ac:dyDescent="0.3">
      <c r="A5619" s="1">
        <v>42630</v>
      </c>
      <c r="B5619" s="1" t="str">
        <f t="shared" si="174"/>
        <v>Sep</v>
      </c>
      <c r="C5619" s="1" t="str">
        <f t="shared" si="175"/>
        <v>2016</v>
      </c>
      <c r="D5619" t="s">
        <v>392</v>
      </c>
      <c r="E5619" t="s">
        <v>30</v>
      </c>
      <c r="F5619" t="s">
        <v>39</v>
      </c>
      <c r="G5619" t="s">
        <v>302</v>
      </c>
      <c r="H5619" t="s">
        <v>2601</v>
      </c>
      <c r="I5619" s="2">
        <v>396</v>
      </c>
      <c r="J5619" s="3">
        <v>4</v>
      </c>
      <c r="K5619" s="2">
        <v>190.08</v>
      </c>
    </row>
    <row r="5620" spans="1:11" x14ac:dyDescent="0.3">
      <c r="A5620" s="1">
        <v>42630</v>
      </c>
      <c r="B5620" s="1" t="str">
        <f t="shared" si="174"/>
        <v>Sep</v>
      </c>
      <c r="C5620" s="1" t="str">
        <f t="shared" si="175"/>
        <v>2016</v>
      </c>
      <c r="D5620" t="s">
        <v>593</v>
      </c>
      <c r="E5620" t="s">
        <v>1061</v>
      </c>
      <c r="F5620" t="s">
        <v>39</v>
      </c>
      <c r="G5620" t="s">
        <v>40</v>
      </c>
      <c r="H5620" t="s">
        <v>1807</v>
      </c>
      <c r="I5620" s="2">
        <v>437.85</v>
      </c>
      <c r="J5620" s="3">
        <v>3</v>
      </c>
      <c r="K5620" s="2">
        <v>131.36000000000001</v>
      </c>
    </row>
    <row r="5621" spans="1:11" x14ac:dyDescent="0.3">
      <c r="A5621" s="1">
        <v>42630</v>
      </c>
      <c r="B5621" s="1" t="str">
        <f t="shared" si="174"/>
        <v>Sep</v>
      </c>
      <c r="C5621" s="1" t="str">
        <f t="shared" si="175"/>
        <v>2016</v>
      </c>
      <c r="D5621" t="s">
        <v>593</v>
      </c>
      <c r="E5621" t="s">
        <v>1061</v>
      </c>
      <c r="F5621" t="s">
        <v>34</v>
      </c>
      <c r="G5621" t="s">
        <v>47</v>
      </c>
      <c r="H5621" t="s">
        <v>1340</v>
      </c>
      <c r="I5621" s="2">
        <v>109.48</v>
      </c>
      <c r="J5621" s="3">
        <v>2</v>
      </c>
      <c r="K5621" s="2">
        <v>33.94</v>
      </c>
    </row>
    <row r="5622" spans="1:11" x14ac:dyDescent="0.3">
      <c r="A5622" s="1">
        <v>42630</v>
      </c>
      <c r="B5622" s="1" t="str">
        <f t="shared" si="174"/>
        <v>Sep</v>
      </c>
      <c r="C5622" s="1" t="str">
        <f t="shared" si="175"/>
        <v>2016</v>
      </c>
      <c r="D5622" t="s">
        <v>2259</v>
      </c>
      <c r="E5622" t="s">
        <v>164</v>
      </c>
      <c r="F5622" t="s">
        <v>34</v>
      </c>
      <c r="G5622" t="s">
        <v>35</v>
      </c>
      <c r="H5622" t="s">
        <v>1821</v>
      </c>
      <c r="I5622" s="2">
        <v>113.89</v>
      </c>
      <c r="J5622" s="3">
        <v>2</v>
      </c>
      <c r="K5622" s="2">
        <v>9.9700000000000006</v>
      </c>
    </row>
    <row r="5623" spans="1:11" x14ac:dyDescent="0.3">
      <c r="A5623" s="1">
        <v>42630</v>
      </c>
      <c r="B5623" s="1" t="str">
        <f t="shared" si="174"/>
        <v>Sep</v>
      </c>
      <c r="C5623" s="1" t="str">
        <f t="shared" si="175"/>
        <v>2016</v>
      </c>
      <c r="D5623" t="s">
        <v>2259</v>
      </c>
      <c r="E5623" t="s">
        <v>164</v>
      </c>
      <c r="F5623" t="s">
        <v>39</v>
      </c>
      <c r="G5623" t="s">
        <v>40</v>
      </c>
      <c r="H5623" t="s">
        <v>1808</v>
      </c>
      <c r="I5623" s="2">
        <v>105.58</v>
      </c>
      <c r="J5623" s="3">
        <v>2</v>
      </c>
      <c r="K5623" s="2">
        <v>7.92</v>
      </c>
    </row>
    <row r="5624" spans="1:11" x14ac:dyDescent="0.3">
      <c r="A5624" s="1">
        <v>42630</v>
      </c>
      <c r="B5624" s="1" t="str">
        <f t="shared" si="174"/>
        <v>Sep</v>
      </c>
      <c r="C5624" s="1" t="str">
        <f t="shared" si="175"/>
        <v>2016</v>
      </c>
      <c r="D5624" t="s">
        <v>1286</v>
      </c>
      <c r="E5624" t="s">
        <v>149</v>
      </c>
      <c r="F5624" t="s">
        <v>11</v>
      </c>
      <c r="G5624" t="s">
        <v>20</v>
      </c>
      <c r="H5624" t="s">
        <v>662</v>
      </c>
      <c r="I5624" s="2">
        <v>232.4</v>
      </c>
      <c r="J5624" s="3">
        <v>5</v>
      </c>
      <c r="K5624" s="2">
        <v>78.44</v>
      </c>
    </row>
    <row r="5625" spans="1:11" x14ac:dyDescent="0.3">
      <c r="A5625" s="1">
        <v>42630</v>
      </c>
      <c r="B5625" s="1" t="str">
        <f t="shared" si="174"/>
        <v>Sep</v>
      </c>
      <c r="C5625" s="1" t="str">
        <f t="shared" si="175"/>
        <v>2016</v>
      </c>
      <c r="D5625" t="s">
        <v>81</v>
      </c>
      <c r="E5625" t="s">
        <v>129</v>
      </c>
      <c r="F5625" t="s">
        <v>11</v>
      </c>
      <c r="G5625" t="s">
        <v>24</v>
      </c>
      <c r="H5625" t="s">
        <v>779</v>
      </c>
      <c r="I5625" s="2">
        <v>33.4</v>
      </c>
      <c r="J5625" s="3">
        <v>5</v>
      </c>
      <c r="K5625" s="2">
        <v>12.36</v>
      </c>
    </row>
    <row r="5626" spans="1:11" x14ac:dyDescent="0.3">
      <c r="A5626" s="1">
        <v>42630</v>
      </c>
      <c r="B5626" s="1" t="str">
        <f t="shared" si="174"/>
        <v>Sep</v>
      </c>
      <c r="C5626" s="1" t="str">
        <f t="shared" si="175"/>
        <v>2016</v>
      </c>
      <c r="D5626" t="s">
        <v>373</v>
      </c>
      <c r="E5626" t="s">
        <v>434</v>
      </c>
      <c r="F5626" t="s">
        <v>34</v>
      </c>
      <c r="G5626" t="s">
        <v>47</v>
      </c>
      <c r="H5626" t="s">
        <v>2480</v>
      </c>
      <c r="I5626" s="2">
        <v>14.82</v>
      </c>
      <c r="J5626" s="3">
        <v>3</v>
      </c>
      <c r="K5626" s="2">
        <v>6.22</v>
      </c>
    </row>
    <row r="5627" spans="1:11" x14ac:dyDescent="0.3">
      <c r="A5627" s="1">
        <v>42630</v>
      </c>
      <c r="B5627" s="1" t="str">
        <f t="shared" si="174"/>
        <v>Sep</v>
      </c>
      <c r="C5627" s="1" t="str">
        <f t="shared" si="175"/>
        <v>2016</v>
      </c>
      <c r="D5627" t="s">
        <v>373</v>
      </c>
      <c r="E5627" t="s">
        <v>434</v>
      </c>
      <c r="F5627" t="s">
        <v>34</v>
      </c>
      <c r="G5627" t="s">
        <v>47</v>
      </c>
      <c r="H5627" t="s">
        <v>48</v>
      </c>
      <c r="I5627" s="2">
        <v>191.82</v>
      </c>
      <c r="J5627" s="3">
        <v>3</v>
      </c>
      <c r="K5627" s="2">
        <v>61.38</v>
      </c>
    </row>
    <row r="5628" spans="1:11" x14ac:dyDescent="0.3">
      <c r="A5628" s="1">
        <v>42630</v>
      </c>
      <c r="B5628" s="1" t="str">
        <f t="shared" si="174"/>
        <v>Sep</v>
      </c>
      <c r="C5628" s="1" t="str">
        <f t="shared" si="175"/>
        <v>2016</v>
      </c>
      <c r="D5628" t="s">
        <v>1129</v>
      </c>
      <c r="E5628" t="s">
        <v>78</v>
      </c>
      <c r="F5628" t="s">
        <v>11</v>
      </c>
      <c r="G5628" t="s">
        <v>18</v>
      </c>
      <c r="H5628" t="s">
        <v>1851</v>
      </c>
      <c r="I5628" s="2">
        <v>295.39999999999998</v>
      </c>
      <c r="J5628" s="3">
        <v>5</v>
      </c>
      <c r="K5628" s="2">
        <v>-62.77</v>
      </c>
    </row>
    <row r="5629" spans="1:11" x14ac:dyDescent="0.3">
      <c r="A5629" s="1">
        <v>42630</v>
      </c>
      <c r="B5629" s="1" t="str">
        <f t="shared" si="174"/>
        <v>Sep</v>
      </c>
      <c r="C5629" s="1" t="str">
        <f t="shared" si="175"/>
        <v>2016</v>
      </c>
      <c r="D5629" t="s">
        <v>2225</v>
      </c>
      <c r="E5629" t="s">
        <v>164</v>
      </c>
      <c r="F5629" t="s">
        <v>11</v>
      </c>
      <c r="G5629" t="s">
        <v>16</v>
      </c>
      <c r="H5629" t="s">
        <v>606</v>
      </c>
      <c r="I5629" s="2">
        <v>12.32</v>
      </c>
      <c r="J5629" s="3">
        <v>4</v>
      </c>
      <c r="K5629" s="2">
        <v>5.91</v>
      </c>
    </row>
    <row r="5630" spans="1:11" x14ac:dyDescent="0.3">
      <c r="A5630" s="1">
        <v>42631</v>
      </c>
      <c r="B5630" s="1" t="str">
        <f t="shared" si="174"/>
        <v>Sep</v>
      </c>
      <c r="C5630" s="1" t="str">
        <f t="shared" si="175"/>
        <v>2016</v>
      </c>
      <c r="D5630" t="s">
        <v>2277</v>
      </c>
      <c r="E5630" t="s">
        <v>149</v>
      </c>
      <c r="F5630" t="s">
        <v>11</v>
      </c>
      <c r="G5630" t="s">
        <v>20</v>
      </c>
      <c r="H5630" t="s">
        <v>1370</v>
      </c>
      <c r="I5630" s="2">
        <v>4.62</v>
      </c>
      <c r="J5630" s="3">
        <v>1</v>
      </c>
      <c r="K5630" s="2">
        <v>1.73</v>
      </c>
    </row>
    <row r="5631" spans="1:11" x14ac:dyDescent="0.3">
      <c r="A5631" s="1">
        <v>42631</v>
      </c>
      <c r="B5631" s="1" t="str">
        <f t="shared" si="174"/>
        <v>Sep</v>
      </c>
      <c r="C5631" s="1" t="str">
        <f t="shared" si="175"/>
        <v>2016</v>
      </c>
      <c r="D5631" t="s">
        <v>1748</v>
      </c>
      <c r="E5631" t="s">
        <v>123</v>
      </c>
      <c r="F5631" t="s">
        <v>34</v>
      </c>
      <c r="G5631" t="s">
        <v>145</v>
      </c>
      <c r="H5631" t="s">
        <v>2066</v>
      </c>
      <c r="I5631" s="2">
        <v>383.44</v>
      </c>
      <c r="J5631" s="3">
        <v>4</v>
      </c>
      <c r="K5631" s="2">
        <v>-167.32</v>
      </c>
    </row>
    <row r="5632" spans="1:11" x14ac:dyDescent="0.3">
      <c r="A5632" s="1">
        <v>42631</v>
      </c>
      <c r="B5632" s="1" t="str">
        <f t="shared" si="174"/>
        <v>Sep</v>
      </c>
      <c r="C5632" s="1" t="str">
        <f t="shared" si="175"/>
        <v>2016</v>
      </c>
      <c r="D5632" t="s">
        <v>1528</v>
      </c>
      <c r="E5632" t="s">
        <v>488</v>
      </c>
      <c r="F5632" t="s">
        <v>34</v>
      </c>
      <c r="G5632" t="s">
        <v>35</v>
      </c>
      <c r="H5632" t="s">
        <v>1726</v>
      </c>
      <c r="I5632" s="2">
        <v>350.98</v>
      </c>
      <c r="J5632" s="3">
        <v>1</v>
      </c>
      <c r="K5632" s="2">
        <v>84.24</v>
      </c>
    </row>
    <row r="5633" spans="1:11" x14ac:dyDescent="0.3">
      <c r="A5633" s="1">
        <v>42631</v>
      </c>
      <c r="B5633" s="1" t="str">
        <f t="shared" si="174"/>
        <v>Sep</v>
      </c>
      <c r="C5633" s="1" t="str">
        <f t="shared" si="175"/>
        <v>2016</v>
      </c>
      <c r="D5633" t="s">
        <v>1528</v>
      </c>
      <c r="E5633" t="s">
        <v>488</v>
      </c>
      <c r="F5633" t="s">
        <v>11</v>
      </c>
      <c r="G5633" t="s">
        <v>12</v>
      </c>
      <c r="H5633" t="s">
        <v>1403</v>
      </c>
      <c r="I5633" s="2">
        <v>13.08</v>
      </c>
      <c r="J5633" s="3">
        <v>2</v>
      </c>
      <c r="K5633" s="2">
        <v>6.02</v>
      </c>
    </row>
    <row r="5634" spans="1:11" x14ac:dyDescent="0.3">
      <c r="A5634" s="1">
        <v>42631</v>
      </c>
      <c r="B5634" s="1" t="str">
        <f t="shared" ref="B5634:B5697" si="176">TEXT(A5634,"mmm")</f>
        <v>Sep</v>
      </c>
      <c r="C5634" s="1" t="str">
        <f t="shared" ref="C5634:C5697" si="177">TEXT(A5634,"yyyy")</f>
        <v>2016</v>
      </c>
      <c r="D5634" t="s">
        <v>1528</v>
      </c>
      <c r="E5634" t="s">
        <v>488</v>
      </c>
      <c r="F5634" t="s">
        <v>11</v>
      </c>
      <c r="G5634" t="s">
        <v>18</v>
      </c>
      <c r="H5634" t="s">
        <v>1572</v>
      </c>
      <c r="I5634" s="2">
        <v>900.08</v>
      </c>
      <c r="J5634" s="3">
        <v>4</v>
      </c>
      <c r="K5634" s="2">
        <v>117.01</v>
      </c>
    </row>
    <row r="5635" spans="1:11" x14ac:dyDescent="0.3">
      <c r="A5635" s="1">
        <v>42631</v>
      </c>
      <c r="B5635" s="1" t="str">
        <f t="shared" si="176"/>
        <v>Sep</v>
      </c>
      <c r="C5635" s="1" t="str">
        <f t="shared" si="177"/>
        <v>2016</v>
      </c>
      <c r="D5635" t="s">
        <v>58</v>
      </c>
      <c r="E5635" t="s">
        <v>78</v>
      </c>
      <c r="F5635" t="s">
        <v>34</v>
      </c>
      <c r="G5635" t="s">
        <v>47</v>
      </c>
      <c r="H5635" t="s">
        <v>1455</v>
      </c>
      <c r="I5635" s="2">
        <v>5.35</v>
      </c>
      <c r="J5635" s="3">
        <v>3</v>
      </c>
      <c r="K5635" s="2">
        <v>1.61</v>
      </c>
    </row>
    <row r="5636" spans="1:11" x14ac:dyDescent="0.3">
      <c r="A5636" s="1">
        <v>42631</v>
      </c>
      <c r="B5636" s="1" t="str">
        <f t="shared" si="176"/>
        <v>Sep</v>
      </c>
      <c r="C5636" s="1" t="str">
        <f t="shared" si="177"/>
        <v>2016</v>
      </c>
      <c r="D5636" t="s">
        <v>58</v>
      </c>
      <c r="E5636" t="s">
        <v>78</v>
      </c>
      <c r="F5636" t="s">
        <v>34</v>
      </c>
      <c r="G5636" t="s">
        <v>35</v>
      </c>
      <c r="H5636" t="s">
        <v>793</v>
      </c>
      <c r="I5636" s="2">
        <v>99.37</v>
      </c>
      <c r="J5636" s="3">
        <v>2</v>
      </c>
      <c r="K5636" s="2">
        <v>-7.1</v>
      </c>
    </row>
    <row r="5637" spans="1:11" x14ac:dyDescent="0.3">
      <c r="A5637" s="1">
        <v>42631</v>
      </c>
      <c r="B5637" s="1" t="str">
        <f t="shared" si="176"/>
        <v>Sep</v>
      </c>
      <c r="C5637" s="1" t="str">
        <f t="shared" si="177"/>
        <v>2016</v>
      </c>
      <c r="D5637" t="s">
        <v>58</v>
      </c>
      <c r="E5637" t="s">
        <v>78</v>
      </c>
      <c r="F5637" t="s">
        <v>11</v>
      </c>
      <c r="G5637" t="s">
        <v>24</v>
      </c>
      <c r="H5637" t="s">
        <v>1844</v>
      </c>
      <c r="I5637" s="2">
        <v>2.67</v>
      </c>
      <c r="J5637" s="3">
        <v>1</v>
      </c>
      <c r="K5637" s="2">
        <v>0.37</v>
      </c>
    </row>
    <row r="5638" spans="1:11" x14ac:dyDescent="0.3">
      <c r="A5638" s="1">
        <v>42631</v>
      </c>
      <c r="B5638" s="1" t="str">
        <f t="shared" si="176"/>
        <v>Sep</v>
      </c>
      <c r="C5638" s="1" t="str">
        <f t="shared" si="177"/>
        <v>2016</v>
      </c>
      <c r="D5638" t="s">
        <v>736</v>
      </c>
      <c r="E5638" t="s">
        <v>149</v>
      </c>
      <c r="F5638" t="s">
        <v>34</v>
      </c>
      <c r="G5638" t="s">
        <v>35</v>
      </c>
      <c r="H5638" t="s">
        <v>594</v>
      </c>
      <c r="I5638" s="2">
        <v>631.78</v>
      </c>
      <c r="J5638" s="3">
        <v>2</v>
      </c>
      <c r="K5638" s="2">
        <v>140.4</v>
      </c>
    </row>
    <row r="5639" spans="1:11" x14ac:dyDescent="0.3">
      <c r="A5639" s="1">
        <v>42631</v>
      </c>
      <c r="B5639" s="1" t="str">
        <f t="shared" si="176"/>
        <v>Sep</v>
      </c>
      <c r="C5639" s="1" t="str">
        <f t="shared" si="177"/>
        <v>2016</v>
      </c>
      <c r="D5639" t="s">
        <v>736</v>
      </c>
      <c r="E5639" t="s">
        <v>149</v>
      </c>
      <c r="F5639" t="s">
        <v>34</v>
      </c>
      <c r="G5639" t="s">
        <v>47</v>
      </c>
      <c r="H5639" t="s">
        <v>2448</v>
      </c>
      <c r="I5639" s="2">
        <v>60.72</v>
      </c>
      <c r="J5639" s="3">
        <v>3</v>
      </c>
      <c r="K5639" s="2">
        <v>26.11</v>
      </c>
    </row>
    <row r="5640" spans="1:11" x14ac:dyDescent="0.3">
      <c r="A5640" s="1">
        <v>42631</v>
      </c>
      <c r="B5640" s="1" t="str">
        <f t="shared" si="176"/>
        <v>Sep</v>
      </c>
      <c r="C5640" s="1" t="str">
        <f t="shared" si="177"/>
        <v>2016</v>
      </c>
      <c r="D5640" t="s">
        <v>1546</v>
      </c>
      <c r="E5640" t="s">
        <v>123</v>
      </c>
      <c r="F5640" t="s">
        <v>11</v>
      </c>
      <c r="G5640" t="s">
        <v>16</v>
      </c>
      <c r="H5640" t="s">
        <v>172</v>
      </c>
      <c r="I5640" s="2">
        <v>3</v>
      </c>
      <c r="J5640" s="3">
        <v>1</v>
      </c>
      <c r="K5640" s="2">
        <v>1.05</v>
      </c>
    </row>
    <row r="5641" spans="1:11" x14ac:dyDescent="0.3">
      <c r="A5641" s="1">
        <v>42631</v>
      </c>
      <c r="B5641" s="1" t="str">
        <f t="shared" si="176"/>
        <v>Sep</v>
      </c>
      <c r="C5641" s="1" t="str">
        <f t="shared" si="177"/>
        <v>2016</v>
      </c>
      <c r="D5641" t="s">
        <v>2048</v>
      </c>
      <c r="E5641" t="s">
        <v>27</v>
      </c>
      <c r="F5641" t="s">
        <v>34</v>
      </c>
      <c r="G5641" t="s">
        <v>35</v>
      </c>
      <c r="H5641" t="s">
        <v>991</v>
      </c>
      <c r="I5641" s="2">
        <v>801.57</v>
      </c>
      <c r="J5641" s="3">
        <v>2</v>
      </c>
      <c r="K5641" s="2">
        <v>50.1</v>
      </c>
    </row>
    <row r="5642" spans="1:11" x14ac:dyDescent="0.3">
      <c r="A5642" s="1">
        <v>42631</v>
      </c>
      <c r="B5642" s="1" t="str">
        <f t="shared" si="176"/>
        <v>Sep</v>
      </c>
      <c r="C5642" s="1" t="str">
        <f t="shared" si="177"/>
        <v>2016</v>
      </c>
      <c r="D5642" t="s">
        <v>2048</v>
      </c>
      <c r="E5642" t="s">
        <v>27</v>
      </c>
      <c r="F5642" t="s">
        <v>11</v>
      </c>
      <c r="G5642" t="s">
        <v>12</v>
      </c>
      <c r="H5642" t="s">
        <v>491</v>
      </c>
      <c r="I5642" s="2">
        <v>368.91</v>
      </c>
      <c r="J5642" s="3">
        <v>9</v>
      </c>
      <c r="K5642" s="2">
        <v>180.77</v>
      </c>
    </row>
    <row r="5643" spans="1:11" x14ac:dyDescent="0.3">
      <c r="A5643" s="1">
        <v>42631</v>
      </c>
      <c r="B5643" s="1" t="str">
        <f t="shared" si="176"/>
        <v>Sep</v>
      </c>
      <c r="C5643" s="1" t="str">
        <f t="shared" si="177"/>
        <v>2016</v>
      </c>
      <c r="D5643" t="s">
        <v>2048</v>
      </c>
      <c r="E5643" t="s">
        <v>27</v>
      </c>
      <c r="F5643" t="s">
        <v>34</v>
      </c>
      <c r="G5643" t="s">
        <v>35</v>
      </c>
      <c r="H5643" t="s">
        <v>919</v>
      </c>
      <c r="I5643" s="2">
        <v>885.53</v>
      </c>
      <c r="J5643" s="3">
        <v>9</v>
      </c>
      <c r="K5643" s="2">
        <v>-99.62</v>
      </c>
    </row>
    <row r="5644" spans="1:11" x14ac:dyDescent="0.3">
      <c r="A5644" s="1">
        <v>42631</v>
      </c>
      <c r="B5644" s="1" t="str">
        <f t="shared" si="176"/>
        <v>Sep</v>
      </c>
      <c r="C5644" s="1" t="str">
        <f t="shared" si="177"/>
        <v>2016</v>
      </c>
      <c r="D5644" t="s">
        <v>2094</v>
      </c>
      <c r="E5644" t="s">
        <v>27</v>
      </c>
      <c r="F5644" t="s">
        <v>39</v>
      </c>
      <c r="G5644" t="s">
        <v>40</v>
      </c>
      <c r="H5644" t="s">
        <v>1352</v>
      </c>
      <c r="I5644" s="2">
        <v>239.98</v>
      </c>
      <c r="J5644" s="3">
        <v>2</v>
      </c>
      <c r="K5644" s="2">
        <v>24</v>
      </c>
    </row>
    <row r="5645" spans="1:11" x14ac:dyDescent="0.3">
      <c r="A5645" s="1">
        <v>42632</v>
      </c>
      <c r="B5645" s="1" t="str">
        <f t="shared" si="176"/>
        <v>Sep</v>
      </c>
      <c r="C5645" s="1" t="str">
        <f t="shared" si="177"/>
        <v>2016</v>
      </c>
      <c r="D5645" t="s">
        <v>1494</v>
      </c>
      <c r="E5645" t="s">
        <v>15</v>
      </c>
      <c r="F5645" t="s">
        <v>34</v>
      </c>
      <c r="G5645" t="s">
        <v>35</v>
      </c>
      <c r="H5645" t="s">
        <v>991</v>
      </c>
      <c r="I5645" s="2">
        <v>701.37</v>
      </c>
      <c r="J5645" s="3">
        <v>2</v>
      </c>
      <c r="K5645" s="2">
        <v>-50.1</v>
      </c>
    </row>
    <row r="5646" spans="1:11" x14ac:dyDescent="0.3">
      <c r="A5646" s="1">
        <v>42632</v>
      </c>
      <c r="B5646" s="1" t="str">
        <f t="shared" si="176"/>
        <v>Sep</v>
      </c>
      <c r="C5646" s="1" t="str">
        <f t="shared" si="177"/>
        <v>2016</v>
      </c>
      <c r="D5646" t="s">
        <v>1494</v>
      </c>
      <c r="E5646" t="s">
        <v>15</v>
      </c>
      <c r="F5646" t="s">
        <v>11</v>
      </c>
      <c r="G5646" t="s">
        <v>20</v>
      </c>
      <c r="H5646" t="s">
        <v>1370</v>
      </c>
      <c r="I5646" s="2">
        <v>2.31</v>
      </c>
      <c r="J5646" s="3">
        <v>2</v>
      </c>
      <c r="K5646" s="2">
        <v>-3.46</v>
      </c>
    </row>
    <row r="5647" spans="1:11" x14ac:dyDescent="0.3">
      <c r="A5647" s="1">
        <v>42632</v>
      </c>
      <c r="B5647" s="1" t="str">
        <f t="shared" si="176"/>
        <v>Sep</v>
      </c>
      <c r="C5647" s="1" t="str">
        <f t="shared" si="177"/>
        <v>2016</v>
      </c>
      <c r="D5647" t="s">
        <v>1629</v>
      </c>
      <c r="E5647" t="s">
        <v>1529</v>
      </c>
      <c r="F5647" t="s">
        <v>11</v>
      </c>
      <c r="G5647" t="s">
        <v>18</v>
      </c>
      <c r="H5647" t="s">
        <v>308</v>
      </c>
      <c r="I5647" s="2">
        <v>1606.23</v>
      </c>
      <c r="J5647" s="3">
        <v>9</v>
      </c>
      <c r="K5647" s="2">
        <v>481.87</v>
      </c>
    </row>
    <row r="5648" spans="1:11" x14ac:dyDescent="0.3">
      <c r="A5648" s="1">
        <v>42632</v>
      </c>
      <c r="B5648" s="1" t="str">
        <f t="shared" si="176"/>
        <v>Sep</v>
      </c>
      <c r="C5648" s="1" t="str">
        <f t="shared" si="177"/>
        <v>2016</v>
      </c>
      <c r="D5648" t="s">
        <v>1629</v>
      </c>
      <c r="E5648" t="s">
        <v>1529</v>
      </c>
      <c r="F5648" t="s">
        <v>11</v>
      </c>
      <c r="G5648" t="s">
        <v>12</v>
      </c>
      <c r="H5648" t="s">
        <v>1924</v>
      </c>
      <c r="I5648" s="2">
        <v>17.04</v>
      </c>
      <c r="J5648" s="3">
        <v>3</v>
      </c>
      <c r="K5648" s="2">
        <v>7.67</v>
      </c>
    </row>
    <row r="5649" spans="1:11" x14ac:dyDescent="0.3">
      <c r="A5649" s="1">
        <v>42632</v>
      </c>
      <c r="B5649" s="1" t="str">
        <f t="shared" si="176"/>
        <v>Sep</v>
      </c>
      <c r="C5649" s="1" t="str">
        <f t="shared" si="177"/>
        <v>2016</v>
      </c>
      <c r="D5649" t="s">
        <v>1629</v>
      </c>
      <c r="E5649" t="s">
        <v>1529</v>
      </c>
      <c r="F5649" t="s">
        <v>11</v>
      </c>
      <c r="G5649" t="s">
        <v>20</v>
      </c>
      <c r="H5649" t="s">
        <v>2120</v>
      </c>
      <c r="I5649" s="2">
        <v>49.53</v>
      </c>
      <c r="J5649" s="3">
        <v>3</v>
      </c>
      <c r="K5649" s="2">
        <v>23.77</v>
      </c>
    </row>
    <row r="5650" spans="1:11" x14ac:dyDescent="0.3">
      <c r="A5650" s="1">
        <v>42632</v>
      </c>
      <c r="B5650" s="1" t="str">
        <f t="shared" si="176"/>
        <v>Sep</v>
      </c>
      <c r="C5650" s="1" t="str">
        <f t="shared" si="177"/>
        <v>2016</v>
      </c>
      <c r="D5650" t="s">
        <v>1629</v>
      </c>
      <c r="E5650" t="s">
        <v>1529</v>
      </c>
      <c r="F5650" t="s">
        <v>34</v>
      </c>
      <c r="G5650" t="s">
        <v>35</v>
      </c>
      <c r="H5650" t="s">
        <v>633</v>
      </c>
      <c r="I5650" s="2">
        <v>872.32</v>
      </c>
      <c r="J5650" s="3">
        <v>4</v>
      </c>
      <c r="K5650" s="2">
        <v>244.25</v>
      </c>
    </row>
    <row r="5651" spans="1:11" x14ac:dyDescent="0.3">
      <c r="A5651" s="1">
        <v>42632</v>
      </c>
      <c r="B5651" s="1" t="str">
        <f t="shared" si="176"/>
        <v>Sep</v>
      </c>
      <c r="C5651" s="1" t="str">
        <f t="shared" si="177"/>
        <v>2016</v>
      </c>
      <c r="D5651" t="s">
        <v>977</v>
      </c>
      <c r="E5651" t="s">
        <v>27</v>
      </c>
      <c r="F5651" t="s">
        <v>11</v>
      </c>
      <c r="G5651" t="s">
        <v>12</v>
      </c>
      <c r="H5651" t="s">
        <v>1773</v>
      </c>
      <c r="I5651" s="2">
        <v>159.88</v>
      </c>
      <c r="J5651" s="3">
        <v>7</v>
      </c>
      <c r="K5651" s="2">
        <v>73.540000000000006</v>
      </c>
    </row>
    <row r="5652" spans="1:11" x14ac:dyDescent="0.3">
      <c r="A5652" s="1">
        <v>42632</v>
      </c>
      <c r="B5652" s="1" t="str">
        <f t="shared" si="176"/>
        <v>Sep</v>
      </c>
      <c r="C5652" s="1" t="str">
        <f t="shared" si="177"/>
        <v>2016</v>
      </c>
      <c r="D5652" t="s">
        <v>131</v>
      </c>
      <c r="E5652" t="s">
        <v>177</v>
      </c>
      <c r="F5652" t="s">
        <v>11</v>
      </c>
      <c r="G5652" t="s">
        <v>20</v>
      </c>
      <c r="H5652" t="s">
        <v>834</v>
      </c>
      <c r="I5652" s="2">
        <v>25.44</v>
      </c>
      <c r="J5652" s="3">
        <v>6</v>
      </c>
      <c r="K5652" s="2">
        <v>12.72</v>
      </c>
    </row>
    <row r="5653" spans="1:11" x14ac:dyDescent="0.3">
      <c r="A5653" s="1">
        <v>42632</v>
      </c>
      <c r="B5653" s="1" t="str">
        <f t="shared" si="176"/>
        <v>Sep</v>
      </c>
      <c r="C5653" s="1" t="str">
        <f t="shared" si="177"/>
        <v>2016</v>
      </c>
      <c r="D5653" t="s">
        <v>131</v>
      </c>
      <c r="E5653" t="s">
        <v>177</v>
      </c>
      <c r="F5653" t="s">
        <v>11</v>
      </c>
      <c r="G5653" t="s">
        <v>200</v>
      </c>
      <c r="H5653" t="s">
        <v>262</v>
      </c>
      <c r="I5653" s="2">
        <v>27.93</v>
      </c>
      <c r="J5653" s="3">
        <v>3</v>
      </c>
      <c r="K5653" s="2">
        <v>8.1</v>
      </c>
    </row>
    <row r="5654" spans="1:11" x14ac:dyDescent="0.3">
      <c r="A5654" s="1">
        <v>42632</v>
      </c>
      <c r="B5654" s="1" t="str">
        <f t="shared" si="176"/>
        <v>Sep</v>
      </c>
      <c r="C5654" s="1" t="str">
        <f t="shared" si="177"/>
        <v>2016</v>
      </c>
      <c r="D5654" t="s">
        <v>2021</v>
      </c>
      <c r="E5654" t="s">
        <v>30</v>
      </c>
      <c r="F5654" t="s">
        <v>11</v>
      </c>
      <c r="G5654" t="s">
        <v>200</v>
      </c>
      <c r="H5654" t="s">
        <v>710</v>
      </c>
      <c r="I5654" s="2">
        <v>5.04</v>
      </c>
      <c r="J5654" s="3">
        <v>2</v>
      </c>
      <c r="K5654" s="2">
        <v>0.15</v>
      </c>
    </row>
    <row r="5655" spans="1:11" x14ac:dyDescent="0.3">
      <c r="A5655" s="1">
        <v>42632</v>
      </c>
      <c r="B5655" s="1" t="str">
        <f t="shared" si="176"/>
        <v>Sep</v>
      </c>
      <c r="C5655" s="1" t="str">
        <f t="shared" si="177"/>
        <v>2016</v>
      </c>
      <c r="D5655" t="s">
        <v>2021</v>
      </c>
      <c r="E5655" t="s">
        <v>30</v>
      </c>
      <c r="F5655" t="s">
        <v>39</v>
      </c>
      <c r="G5655" t="s">
        <v>52</v>
      </c>
      <c r="H5655" t="s">
        <v>454</v>
      </c>
      <c r="I5655" s="2">
        <v>249.95</v>
      </c>
      <c r="J5655" s="3">
        <v>5</v>
      </c>
      <c r="K5655" s="2">
        <v>107.48</v>
      </c>
    </row>
    <row r="5656" spans="1:11" x14ac:dyDescent="0.3">
      <c r="A5656" s="1">
        <v>42632</v>
      </c>
      <c r="B5656" s="1" t="str">
        <f t="shared" si="176"/>
        <v>Sep</v>
      </c>
      <c r="C5656" s="1" t="str">
        <f t="shared" si="177"/>
        <v>2016</v>
      </c>
      <c r="D5656" t="s">
        <v>246</v>
      </c>
      <c r="E5656" t="s">
        <v>23</v>
      </c>
      <c r="F5656" t="s">
        <v>34</v>
      </c>
      <c r="G5656" t="s">
        <v>47</v>
      </c>
      <c r="H5656" t="s">
        <v>2293</v>
      </c>
      <c r="I5656" s="2">
        <v>25.63</v>
      </c>
      <c r="J5656" s="3">
        <v>3</v>
      </c>
      <c r="K5656" s="2">
        <v>3.84</v>
      </c>
    </row>
    <row r="5657" spans="1:11" x14ac:dyDescent="0.3">
      <c r="A5657" s="1">
        <v>42632</v>
      </c>
      <c r="B5657" s="1" t="str">
        <f t="shared" si="176"/>
        <v>Sep</v>
      </c>
      <c r="C5657" s="1" t="str">
        <f t="shared" si="177"/>
        <v>2016</v>
      </c>
      <c r="D5657" t="s">
        <v>2225</v>
      </c>
      <c r="E5657" t="s">
        <v>27</v>
      </c>
      <c r="F5657" t="s">
        <v>11</v>
      </c>
      <c r="G5657" t="s">
        <v>20</v>
      </c>
      <c r="H5657" t="s">
        <v>897</v>
      </c>
      <c r="I5657" s="2">
        <v>11.95</v>
      </c>
      <c r="J5657" s="3">
        <v>3</v>
      </c>
      <c r="K5657" s="2">
        <v>4.18</v>
      </c>
    </row>
    <row r="5658" spans="1:11" x14ac:dyDescent="0.3">
      <c r="A5658" s="1">
        <v>42632</v>
      </c>
      <c r="B5658" s="1" t="str">
        <f t="shared" si="176"/>
        <v>Sep</v>
      </c>
      <c r="C5658" s="1" t="str">
        <f t="shared" si="177"/>
        <v>2016</v>
      </c>
      <c r="D5658" t="s">
        <v>2225</v>
      </c>
      <c r="E5658" t="s">
        <v>27</v>
      </c>
      <c r="F5658" t="s">
        <v>11</v>
      </c>
      <c r="G5658" t="s">
        <v>200</v>
      </c>
      <c r="H5658" t="s">
        <v>2602</v>
      </c>
      <c r="I5658" s="2">
        <v>6.24</v>
      </c>
      <c r="J5658" s="3">
        <v>3</v>
      </c>
      <c r="K5658" s="2">
        <v>1.87</v>
      </c>
    </row>
    <row r="5659" spans="1:11" x14ac:dyDescent="0.3">
      <c r="A5659" s="1">
        <v>42632</v>
      </c>
      <c r="B5659" s="1" t="str">
        <f t="shared" si="176"/>
        <v>Sep</v>
      </c>
      <c r="C5659" s="1" t="str">
        <f t="shared" si="177"/>
        <v>2016</v>
      </c>
      <c r="D5659" t="s">
        <v>1840</v>
      </c>
      <c r="E5659" t="s">
        <v>1529</v>
      </c>
      <c r="F5659" t="s">
        <v>11</v>
      </c>
      <c r="G5659" t="s">
        <v>18</v>
      </c>
      <c r="H5659" t="s">
        <v>2338</v>
      </c>
      <c r="I5659" s="2">
        <v>69.52</v>
      </c>
      <c r="J5659" s="3">
        <v>2</v>
      </c>
      <c r="K5659" s="2">
        <v>17.38</v>
      </c>
    </row>
    <row r="5660" spans="1:11" x14ac:dyDescent="0.3">
      <c r="A5660" s="1">
        <v>42632</v>
      </c>
      <c r="B5660" s="1" t="str">
        <f t="shared" si="176"/>
        <v>Sep</v>
      </c>
      <c r="C5660" s="1" t="str">
        <f t="shared" si="177"/>
        <v>2016</v>
      </c>
      <c r="D5660" t="s">
        <v>483</v>
      </c>
      <c r="E5660" t="s">
        <v>27</v>
      </c>
      <c r="F5660" t="s">
        <v>11</v>
      </c>
      <c r="G5660" t="s">
        <v>20</v>
      </c>
      <c r="H5660" t="s">
        <v>1127</v>
      </c>
      <c r="I5660" s="2">
        <v>8.93</v>
      </c>
      <c r="J5660" s="3">
        <v>2</v>
      </c>
      <c r="K5660" s="2">
        <v>3.12</v>
      </c>
    </row>
    <row r="5661" spans="1:11" x14ac:dyDescent="0.3">
      <c r="A5661" s="1">
        <v>42633</v>
      </c>
      <c r="B5661" s="1" t="str">
        <f t="shared" si="176"/>
        <v>Sep</v>
      </c>
      <c r="C5661" s="1" t="str">
        <f t="shared" si="177"/>
        <v>2016</v>
      </c>
      <c r="D5661" t="s">
        <v>458</v>
      </c>
      <c r="E5661" t="s">
        <v>27</v>
      </c>
      <c r="F5661" t="s">
        <v>11</v>
      </c>
      <c r="G5661" t="s">
        <v>12</v>
      </c>
      <c r="H5661" t="s">
        <v>718</v>
      </c>
      <c r="I5661" s="2">
        <v>65.790000000000006</v>
      </c>
      <c r="J5661" s="3">
        <v>9</v>
      </c>
      <c r="K5661" s="2">
        <v>30.26</v>
      </c>
    </row>
    <row r="5662" spans="1:11" x14ac:dyDescent="0.3">
      <c r="A5662" s="1">
        <v>42633</v>
      </c>
      <c r="B5662" s="1" t="str">
        <f t="shared" si="176"/>
        <v>Sep</v>
      </c>
      <c r="C5662" s="1" t="str">
        <f t="shared" si="177"/>
        <v>2016</v>
      </c>
      <c r="D5662" t="s">
        <v>458</v>
      </c>
      <c r="E5662" t="s">
        <v>27</v>
      </c>
      <c r="F5662" t="s">
        <v>11</v>
      </c>
      <c r="G5662" t="s">
        <v>20</v>
      </c>
      <c r="H5662" t="s">
        <v>528</v>
      </c>
      <c r="I5662" s="2">
        <v>271.98</v>
      </c>
      <c r="J5662" s="3">
        <v>2</v>
      </c>
      <c r="K5662" s="2">
        <v>88.39</v>
      </c>
    </row>
    <row r="5663" spans="1:11" x14ac:dyDescent="0.3">
      <c r="A5663" s="1">
        <v>42633</v>
      </c>
      <c r="B5663" s="1" t="str">
        <f t="shared" si="176"/>
        <v>Sep</v>
      </c>
      <c r="C5663" s="1" t="str">
        <f t="shared" si="177"/>
        <v>2016</v>
      </c>
      <c r="D5663" t="s">
        <v>458</v>
      </c>
      <c r="E5663" t="s">
        <v>27</v>
      </c>
      <c r="F5663" t="s">
        <v>11</v>
      </c>
      <c r="G5663" t="s">
        <v>24</v>
      </c>
      <c r="H5663" t="s">
        <v>1569</v>
      </c>
      <c r="I5663" s="2">
        <v>11.76</v>
      </c>
      <c r="J5663" s="3">
        <v>4</v>
      </c>
      <c r="K5663" s="2">
        <v>3.18</v>
      </c>
    </row>
    <row r="5664" spans="1:11" x14ac:dyDescent="0.3">
      <c r="A5664" s="1">
        <v>42633</v>
      </c>
      <c r="B5664" s="1" t="str">
        <f t="shared" si="176"/>
        <v>Sep</v>
      </c>
      <c r="C5664" s="1" t="str">
        <f t="shared" si="177"/>
        <v>2016</v>
      </c>
      <c r="D5664" t="s">
        <v>458</v>
      </c>
      <c r="E5664" t="s">
        <v>27</v>
      </c>
      <c r="F5664" t="s">
        <v>11</v>
      </c>
      <c r="G5664" t="s">
        <v>12</v>
      </c>
      <c r="H5664" t="s">
        <v>713</v>
      </c>
      <c r="I5664" s="2">
        <v>77.52</v>
      </c>
      <c r="J5664" s="3">
        <v>2</v>
      </c>
      <c r="K5664" s="2">
        <v>37.979999999999997</v>
      </c>
    </row>
    <row r="5665" spans="1:11" x14ac:dyDescent="0.3">
      <c r="A5665" s="1">
        <v>42633</v>
      </c>
      <c r="B5665" s="1" t="str">
        <f t="shared" si="176"/>
        <v>Sep</v>
      </c>
      <c r="C5665" s="1" t="str">
        <f t="shared" si="177"/>
        <v>2016</v>
      </c>
      <c r="D5665" t="s">
        <v>458</v>
      </c>
      <c r="E5665" t="s">
        <v>27</v>
      </c>
      <c r="F5665" t="s">
        <v>11</v>
      </c>
      <c r="G5665" t="s">
        <v>20</v>
      </c>
      <c r="H5665" t="s">
        <v>701</v>
      </c>
      <c r="I5665" s="2">
        <v>48.64</v>
      </c>
      <c r="J5665" s="3">
        <v>2</v>
      </c>
      <c r="K5665" s="2">
        <v>15.81</v>
      </c>
    </row>
    <row r="5666" spans="1:11" x14ac:dyDescent="0.3">
      <c r="A5666" s="1">
        <v>42633</v>
      </c>
      <c r="B5666" s="1" t="str">
        <f t="shared" si="176"/>
        <v>Sep</v>
      </c>
      <c r="C5666" s="1" t="str">
        <f t="shared" si="177"/>
        <v>2016</v>
      </c>
      <c r="D5666" t="s">
        <v>285</v>
      </c>
      <c r="E5666" t="s">
        <v>245</v>
      </c>
      <c r="F5666" t="s">
        <v>34</v>
      </c>
      <c r="G5666" t="s">
        <v>47</v>
      </c>
      <c r="H5666" t="s">
        <v>1355</v>
      </c>
      <c r="I5666" s="2">
        <v>17.09</v>
      </c>
      <c r="J5666" s="3">
        <v>2</v>
      </c>
      <c r="K5666" s="2">
        <v>1.07</v>
      </c>
    </row>
    <row r="5667" spans="1:11" x14ac:dyDescent="0.3">
      <c r="A5667" s="1">
        <v>42633</v>
      </c>
      <c r="B5667" s="1" t="str">
        <f t="shared" si="176"/>
        <v>Sep</v>
      </c>
      <c r="C5667" s="1" t="str">
        <f t="shared" si="177"/>
        <v>2016</v>
      </c>
      <c r="D5667" t="s">
        <v>285</v>
      </c>
      <c r="E5667" t="s">
        <v>245</v>
      </c>
      <c r="F5667" t="s">
        <v>34</v>
      </c>
      <c r="G5667" t="s">
        <v>35</v>
      </c>
      <c r="H5667" t="s">
        <v>919</v>
      </c>
      <c r="I5667" s="2">
        <v>98.39</v>
      </c>
      <c r="J5667" s="3">
        <v>1</v>
      </c>
      <c r="K5667" s="2">
        <v>-11.07</v>
      </c>
    </row>
    <row r="5668" spans="1:11" x14ac:dyDescent="0.3">
      <c r="A5668" s="1">
        <v>42633</v>
      </c>
      <c r="B5668" s="1" t="str">
        <f t="shared" si="176"/>
        <v>Sep</v>
      </c>
      <c r="C5668" s="1" t="str">
        <f t="shared" si="177"/>
        <v>2016</v>
      </c>
      <c r="D5668" t="s">
        <v>887</v>
      </c>
      <c r="E5668" t="s">
        <v>149</v>
      </c>
      <c r="F5668" t="s">
        <v>11</v>
      </c>
      <c r="G5668" t="s">
        <v>92</v>
      </c>
      <c r="H5668" t="s">
        <v>746</v>
      </c>
      <c r="I5668" s="2">
        <v>393.25</v>
      </c>
      <c r="J5668" s="3">
        <v>5</v>
      </c>
      <c r="K5668" s="2">
        <v>129.77000000000001</v>
      </c>
    </row>
    <row r="5669" spans="1:11" x14ac:dyDescent="0.3">
      <c r="A5669" s="1">
        <v>42633</v>
      </c>
      <c r="B5669" s="1" t="str">
        <f t="shared" si="176"/>
        <v>Sep</v>
      </c>
      <c r="C5669" s="1" t="str">
        <f t="shared" si="177"/>
        <v>2016</v>
      </c>
      <c r="D5669" t="s">
        <v>2088</v>
      </c>
      <c r="E5669" t="s">
        <v>110</v>
      </c>
      <c r="F5669" t="s">
        <v>11</v>
      </c>
      <c r="G5669" t="s">
        <v>20</v>
      </c>
      <c r="H5669" t="s">
        <v>608</v>
      </c>
      <c r="I5669" s="2">
        <v>83.7</v>
      </c>
      <c r="J5669" s="3">
        <v>5</v>
      </c>
      <c r="K5669" s="2">
        <v>41.01</v>
      </c>
    </row>
    <row r="5670" spans="1:11" x14ac:dyDescent="0.3">
      <c r="A5670" s="1">
        <v>42633</v>
      </c>
      <c r="B5670" s="1" t="str">
        <f t="shared" si="176"/>
        <v>Sep</v>
      </c>
      <c r="C5670" s="1" t="str">
        <f t="shared" si="177"/>
        <v>2016</v>
      </c>
      <c r="D5670" t="s">
        <v>2013</v>
      </c>
      <c r="E5670" t="s">
        <v>164</v>
      </c>
      <c r="F5670" t="s">
        <v>34</v>
      </c>
      <c r="G5670" t="s">
        <v>74</v>
      </c>
      <c r="H5670" t="s">
        <v>2421</v>
      </c>
      <c r="I5670" s="2">
        <v>163.88</v>
      </c>
      <c r="J5670" s="3">
        <v>2</v>
      </c>
      <c r="K5670" s="2">
        <v>40.97</v>
      </c>
    </row>
    <row r="5671" spans="1:11" x14ac:dyDescent="0.3">
      <c r="A5671" s="1">
        <v>42635</v>
      </c>
      <c r="B5671" s="1" t="str">
        <f t="shared" si="176"/>
        <v>Sep</v>
      </c>
      <c r="C5671" s="1" t="str">
        <f t="shared" si="177"/>
        <v>2016</v>
      </c>
      <c r="D5671" t="s">
        <v>1771</v>
      </c>
      <c r="E5671" t="s">
        <v>120</v>
      </c>
      <c r="F5671" t="s">
        <v>11</v>
      </c>
      <c r="G5671" t="s">
        <v>24</v>
      </c>
      <c r="H5671" t="s">
        <v>2453</v>
      </c>
      <c r="I5671" s="2">
        <v>40.78</v>
      </c>
      <c r="J5671" s="3">
        <v>3</v>
      </c>
      <c r="K5671" s="2">
        <v>4.59</v>
      </c>
    </row>
    <row r="5672" spans="1:11" x14ac:dyDescent="0.3">
      <c r="A5672" s="1">
        <v>42635</v>
      </c>
      <c r="B5672" s="1" t="str">
        <f t="shared" si="176"/>
        <v>Sep</v>
      </c>
      <c r="C5672" s="1" t="str">
        <f t="shared" si="177"/>
        <v>2016</v>
      </c>
      <c r="D5672" t="s">
        <v>1771</v>
      </c>
      <c r="E5672" t="s">
        <v>120</v>
      </c>
      <c r="F5672" t="s">
        <v>39</v>
      </c>
      <c r="G5672" t="s">
        <v>40</v>
      </c>
      <c r="H5672" t="s">
        <v>2603</v>
      </c>
      <c r="I5672" s="2">
        <v>63.94</v>
      </c>
      <c r="J5672" s="3">
        <v>8</v>
      </c>
      <c r="K5672" s="2">
        <v>5.59</v>
      </c>
    </row>
    <row r="5673" spans="1:11" x14ac:dyDescent="0.3">
      <c r="A5673" s="1">
        <v>42635</v>
      </c>
      <c r="B5673" s="1" t="str">
        <f t="shared" si="176"/>
        <v>Sep</v>
      </c>
      <c r="C5673" s="1" t="str">
        <f t="shared" si="177"/>
        <v>2016</v>
      </c>
      <c r="D5673" t="s">
        <v>1643</v>
      </c>
      <c r="E5673" t="s">
        <v>23</v>
      </c>
      <c r="F5673" t="s">
        <v>11</v>
      </c>
      <c r="G5673" t="s">
        <v>24</v>
      </c>
      <c r="H5673" t="s">
        <v>988</v>
      </c>
      <c r="I5673" s="2">
        <v>7.87</v>
      </c>
      <c r="J5673" s="3">
        <v>3</v>
      </c>
      <c r="K5673" s="2">
        <v>0.89</v>
      </c>
    </row>
    <row r="5674" spans="1:11" x14ac:dyDescent="0.3">
      <c r="A5674" s="1">
        <v>42635</v>
      </c>
      <c r="B5674" s="1" t="str">
        <f t="shared" si="176"/>
        <v>Sep</v>
      </c>
      <c r="C5674" s="1" t="str">
        <f t="shared" si="177"/>
        <v>2016</v>
      </c>
      <c r="D5674" t="s">
        <v>1534</v>
      </c>
      <c r="E5674" t="s">
        <v>123</v>
      </c>
      <c r="F5674" t="s">
        <v>11</v>
      </c>
      <c r="G5674" t="s">
        <v>20</v>
      </c>
      <c r="H5674" t="s">
        <v>1291</v>
      </c>
      <c r="I5674" s="2">
        <v>7.51</v>
      </c>
      <c r="J5674" s="3">
        <v>9</v>
      </c>
      <c r="K5674" s="2">
        <v>-6</v>
      </c>
    </row>
    <row r="5675" spans="1:11" x14ac:dyDescent="0.3">
      <c r="A5675" s="1">
        <v>42635</v>
      </c>
      <c r="B5675" s="1" t="str">
        <f t="shared" si="176"/>
        <v>Sep</v>
      </c>
      <c r="C5675" s="1" t="str">
        <f t="shared" si="177"/>
        <v>2016</v>
      </c>
      <c r="D5675" t="s">
        <v>1534</v>
      </c>
      <c r="E5675" t="s">
        <v>123</v>
      </c>
      <c r="F5675" t="s">
        <v>11</v>
      </c>
      <c r="G5675" t="s">
        <v>16</v>
      </c>
      <c r="H5675" t="s">
        <v>1709</v>
      </c>
      <c r="I5675" s="2">
        <v>16.559999999999999</v>
      </c>
      <c r="J5675" s="3">
        <v>2</v>
      </c>
      <c r="K5675" s="2">
        <v>5.8</v>
      </c>
    </row>
    <row r="5676" spans="1:11" x14ac:dyDescent="0.3">
      <c r="A5676" s="1">
        <v>42635</v>
      </c>
      <c r="B5676" s="1" t="str">
        <f t="shared" si="176"/>
        <v>Sep</v>
      </c>
      <c r="C5676" s="1" t="str">
        <f t="shared" si="177"/>
        <v>2016</v>
      </c>
      <c r="D5676" t="s">
        <v>1044</v>
      </c>
      <c r="E5676" t="s">
        <v>33</v>
      </c>
      <c r="F5676" t="s">
        <v>34</v>
      </c>
      <c r="G5676" t="s">
        <v>47</v>
      </c>
      <c r="H5676" t="s">
        <v>1162</v>
      </c>
      <c r="I5676" s="2">
        <v>13.28</v>
      </c>
      <c r="J5676" s="3">
        <v>2</v>
      </c>
      <c r="K5676" s="2">
        <v>6.37</v>
      </c>
    </row>
    <row r="5677" spans="1:11" x14ac:dyDescent="0.3">
      <c r="A5677" s="1">
        <v>42635</v>
      </c>
      <c r="B5677" s="1" t="str">
        <f t="shared" si="176"/>
        <v>Sep</v>
      </c>
      <c r="C5677" s="1" t="str">
        <f t="shared" si="177"/>
        <v>2016</v>
      </c>
      <c r="D5677" t="s">
        <v>2011</v>
      </c>
      <c r="E5677" t="s">
        <v>23</v>
      </c>
      <c r="F5677" t="s">
        <v>11</v>
      </c>
      <c r="G5677" t="s">
        <v>16</v>
      </c>
      <c r="H5677" t="s">
        <v>377</v>
      </c>
      <c r="I5677" s="2">
        <v>16.52</v>
      </c>
      <c r="J5677" s="3">
        <v>5</v>
      </c>
      <c r="K5677" s="2">
        <v>5.37</v>
      </c>
    </row>
    <row r="5678" spans="1:11" x14ac:dyDescent="0.3">
      <c r="A5678" s="1">
        <v>42635</v>
      </c>
      <c r="B5678" s="1" t="str">
        <f t="shared" si="176"/>
        <v>Sep</v>
      </c>
      <c r="C5678" s="1" t="str">
        <f t="shared" si="177"/>
        <v>2016</v>
      </c>
      <c r="D5678" t="s">
        <v>1223</v>
      </c>
      <c r="E5678" t="s">
        <v>149</v>
      </c>
      <c r="F5678" t="s">
        <v>11</v>
      </c>
      <c r="G5678" t="s">
        <v>18</v>
      </c>
      <c r="H5678" t="s">
        <v>1456</v>
      </c>
      <c r="I5678" s="2">
        <v>128.34</v>
      </c>
      <c r="J5678" s="3">
        <v>6</v>
      </c>
      <c r="K5678" s="2">
        <v>37.22</v>
      </c>
    </row>
    <row r="5679" spans="1:11" x14ac:dyDescent="0.3">
      <c r="A5679" s="1">
        <v>42635</v>
      </c>
      <c r="B5679" s="1" t="str">
        <f t="shared" si="176"/>
        <v>Sep</v>
      </c>
      <c r="C5679" s="1" t="str">
        <f t="shared" si="177"/>
        <v>2016</v>
      </c>
      <c r="D5679" t="s">
        <v>1474</v>
      </c>
      <c r="E5679" t="s">
        <v>129</v>
      </c>
      <c r="F5679" t="s">
        <v>11</v>
      </c>
      <c r="G5679" t="s">
        <v>12</v>
      </c>
      <c r="H5679" t="s">
        <v>924</v>
      </c>
      <c r="I5679" s="2">
        <v>35.880000000000003</v>
      </c>
      <c r="J5679" s="3">
        <v>6</v>
      </c>
      <c r="K5679" s="2">
        <v>16.149999999999999</v>
      </c>
    </row>
    <row r="5680" spans="1:11" x14ac:dyDescent="0.3">
      <c r="A5680" s="1">
        <v>42635</v>
      </c>
      <c r="B5680" s="1" t="str">
        <f t="shared" si="176"/>
        <v>Sep</v>
      </c>
      <c r="C5680" s="1" t="str">
        <f t="shared" si="177"/>
        <v>2016</v>
      </c>
      <c r="D5680" t="s">
        <v>1401</v>
      </c>
      <c r="E5680" t="s">
        <v>278</v>
      </c>
      <c r="F5680" t="s">
        <v>34</v>
      </c>
      <c r="G5680" t="s">
        <v>47</v>
      </c>
      <c r="H5680" t="s">
        <v>766</v>
      </c>
      <c r="I5680" s="2">
        <v>68.430000000000007</v>
      </c>
      <c r="J5680" s="3">
        <v>7</v>
      </c>
      <c r="K5680" s="2">
        <v>8.5500000000000007</v>
      </c>
    </row>
    <row r="5681" spans="1:11" x14ac:dyDescent="0.3">
      <c r="A5681" s="1">
        <v>42635</v>
      </c>
      <c r="B5681" s="1" t="str">
        <f t="shared" si="176"/>
        <v>Sep</v>
      </c>
      <c r="C5681" s="1" t="str">
        <f t="shared" si="177"/>
        <v>2016</v>
      </c>
      <c r="D5681" t="s">
        <v>61</v>
      </c>
      <c r="E5681" t="s">
        <v>157</v>
      </c>
      <c r="F5681" t="s">
        <v>34</v>
      </c>
      <c r="G5681" t="s">
        <v>47</v>
      </c>
      <c r="H5681" t="s">
        <v>2049</v>
      </c>
      <c r="I5681" s="2">
        <v>18.96</v>
      </c>
      <c r="J5681" s="3">
        <v>2</v>
      </c>
      <c r="K5681" s="2">
        <v>7.58</v>
      </c>
    </row>
    <row r="5682" spans="1:11" x14ac:dyDescent="0.3">
      <c r="A5682" s="1">
        <v>42635</v>
      </c>
      <c r="B5682" s="1" t="str">
        <f t="shared" si="176"/>
        <v>Sep</v>
      </c>
      <c r="C5682" s="1" t="str">
        <f t="shared" si="177"/>
        <v>2016</v>
      </c>
      <c r="D5682" t="s">
        <v>268</v>
      </c>
      <c r="E5682" t="s">
        <v>78</v>
      </c>
      <c r="F5682" t="s">
        <v>11</v>
      </c>
      <c r="G5682" t="s">
        <v>63</v>
      </c>
      <c r="H5682" t="s">
        <v>2264</v>
      </c>
      <c r="I5682" s="2">
        <v>63.97</v>
      </c>
      <c r="J5682" s="3">
        <v>2</v>
      </c>
      <c r="K5682" s="2">
        <v>19.989999999999998</v>
      </c>
    </row>
    <row r="5683" spans="1:11" x14ac:dyDescent="0.3">
      <c r="A5683" s="1">
        <v>42635</v>
      </c>
      <c r="B5683" s="1" t="str">
        <f t="shared" si="176"/>
        <v>Sep</v>
      </c>
      <c r="C5683" s="1" t="str">
        <f t="shared" si="177"/>
        <v>2016</v>
      </c>
      <c r="D5683" t="s">
        <v>1164</v>
      </c>
      <c r="E5683" t="s">
        <v>110</v>
      </c>
      <c r="F5683" t="s">
        <v>11</v>
      </c>
      <c r="G5683" t="s">
        <v>12</v>
      </c>
      <c r="H5683" t="s">
        <v>1531</v>
      </c>
      <c r="I5683" s="2">
        <v>35.56</v>
      </c>
      <c r="J5683" s="3">
        <v>7</v>
      </c>
      <c r="K5683" s="2">
        <v>16.71</v>
      </c>
    </row>
    <row r="5684" spans="1:11" x14ac:dyDescent="0.3">
      <c r="A5684" s="1">
        <v>42635</v>
      </c>
      <c r="B5684" s="1" t="str">
        <f t="shared" si="176"/>
        <v>Sep</v>
      </c>
      <c r="C5684" s="1" t="str">
        <f t="shared" si="177"/>
        <v>2016</v>
      </c>
      <c r="D5684" t="s">
        <v>1164</v>
      </c>
      <c r="E5684" t="s">
        <v>110</v>
      </c>
      <c r="F5684" t="s">
        <v>39</v>
      </c>
      <c r="G5684" t="s">
        <v>40</v>
      </c>
      <c r="H5684" t="s">
        <v>1493</v>
      </c>
      <c r="I5684" s="2">
        <v>97.98</v>
      </c>
      <c r="J5684" s="3">
        <v>2</v>
      </c>
      <c r="K5684" s="2">
        <v>27.43</v>
      </c>
    </row>
    <row r="5685" spans="1:11" x14ac:dyDescent="0.3">
      <c r="A5685" s="1">
        <v>42636</v>
      </c>
      <c r="B5685" s="1" t="str">
        <f t="shared" si="176"/>
        <v>Sep</v>
      </c>
      <c r="C5685" s="1" t="str">
        <f t="shared" si="177"/>
        <v>2016</v>
      </c>
      <c r="D5685" t="s">
        <v>817</v>
      </c>
      <c r="E5685" t="s">
        <v>78</v>
      </c>
      <c r="F5685" t="s">
        <v>34</v>
      </c>
      <c r="G5685" t="s">
        <v>47</v>
      </c>
      <c r="H5685" t="s">
        <v>190</v>
      </c>
      <c r="I5685" s="2">
        <v>532.70000000000005</v>
      </c>
      <c r="J5685" s="3">
        <v>6</v>
      </c>
      <c r="K5685" s="2">
        <v>-26.64</v>
      </c>
    </row>
    <row r="5686" spans="1:11" x14ac:dyDescent="0.3">
      <c r="A5686" s="1">
        <v>42636</v>
      </c>
      <c r="B5686" s="1" t="str">
        <f t="shared" si="176"/>
        <v>Sep</v>
      </c>
      <c r="C5686" s="1" t="str">
        <f t="shared" si="177"/>
        <v>2016</v>
      </c>
      <c r="D5686" t="s">
        <v>817</v>
      </c>
      <c r="E5686" t="s">
        <v>78</v>
      </c>
      <c r="F5686" t="s">
        <v>11</v>
      </c>
      <c r="G5686" t="s">
        <v>24</v>
      </c>
      <c r="H5686" t="s">
        <v>2436</v>
      </c>
      <c r="I5686" s="2">
        <v>4.91</v>
      </c>
      <c r="J5686" s="3">
        <v>2</v>
      </c>
      <c r="K5686" s="2">
        <v>0.31</v>
      </c>
    </row>
    <row r="5687" spans="1:11" x14ac:dyDescent="0.3">
      <c r="A5687" s="1">
        <v>42636</v>
      </c>
      <c r="B5687" s="1" t="str">
        <f t="shared" si="176"/>
        <v>Sep</v>
      </c>
      <c r="C5687" s="1" t="str">
        <f t="shared" si="177"/>
        <v>2016</v>
      </c>
      <c r="D5687" t="s">
        <v>889</v>
      </c>
      <c r="E5687" t="s">
        <v>30</v>
      </c>
      <c r="F5687" t="s">
        <v>11</v>
      </c>
      <c r="G5687" t="s">
        <v>18</v>
      </c>
      <c r="H5687" t="s">
        <v>1001</v>
      </c>
      <c r="I5687" s="2">
        <v>118.25</v>
      </c>
      <c r="J5687" s="3">
        <v>5</v>
      </c>
      <c r="K5687" s="2">
        <v>34.29</v>
      </c>
    </row>
    <row r="5688" spans="1:11" x14ac:dyDescent="0.3">
      <c r="A5688" s="1">
        <v>42636</v>
      </c>
      <c r="B5688" s="1" t="str">
        <f t="shared" si="176"/>
        <v>Sep</v>
      </c>
      <c r="C5688" s="1" t="str">
        <f t="shared" si="177"/>
        <v>2016</v>
      </c>
      <c r="D5688" t="s">
        <v>889</v>
      </c>
      <c r="E5688" t="s">
        <v>30</v>
      </c>
      <c r="F5688" t="s">
        <v>34</v>
      </c>
      <c r="G5688" t="s">
        <v>35</v>
      </c>
      <c r="H5688" t="s">
        <v>1942</v>
      </c>
      <c r="I5688" s="2">
        <v>368.97</v>
      </c>
      <c r="J5688" s="3">
        <v>3</v>
      </c>
      <c r="K5688" s="2">
        <v>81.17</v>
      </c>
    </row>
    <row r="5689" spans="1:11" x14ac:dyDescent="0.3">
      <c r="A5689" s="1">
        <v>42636</v>
      </c>
      <c r="B5689" s="1" t="str">
        <f t="shared" si="176"/>
        <v>Sep</v>
      </c>
      <c r="C5689" s="1" t="str">
        <f t="shared" si="177"/>
        <v>2016</v>
      </c>
      <c r="D5689" t="s">
        <v>1618</v>
      </c>
      <c r="E5689" t="s">
        <v>164</v>
      </c>
      <c r="F5689" t="s">
        <v>11</v>
      </c>
      <c r="G5689" t="s">
        <v>200</v>
      </c>
      <c r="H5689" t="s">
        <v>649</v>
      </c>
      <c r="I5689" s="2">
        <v>13.68</v>
      </c>
      <c r="J5689" s="3">
        <v>2</v>
      </c>
      <c r="K5689" s="2">
        <v>3.69</v>
      </c>
    </row>
    <row r="5690" spans="1:11" x14ac:dyDescent="0.3">
      <c r="A5690" s="1">
        <v>42636</v>
      </c>
      <c r="B5690" s="1" t="str">
        <f t="shared" si="176"/>
        <v>Sep</v>
      </c>
      <c r="C5690" s="1" t="str">
        <f t="shared" si="177"/>
        <v>2016</v>
      </c>
      <c r="D5690" t="s">
        <v>2544</v>
      </c>
      <c r="E5690" t="s">
        <v>27</v>
      </c>
      <c r="F5690" t="s">
        <v>11</v>
      </c>
      <c r="G5690" t="s">
        <v>63</v>
      </c>
      <c r="H5690" t="s">
        <v>396</v>
      </c>
      <c r="I5690" s="2">
        <v>4.08</v>
      </c>
      <c r="J5690" s="3">
        <v>2</v>
      </c>
      <c r="K5690" s="2">
        <v>1.92</v>
      </c>
    </row>
    <row r="5691" spans="1:11" x14ac:dyDescent="0.3">
      <c r="A5691" s="1">
        <v>42636</v>
      </c>
      <c r="B5691" s="1" t="str">
        <f t="shared" si="176"/>
        <v>Sep</v>
      </c>
      <c r="C5691" s="1" t="str">
        <f t="shared" si="177"/>
        <v>2016</v>
      </c>
      <c r="D5691" t="s">
        <v>2544</v>
      </c>
      <c r="E5691" t="s">
        <v>27</v>
      </c>
      <c r="F5691" t="s">
        <v>11</v>
      </c>
      <c r="G5691" t="s">
        <v>16</v>
      </c>
      <c r="H5691" t="s">
        <v>1297</v>
      </c>
      <c r="I5691" s="2">
        <v>18.899999999999999</v>
      </c>
      <c r="J5691" s="3">
        <v>3</v>
      </c>
      <c r="K5691" s="2">
        <v>8.69</v>
      </c>
    </row>
    <row r="5692" spans="1:11" x14ac:dyDescent="0.3">
      <c r="A5692" s="1">
        <v>42636</v>
      </c>
      <c r="B5692" s="1" t="str">
        <f t="shared" si="176"/>
        <v>Sep</v>
      </c>
      <c r="C5692" s="1" t="str">
        <f t="shared" si="177"/>
        <v>2016</v>
      </c>
      <c r="D5692" t="s">
        <v>2496</v>
      </c>
      <c r="E5692" t="s">
        <v>149</v>
      </c>
      <c r="F5692" t="s">
        <v>11</v>
      </c>
      <c r="G5692" t="s">
        <v>20</v>
      </c>
      <c r="H5692" t="s">
        <v>67</v>
      </c>
      <c r="I5692" s="2">
        <v>10.53</v>
      </c>
      <c r="J5692" s="3">
        <v>7</v>
      </c>
      <c r="K5692" s="2">
        <v>3.68</v>
      </c>
    </row>
    <row r="5693" spans="1:11" x14ac:dyDescent="0.3">
      <c r="A5693" s="1">
        <v>42636</v>
      </c>
      <c r="B5693" s="1" t="str">
        <f t="shared" si="176"/>
        <v>Sep</v>
      </c>
      <c r="C5693" s="1" t="str">
        <f t="shared" si="177"/>
        <v>2016</v>
      </c>
      <c r="D5693" t="s">
        <v>605</v>
      </c>
      <c r="E5693" t="s">
        <v>78</v>
      </c>
      <c r="F5693" t="s">
        <v>11</v>
      </c>
      <c r="G5693" t="s">
        <v>12</v>
      </c>
      <c r="H5693" t="s">
        <v>1710</v>
      </c>
      <c r="I5693" s="2">
        <v>11.95</v>
      </c>
      <c r="J5693" s="3">
        <v>3</v>
      </c>
      <c r="K5693" s="2">
        <v>4.03</v>
      </c>
    </row>
    <row r="5694" spans="1:11" x14ac:dyDescent="0.3">
      <c r="A5694" s="1">
        <v>42636</v>
      </c>
      <c r="B5694" s="1" t="str">
        <f t="shared" si="176"/>
        <v>Sep</v>
      </c>
      <c r="C5694" s="1" t="str">
        <f t="shared" si="177"/>
        <v>2016</v>
      </c>
      <c r="D5694" t="s">
        <v>605</v>
      </c>
      <c r="E5694" t="s">
        <v>78</v>
      </c>
      <c r="F5694" t="s">
        <v>34</v>
      </c>
      <c r="G5694" t="s">
        <v>47</v>
      </c>
      <c r="H5694" t="s">
        <v>2604</v>
      </c>
      <c r="I5694" s="2">
        <v>28</v>
      </c>
      <c r="J5694" s="3">
        <v>4</v>
      </c>
      <c r="K5694" s="2">
        <v>7.7</v>
      </c>
    </row>
    <row r="5695" spans="1:11" x14ac:dyDescent="0.3">
      <c r="A5695" s="1">
        <v>42636</v>
      </c>
      <c r="B5695" s="1" t="str">
        <f t="shared" si="176"/>
        <v>Sep</v>
      </c>
      <c r="C5695" s="1" t="str">
        <f t="shared" si="177"/>
        <v>2016</v>
      </c>
      <c r="D5695" t="s">
        <v>605</v>
      </c>
      <c r="E5695" t="s">
        <v>78</v>
      </c>
      <c r="F5695" t="s">
        <v>11</v>
      </c>
      <c r="G5695" t="s">
        <v>20</v>
      </c>
      <c r="H5695" t="s">
        <v>425</v>
      </c>
      <c r="I5695" s="2">
        <v>12.2</v>
      </c>
      <c r="J5695" s="3">
        <v>7</v>
      </c>
      <c r="K5695" s="2">
        <v>-9.76</v>
      </c>
    </row>
    <row r="5696" spans="1:11" x14ac:dyDescent="0.3">
      <c r="A5696" s="1">
        <v>42636</v>
      </c>
      <c r="B5696" s="1" t="str">
        <f t="shared" si="176"/>
        <v>Sep</v>
      </c>
      <c r="C5696" s="1" t="str">
        <f t="shared" si="177"/>
        <v>2016</v>
      </c>
      <c r="D5696" t="s">
        <v>2205</v>
      </c>
      <c r="E5696" t="s">
        <v>164</v>
      </c>
      <c r="F5696" t="s">
        <v>11</v>
      </c>
      <c r="G5696" t="s">
        <v>20</v>
      </c>
      <c r="H5696" t="s">
        <v>559</v>
      </c>
      <c r="I5696" s="2">
        <v>13.22</v>
      </c>
      <c r="J5696" s="3">
        <v>4</v>
      </c>
      <c r="K5696" s="2">
        <v>4.46</v>
      </c>
    </row>
    <row r="5697" spans="1:11" x14ac:dyDescent="0.3">
      <c r="A5697" s="1">
        <v>42636</v>
      </c>
      <c r="B5697" s="1" t="str">
        <f t="shared" si="176"/>
        <v>Sep</v>
      </c>
      <c r="C5697" s="1" t="str">
        <f t="shared" si="177"/>
        <v>2016</v>
      </c>
      <c r="D5697" t="s">
        <v>2205</v>
      </c>
      <c r="E5697" t="s">
        <v>164</v>
      </c>
      <c r="F5697" t="s">
        <v>34</v>
      </c>
      <c r="G5697" t="s">
        <v>35</v>
      </c>
      <c r="H5697" t="s">
        <v>699</v>
      </c>
      <c r="I5697" s="2">
        <v>184.75</v>
      </c>
      <c r="J5697" s="3">
        <v>3</v>
      </c>
      <c r="K5697" s="2">
        <v>-20.78</v>
      </c>
    </row>
    <row r="5698" spans="1:11" x14ac:dyDescent="0.3">
      <c r="A5698" s="1">
        <v>42637</v>
      </c>
      <c r="B5698" s="1" t="str">
        <f t="shared" ref="B5698:B5761" si="178">TEXT(A5698,"mmm")</f>
        <v>Sep</v>
      </c>
      <c r="C5698" s="1" t="str">
        <f t="shared" ref="C5698:C5761" si="179">TEXT(A5698,"yyyy")</f>
        <v>2016</v>
      </c>
      <c r="D5698" t="s">
        <v>1593</v>
      </c>
      <c r="E5698" t="s">
        <v>78</v>
      </c>
      <c r="F5698" t="s">
        <v>34</v>
      </c>
      <c r="G5698" t="s">
        <v>35</v>
      </c>
      <c r="H5698" t="s">
        <v>2132</v>
      </c>
      <c r="I5698" s="2">
        <v>155.37</v>
      </c>
      <c r="J5698" s="3">
        <v>2</v>
      </c>
      <c r="K5698" s="2">
        <v>-13.32</v>
      </c>
    </row>
    <row r="5699" spans="1:11" x14ac:dyDescent="0.3">
      <c r="A5699" s="1">
        <v>42637</v>
      </c>
      <c r="B5699" s="1" t="str">
        <f t="shared" si="178"/>
        <v>Sep</v>
      </c>
      <c r="C5699" s="1" t="str">
        <f t="shared" si="179"/>
        <v>2016</v>
      </c>
      <c r="D5699" t="s">
        <v>593</v>
      </c>
      <c r="E5699" t="s">
        <v>27</v>
      </c>
      <c r="F5699" t="s">
        <v>11</v>
      </c>
      <c r="G5699" t="s">
        <v>18</v>
      </c>
      <c r="H5699" t="s">
        <v>1439</v>
      </c>
      <c r="I5699" s="2">
        <v>41.96</v>
      </c>
      <c r="J5699" s="3">
        <v>2</v>
      </c>
      <c r="K5699" s="2">
        <v>2.94</v>
      </c>
    </row>
    <row r="5700" spans="1:11" x14ac:dyDescent="0.3">
      <c r="A5700" s="1">
        <v>42637</v>
      </c>
      <c r="B5700" s="1" t="str">
        <f t="shared" si="178"/>
        <v>Sep</v>
      </c>
      <c r="C5700" s="1" t="str">
        <f t="shared" si="179"/>
        <v>2016</v>
      </c>
      <c r="D5700" t="s">
        <v>593</v>
      </c>
      <c r="E5700" t="s">
        <v>27</v>
      </c>
      <c r="F5700" t="s">
        <v>11</v>
      </c>
      <c r="G5700" t="s">
        <v>12</v>
      </c>
      <c r="H5700" t="s">
        <v>135</v>
      </c>
      <c r="I5700" s="2">
        <v>41.7</v>
      </c>
      <c r="J5700" s="3">
        <v>5</v>
      </c>
      <c r="K5700" s="2">
        <v>20.85</v>
      </c>
    </row>
    <row r="5701" spans="1:11" x14ac:dyDescent="0.3">
      <c r="A5701" s="1">
        <v>42637</v>
      </c>
      <c r="B5701" s="1" t="str">
        <f t="shared" si="178"/>
        <v>Sep</v>
      </c>
      <c r="C5701" s="1" t="str">
        <f t="shared" si="179"/>
        <v>2016</v>
      </c>
      <c r="D5701" t="s">
        <v>1946</v>
      </c>
      <c r="E5701" t="s">
        <v>27</v>
      </c>
      <c r="F5701" t="s">
        <v>34</v>
      </c>
      <c r="G5701" t="s">
        <v>47</v>
      </c>
      <c r="H5701" t="s">
        <v>1269</v>
      </c>
      <c r="I5701" s="2">
        <v>63.2</v>
      </c>
      <c r="J5701" s="3">
        <v>5</v>
      </c>
      <c r="K5701" s="2">
        <v>23.38</v>
      </c>
    </row>
    <row r="5702" spans="1:11" x14ac:dyDescent="0.3">
      <c r="A5702" s="1">
        <v>42637</v>
      </c>
      <c r="B5702" s="1" t="str">
        <f t="shared" si="178"/>
        <v>Sep</v>
      </c>
      <c r="C5702" s="1" t="str">
        <f t="shared" si="179"/>
        <v>2016</v>
      </c>
      <c r="D5702" t="s">
        <v>2501</v>
      </c>
      <c r="E5702" t="s">
        <v>278</v>
      </c>
      <c r="F5702" t="s">
        <v>34</v>
      </c>
      <c r="G5702" t="s">
        <v>47</v>
      </c>
      <c r="H5702" t="s">
        <v>2062</v>
      </c>
      <c r="I5702" s="2">
        <v>21.44</v>
      </c>
      <c r="J5702" s="3">
        <v>2</v>
      </c>
      <c r="K5702" s="2">
        <v>7.5</v>
      </c>
    </row>
    <row r="5703" spans="1:11" x14ac:dyDescent="0.3">
      <c r="A5703" s="1">
        <v>42637</v>
      </c>
      <c r="B5703" s="1" t="str">
        <f t="shared" si="178"/>
        <v>Sep</v>
      </c>
      <c r="C5703" s="1" t="str">
        <f t="shared" si="179"/>
        <v>2016</v>
      </c>
      <c r="D5703" t="s">
        <v>2501</v>
      </c>
      <c r="E5703" t="s">
        <v>278</v>
      </c>
      <c r="F5703" t="s">
        <v>11</v>
      </c>
      <c r="G5703" t="s">
        <v>18</v>
      </c>
      <c r="H5703" t="s">
        <v>257</v>
      </c>
      <c r="I5703" s="2">
        <v>511.06</v>
      </c>
      <c r="J5703" s="3">
        <v>9</v>
      </c>
      <c r="K5703" s="2">
        <v>-95.82</v>
      </c>
    </row>
    <row r="5704" spans="1:11" x14ac:dyDescent="0.3">
      <c r="A5704" s="1">
        <v>42637</v>
      </c>
      <c r="B5704" s="1" t="str">
        <f t="shared" si="178"/>
        <v>Sep</v>
      </c>
      <c r="C5704" s="1" t="str">
        <f t="shared" si="179"/>
        <v>2016</v>
      </c>
      <c r="D5704" t="s">
        <v>552</v>
      </c>
      <c r="E5704" t="s">
        <v>840</v>
      </c>
      <c r="F5704" t="s">
        <v>11</v>
      </c>
      <c r="G5704" t="s">
        <v>20</v>
      </c>
      <c r="H5704" t="s">
        <v>682</v>
      </c>
      <c r="I5704" s="2">
        <v>6.38</v>
      </c>
      <c r="J5704" s="3">
        <v>1</v>
      </c>
      <c r="K5704" s="2">
        <v>2.93</v>
      </c>
    </row>
    <row r="5705" spans="1:11" x14ac:dyDescent="0.3">
      <c r="A5705" s="1">
        <v>42637</v>
      </c>
      <c r="B5705" s="1" t="str">
        <f t="shared" si="178"/>
        <v>Sep</v>
      </c>
      <c r="C5705" s="1" t="str">
        <f t="shared" si="179"/>
        <v>2016</v>
      </c>
      <c r="D5705" t="s">
        <v>552</v>
      </c>
      <c r="E5705" t="s">
        <v>840</v>
      </c>
      <c r="F5705" t="s">
        <v>11</v>
      </c>
      <c r="G5705" t="s">
        <v>12</v>
      </c>
      <c r="H5705" t="s">
        <v>549</v>
      </c>
      <c r="I5705" s="2">
        <v>6.48</v>
      </c>
      <c r="J5705" s="3">
        <v>1</v>
      </c>
      <c r="K5705" s="2">
        <v>3.11</v>
      </c>
    </row>
    <row r="5706" spans="1:11" x14ac:dyDescent="0.3">
      <c r="A5706" s="1">
        <v>42637</v>
      </c>
      <c r="B5706" s="1" t="str">
        <f t="shared" si="178"/>
        <v>Sep</v>
      </c>
      <c r="C5706" s="1" t="str">
        <f t="shared" si="179"/>
        <v>2016</v>
      </c>
      <c r="D5706" t="s">
        <v>465</v>
      </c>
      <c r="E5706" t="s">
        <v>129</v>
      </c>
      <c r="F5706" t="s">
        <v>34</v>
      </c>
      <c r="G5706" t="s">
        <v>47</v>
      </c>
      <c r="H5706" t="s">
        <v>1276</v>
      </c>
      <c r="I5706" s="2">
        <v>127.95</v>
      </c>
      <c r="J5706" s="3">
        <v>3</v>
      </c>
      <c r="K5706" s="2">
        <v>21.75</v>
      </c>
    </row>
    <row r="5707" spans="1:11" x14ac:dyDescent="0.3">
      <c r="A5707" s="1">
        <v>42637</v>
      </c>
      <c r="B5707" s="1" t="str">
        <f t="shared" si="178"/>
        <v>Sep</v>
      </c>
      <c r="C5707" s="1" t="str">
        <f t="shared" si="179"/>
        <v>2016</v>
      </c>
      <c r="D5707" t="s">
        <v>1657</v>
      </c>
      <c r="E5707" t="s">
        <v>15</v>
      </c>
      <c r="F5707" t="s">
        <v>11</v>
      </c>
      <c r="G5707" t="s">
        <v>20</v>
      </c>
      <c r="H5707" t="s">
        <v>2488</v>
      </c>
      <c r="I5707" s="2">
        <v>442.37</v>
      </c>
      <c r="J5707" s="3">
        <v>7</v>
      </c>
      <c r="K5707" s="2">
        <v>-729.91</v>
      </c>
    </row>
    <row r="5708" spans="1:11" x14ac:dyDescent="0.3">
      <c r="A5708" s="1">
        <v>42637</v>
      </c>
      <c r="B5708" s="1" t="str">
        <f t="shared" si="178"/>
        <v>Sep</v>
      </c>
      <c r="C5708" s="1" t="str">
        <f t="shared" si="179"/>
        <v>2016</v>
      </c>
      <c r="D5708" t="s">
        <v>525</v>
      </c>
      <c r="E5708" t="s">
        <v>27</v>
      </c>
      <c r="F5708" t="s">
        <v>11</v>
      </c>
      <c r="G5708" t="s">
        <v>63</v>
      </c>
      <c r="H5708" t="s">
        <v>1319</v>
      </c>
      <c r="I5708" s="2">
        <v>304.89999999999998</v>
      </c>
      <c r="J5708" s="3">
        <v>5</v>
      </c>
      <c r="K5708" s="2">
        <v>143.30000000000001</v>
      </c>
    </row>
    <row r="5709" spans="1:11" x14ac:dyDescent="0.3">
      <c r="A5709" s="1">
        <v>42637</v>
      </c>
      <c r="B5709" s="1" t="str">
        <f t="shared" si="178"/>
        <v>Sep</v>
      </c>
      <c r="C5709" s="1" t="str">
        <f t="shared" si="179"/>
        <v>2016</v>
      </c>
      <c r="D5709" t="s">
        <v>525</v>
      </c>
      <c r="E5709" t="s">
        <v>27</v>
      </c>
      <c r="F5709" t="s">
        <v>34</v>
      </c>
      <c r="G5709" t="s">
        <v>35</v>
      </c>
      <c r="H5709" t="s">
        <v>723</v>
      </c>
      <c r="I5709" s="2">
        <v>563.24</v>
      </c>
      <c r="J5709" s="3">
        <v>5</v>
      </c>
      <c r="K5709" s="2">
        <v>56.32</v>
      </c>
    </row>
    <row r="5710" spans="1:11" x14ac:dyDescent="0.3">
      <c r="A5710" s="1">
        <v>42638</v>
      </c>
      <c r="B5710" s="1" t="str">
        <f t="shared" si="178"/>
        <v>Sep</v>
      </c>
      <c r="C5710" s="1" t="str">
        <f t="shared" si="179"/>
        <v>2016</v>
      </c>
      <c r="D5710" t="s">
        <v>1817</v>
      </c>
      <c r="E5710" t="s">
        <v>95</v>
      </c>
      <c r="F5710" t="s">
        <v>34</v>
      </c>
      <c r="G5710" t="s">
        <v>145</v>
      </c>
      <c r="H5710" t="s">
        <v>1613</v>
      </c>
      <c r="I5710" s="2">
        <v>393.17</v>
      </c>
      <c r="J5710" s="3">
        <v>3</v>
      </c>
      <c r="K5710" s="2">
        <v>-204.45</v>
      </c>
    </row>
    <row r="5711" spans="1:11" x14ac:dyDescent="0.3">
      <c r="A5711" s="1">
        <v>42638</v>
      </c>
      <c r="B5711" s="1" t="str">
        <f t="shared" si="178"/>
        <v>Sep</v>
      </c>
      <c r="C5711" s="1" t="str">
        <f t="shared" si="179"/>
        <v>2016</v>
      </c>
      <c r="D5711" t="s">
        <v>241</v>
      </c>
      <c r="E5711" t="s">
        <v>10</v>
      </c>
      <c r="F5711" t="s">
        <v>11</v>
      </c>
      <c r="G5711" t="s">
        <v>16</v>
      </c>
      <c r="H5711" t="s">
        <v>1336</v>
      </c>
      <c r="I5711" s="2">
        <v>15.94</v>
      </c>
      <c r="J5711" s="3">
        <v>4</v>
      </c>
      <c r="K5711" s="2">
        <v>5.18</v>
      </c>
    </row>
    <row r="5712" spans="1:11" x14ac:dyDescent="0.3">
      <c r="A5712" s="1">
        <v>42638</v>
      </c>
      <c r="B5712" s="1" t="str">
        <f t="shared" si="178"/>
        <v>Sep</v>
      </c>
      <c r="C5712" s="1" t="str">
        <f t="shared" si="179"/>
        <v>2016</v>
      </c>
      <c r="D5712" t="s">
        <v>445</v>
      </c>
      <c r="E5712" t="s">
        <v>91</v>
      </c>
      <c r="F5712" t="s">
        <v>11</v>
      </c>
      <c r="G5712" t="s">
        <v>12</v>
      </c>
      <c r="H5712" t="s">
        <v>135</v>
      </c>
      <c r="I5712" s="2">
        <v>60.05</v>
      </c>
      <c r="J5712" s="3">
        <v>9</v>
      </c>
      <c r="K5712" s="2">
        <v>22.52</v>
      </c>
    </row>
    <row r="5713" spans="1:11" x14ac:dyDescent="0.3">
      <c r="A5713" s="1">
        <v>42638</v>
      </c>
      <c r="B5713" s="1" t="str">
        <f t="shared" si="178"/>
        <v>Sep</v>
      </c>
      <c r="C5713" s="1" t="str">
        <f t="shared" si="179"/>
        <v>2016</v>
      </c>
      <c r="D5713" t="s">
        <v>445</v>
      </c>
      <c r="E5713" t="s">
        <v>91</v>
      </c>
      <c r="F5713" t="s">
        <v>11</v>
      </c>
      <c r="G5713" t="s">
        <v>20</v>
      </c>
      <c r="H5713" t="s">
        <v>608</v>
      </c>
      <c r="I5713" s="2">
        <v>5.0199999999999996</v>
      </c>
      <c r="J5713" s="3">
        <v>1</v>
      </c>
      <c r="K5713" s="2">
        <v>-3.52</v>
      </c>
    </row>
    <row r="5714" spans="1:11" x14ac:dyDescent="0.3">
      <c r="A5714" s="1">
        <v>42638</v>
      </c>
      <c r="B5714" s="1" t="str">
        <f t="shared" si="178"/>
        <v>Sep</v>
      </c>
      <c r="C5714" s="1" t="str">
        <f t="shared" si="179"/>
        <v>2016</v>
      </c>
      <c r="D5714" t="s">
        <v>1966</v>
      </c>
      <c r="E5714" t="s">
        <v>27</v>
      </c>
      <c r="F5714" t="s">
        <v>11</v>
      </c>
      <c r="G5714" t="s">
        <v>24</v>
      </c>
      <c r="H5714" t="s">
        <v>1235</v>
      </c>
      <c r="I5714" s="2">
        <v>16.559999999999999</v>
      </c>
      <c r="J5714" s="3">
        <v>4</v>
      </c>
      <c r="K5714" s="2">
        <v>6.96</v>
      </c>
    </row>
    <row r="5715" spans="1:11" x14ac:dyDescent="0.3">
      <c r="A5715" s="1">
        <v>42638</v>
      </c>
      <c r="B5715" s="1" t="str">
        <f t="shared" si="178"/>
        <v>Sep</v>
      </c>
      <c r="C5715" s="1" t="str">
        <f t="shared" si="179"/>
        <v>2016</v>
      </c>
      <c r="D5715" t="s">
        <v>1797</v>
      </c>
      <c r="E5715" t="s">
        <v>157</v>
      </c>
      <c r="F5715" t="s">
        <v>39</v>
      </c>
      <c r="G5715" t="s">
        <v>52</v>
      </c>
      <c r="H5715" t="s">
        <v>502</v>
      </c>
      <c r="I5715" s="2">
        <v>499.95</v>
      </c>
      <c r="J5715" s="3">
        <v>5</v>
      </c>
      <c r="K5715" s="2">
        <v>174.98</v>
      </c>
    </row>
    <row r="5716" spans="1:11" x14ac:dyDescent="0.3">
      <c r="A5716" s="1">
        <v>42638</v>
      </c>
      <c r="B5716" s="1" t="str">
        <f t="shared" si="178"/>
        <v>Sep</v>
      </c>
      <c r="C5716" s="1" t="str">
        <f t="shared" si="179"/>
        <v>2016</v>
      </c>
      <c r="D5716" t="s">
        <v>1797</v>
      </c>
      <c r="E5716" t="s">
        <v>157</v>
      </c>
      <c r="F5716" t="s">
        <v>11</v>
      </c>
      <c r="G5716" t="s">
        <v>24</v>
      </c>
      <c r="H5716" t="s">
        <v>2233</v>
      </c>
      <c r="I5716" s="2">
        <v>3.04</v>
      </c>
      <c r="J5716" s="3">
        <v>1</v>
      </c>
      <c r="K5716" s="2">
        <v>1.03</v>
      </c>
    </row>
    <row r="5717" spans="1:11" x14ac:dyDescent="0.3">
      <c r="A5717" s="1">
        <v>42638</v>
      </c>
      <c r="B5717" s="1" t="str">
        <f t="shared" si="178"/>
        <v>Sep</v>
      </c>
      <c r="C5717" s="1" t="str">
        <f t="shared" si="179"/>
        <v>2016</v>
      </c>
      <c r="D5717" t="s">
        <v>1797</v>
      </c>
      <c r="E5717" t="s">
        <v>157</v>
      </c>
      <c r="F5717" t="s">
        <v>34</v>
      </c>
      <c r="G5717" t="s">
        <v>35</v>
      </c>
      <c r="H5717" t="s">
        <v>1876</v>
      </c>
      <c r="I5717" s="2">
        <v>201.96</v>
      </c>
      <c r="J5717" s="3">
        <v>2</v>
      </c>
      <c r="K5717" s="2">
        <v>50.49</v>
      </c>
    </row>
    <row r="5718" spans="1:11" x14ac:dyDescent="0.3">
      <c r="A5718" s="1">
        <v>42638</v>
      </c>
      <c r="B5718" s="1" t="str">
        <f t="shared" si="178"/>
        <v>Sep</v>
      </c>
      <c r="C5718" s="1" t="str">
        <f t="shared" si="179"/>
        <v>2016</v>
      </c>
      <c r="D5718" t="s">
        <v>1797</v>
      </c>
      <c r="E5718" t="s">
        <v>157</v>
      </c>
      <c r="F5718" t="s">
        <v>34</v>
      </c>
      <c r="G5718" t="s">
        <v>47</v>
      </c>
      <c r="H5718" t="s">
        <v>2531</v>
      </c>
      <c r="I5718" s="2">
        <v>68.64</v>
      </c>
      <c r="J5718" s="3">
        <v>11</v>
      </c>
      <c r="K5718" s="2">
        <v>17.16</v>
      </c>
    </row>
    <row r="5719" spans="1:11" x14ac:dyDescent="0.3">
      <c r="A5719" s="1">
        <v>42638</v>
      </c>
      <c r="B5719" s="1" t="str">
        <f t="shared" si="178"/>
        <v>Sep</v>
      </c>
      <c r="C5719" s="1" t="str">
        <f t="shared" si="179"/>
        <v>2016</v>
      </c>
      <c r="D5719" t="s">
        <v>1813</v>
      </c>
      <c r="E5719" t="s">
        <v>78</v>
      </c>
      <c r="F5719" t="s">
        <v>11</v>
      </c>
      <c r="G5719" t="s">
        <v>92</v>
      </c>
      <c r="H5719" t="s">
        <v>1997</v>
      </c>
      <c r="I5719" s="2">
        <v>286.26</v>
      </c>
      <c r="J5719" s="3">
        <v>1</v>
      </c>
      <c r="K5719" s="2">
        <v>17.89</v>
      </c>
    </row>
    <row r="5720" spans="1:11" x14ac:dyDescent="0.3">
      <c r="A5720" s="1">
        <v>42638</v>
      </c>
      <c r="B5720" s="1" t="str">
        <f t="shared" si="178"/>
        <v>Sep</v>
      </c>
      <c r="C5720" s="1" t="str">
        <f t="shared" si="179"/>
        <v>2016</v>
      </c>
      <c r="D5720" t="s">
        <v>1813</v>
      </c>
      <c r="E5720" t="s">
        <v>78</v>
      </c>
      <c r="F5720" t="s">
        <v>11</v>
      </c>
      <c r="G5720" t="s">
        <v>18</v>
      </c>
      <c r="H5720" t="s">
        <v>1316</v>
      </c>
      <c r="I5720" s="2">
        <v>24.22</v>
      </c>
      <c r="J5720" s="3">
        <v>2</v>
      </c>
      <c r="K5720" s="2">
        <v>-4.84</v>
      </c>
    </row>
    <row r="5721" spans="1:11" x14ac:dyDescent="0.3">
      <c r="A5721" s="1">
        <v>42638</v>
      </c>
      <c r="B5721" s="1" t="str">
        <f t="shared" si="178"/>
        <v>Sep</v>
      </c>
      <c r="C5721" s="1" t="str">
        <f t="shared" si="179"/>
        <v>2016</v>
      </c>
      <c r="D5721" t="s">
        <v>1813</v>
      </c>
      <c r="E5721" t="s">
        <v>78</v>
      </c>
      <c r="F5721" t="s">
        <v>11</v>
      </c>
      <c r="G5721" t="s">
        <v>18</v>
      </c>
      <c r="H5721" t="s">
        <v>557</v>
      </c>
      <c r="I5721" s="2">
        <v>331.54</v>
      </c>
      <c r="J5721" s="3">
        <v>3</v>
      </c>
      <c r="K5721" s="2">
        <v>-82.88</v>
      </c>
    </row>
    <row r="5722" spans="1:11" x14ac:dyDescent="0.3">
      <c r="A5722" s="1">
        <v>42638</v>
      </c>
      <c r="B5722" s="1" t="str">
        <f t="shared" si="178"/>
        <v>Sep</v>
      </c>
      <c r="C5722" s="1" t="str">
        <f t="shared" si="179"/>
        <v>2016</v>
      </c>
      <c r="D5722" t="s">
        <v>1033</v>
      </c>
      <c r="E5722" t="s">
        <v>27</v>
      </c>
      <c r="F5722" t="s">
        <v>34</v>
      </c>
      <c r="G5722" t="s">
        <v>74</v>
      </c>
      <c r="H5722" t="s">
        <v>1872</v>
      </c>
      <c r="I5722" s="2">
        <v>477.67</v>
      </c>
      <c r="J5722" s="3">
        <v>2</v>
      </c>
      <c r="K5722" s="2">
        <v>84.29</v>
      </c>
    </row>
    <row r="5723" spans="1:11" x14ac:dyDescent="0.3">
      <c r="A5723" s="1">
        <v>42638</v>
      </c>
      <c r="B5723" s="1" t="str">
        <f t="shared" si="178"/>
        <v>Sep</v>
      </c>
      <c r="C5723" s="1" t="str">
        <f t="shared" si="179"/>
        <v>2016</v>
      </c>
      <c r="D5723" t="s">
        <v>884</v>
      </c>
      <c r="E5723" t="s">
        <v>27</v>
      </c>
      <c r="F5723" t="s">
        <v>11</v>
      </c>
      <c r="G5723" t="s">
        <v>12</v>
      </c>
      <c r="H5723" t="s">
        <v>1552</v>
      </c>
      <c r="I5723" s="2">
        <v>10.9</v>
      </c>
      <c r="J5723" s="3">
        <v>5</v>
      </c>
      <c r="K5723" s="2">
        <v>5.12</v>
      </c>
    </row>
    <row r="5724" spans="1:11" x14ac:dyDescent="0.3">
      <c r="A5724" s="1">
        <v>42638</v>
      </c>
      <c r="B5724" s="1" t="str">
        <f t="shared" si="178"/>
        <v>Sep</v>
      </c>
      <c r="C5724" s="1" t="str">
        <f t="shared" si="179"/>
        <v>2016</v>
      </c>
      <c r="D5724" t="s">
        <v>884</v>
      </c>
      <c r="E5724" t="s">
        <v>27</v>
      </c>
      <c r="F5724" t="s">
        <v>11</v>
      </c>
      <c r="G5724" t="s">
        <v>16</v>
      </c>
      <c r="H5724" t="s">
        <v>1259</v>
      </c>
      <c r="I5724" s="2">
        <v>29.6</v>
      </c>
      <c r="J5724" s="3">
        <v>2</v>
      </c>
      <c r="K5724" s="2">
        <v>14.8</v>
      </c>
    </row>
    <row r="5725" spans="1:11" x14ac:dyDescent="0.3">
      <c r="A5725" s="1">
        <v>42638</v>
      </c>
      <c r="B5725" s="1" t="str">
        <f t="shared" si="178"/>
        <v>Sep</v>
      </c>
      <c r="C5725" s="1" t="str">
        <f t="shared" si="179"/>
        <v>2016</v>
      </c>
      <c r="D5725" t="s">
        <v>884</v>
      </c>
      <c r="E5725" t="s">
        <v>27</v>
      </c>
      <c r="F5725" t="s">
        <v>11</v>
      </c>
      <c r="G5725" t="s">
        <v>16</v>
      </c>
      <c r="H5725" t="s">
        <v>772</v>
      </c>
      <c r="I5725" s="2">
        <v>4.9800000000000004</v>
      </c>
      <c r="J5725" s="3">
        <v>1</v>
      </c>
      <c r="K5725" s="2">
        <v>2.29</v>
      </c>
    </row>
    <row r="5726" spans="1:11" x14ac:dyDescent="0.3">
      <c r="A5726" s="1">
        <v>42638</v>
      </c>
      <c r="B5726" s="1" t="str">
        <f t="shared" si="178"/>
        <v>Sep</v>
      </c>
      <c r="C5726" s="1" t="str">
        <f t="shared" si="179"/>
        <v>2016</v>
      </c>
      <c r="D5726" t="s">
        <v>884</v>
      </c>
      <c r="E5726" t="s">
        <v>27</v>
      </c>
      <c r="F5726" t="s">
        <v>39</v>
      </c>
      <c r="G5726" t="s">
        <v>603</v>
      </c>
      <c r="H5726" t="s">
        <v>2010</v>
      </c>
      <c r="I5726" s="2">
        <v>479.98</v>
      </c>
      <c r="J5726" s="3">
        <v>3</v>
      </c>
      <c r="K5726" s="2">
        <v>161.99</v>
      </c>
    </row>
    <row r="5727" spans="1:11" x14ac:dyDescent="0.3">
      <c r="A5727" s="1">
        <v>42638</v>
      </c>
      <c r="B5727" s="1" t="str">
        <f t="shared" si="178"/>
        <v>Sep</v>
      </c>
      <c r="C5727" s="1" t="str">
        <f t="shared" si="179"/>
        <v>2016</v>
      </c>
      <c r="D5727" t="s">
        <v>884</v>
      </c>
      <c r="E5727" t="s">
        <v>27</v>
      </c>
      <c r="F5727" t="s">
        <v>39</v>
      </c>
      <c r="G5727" t="s">
        <v>40</v>
      </c>
      <c r="H5727" t="s">
        <v>1947</v>
      </c>
      <c r="I5727" s="2">
        <v>44.74</v>
      </c>
      <c r="J5727" s="3">
        <v>8</v>
      </c>
      <c r="K5727" s="2">
        <v>4.47</v>
      </c>
    </row>
    <row r="5728" spans="1:11" x14ac:dyDescent="0.3">
      <c r="A5728" s="1">
        <v>42638</v>
      </c>
      <c r="B5728" s="1" t="str">
        <f t="shared" si="178"/>
        <v>Sep</v>
      </c>
      <c r="C5728" s="1" t="str">
        <f t="shared" si="179"/>
        <v>2016</v>
      </c>
      <c r="D5728" t="s">
        <v>884</v>
      </c>
      <c r="E5728" t="s">
        <v>27</v>
      </c>
      <c r="F5728" t="s">
        <v>11</v>
      </c>
      <c r="G5728" t="s">
        <v>24</v>
      </c>
      <c r="H5728" t="s">
        <v>2192</v>
      </c>
      <c r="I5728" s="2">
        <v>5.76</v>
      </c>
      <c r="J5728" s="3">
        <v>2</v>
      </c>
      <c r="K5728" s="2">
        <v>1.67</v>
      </c>
    </row>
    <row r="5729" spans="1:11" x14ac:dyDescent="0.3">
      <c r="A5729" s="1">
        <v>42638</v>
      </c>
      <c r="B5729" s="1" t="str">
        <f t="shared" si="178"/>
        <v>Sep</v>
      </c>
      <c r="C5729" s="1" t="str">
        <f t="shared" si="179"/>
        <v>2016</v>
      </c>
      <c r="D5729" t="s">
        <v>884</v>
      </c>
      <c r="E5729" t="s">
        <v>27</v>
      </c>
      <c r="F5729" t="s">
        <v>34</v>
      </c>
      <c r="G5729" t="s">
        <v>35</v>
      </c>
      <c r="H5729" t="s">
        <v>1597</v>
      </c>
      <c r="I5729" s="2">
        <v>483.14</v>
      </c>
      <c r="J5729" s="3">
        <v>4</v>
      </c>
      <c r="K5729" s="2">
        <v>60.39</v>
      </c>
    </row>
    <row r="5730" spans="1:11" x14ac:dyDescent="0.3">
      <c r="A5730" s="1">
        <v>42639</v>
      </c>
      <c r="B5730" s="1" t="str">
        <f t="shared" si="178"/>
        <v>Sep</v>
      </c>
      <c r="C5730" s="1" t="str">
        <f t="shared" si="179"/>
        <v>2016</v>
      </c>
      <c r="D5730" t="s">
        <v>182</v>
      </c>
      <c r="E5730" t="s">
        <v>15</v>
      </c>
      <c r="F5730" t="s">
        <v>34</v>
      </c>
      <c r="G5730" t="s">
        <v>35</v>
      </c>
      <c r="H5730" t="s">
        <v>106</v>
      </c>
      <c r="I5730" s="2">
        <v>747.56</v>
      </c>
      <c r="J5730" s="3">
        <v>3</v>
      </c>
      <c r="K5730" s="2">
        <v>-96.11</v>
      </c>
    </row>
    <row r="5731" spans="1:11" x14ac:dyDescent="0.3">
      <c r="A5731" s="1">
        <v>42639</v>
      </c>
      <c r="B5731" s="1" t="str">
        <f t="shared" si="178"/>
        <v>Sep</v>
      </c>
      <c r="C5731" s="1" t="str">
        <f t="shared" si="179"/>
        <v>2016</v>
      </c>
      <c r="D5731" t="s">
        <v>182</v>
      </c>
      <c r="E5731" t="s">
        <v>15</v>
      </c>
      <c r="F5731" t="s">
        <v>11</v>
      </c>
      <c r="G5731" t="s">
        <v>63</v>
      </c>
      <c r="H5731" t="s">
        <v>64</v>
      </c>
      <c r="I5731" s="2">
        <v>8.93</v>
      </c>
      <c r="J5731" s="3">
        <v>2</v>
      </c>
      <c r="K5731" s="2">
        <v>3.35</v>
      </c>
    </row>
    <row r="5732" spans="1:11" x14ac:dyDescent="0.3">
      <c r="A5732" s="1">
        <v>42639</v>
      </c>
      <c r="B5732" s="1" t="str">
        <f t="shared" si="178"/>
        <v>Sep</v>
      </c>
      <c r="C5732" s="1" t="str">
        <f t="shared" si="179"/>
        <v>2016</v>
      </c>
      <c r="D5732" t="s">
        <v>1771</v>
      </c>
      <c r="E5732" t="s">
        <v>27</v>
      </c>
      <c r="F5732" t="s">
        <v>34</v>
      </c>
      <c r="G5732" t="s">
        <v>74</v>
      </c>
      <c r="H5732" t="s">
        <v>644</v>
      </c>
      <c r="I5732" s="2">
        <v>424.96</v>
      </c>
      <c r="J5732" s="3">
        <v>5</v>
      </c>
      <c r="K5732" s="2">
        <v>20</v>
      </c>
    </row>
    <row r="5733" spans="1:11" x14ac:dyDescent="0.3">
      <c r="A5733" s="1">
        <v>42639</v>
      </c>
      <c r="B5733" s="1" t="str">
        <f t="shared" si="178"/>
        <v>Sep</v>
      </c>
      <c r="C5733" s="1" t="str">
        <f t="shared" si="179"/>
        <v>2016</v>
      </c>
      <c r="D5733" t="s">
        <v>628</v>
      </c>
      <c r="E5733" t="s">
        <v>164</v>
      </c>
      <c r="F5733" t="s">
        <v>11</v>
      </c>
      <c r="G5733" t="s">
        <v>92</v>
      </c>
      <c r="H5733" t="s">
        <v>958</v>
      </c>
      <c r="I5733" s="2">
        <v>236.88</v>
      </c>
      <c r="J5733" s="3">
        <v>6</v>
      </c>
      <c r="K5733" s="2">
        <v>66.33</v>
      </c>
    </row>
    <row r="5734" spans="1:11" x14ac:dyDescent="0.3">
      <c r="A5734" s="1">
        <v>42639</v>
      </c>
      <c r="B5734" s="1" t="str">
        <f t="shared" si="178"/>
        <v>Sep</v>
      </c>
      <c r="C5734" s="1" t="str">
        <f t="shared" si="179"/>
        <v>2016</v>
      </c>
      <c r="D5734" t="s">
        <v>628</v>
      </c>
      <c r="E5734" t="s">
        <v>164</v>
      </c>
      <c r="F5734" t="s">
        <v>11</v>
      </c>
      <c r="G5734" t="s">
        <v>12</v>
      </c>
      <c r="H5734" t="s">
        <v>2133</v>
      </c>
      <c r="I5734" s="2">
        <v>29.9</v>
      </c>
      <c r="J5734" s="3">
        <v>5</v>
      </c>
      <c r="K5734" s="2">
        <v>14.65</v>
      </c>
    </row>
    <row r="5735" spans="1:11" x14ac:dyDescent="0.3">
      <c r="A5735" s="1">
        <v>42639</v>
      </c>
      <c r="B5735" s="1" t="str">
        <f t="shared" si="178"/>
        <v>Sep</v>
      </c>
      <c r="C5735" s="1" t="str">
        <f t="shared" si="179"/>
        <v>2016</v>
      </c>
      <c r="D5735" t="s">
        <v>628</v>
      </c>
      <c r="E5735" t="s">
        <v>164</v>
      </c>
      <c r="F5735" t="s">
        <v>39</v>
      </c>
      <c r="G5735" t="s">
        <v>52</v>
      </c>
      <c r="H5735" t="s">
        <v>2398</v>
      </c>
      <c r="I5735" s="2">
        <v>100</v>
      </c>
      <c r="J5735" s="3">
        <v>4</v>
      </c>
      <c r="K5735" s="2">
        <v>21</v>
      </c>
    </row>
    <row r="5736" spans="1:11" x14ac:dyDescent="0.3">
      <c r="A5736" s="1">
        <v>42639</v>
      </c>
      <c r="B5736" s="1" t="str">
        <f t="shared" si="178"/>
        <v>Sep</v>
      </c>
      <c r="C5736" s="1" t="str">
        <f t="shared" si="179"/>
        <v>2016</v>
      </c>
      <c r="D5736" t="s">
        <v>1111</v>
      </c>
      <c r="E5736" t="s">
        <v>395</v>
      </c>
      <c r="F5736" t="s">
        <v>11</v>
      </c>
      <c r="G5736" t="s">
        <v>12</v>
      </c>
      <c r="H5736" t="s">
        <v>2458</v>
      </c>
      <c r="I5736" s="2">
        <v>9.99</v>
      </c>
      <c r="J5736" s="3">
        <v>1</v>
      </c>
      <c r="K5736" s="2">
        <v>4.5</v>
      </c>
    </row>
    <row r="5737" spans="1:11" x14ac:dyDescent="0.3">
      <c r="A5737" s="1">
        <v>42639</v>
      </c>
      <c r="B5737" s="1" t="str">
        <f t="shared" si="178"/>
        <v>Sep</v>
      </c>
      <c r="C5737" s="1" t="str">
        <f t="shared" si="179"/>
        <v>2016</v>
      </c>
      <c r="D5737" t="s">
        <v>806</v>
      </c>
      <c r="E5737" t="s">
        <v>27</v>
      </c>
      <c r="F5737" t="s">
        <v>11</v>
      </c>
      <c r="G5737" t="s">
        <v>18</v>
      </c>
      <c r="H5737" t="s">
        <v>1847</v>
      </c>
      <c r="I5737" s="2">
        <v>51.45</v>
      </c>
      <c r="J5737" s="3">
        <v>3</v>
      </c>
      <c r="K5737" s="2">
        <v>13.89</v>
      </c>
    </row>
    <row r="5738" spans="1:11" x14ac:dyDescent="0.3">
      <c r="A5738" s="1">
        <v>42639</v>
      </c>
      <c r="B5738" s="1" t="str">
        <f t="shared" si="178"/>
        <v>Sep</v>
      </c>
      <c r="C5738" s="1" t="str">
        <f t="shared" si="179"/>
        <v>2016</v>
      </c>
      <c r="D5738" t="s">
        <v>806</v>
      </c>
      <c r="E5738" t="s">
        <v>27</v>
      </c>
      <c r="F5738" t="s">
        <v>11</v>
      </c>
      <c r="G5738" t="s">
        <v>16</v>
      </c>
      <c r="H5738" t="s">
        <v>1098</v>
      </c>
      <c r="I5738" s="2">
        <v>7.83</v>
      </c>
      <c r="J5738" s="3">
        <v>3</v>
      </c>
      <c r="K5738" s="2">
        <v>3.6</v>
      </c>
    </row>
    <row r="5739" spans="1:11" x14ac:dyDescent="0.3">
      <c r="A5739" s="1">
        <v>42639</v>
      </c>
      <c r="B5739" s="1" t="str">
        <f t="shared" si="178"/>
        <v>Sep</v>
      </c>
      <c r="C5739" s="1" t="str">
        <f t="shared" si="179"/>
        <v>2016</v>
      </c>
      <c r="D5739" t="s">
        <v>806</v>
      </c>
      <c r="E5739" t="s">
        <v>27</v>
      </c>
      <c r="F5739" t="s">
        <v>11</v>
      </c>
      <c r="G5739" t="s">
        <v>24</v>
      </c>
      <c r="H5739" t="s">
        <v>1206</v>
      </c>
      <c r="I5739" s="2">
        <v>35.4</v>
      </c>
      <c r="J5739" s="3">
        <v>5</v>
      </c>
      <c r="K5739" s="2">
        <v>13.45</v>
      </c>
    </row>
    <row r="5740" spans="1:11" x14ac:dyDescent="0.3">
      <c r="A5740" s="1">
        <v>42639</v>
      </c>
      <c r="B5740" s="1" t="str">
        <f t="shared" si="178"/>
        <v>Sep</v>
      </c>
      <c r="C5740" s="1" t="str">
        <f t="shared" si="179"/>
        <v>2016</v>
      </c>
      <c r="D5740" t="s">
        <v>806</v>
      </c>
      <c r="E5740" t="s">
        <v>27</v>
      </c>
      <c r="F5740" t="s">
        <v>11</v>
      </c>
      <c r="G5740" t="s">
        <v>12</v>
      </c>
      <c r="H5740" t="s">
        <v>1105</v>
      </c>
      <c r="I5740" s="2">
        <v>29.9</v>
      </c>
      <c r="J5740" s="3">
        <v>5</v>
      </c>
      <c r="K5740" s="2">
        <v>13.46</v>
      </c>
    </row>
    <row r="5741" spans="1:11" x14ac:dyDescent="0.3">
      <c r="A5741" s="1">
        <v>42639</v>
      </c>
      <c r="B5741" s="1" t="str">
        <f t="shared" si="178"/>
        <v>Sep</v>
      </c>
      <c r="C5741" s="1" t="str">
        <f t="shared" si="179"/>
        <v>2016</v>
      </c>
      <c r="D5741" t="s">
        <v>1163</v>
      </c>
      <c r="E5741" t="s">
        <v>27</v>
      </c>
      <c r="F5741" t="s">
        <v>11</v>
      </c>
      <c r="G5741" t="s">
        <v>12</v>
      </c>
      <c r="H5741" t="s">
        <v>2605</v>
      </c>
      <c r="I5741" s="2">
        <v>12.96</v>
      </c>
      <c r="J5741" s="3">
        <v>2</v>
      </c>
      <c r="K5741" s="2">
        <v>6.22</v>
      </c>
    </row>
    <row r="5742" spans="1:11" x14ac:dyDescent="0.3">
      <c r="A5742" s="1">
        <v>42639</v>
      </c>
      <c r="B5742" s="1" t="str">
        <f t="shared" si="178"/>
        <v>Sep</v>
      </c>
      <c r="C5742" s="1" t="str">
        <f t="shared" si="179"/>
        <v>2016</v>
      </c>
      <c r="D5742" t="s">
        <v>1443</v>
      </c>
      <c r="E5742" t="s">
        <v>123</v>
      </c>
      <c r="F5742" t="s">
        <v>39</v>
      </c>
      <c r="G5742" t="s">
        <v>52</v>
      </c>
      <c r="H5742" t="s">
        <v>2331</v>
      </c>
      <c r="I5742" s="2">
        <v>431.98</v>
      </c>
      <c r="J5742" s="3">
        <v>3</v>
      </c>
      <c r="K5742" s="2">
        <v>-75.599999999999994</v>
      </c>
    </row>
    <row r="5743" spans="1:11" x14ac:dyDescent="0.3">
      <c r="A5743" s="1">
        <v>42639</v>
      </c>
      <c r="B5743" s="1" t="str">
        <f t="shared" si="178"/>
        <v>Sep</v>
      </c>
      <c r="C5743" s="1" t="str">
        <f t="shared" si="179"/>
        <v>2016</v>
      </c>
      <c r="D5743" t="s">
        <v>233</v>
      </c>
      <c r="E5743" t="s">
        <v>10</v>
      </c>
      <c r="F5743" t="s">
        <v>11</v>
      </c>
      <c r="G5743" t="s">
        <v>20</v>
      </c>
      <c r="H5743" t="s">
        <v>2061</v>
      </c>
      <c r="I5743" s="2">
        <v>15.62</v>
      </c>
      <c r="J5743" s="3">
        <v>2</v>
      </c>
      <c r="K5743" s="2">
        <v>-25</v>
      </c>
    </row>
    <row r="5744" spans="1:11" x14ac:dyDescent="0.3">
      <c r="A5744" s="1">
        <v>42639</v>
      </c>
      <c r="B5744" s="1" t="str">
        <f t="shared" si="178"/>
        <v>Sep</v>
      </c>
      <c r="C5744" s="1" t="str">
        <f t="shared" si="179"/>
        <v>2016</v>
      </c>
      <c r="D5744" t="s">
        <v>1230</v>
      </c>
      <c r="E5744" t="s">
        <v>10</v>
      </c>
      <c r="F5744" t="s">
        <v>11</v>
      </c>
      <c r="G5744" t="s">
        <v>92</v>
      </c>
      <c r="H5744" t="s">
        <v>2606</v>
      </c>
      <c r="I5744" s="2">
        <v>93.03</v>
      </c>
      <c r="J5744" s="3">
        <v>2</v>
      </c>
      <c r="K5744" s="2">
        <v>-251.19</v>
      </c>
    </row>
    <row r="5745" spans="1:11" x14ac:dyDescent="0.3">
      <c r="A5745" s="1">
        <v>42639</v>
      </c>
      <c r="B5745" s="1" t="str">
        <f t="shared" si="178"/>
        <v>Sep</v>
      </c>
      <c r="C5745" s="1" t="str">
        <f t="shared" si="179"/>
        <v>2016</v>
      </c>
      <c r="D5745" t="s">
        <v>1230</v>
      </c>
      <c r="E5745" t="s">
        <v>10</v>
      </c>
      <c r="F5745" t="s">
        <v>34</v>
      </c>
      <c r="G5745" t="s">
        <v>35</v>
      </c>
      <c r="H5745" t="s">
        <v>1805</v>
      </c>
      <c r="I5745" s="2">
        <v>454.97</v>
      </c>
      <c r="J5745" s="3">
        <v>5</v>
      </c>
      <c r="K5745" s="2">
        <v>-136.49</v>
      </c>
    </row>
    <row r="5746" spans="1:11" x14ac:dyDescent="0.3">
      <c r="A5746" s="1">
        <v>42639</v>
      </c>
      <c r="B5746" s="1" t="str">
        <f t="shared" si="178"/>
        <v>Sep</v>
      </c>
      <c r="C5746" s="1" t="str">
        <f t="shared" si="179"/>
        <v>2016</v>
      </c>
      <c r="D5746" t="s">
        <v>2380</v>
      </c>
      <c r="E5746" t="s">
        <v>10</v>
      </c>
      <c r="F5746" t="s">
        <v>11</v>
      </c>
      <c r="G5746" t="s">
        <v>20</v>
      </c>
      <c r="H5746" t="s">
        <v>1533</v>
      </c>
      <c r="I5746" s="2">
        <v>6.82</v>
      </c>
      <c r="J5746" s="3">
        <v>2</v>
      </c>
      <c r="K5746" s="2">
        <v>-11.59</v>
      </c>
    </row>
    <row r="5747" spans="1:11" x14ac:dyDescent="0.3">
      <c r="A5747" s="1">
        <v>42640</v>
      </c>
      <c r="B5747" s="1" t="str">
        <f t="shared" si="178"/>
        <v>Sep</v>
      </c>
      <c r="C5747" s="1" t="str">
        <f t="shared" si="179"/>
        <v>2016</v>
      </c>
      <c r="D5747" t="s">
        <v>992</v>
      </c>
      <c r="E5747" t="s">
        <v>10</v>
      </c>
      <c r="F5747" t="s">
        <v>34</v>
      </c>
      <c r="G5747" t="s">
        <v>74</v>
      </c>
      <c r="H5747" t="s">
        <v>2198</v>
      </c>
      <c r="I5747" s="2">
        <v>956.66</v>
      </c>
      <c r="J5747" s="3">
        <v>7</v>
      </c>
      <c r="K5747" s="2">
        <v>-225.1</v>
      </c>
    </row>
    <row r="5748" spans="1:11" x14ac:dyDescent="0.3">
      <c r="A5748" s="1">
        <v>42640</v>
      </c>
      <c r="B5748" s="1" t="str">
        <f t="shared" si="178"/>
        <v>Sep</v>
      </c>
      <c r="C5748" s="1" t="str">
        <f t="shared" si="179"/>
        <v>2016</v>
      </c>
      <c r="D5748" t="s">
        <v>923</v>
      </c>
      <c r="E5748" t="s">
        <v>78</v>
      </c>
      <c r="F5748" t="s">
        <v>11</v>
      </c>
      <c r="G5748" t="s">
        <v>20</v>
      </c>
      <c r="H5748" t="s">
        <v>522</v>
      </c>
      <c r="I5748" s="2">
        <v>2.91</v>
      </c>
      <c r="J5748" s="3">
        <v>3</v>
      </c>
      <c r="K5748" s="2">
        <v>-2.0299999999999998</v>
      </c>
    </row>
    <row r="5749" spans="1:11" x14ac:dyDescent="0.3">
      <c r="A5749" s="1">
        <v>42640</v>
      </c>
      <c r="B5749" s="1" t="str">
        <f t="shared" si="178"/>
        <v>Sep</v>
      </c>
      <c r="C5749" s="1" t="str">
        <f t="shared" si="179"/>
        <v>2016</v>
      </c>
      <c r="D5749" t="s">
        <v>2126</v>
      </c>
      <c r="E5749" t="s">
        <v>164</v>
      </c>
      <c r="F5749" t="s">
        <v>39</v>
      </c>
      <c r="G5749" t="s">
        <v>40</v>
      </c>
      <c r="H5749" t="s">
        <v>1695</v>
      </c>
      <c r="I5749" s="2">
        <v>1001.58</v>
      </c>
      <c r="J5749" s="3">
        <v>2</v>
      </c>
      <c r="K5749" s="2">
        <v>125.2</v>
      </c>
    </row>
    <row r="5750" spans="1:11" x14ac:dyDescent="0.3">
      <c r="A5750" s="1">
        <v>42640</v>
      </c>
      <c r="B5750" s="1" t="str">
        <f t="shared" si="178"/>
        <v>Sep</v>
      </c>
      <c r="C5750" s="1" t="str">
        <f t="shared" si="179"/>
        <v>2016</v>
      </c>
      <c r="D5750" t="s">
        <v>742</v>
      </c>
      <c r="E5750" t="s">
        <v>30</v>
      </c>
      <c r="F5750" t="s">
        <v>11</v>
      </c>
      <c r="G5750" t="s">
        <v>12</v>
      </c>
      <c r="H5750" t="s">
        <v>987</v>
      </c>
      <c r="I5750" s="2">
        <v>17.940000000000001</v>
      </c>
      <c r="J5750" s="3">
        <v>3</v>
      </c>
      <c r="K5750" s="2">
        <v>8.7899999999999991</v>
      </c>
    </row>
    <row r="5751" spans="1:11" x14ac:dyDescent="0.3">
      <c r="A5751" s="1">
        <v>42640</v>
      </c>
      <c r="B5751" s="1" t="str">
        <f t="shared" si="178"/>
        <v>Sep</v>
      </c>
      <c r="C5751" s="1" t="str">
        <f t="shared" si="179"/>
        <v>2016</v>
      </c>
      <c r="D5751" t="s">
        <v>742</v>
      </c>
      <c r="E5751" t="s">
        <v>30</v>
      </c>
      <c r="F5751" t="s">
        <v>11</v>
      </c>
      <c r="G5751" t="s">
        <v>24</v>
      </c>
      <c r="H5751" t="s">
        <v>353</v>
      </c>
      <c r="I5751" s="2">
        <v>13.89</v>
      </c>
      <c r="J5751" s="3">
        <v>3</v>
      </c>
      <c r="K5751" s="2">
        <v>4.58</v>
      </c>
    </row>
    <row r="5752" spans="1:11" x14ac:dyDescent="0.3">
      <c r="A5752" s="1">
        <v>42641</v>
      </c>
      <c r="B5752" s="1" t="str">
        <f t="shared" si="178"/>
        <v>Sep</v>
      </c>
      <c r="C5752" s="1" t="str">
        <f t="shared" si="179"/>
        <v>2016</v>
      </c>
      <c r="D5752" t="s">
        <v>119</v>
      </c>
      <c r="E5752" t="s">
        <v>15</v>
      </c>
      <c r="F5752" t="s">
        <v>11</v>
      </c>
      <c r="G5752" t="s">
        <v>12</v>
      </c>
      <c r="H5752" t="s">
        <v>1324</v>
      </c>
      <c r="I5752" s="2">
        <v>99.14</v>
      </c>
      <c r="J5752" s="3">
        <v>4</v>
      </c>
      <c r="K5752" s="2">
        <v>30.98</v>
      </c>
    </row>
    <row r="5753" spans="1:11" x14ac:dyDescent="0.3">
      <c r="A5753" s="1">
        <v>42642</v>
      </c>
      <c r="B5753" s="1" t="str">
        <f t="shared" si="178"/>
        <v>Sep</v>
      </c>
      <c r="C5753" s="1" t="str">
        <f t="shared" si="179"/>
        <v>2016</v>
      </c>
      <c r="D5753" t="s">
        <v>2042</v>
      </c>
      <c r="E5753" t="s">
        <v>23</v>
      </c>
      <c r="F5753" t="s">
        <v>11</v>
      </c>
      <c r="G5753" t="s">
        <v>16</v>
      </c>
      <c r="H5753" t="s">
        <v>188</v>
      </c>
      <c r="I5753" s="2">
        <v>15.94</v>
      </c>
      <c r="J5753" s="3">
        <v>4</v>
      </c>
      <c r="K5753" s="2">
        <v>5.18</v>
      </c>
    </row>
    <row r="5754" spans="1:11" x14ac:dyDescent="0.3">
      <c r="A5754" s="1">
        <v>42642</v>
      </c>
      <c r="B5754" s="1" t="str">
        <f t="shared" si="178"/>
        <v>Sep</v>
      </c>
      <c r="C5754" s="1" t="str">
        <f t="shared" si="179"/>
        <v>2016</v>
      </c>
      <c r="D5754" t="s">
        <v>1793</v>
      </c>
      <c r="E5754" t="s">
        <v>129</v>
      </c>
      <c r="F5754" t="s">
        <v>11</v>
      </c>
      <c r="G5754" t="s">
        <v>24</v>
      </c>
      <c r="H5754" t="s">
        <v>2607</v>
      </c>
      <c r="I5754" s="2">
        <v>40.880000000000003</v>
      </c>
      <c r="J5754" s="3">
        <v>7</v>
      </c>
      <c r="K5754" s="2">
        <v>10.63</v>
      </c>
    </row>
    <row r="5755" spans="1:11" x14ac:dyDescent="0.3">
      <c r="A5755" s="1">
        <v>42642</v>
      </c>
      <c r="B5755" s="1" t="str">
        <f t="shared" si="178"/>
        <v>Sep</v>
      </c>
      <c r="C5755" s="1" t="str">
        <f t="shared" si="179"/>
        <v>2016</v>
      </c>
      <c r="D5755" t="s">
        <v>820</v>
      </c>
      <c r="E5755" t="s">
        <v>27</v>
      </c>
      <c r="F5755" t="s">
        <v>11</v>
      </c>
      <c r="G5755" t="s">
        <v>12</v>
      </c>
      <c r="H5755" t="s">
        <v>306</v>
      </c>
      <c r="I5755" s="2">
        <v>18.97</v>
      </c>
      <c r="J5755" s="3">
        <v>1</v>
      </c>
      <c r="K5755" s="2">
        <v>9.11</v>
      </c>
    </row>
    <row r="5756" spans="1:11" x14ac:dyDescent="0.3">
      <c r="A5756" s="1">
        <v>42642</v>
      </c>
      <c r="B5756" s="1" t="str">
        <f t="shared" si="178"/>
        <v>Sep</v>
      </c>
      <c r="C5756" s="1" t="str">
        <f t="shared" si="179"/>
        <v>2016</v>
      </c>
      <c r="D5756" t="s">
        <v>1652</v>
      </c>
      <c r="E5756" t="s">
        <v>488</v>
      </c>
      <c r="F5756" t="s">
        <v>39</v>
      </c>
      <c r="G5756" t="s">
        <v>52</v>
      </c>
      <c r="H5756" t="s">
        <v>2428</v>
      </c>
      <c r="I5756" s="2">
        <v>209.97</v>
      </c>
      <c r="J5756" s="3">
        <v>3</v>
      </c>
      <c r="K5756" s="2">
        <v>71.39</v>
      </c>
    </row>
    <row r="5757" spans="1:11" x14ac:dyDescent="0.3">
      <c r="A5757" s="1">
        <v>42642</v>
      </c>
      <c r="B5757" s="1" t="str">
        <f t="shared" si="178"/>
        <v>Sep</v>
      </c>
      <c r="C5757" s="1" t="str">
        <f t="shared" si="179"/>
        <v>2016</v>
      </c>
      <c r="D5757" t="s">
        <v>1652</v>
      </c>
      <c r="E5757" t="s">
        <v>488</v>
      </c>
      <c r="F5757" t="s">
        <v>11</v>
      </c>
      <c r="G5757" t="s">
        <v>20</v>
      </c>
      <c r="H5757" t="s">
        <v>1123</v>
      </c>
      <c r="I5757" s="2">
        <v>62.94</v>
      </c>
      <c r="J5757" s="3">
        <v>3</v>
      </c>
      <c r="K5757" s="2">
        <v>30.21</v>
      </c>
    </row>
    <row r="5758" spans="1:11" x14ac:dyDescent="0.3">
      <c r="A5758" s="1">
        <v>42642</v>
      </c>
      <c r="B5758" s="1" t="str">
        <f t="shared" si="178"/>
        <v>Sep</v>
      </c>
      <c r="C5758" s="1" t="str">
        <f t="shared" si="179"/>
        <v>2016</v>
      </c>
      <c r="D5758" t="s">
        <v>1652</v>
      </c>
      <c r="E5758" t="s">
        <v>488</v>
      </c>
      <c r="F5758" t="s">
        <v>11</v>
      </c>
      <c r="G5758" t="s">
        <v>24</v>
      </c>
      <c r="H5758" t="s">
        <v>1915</v>
      </c>
      <c r="I5758" s="2">
        <v>25.92</v>
      </c>
      <c r="J5758" s="3">
        <v>9</v>
      </c>
      <c r="K5758" s="2">
        <v>7.78</v>
      </c>
    </row>
    <row r="5759" spans="1:11" x14ac:dyDescent="0.3">
      <c r="A5759" s="1">
        <v>42642</v>
      </c>
      <c r="B5759" s="1" t="str">
        <f t="shared" si="178"/>
        <v>Sep</v>
      </c>
      <c r="C5759" s="1" t="str">
        <f t="shared" si="179"/>
        <v>2016</v>
      </c>
      <c r="D5759" t="s">
        <v>1705</v>
      </c>
      <c r="E5759" t="s">
        <v>27</v>
      </c>
      <c r="F5759" t="s">
        <v>11</v>
      </c>
      <c r="G5759" t="s">
        <v>20</v>
      </c>
      <c r="H5759" t="s">
        <v>1377</v>
      </c>
      <c r="I5759" s="2">
        <v>27.24</v>
      </c>
      <c r="J5759" s="3">
        <v>5</v>
      </c>
      <c r="K5759" s="2">
        <v>9.5299999999999994</v>
      </c>
    </row>
    <row r="5760" spans="1:11" x14ac:dyDescent="0.3">
      <c r="A5760" s="1">
        <v>42642</v>
      </c>
      <c r="B5760" s="1" t="str">
        <f t="shared" si="178"/>
        <v>Sep</v>
      </c>
      <c r="C5760" s="1" t="str">
        <f t="shared" si="179"/>
        <v>2016</v>
      </c>
      <c r="D5760" t="s">
        <v>1414</v>
      </c>
      <c r="E5760" t="s">
        <v>95</v>
      </c>
      <c r="F5760" t="s">
        <v>11</v>
      </c>
      <c r="G5760" t="s">
        <v>24</v>
      </c>
      <c r="H5760" t="s">
        <v>103</v>
      </c>
      <c r="I5760" s="2">
        <v>10.5</v>
      </c>
      <c r="J5760" s="3">
        <v>4</v>
      </c>
      <c r="K5760" s="2">
        <v>1.18</v>
      </c>
    </row>
    <row r="5761" spans="1:11" x14ac:dyDescent="0.3">
      <c r="A5761" s="1">
        <v>42642</v>
      </c>
      <c r="B5761" s="1" t="str">
        <f t="shared" si="178"/>
        <v>Sep</v>
      </c>
      <c r="C5761" s="1" t="str">
        <f t="shared" si="179"/>
        <v>2016</v>
      </c>
      <c r="D5761" t="s">
        <v>1417</v>
      </c>
      <c r="E5761" t="s">
        <v>91</v>
      </c>
      <c r="F5761" t="s">
        <v>39</v>
      </c>
      <c r="G5761" t="s">
        <v>40</v>
      </c>
      <c r="H5761" t="s">
        <v>648</v>
      </c>
      <c r="I5761" s="2">
        <v>859.2</v>
      </c>
      <c r="J5761" s="3">
        <v>3</v>
      </c>
      <c r="K5761" s="2">
        <v>75.180000000000007</v>
      </c>
    </row>
    <row r="5762" spans="1:11" x14ac:dyDescent="0.3">
      <c r="A5762" s="1">
        <v>42642</v>
      </c>
      <c r="B5762" s="1" t="str">
        <f t="shared" ref="B5762:B5825" si="180">TEXT(A5762,"mmm")</f>
        <v>Sep</v>
      </c>
      <c r="C5762" s="1" t="str">
        <f t="shared" ref="C5762:C5825" si="181">TEXT(A5762,"yyyy")</f>
        <v>2016</v>
      </c>
      <c r="D5762" t="s">
        <v>1616</v>
      </c>
      <c r="E5762" t="s">
        <v>27</v>
      </c>
      <c r="F5762" t="s">
        <v>39</v>
      </c>
      <c r="G5762" t="s">
        <v>52</v>
      </c>
      <c r="H5762" t="s">
        <v>518</v>
      </c>
      <c r="I5762" s="2">
        <v>36.24</v>
      </c>
      <c r="J5762" s="3">
        <v>1</v>
      </c>
      <c r="K5762" s="2">
        <v>15.22</v>
      </c>
    </row>
    <row r="5763" spans="1:11" x14ac:dyDescent="0.3">
      <c r="A5763" s="1">
        <v>42643</v>
      </c>
      <c r="B5763" s="1" t="str">
        <f t="shared" si="180"/>
        <v>Sep</v>
      </c>
      <c r="C5763" s="1" t="str">
        <f t="shared" si="181"/>
        <v>2016</v>
      </c>
      <c r="D5763" t="s">
        <v>1916</v>
      </c>
      <c r="E5763" t="s">
        <v>15</v>
      </c>
      <c r="F5763" t="s">
        <v>11</v>
      </c>
      <c r="G5763" t="s">
        <v>20</v>
      </c>
      <c r="H5763" t="s">
        <v>150</v>
      </c>
      <c r="I5763" s="2">
        <v>1.96</v>
      </c>
      <c r="J5763" s="3">
        <v>2</v>
      </c>
      <c r="K5763" s="2">
        <v>-3.24</v>
      </c>
    </row>
    <row r="5764" spans="1:11" x14ac:dyDescent="0.3">
      <c r="A5764" s="1">
        <v>42643</v>
      </c>
      <c r="B5764" s="1" t="str">
        <f t="shared" si="180"/>
        <v>Sep</v>
      </c>
      <c r="C5764" s="1" t="str">
        <f t="shared" si="181"/>
        <v>2016</v>
      </c>
      <c r="D5764" t="s">
        <v>646</v>
      </c>
      <c r="E5764" t="s">
        <v>149</v>
      </c>
      <c r="F5764" t="s">
        <v>34</v>
      </c>
      <c r="G5764" t="s">
        <v>74</v>
      </c>
      <c r="H5764" t="s">
        <v>75</v>
      </c>
      <c r="I5764" s="2">
        <v>523.91999999999996</v>
      </c>
      <c r="J5764" s="3">
        <v>5</v>
      </c>
      <c r="K5764" s="2">
        <v>-26.2</v>
      </c>
    </row>
    <row r="5765" spans="1:11" x14ac:dyDescent="0.3">
      <c r="A5765" s="1">
        <v>42644</v>
      </c>
      <c r="B5765" s="1" t="str">
        <f t="shared" si="180"/>
        <v>Oct</v>
      </c>
      <c r="C5765" s="1" t="str">
        <f t="shared" si="181"/>
        <v>2016</v>
      </c>
      <c r="D5765" t="s">
        <v>895</v>
      </c>
      <c r="E5765" t="s">
        <v>27</v>
      </c>
      <c r="F5765" t="s">
        <v>34</v>
      </c>
      <c r="G5765" t="s">
        <v>35</v>
      </c>
      <c r="H5765" t="s">
        <v>187</v>
      </c>
      <c r="I5765" s="2">
        <v>194.85</v>
      </c>
      <c r="J5765" s="3">
        <v>4</v>
      </c>
      <c r="K5765" s="2">
        <v>12.18</v>
      </c>
    </row>
    <row r="5766" spans="1:11" x14ac:dyDescent="0.3">
      <c r="A5766" s="1">
        <v>42644</v>
      </c>
      <c r="B5766" s="1" t="str">
        <f t="shared" si="180"/>
        <v>Oct</v>
      </c>
      <c r="C5766" s="1" t="str">
        <f t="shared" si="181"/>
        <v>2016</v>
      </c>
      <c r="D5766" t="s">
        <v>1271</v>
      </c>
      <c r="E5766" t="s">
        <v>129</v>
      </c>
      <c r="F5766" t="s">
        <v>39</v>
      </c>
      <c r="G5766" t="s">
        <v>40</v>
      </c>
      <c r="H5766" t="s">
        <v>832</v>
      </c>
      <c r="I5766" s="2">
        <v>69.900000000000006</v>
      </c>
      <c r="J5766" s="3">
        <v>2</v>
      </c>
      <c r="K5766" s="2">
        <v>18.87</v>
      </c>
    </row>
    <row r="5767" spans="1:11" x14ac:dyDescent="0.3">
      <c r="A5767" s="1">
        <v>42644</v>
      </c>
      <c r="B5767" s="1" t="str">
        <f t="shared" si="180"/>
        <v>Oct</v>
      </c>
      <c r="C5767" s="1" t="str">
        <f t="shared" si="181"/>
        <v>2016</v>
      </c>
      <c r="D5767" t="s">
        <v>1271</v>
      </c>
      <c r="E5767" t="s">
        <v>129</v>
      </c>
      <c r="F5767" t="s">
        <v>34</v>
      </c>
      <c r="G5767" t="s">
        <v>47</v>
      </c>
      <c r="H5767" t="s">
        <v>975</v>
      </c>
      <c r="I5767" s="2">
        <v>41.85</v>
      </c>
      <c r="J5767" s="3">
        <v>5</v>
      </c>
      <c r="K5767" s="2">
        <v>10.88</v>
      </c>
    </row>
    <row r="5768" spans="1:11" x14ac:dyDescent="0.3">
      <c r="A5768" s="1">
        <v>42644</v>
      </c>
      <c r="B5768" s="1" t="str">
        <f t="shared" si="180"/>
        <v>Oct</v>
      </c>
      <c r="C5768" s="1" t="str">
        <f t="shared" si="181"/>
        <v>2016</v>
      </c>
      <c r="D5768" t="s">
        <v>646</v>
      </c>
      <c r="E5768" t="s">
        <v>149</v>
      </c>
      <c r="F5768" t="s">
        <v>34</v>
      </c>
      <c r="G5768" t="s">
        <v>145</v>
      </c>
      <c r="H5768" t="s">
        <v>783</v>
      </c>
      <c r="I5768" s="2">
        <v>330.59</v>
      </c>
      <c r="J5768" s="3">
        <v>1</v>
      </c>
      <c r="K5768" s="2">
        <v>-115.71</v>
      </c>
    </row>
    <row r="5769" spans="1:11" x14ac:dyDescent="0.3">
      <c r="A5769" s="1">
        <v>42644</v>
      </c>
      <c r="B5769" s="1" t="str">
        <f t="shared" si="180"/>
        <v>Oct</v>
      </c>
      <c r="C5769" s="1" t="str">
        <f t="shared" si="181"/>
        <v>2016</v>
      </c>
      <c r="D5769" t="s">
        <v>1467</v>
      </c>
      <c r="E5769" t="s">
        <v>10</v>
      </c>
      <c r="F5769" t="s">
        <v>39</v>
      </c>
      <c r="G5769" t="s">
        <v>52</v>
      </c>
      <c r="H5769" t="s">
        <v>1615</v>
      </c>
      <c r="I5769" s="2">
        <v>79.510000000000005</v>
      </c>
      <c r="J5769" s="3">
        <v>3</v>
      </c>
      <c r="K5769" s="2">
        <v>20.87</v>
      </c>
    </row>
    <row r="5770" spans="1:11" x14ac:dyDescent="0.3">
      <c r="A5770" s="1">
        <v>42644</v>
      </c>
      <c r="B5770" s="1" t="str">
        <f t="shared" si="180"/>
        <v>Oct</v>
      </c>
      <c r="C5770" s="1" t="str">
        <f t="shared" si="181"/>
        <v>2016</v>
      </c>
      <c r="D5770" t="s">
        <v>1467</v>
      </c>
      <c r="E5770" t="s">
        <v>10</v>
      </c>
      <c r="F5770" t="s">
        <v>11</v>
      </c>
      <c r="G5770" t="s">
        <v>12</v>
      </c>
      <c r="H5770" t="s">
        <v>625</v>
      </c>
      <c r="I5770" s="2">
        <v>28.35</v>
      </c>
      <c r="J5770" s="3">
        <v>1</v>
      </c>
      <c r="K5770" s="2">
        <v>9.57</v>
      </c>
    </row>
    <row r="5771" spans="1:11" x14ac:dyDescent="0.3">
      <c r="A5771" s="1">
        <v>42644</v>
      </c>
      <c r="B5771" s="1" t="str">
        <f t="shared" si="180"/>
        <v>Oct</v>
      </c>
      <c r="C5771" s="1" t="str">
        <f t="shared" si="181"/>
        <v>2016</v>
      </c>
      <c r="D5771" t="s">
        <v>938</v>
      </c>
      <c r="E5771" t="s">
        <v>123</v>
      </c>
      <c r="F5771" t="s">
        <v>11</v>
      </c>
      <c r="G5771" t="s">
        <v>20</v>
      </c>
      <c r="H5771" t="s">
        <v>451</v>
      </c>
      <c r="I5771" s="2">
        <v>5.39</v>
      </c>
      <c r="J5771" s="3">
        <v>4</v>
      </c>
      <c r="K5771" s="2">
        <v>-4.49</v>
      </c>
    </row>
    <row r="5772" spans="1:11" x14ac:dyDescent="0.3">
      <c r="A5772" s="1">
        <v>42644</v>
      </c>
      <c r="B5772" s="1" t="str">
        <f t="shared" si="180"/>
        <v>Oct</v>
      </c>
      <c r="C5772" s="1" t="str">
        <f t="shared" si="181"/>
        <v>2016</v>
      </c>
      <c r="D5772" t="s">
        <v>938</v>
      </c>
      <c r="E5772" t="s">
        <v>123</v>
      </c>
      <c r="F5772" t="s">
        <v>11</v>
      </c>
      <c r="G5772" t="s">
        <v>24</v>
      </c>
      <c r="H5772" t="s">
        <v>207</v>
      </c>
      <c r="I5772" s="2">
        <v>30.98</v>
      </c>
      <c r="J5772" s="3">
        <v>8</v>
      </c>
      <c r="K5772" s="2">
        <v>5.03</v>
      </c>
    </row>
    <row r="5773" spans="1:11" x14ac:dyDescent="0.3">
      <c r="A5773" s="1">
        <v>42645</v>
      </c>
      <c r="B5773" s="1" t="str">
        <f t="shared" si="180"/>
        <v>Oct</v>
      </c>
      <c r="C5773" s="1" t="str">
        <f t="shared" si="181"/>
        <v>2016</v>
      </c>
      <c r="D5773" t="s">
        <v>2190</v>
      </c>
      <c r="E5773" t="s">
        <v>149</v>
      </c>
      <c r="F5773" t="s">
        <v>11</v>
      </c>
      <c r="G5773" t="s">
        <v>92</v>
      </c>
      <c r="H5773" t="s">
        <v>1274</v>
      </c>
      <c r="I5773" s="2">
        <v>61.44</v>
      </c>
      <c r="J5773" s="3">
        <v>3</v>
      </c>
      <c r="K5773" s="2">
        <v>16.59</v>
      </c>
    </row>
    <row r="5774" spans="1:11" x14ac:dyDescent="0.3">
      <c r="A5774" s="1">
        <v>42645</v>
      </c>
      <c r="B5774" s="1" t="str">
        <f t="shared" si="180"/>
        <v>Oct</v>
      </c>
      <c r="C5774" s="1" t="str">
        <f t="shared" si="181"/>
        <v>2016</v>
      </c>
      <c r="D5774" t="s">
        <v>2540</v>
      </c>
      <c r="E5774" t="s">
        <v>95</v>
      </c>
      <c r="F5774" t="s">
        <v>11</v>
      </c>
      <c r="G5774" t="s">
        <v>20</v>
      </c>
      <c r="H5774" t="s">
        <v>1281</v>
      </c>
      <c r="I5774" s="2">
        <v>54.79</v>
      </c>
      <c r="J5774" s="3">
        <v>6</v>
      </c>
      <c r="K5774" s="2">
        <v>-40.18</v>
      </c>
    </row>
    <row r="5775" spans="1:11" x14ac:dyDescent="0.3">
      <c r="A5775" s="1">
        <v>42645</v>
      </c>
      <c r="B5775" s="1" t="str">
        <f t="shared" si="180"/>
        <v>Oct</v>
      </c>
      <c r="C5775" s="1" t="str">
        <f t="shared" si="181"/>
        <v>2016</v>
      </c>
      <c r="D5775" t="s">
        <v>1576</v>
      </c>
      <c r="E5775" t="s">
        <v>129</v>
      </c>
      <c r="F5775" t="s">
        <v>11</v>
      </c>
      <c r="G5775" t="s">
        <v>18</v>
      </c>
      <c r="H5775" t="s">
        <v>179</v>
      </c>
      <c r="I5775" s="2">
        <v>32.479999999999997</v>
      </c>
      <c r="J5775" s="3">
        <v>2</v>
      </c>
      <c r="K5775" s="2">
        <v>4.87</v>
      </c>
    </row>
    <row r="5776" spans="1:11" x14ac:dyDescent="0.3">
      <c r="A5776" s="1">
        <v>42645</v>
      </c>
      <c r="B5776" s="1" t="str">
        <f t="shared" si="180"/>
        <v>Oct</v>
      </c>
      <c r="C5776" s="1" t="str">
        <f t="shared" si="181"/>
        <v>2016</v>
      </c>
      <c r="D5776" t="s">
        <v>1576</v>
      </c>
      <c r="E5776" t="s">
        <v>129</v>
      </c>
      <c r="F5776" t="s">
        <v>39</v>
      </c>
      <c r="G5776" t="s">
        <v>603</v>
      </c>
      <c r="H5776" t="s">
        <v>2529</v>
      </c>
      <c r="I5776" s="2">
        <v>17499.95</v>
      </c>
      <c r="J5776" s="3">
        <v>5</v>
      </c>
      <c r="K5776" s="2">
        <v>8399.98</v>
      </c>
    </row>
    <row r="5777" spans="1:11" x14ac:dyDescent="0.3">
      <c r="A5777" s="1">
        <v>42645</v>
      </c>
      <c r="B5777" s="1" t="str">
        <f t="shared" si="180"/>
        <v>Oct</v>
      </c>
      <c r="C5777" s="1" t="str">
        <f t="shared" si="181"/>
        <v>2016</v>
      </c>
      <c r="D5777" t="s">
        <v>1576</v>
      </c>
      <c r="E5777" t="s">
        <v>129</v>
      </c>
      <c r="F5777" t="s">
        <v>11</v>
      </c>
      <c r="G5777" t="s">
        <v>20</v>
      </c>
      <c r="H5777" t="s">
        <v>1103</v>
      </c>
      <c r="I5777" s="2">
        <v>735.98</v>
      </c>
      <c r="J5777" s="3">
        <v>2</v>
      </c>
      <c r="K5777" s="2">
        <v>331.19</v>
      </c>
    </row>
    <row r="5778" spans="1:11" x14ac:dyDescent="0.3">
      <c r="A5778" s="1">
        <v>42645</v>
      </c>
      <c r="B5778" s="1" t="str">
        <f t="shared" si="180"/>
        <v>Oct</v>
      </c>
      <c r="C5778" s="1" t="str">
        <f t="shared" si="181"/>
        <v>2016</v>
      </c>
      <c r="D5778" t="s">
        <v>1576</v>
      </c>
      <c r="E5778" t="s">
        <v>129</v>
      </c>
      <c r="F5778" t="s">
        <v>11</v>
      </c>
      <c r="G5778" t="s">
        <v>20</v>
      </c>
      <c r="H5778" t="s">
        <v>1313</v>
      </c>
      <c r="I5778" s="2">
        <v>34.369999999999997</v>
      </c>
      <c r="J5778" s="3">
        <v>7</v>
      </c>
      <c r="K5778" s="2">
        <v>16.84</v>
      </c>
    </row>
    <row r="5779" spans="1:11" x14ac:dyDescent="0.3">
      <c r="A5779" s="1">
        <v>42645</v>
      </c>
      <c r="B5779" s="1" t="str">
        <f t="shared" si="180"/>
        <v>Oct</v>
      </c>
      <c r="C5779" s="1" t="str">
        <f t="shared" si="181"/>
        <v>2016</v>
      </c>
      <c r="D5779" t="s">
        <v>1576</v>
      </c>
      <c r="E5779" t="s">
        <v>129</v>
      </c>
      <c r="F5779" t="s">
        <v>11</v>
      </c>
      <c r="G5779" t="s">
        <v>24</v>
      </c>
      <c r="H5779" t="s">
        <v>2410</v>
      </c>
      <c r="I5779" s="2">
        <v>33.96</v>
      </c>
      <c r="J5779" s="3">
        <v>2</v>
      </c>
      <c r="K5779" s="2">
        <v>9.51</v>
      </c>
    </row>
    <row r="5780" spans="1:11" x14ac:dyDescent="0.3">
      <c r="A5780" s="1">
        <v>42646</v>
      </c>
      <c r="B5780" s="1" t="str">
        <f t="shared" si="180"/>
        <v>Oct</v>
      </c>
      <c r="C5780" s="1" t="str">
        <f t="shared" si="181"/>
        <v>2016</v>
      </c>
      <c r="D5780" t="s">
        <v>100</v>
      </c>
      <c r="E5780" t="s">
        <v>10</v>
      </c>
      <c r="F5780" t="s">
        <v>11</v>
      </c>
      <c r="G5780" t="s">
        <v>63</v>
      </c>
      <c r="H5780" t="s">
        <v>64</v>
      </c>
      <c r="I5780" s="2">
        <v>15.65</v>
      </c>
      <c r="J5780" s="3">
        <v>2</v>
      </c>
      <c r="K5780" s="2">
        <v>5.09</v>
      </c>
    </row>
    <row r="5781" spans="1:11" x14ac:dyDescent="0.3">
      <c r="A5781" s="1">
        <v>42646</v>
      </c>
      <c r="B5781" s="1" t="str">
        <f t="shared" si="180"/>
        <v>Oct</v>
      </c>
      <c r="C5781" s="1" t="str">
        <f t="shared" si="181"/>
        <v>2016</v>
      </c>
      <c r="D5781" t="s">
        <v>622</v>
      </c>
      <c r="E5781" t="s">
        <v>149</v>
      </c>
      <c r="F5781" t="s">
        <v>34</v>
      </c>
      <c r="G5781" t="s">
        <v>35</v>
      </c>
      <c r="H5781" t="s">
        <v>2132</v>
      </c>
      <c r="I5781" s="2">
        <v>599.29</v>
      </c>
      <c r="J5781" s="3">
        <v>6</v>
      </c>
      <c r="K5781" s="2">
        <v>93.22</v>
      </c>
    </row>
    <row r="5782" spans="1:11" x14ac:dyDescent="0.3">
      <c r="A5782" s="1">
        <v>42646</v>
      </c>
      <c r="B5782" s="1" t="str">
        <f t="shared" si="180"/>
        <v>Oct</v>
      </c>
      <c r="C5782" s="1" t="str">
        <f t="shared" si="181"/>
        <v>2016</v>
      </c>
      <c r="D5782" t="s">
        <v>1931</v>
      </c>
      <c r="E5782" t="s">
        <v>10</v>
      </c>
      <c r="F5782" t="s">
        <v>34</v>
      </c>
      <c r="G5782" t="s">
        <v>47</v>
      </c>
      <c r="H5782" t="s">
        <v>309</v>
      </c>
      <c r="I5782" s="2">
        <v>38.08</v>
      </c>
      <c r="J5782" s="3">
        <v>5</v>
      </c>
      <c r="K5782" s="2">
        <v>-29.51</v>
      </c>
    </row>
    <row r="5783" spans="1:11" x14ac:dyDescent="0.3">
      <c r="A5783" s="1">
        <v>42646</v>
      </c>
      <c r="B5783" s="1" t="str">
        <f t="shared" si="180"/>
        <v>Oct</v>
      </c>
      <c r="C5783" s="1" t="str">
        <f t="shared" si="181"/>
        <v>2016</v>
      </c>
      <c r="D5783" t="s">
        <v>1507</v>
      </c>
      <c r="E5783" t="s">
        <v>27</v>
      </c>
      <c r="F5783" t="s">
        <v>11</v>
      </c>
      <c r="G5783" t="s">
        <v>16</v>
      </c>
      <c r="H5783" t="s">
        <v>1430</v>
      </c>
      <c r="I5783" s="2">
        <v>6.16</v>
      </c>
      <c r="J5783" s="3">
        <v>2</v>
      </c>
      <c r="K5783" s="2">
        <v>2.96</v>
      </c>
    </row>
    <row r="5784" spans="1:11" x14ac:dyDescent="0.3">
      <c r="A5784" s="1">
        <v>42646</v>
      </c>
      <c r="B5784" s="1" t="str">
        <f t="shared" si="180"/>
        <v>Oct</v>
      </c>
      <c r="C5784" s="1" t="str">
        <f t="shared" si="181"/>
        <v>2016</v>
      </c>
      <c r="D5784" t="s">
        <v>1507</v>
      </c>
      <c r="E5784" t="s">
        <v>27</v>
      </c>
      <c r="F5784" t="s">
        <v>34</v>
      </c>
      <c r="G5784" t="s">
        <v>35</v>
      </c>
      <c r="H5784" t="s">
        <v>36</v>
      </c>
      <c r="I5784" s="2">
        <v>915.14</v>
      </c>
      <c r="J5784" s="3">
        <v>4</v>
      </c>
      <c r="K5784" s="2">
        <v>102.95</v>
      </c>
    </row>
    <row r="5785" spans="1:11" x14ac:dyDescent="0.3">
      <c r="A5785" s="1">
        <v>42646</v>
      </c>
      <c r="B5785" s="1" t="str">
        <f t="shared" si="180"/>
        <v>Oct</v>
      </c>
      <c r="C5785" s="1" t="str">
        <f t="shared" si="181"/>
        <v>2016</v>
      </c>
      <c r="D5785" t="s">
        <v>1507</v>
      </c>
      <c r="E5785" t="s">
        <v>27</v>
      </c>
      <c r="F5785" t="s">
        <v>11</v>
      </c>
      <c r="G5785" t="s">
        <v>12</v>
      </c>
      <c r="H5785" t="s">
        <v>1308</v>
      </c>
      <c r="I5785" s="2">
        <v>8.56</v>
      </c>
      <c r="J5785" s="3">
        <v>2</v>
      </c>
      <c r="K5785" s="2">
        <v>3.85</v>
      </c>
    </row>
    <row r="5786" spans="1:11" x14ac:dyDescent="0.3">
      <c r="A5786" s="1">
        <v>42646</v>
      </c>
      <c r="B5786" s="1" t="str">
        <f t="shared" si="180"/>
        <v>Oct</v>
      </c>
      <c r="C5786" s="1" t="str">
        <f t="shared" si="181"/>
        <v>2016</v>
      </c>
      <c r="D5786" t="s">
        <v>1507</v>
      </c>
      <c r="E5786" t="s">
        <v>27</v>
      </c>
      <c r="F5786" t="s">
        <v>11</v>
      </c>
      <c r="G5786" t="s">
        <v>12</v>
      </c>
      <c r="H5786" t="s">
        <v>264</v>
      </c>
      <c r="I5786" s="2">
        <v>97.82</v>
      </c>
      <c r="J5786" s="3">
        <v>2</v>
      </c>
      <c r="K5786" s="2">
        <v>45.98</v>
      </c>
    </row>
    <row r="5787" spans="1:11" x14ac:dyDescent="0.3">
      <c r="A5787" s="1">
        <v>42647</v>
      </c>
      <c r="B5787" s="1" t="str">
        <f t="shared" si="180"/>
        <v>Oct</v>
      </c>
      <c r="C5787" s="1" t="str">
        <f t="shared" si="181"/>
        <v>2016</v>
      </c>
      <c r="D5787" t="s">
        <v>1714</v>
      </c>
      <c r="E5787" t="s">
        <v>10</v>
      </c>
      <c r="F5787" t="s">
        <v>11</v>
      </c>
      <c r="G5787" t="s">
        <v>63</v>
      </c>
      <c r="H5787" t="s">
        <v>1721</v>
      </c>
      <c r="I5787" s="2">
        <v>59.75</v>
      </c>
      <c r="J5787" s="3">
        <v>7</v>
      </c>
      <c r="K5787" s="2">
        <v>19.420000000000002</v>
      </c>
    </row>
    <row r="5788" spans="1:11" x14ac:dyDescent="0.3">
      <c r="A5788" s="1">
        <v>42647</v>
      </c>
      <c r="B5788" s="1" t="str">
        <f t="shared" si="180"/>
        <v>Oct</v>
      </c>
      <c r="C5788" s="1" t="str">
        <f t="shared" si="181"/>
        <v>2016</v>
      </c>
      <c r="D5788" t="s">
        <v>398</v>
      </c>
      <c r="E5788" t="s">
        <v>1529</v>
      </c>
      <c r="F5788" t="s">
        <v>11</v>
      </c>
      <c r="G5788" t="s">
        <v>20</v>
      </c>
      <c r="H5788" t="s">
        <v>701</v>
      </c>
      <c r="I5788" s="2">
        <v>30.4</v>
      </c>
      <c r="J5788" s="3">
        <v>1</v>
      </c>
      <c r="K5788" s="2">
        <v>13.98</v>
      </c>
    </row>
    <row r="5789" spans="1:11" x14ac:dyDescent="0.3">
      <c r="A5789" s="1">
        <v>42647</v>
      </c>
      <c r="B5789" s="1" t="str">
        <f t="shared" si="180"/>
        <v>Oct</v>
      </c>
      <c r="C5789" s="1" t="str">
        <f t="shared" si="181"/>
        <v>2016</v>
      </c>
      <c r="D5789" t="s">
        <v>398</v>
      </c>
      <c r="E5789" t="s">
        <v>1529</v>
      </c>
      <c r="F5789" t="s">
        <v>39</v>
      </c>
      <c r="G5789" t="s">
        <v>603</v>
      </c>
      <c r="H5789" t="s">
        <v>634</v>
      </c>
      <c r="I5789" s="2">
        <v>5399.91</v>
      </c>
      <c r="J5789" s="3">
        <v>9</v>
      </c>
      <c r="K5789" s="2">
        <v>2591.96</v>
      </c>
    </row>
    <row r="5790" spans="1:11" x14ac:dyDescent="0.3">
      <c r="A5790" s="1">
        <v>42647</v>
      </c>
      <c r="B5790" s="1" t="str">
        <f t="shared" si="180"/>
        <v>Oct</v>
      </c>
      <c r="C5790" s="1" t="str">
        <f t="shared" si="181"/>
        <v>2016</v>
      </c>
      <c r="D5790" t="s">
        <v>398</v>
      </c>
      <c r="E5790" t="s">
        <v>1529</v>
      </c>
      <c r="F5790" t="s">
        <v>11</v>
      </c>
      <c r="G5790" t="s">
        <v>18</v>
      </c>
      <c r="H5790" t="s">
        <v>2608</v>
      </c>
      <c r="I5790" s="2">
        <v>119.1</v>
      </c>
      <c r="J5790" s="3">
        <v>3</v>
      </c>
      <c r="K5790" s="2">
        <v>34.54</v>
      </c>
    </row>
    <row r="5791" spans="1:11" x14ac:dyDescent="0.3">
      <c r="A5791" s="1">
        <v>42647</v>
      </c>
      <c r="B5791" s="1" t="str">
        <f t="shared" si="180"/>
        <v>Oct</v>
      </c>
      <c r="C5791" s="1" t="str">
        <f t="shared" si="181"/>
        <v>2016</v>
      </c>
      <c r="D5791" t="s">
        <v>50</v>
      </c>
      <c r="E5791" t="s">
        <v>531</v>
      </c>
      <c r="F5791" t="s">
        <v>34</v>
      </c>
      <c r="G5791" t="s">
        <v>145</v>
      </c>
      <c r="H5791" t="s">
        <v>2400</v>
      </c>
      <c r="I5791" s="2">
        <v>239.37</v>
      </c>
      <c r="J5791" s="3">
        <v>2</v>
      </c>
      <c r="K5791" s="2">
        <v>-23.94</v>
      </c>
    </row>
    <row r="5792" spans="1:11" x14ac:dyDescent="0.3">
      <c r="A5792" s="1">
        <v>42647</v>
      </c>
      <c r="B5792" s="1" t="str">
        <f t="shared" si="180"/>
        <v>Oct</v>
      </c>
      <c r="C5792" s="1" t="str">
        <f t="shared" si="181"/>
        <v>2016</v>
      </c>
      <c r="D5792" t="s">
        <v>443</v>
      </c>
      <c r="E5792" t="s">
        <v>123</v>
      </c>
      <c r="F5792" t="s">
        <v>39</v>
      </c>
      <c r="G5792" t="s">
        <v>40</v>
      </c>
      <c r="H5792" t="s">
        <v>1764</v>
      </c>
      <c r="I5792" s="2">
        <v>52.68</v>
      </c>
      <c r="J5792" s="3">
        <v>3</v>
      </c>
      <c r="K5792" s="2">
        <v>19.760000000000002</v>
      </c>
    </row>
    <row r="5793" spans="1:11" x14ac:dyDescent="0.3">
      <c r="A5793" s="1">
        <v>42647</v>
      </c>
      <c r="B5793" s="1" t="str">
        <f t="shared" si="180"/>
        <v>Oct</v>
      </c>
      <c r="C5793" s="1" t="str">
        <f t="shared" si="181"/>
        <v>2016</v>
      </c>
      <c r="D5793" t="s">
        <v>443</v>
      </c>
      <c r="E5793" t="s">
        <v>123</v>
      </c>
      <c r="F5793" t="s">
        <v>34</v>
      </c>
      <c r="G5793" t="s">
        <v>47</v>
      </c>
      <c r="H5793" t="s">
        <v>2302</v>
      </c>
      <c r="I5793" s="2">
        <v>11.57</v>
      </c>
      <c r="J5793" s="3">
        <v>3</v>
      </c>
      <c r="K5793" s="2">
        <v>2.6</v>
      </c>
    </row>
    <row r="5794" spans="1:11" x14ac:dyDescent="0.3">
      <c r="A5794" s="1">
        <v>42649</v>
      </c>
      <c r="B5794" s="1" t="str">
        <f t="shared" si="180"/>
        <v>Oct</v>
      </c>
      <c r="C5794" s="1" t="str">
        <f t="shared" si="181"/>
        <v>2016</v>
      </c>
      <c r="D5794" t="s">
        <v>2112</v>
      </c>
      <c r="E5794" t="s">
        <v>840</v>
      </c>
      <c r="F5794" t="s">
        <v>11</v>
      </c>
      <c r="G5794" t="s">
        <v>20</v>
      </c>
      <c r="H5794" t="s">
        <v>1370</v>
      </c>
      <c r="I5794" s="2">
        <v>28.85</v>
      </c>
      <c r="J5794" s="3">
        <v>5</v>
      </c>
      <c r="K5794" s="2">
        <v>14.43</v>
      </c>
    </row>
    <row r="5795" spans="1:11" x14ac:dyDescent="0.3">
      <c r="A5795" s="1">
        <v>42649</v>
      </c>
      <c r="B5795" s="1" t="str">
        <f t="shared" si="180"/>
        <v>Oct</v>
      </c>
      <c r="C5795" s="1" t="str">
        <f t="shared" si="181"/>
        <v>2016</v>
      </c>
      <c r="D5795" t="s">
        <v>562</v>
      </c>
      <c r="E5795" t="s">
        <v>278</v>
      </c>
      <c r="F5795" t="s">
        <v>39</v>
      </c>
      <c r="G5795" t="s">
        <v>302</v>
      </c>
      <c r="H5795" t="s">
        <v>2609</v>
      </c>
      <c r="I5795" s="2">
        <v>703.71</v>
      </c>
      <c r="J5795" s="3">
        <v>6</v>
      </c>
      <c r="K5795" s="2">
        <v>-938.28</v>
      </c>
    </row>
    <row r="5796" spans="1:11" x14ac:dyDescent="0.3">
      <c r="A5796" s="1">
        <v>42649</v>
      </c>
      <c r="B5796" s="1" t="str">
        <f t="shared" si="180"/>
        <v>Oct</v>
      </c>
      <c r="C5796" s="1" t="str">
        <f t="shared" si="181"/>
        <v>2016</v>
      </c>
      <c r="D5796" t="s">
        <v>562</v>
      </c>
      <c r="E5796" t="s">
        <v>278</v>
      </c>
      <c r="F5796" t="s">
        <v>11</v>
      </c>
      <c r="G5796" t="s">
        <v>20</v>
      </c>
      <c r="H5796" t="s">
        <v>1825</v>
      </c>
      <c r="I5796" s="2">
        <v>17.899999999999999</v>
      </c>
      <c r="J5796" s="3">
        <v>4</v>
      </c>
      <c r="K5796" s="2">
        <v>-14.92</v>
      </c>
    </row>
    <row r="5797" spans="1:11" x14ac:dyDescent="0.3">
      <c r="A5797" s="1">
        <v>42649</v>
      </c>
      <c r="B5797" s="1" t="str">
        <f t="shared" si="180"/>
        <v>Oct</v>
      </c>
      <c r="C5797" s="1" t="str">
        <f t="shared" si="181"/>
        <v>2016</v>
      </c>
      <c r="D5797" t="s">
        <v>562</v>
      </c>
      <c r="E5797" t="s">
        <v>278</v>
      </c>
      <c r="F5797" t="s">
        <v>11</v>
      </c>
      <c r="G5797" t="s">
        <v>20</v>
      </c>
      <c r="H5797" t="s">
        <v>1523</v>
      </c>
      <c r="I5797" s="2">
        <v>11.98</v>
      </c>
      <c r="J5797" s="3">
        <v>4</v>
      </c>
      <c r="K5797" s="2">
        <v>-9.18</v>
      </c>
    </row>
    <row r="5798" spans="1:11" x14ac:dyDescent="0.3">
      <c r="A5798" s="1">
        <v>42649</v>
      </c>
      <c r="B5798" s="1" t="str">
        <f t="shared" si="180"/>
        <v>Oct</v>
      </c>
      <c r="C5798" s="1" t="str">
        <f t="shared" si="181"/>
        <v>2016</v>
      </c>
      <c r="D5798" t="s">
        <v>562</v>
      </c>
      <c r="E5798" t="s">
        <v>278</v>
      </c>
      <c r="F5798" t="s">
        <v>39</v>
      </c>
      <c r="G5798" t="s">
        <v>52</v>
      </c>
      <c r="H5798" t="s">
        <v>1510</v>
      </c>
      <c r="I5798" s="2">
        <v>67.959999999999994</v>
      </c>
      <c r="J5798" s="3">
        <v>5</v>
      </c>
      <c r="K5798" s="2">
        <v>0.85</v>
      </c>
    </row>
    <row r="5799" spans="1:11" x14ac:dyDescent="0.3">
      <c r="A5799" s="1">
        <v>42650</v>
      </c>
      <c r="B5799" s="1" t="str">
        <f t="shared" si="180"/>
        <v>Oct</v>
      </c>
      <c r="C5799" s="1" t="str">
        <f t="shared" si="181"/>
        <v>2016</v>
      </c>
      <c r="D5799" t="s">
        <v>1762</v>
      </c>
      <c r="E5799" t="s">
        <v>27</v>
      </c>
      <c r="F5799" t="s">
        <v>11</v>
      </c>
      <c r="G5799" t="s">
        <v>20</v>
      </c>
      <c r="H5799" t="s">
        <v>1533</v>
      </c>
      <c r="I5799" s="2">
        <v>27.26</v>
      </c>
      <c r="J5799" s="3">
        <v>2</v>
      </c>
      <c r="K5799" s="2">
        <v>8.86</v>
      </c>
    </row>
    <row r="5800" spans="1:11" x14ac:dyDescent="0.3">
      <c r="A5800" s="1">
        <v>42650</v>
      </c>
      <c r="B5800" s="1" t="str">
        <f t="shared" si="180"/>
        <v>Oct</v>
      </c>
      <c r="C5800" s="1" t="str">
        <f t="shared" si="181"/>
        <v>2016</v>
      </c>
      <c r="D5800" t="s">
        <v>2412</v>
      </c>
      <c r="E5800" t="s">
        <v>164</v>
      </c>
      <c r="F5800" t="s">
        <v>39</v>
      </c>
      <c r="G5800" t="s">
        <v>302</v>
      </c>
      <c r="H5800" t="s">
        <v>837</v>
      </c>
      <c r="I5800" s="2">
        <v>837.6</v>
      </c>
      <c r="J5800" s="3">
        <v>3</v>
      </c>
      <c r="K5800" s="2">
        <v>62.82</v>
      </c>
    </row>
    <row r="5801" spans="1:11" x14ac:dyDescent="0.3">
      <c r="A5801" s="1">
        <v>42650</v>
      </c>
      <c r="B5801" s="1" t="str">
        <f t="shared" si="180"/>
        <v>Oct</v>
      </c>
      <c r="C5801" s="1" t="str">
        <f t="shared" si="181"/>
        <v>2016</v>
      </c>
      <c r="D5801" t="s">
        <v>672</v>
      </c>
      <c r="E5801" t="s">
        <v>27</v>
      </c>
      <c r="F5801" t="s">
        <v>11</v>
      </c>
      <c r="G5801" t="s">
        <v>12</v>
      </c>
      <c r="H5801" t="s">
        <v>1768</v>
      </c>
      <c r="I5801" s="2">
        <v>10.56</v>
      </c>
      <c r="J5801" s="3">
        <v>2</v>
      </c>
      <c r="K5801" s="2">
        <v>5.07</v>
      </c>
    </row>
    <row r="5802" spans="1:11" x14ac:dyDescent="0.3">
      <c r="A5802" s="1">
        <v>42650</v>
      </c>
      <c r="B5802" s="1" t="str">
        <f t="shared" si="180"/>
        <v>Oct</v>
      </c>
      <c r="C5802" s="1" t="str">
        <f t="shared" si="181"/>
        <v>2016</v>
      </c>
      <c r="D5802" t="s">
        <v>951</v>
      </c>
      <c r="E5802" t="s">
        <v>23</v>
      </c>
      <c r="F5802" t="s">
        <v>11</v>
      </c>
      <c r="G5802" t="s">
        <v>16</v>
      </c>
      <c r="H5802" t="s">
        <v>2216</v>
      </c>
      <c r="I5802" s="2">
        <v>4.93</v>
      </c>
      <c r="J5802" s="3">
        <v>2</v>
      </c>
      <c r="K5802" s="2">
        <v>1.72</v>
      </c>
    </row>
    <row r="5803" spans="1:11" x14ac:dyDescent="0.3">
      <c r="A5803" s="1">
        <v>42650</v>
      </c>
      <c r="B5803" s="1" t="str">
        <f t="shared" si="180"/>
        <v>Oct</v>
      </c>
      <c r="C5803" s="1" t="str">
        <f t="shared" si="181"/>
        <v>2016</v>
      </c>
      <c r="D5803" t="s">
        <v>831</v>
      </c>
      <c r="E5803" t="s">
        <v>164</v>
      </c>
      <c r="F5803" t="s">
        <v>11</v>
      </c>
      <c r="G5803" t="s">
        <v>43</v>
      </c>
      <c r="H5803" t="s">
        <v>44</v>
      </c>
      <c r="I5803" s="2">
        <v>93.36</v>
      </c>
      <c r="J5803" s="3">
        <v>12</v>
      </c>
      <c r="K5803" s="2">
        <v>0.93</v>
      </c>
    </row>
    <row r="5804" spans="1:11" x14ac:dyDescent="0.3">
      <c r="A5804" s="1">
        <v>42651</v>
      </c>
      <c r="B5804" s="1" t="str">
        <f t="shared" si="180"/>
        <v>Oct</v>
      </c>
      <c r="C5804" s="1" t="str">
        <f t="shared" si="181"/>
        <v>2016</v>
      </c>
      <c r="D5804" t="s">
        <v>1963</v>
      </c>
      <c r="E5804" t="s">
        <v>10</v>
      </c>
      <c r="F5804" t="s">
        <v>34</v>
      </c>
      <c r="G5804" t="s">
        <v>47</v>
      </c>
      <c r="H5804" t="s">
        <v>2310</v>
      </c>
      <c r="I5804" s="2">
        <v>51.71</v>
      </c>
      <c r="J5804" s="3">
        <v>8</v>
      </c>
      <c r="K5804" s="2">
        <v>-32.32</v>
      </c>
    </row>
    <row r="5805" spans="1:11" x14ac:dyDescent="0.3">
      <c r="A5805" s="1">
        <v>42651</v>
      </c>
      <c r="B5805" s="1" t="str">
        <f t="shared" si="180"/>
        <v>Oct</v>
      </c>
      <c r="C5805" s="1" t="str">
        <f t="shared" si="181"/>
        <v>2016</v>
      </c>
      <c r="D5805" t="s">
        <v>857</v>
      </c>
      <c r="E5805" t="s">
        <v>27</v>
      </c>
      <c r="F5805" t="s">
        <v>11</v>
      </c>
      <c r="G5805" t="s">
        <v>12</v>
      </c>
      <c r="H5805" t="s">
        <v>1126</v>
      </c>
      <c r="I5805" s="2">
        <v>61.96</v>
      </c>
      <c r="J5805" s="3">
        <v>2</v>
      </c>
      <c r="K5805" s="2">
        <v>27.88</v>
      </c>
    </row>
    <row r="5806" spans="1:11" x14ac:dyDescent="0.3">
      <c r="A5806" s="1">
        <v>42651</v>
      </c>
      <c r="B5806" s="1" t="str">
        <f t="shared" si="180"/>
        <v>Oct</v>
      </c>
      <c r="C5806" s="1" t="str">
        <f t="shared" si="181"/>
        <v>2016</v>
      </c>
      <c r="D5806" t="s">
        <v>2405</v>
      </c>
      <c r="E5806" t="s">
        <v>10</v>
      </c>
      <c r="F5806" t="s">
        <v>11</v>
      </c>
      <c r="G5806" t="s">
        <v>16</v>
      </c>
      <c r="H5806" t="s">
        <v>2181</v>
      </c>
      <c r="I5806" s="2">
        <v>60.14</v>
      </c>
      <c r="J5806" s="3">
        <v>6</v>
      </c>
      <c r="K5806" s="2">
        <v>20.3</v>
      </c>
    </row>
    <row r="5807" spans="1:11" x14ac:dyDescent="0.3">
      <c r="A5807" s="1">
        <v>42651</v>
      </c>
      <c r="B5807" s="1" t="str">
        <f t="shared" si="180"/>
        <v>Oct</v>
      </c>
      <c r="C5807" s="1" t="str">
        <f t="shared" si="181"/>
        <v>2016</v>
      </c>
      <c r="D5807" t="s">
        <v>1413</v>
      </c>
      <c r="E5807" t="s">
        <v>245</v>
      </c>
      <c r="F5807" t="s">
        <v>11</v>
      </c>
      <c r="G5807" t="s">
        <v>18</v>
      </c>
      <c r="H5807" t="s">
        <v>2610</v>
      </c>
      <c r="I5807" s="2">
        <v>387.72</v>
      </c>
      <c r="J5807" s="3">
        <v>5</v>
      </c>
      <c r="K5807" s="2">
        <v>-67.849999999999994</v>
      </c>
    </row>
    <row r="5808" spans="1:11" x14ac:dyDescent="0.3">
      <c r="A5808" s="1">
        <v>42652</v>
      </c>
      <c r="B5808" s="1" t="str">
        <f t="shared" si="180"/>
        <v>Oct</v>
      </c>
      <c r="C5808" s="1" t="str">
        <f t="shared" si="181"/>
        <v>2016</v>
      </c>
      <c r="D5808" t="s">
        <v>2033</v>
      </c>
      <c r="E5808" t="s">
        <v>78</v>
      </c>
      <c r="F5808" t="s">
        <v>39</v>
      </c>
      <c r="G5808" t="s">
        <v>40</v>
      </c>
      <c r="H5808" t="s">
        <v>1862</v>
      </c>
      <c r="I5808" s="2">
        <v>23.98</v>
      </c>
      <c r="J5808" s="3">
        <v>4</v>
      </c>
      <c r="K5808" s="2">
        <v>-15.58</v>
      </c>
    </row>
    <row r="5809" spans="1:11" x14ac:dyDescent="0.3">
      <c r="A5809" s="1">
        <v>42652</v>
      </c>
      <c r="B5809" s="1" t="str">
        <f t="shared" si="180"/>
        <v>Oct</v>
      </c>
      <c r="C5809" s="1" t="str">
        <f t="shared" si="181"/>
        <v>2016</v>
      </c>
      <c r="D5809" t="s">
        <v>1463</v>
      </c>
      <c r="E5809" t="s">
        <v>23</v>
      </c>
      <c r="F5809" t="s">
        <v>11</v>
      </c>
      <c r="G5809" t="s">
        <v>12</v>
      </c>
      <c r="H5809" t="s">
        <v>442</v>
      </c>
      <c r="I5809" s="2">
        <v>19.14</v>
      </c>
      <c r="J5809" s="3">
        <v>4</v>
      </c>
      <c r="K5809" s="2">
        <v>5.98</v>
      </c>
    </row>
    <row r="5810" spans="1:11" x14ac:dyDescent="0.3">
      <c r="A5810" s="1">
        <v>42652</v>
      </c>
      <c r="B5810" s="1" t="str">
        <f t="shared" si="180"/>
        <v>Oct</v>
      </c>
      <c r="C5810" s="1" t="str">
        <f t="shared" si="181"/>
        <v>2016</v>
      </c>
      <c r="D5810" t="s">
        <v>1463</v>
      </c>
      <c r="E5810" t="s">
        <v>23</v>
      </c>
      <c r="F5810" t="s">
        <v>34</v>
      </c>
      <c r="G5810" t="s">
        <v>47</v>
      </c>
      <c r="H5810" t="s">
        <v>842</v>
      </c>
      <c r="I5810" s="2">
        <v>332.83</v>
      </c>
      <c r="J5810" s="3">
        <v>4</v>
      </c>
      <c r="K5810" s="2">
        <v>-24.96</v>
      </c>
    </row>
    <row r="5811" spans="1:11" x14ac:dyDescent="0.3">
      <c r="A5811" s="1">
        <v>42652</v>
      </c>
      <c r="B5811" s="1" t="str">
        <f t="shared" si="180"/>
        <v>Oct</v>
      </c>
      <c r="C5811" s="1" t="str">
        <f t="shared" si="181"/>
        <v>2016</v>
      </c>
      <c r="D5811" t="s">
        <v>2326</v>
      </c>
      <c r="E5811" t="s">
        <v>95</v>
      </c>
      <c r="F5811" t="s">
        <v>11</v>
      </c>
      <c r="G5811" t="s">
        <v>24</v>
      </c>
      <c r="H5811" t="s">
        <v>1624</v>
      </c>
      <c r="I5811" s="2">
        <v>1.41</v>
      </c>
      <c r="J5811" s="3">
        <v>1</v>
      </c>
      <c r="K5811" s="2">
        <v>0.16</v>
      </c>
    </row>
    <row r="5812" spans="1:11" x14ac:dyDescent="0.3">
      <c r="A5812" s="1">
        <v>42652</v>
      </c>
      <c r="B5812" s="1" t="str">
        <f t="shared" si="180"/>
        <v>Oct</v>
      </c>
      <c r="C5812" s="1" t="str">
        <f t="shared" si="181"/>
        <v>2016</v>
      </c>
      <c r="D5812" t="s">
        <v>2326</v>
      </c>
      <c r="E5812" t="s">
        <v>95</v>
      </c>
      <c r="F5812" t="s">
        <v>34</v>
      </c>
      <c r="G5812" t="s">
        <v>47</v>
      </c>
      <c r="H5812" t="s">
        <v>2196</v>
      </c>
      <c r="I5812" s="2">
        <v>169.57</v>
      </c>
      <c r="J5812" s="3">
        <v>2</v>
      </c>
      <c r="K5812" s="2">
        <v>0</v>
      </c>
    </row>
    <row r="5813" spans="1:11" x14ac:dyDescent="0.3">
      <c r="A5813" s="1">
        <v>42653</v>
      </c>
      <c r="B5813" s="1" t="str">
        <f t="shared" si="180"/>
        <v>Oct</v>
      </c>
      <c r="C5813" s="1" t="str">
        <f t="shared" si="181"/>
        <v>2016</v>
      </c>
      <c r="D5813" t="s">
        <v>2424</v>
      </c>
      <c r="E5813" t="s">
        <v>245</v>
      </c>
      <c r="F5813" t="s">
        <v>11</v>
      </c>
      <c r="G5813" t="s">
        <v>200</v>
      </c>
      <c r="H5813" t="s">
        <v>472</v>
      </c>
      <c r="I5813" s="2">
        <v>20.61</v>
      </c>
      <c r="J5813" s="3">
        <v>2</v>
      </c>
      <c r="K5813" s="2">
        <v>-4.38</v>
      </c>
    </row>
    <row r="5814" spans="1:11" x14ac:dyDescent="0.3">
      <c r="A5814" s="1">
        <v>42653</v>
      </c>
      <c r="B5814" s="1" t="str">
        <f t="shared" si="180"/>
        <v>Oct</v>
      </c>
      <c r="C5814" s="1" t="str">
        <f t="shared" si="181"/>
        <v>2016</v>
      </c>
      <c r="D5814" t="s">
        <v>2424</v>
      </c>
      <c r="E5814" t="s">
        <v>245</v>
      </c>
      <c r="F5814" t="s">
        <v>11</v>
      </c>
      <c r="G5814" t="s">
        <v>20</v>
      </c>
      <c r="H5814" t="s">
        <v>787</v>
      </c>
      <c r="I5814" s="2">
        <v>4.0999999999999996</v>
      </c>
      <c r="J5814" s="3">
        <v>3</v>
      </c>
      <c r="K5814" s="2">
        <v>-2.73</v>
      </c>
    </row>
    <row r="5815" spans="1:11" x14ac:dyDescent="0.3">
      <c r="A5815" s="1">
        <v>42653</v>
      </c>
      <c r="B5815" s="1" t="str">
        <f t="shared" si="180"/>
        <v>Oct</v>
      </c>
      <c r="C5815" s="1" t="str">
        <f t="shared" si="181"/>
        <v>2016</v>
      </c>
      <c r="D5815" t="s">
        <v>1186</v>
      </c>
      <c r="E5815" t="s">
        <v>278</v>
      </c>
      <c r="F5815" t="s">
        <v>34</v>
      </c>
      <c r="G5815" t="s">
        <v>74</v>
      </c>
      <c r="H5815" t="s">
        <v>2611</v>
      </c>
      <c r="I5815" s="2">
        <v>90.88</v>
      </c>
      <c r="J5815" s="3">
        <v>3</v>
      </c>
      <c r="K5815" s="2">
        <v>-190.85</v>
      </c>
    </row>
    <row r="5816" spans="1:11" x14ac:dyDescent="0.3">
      <c r="A5816" s="1">
        <v>42653</v>
      </c>
      <c r="B5816" s="1" t="str">
        <f t="shared" si="180"/>
        <v>Oct</v>
      </c>
      <c r="C5816" s="1" t="str">
        <f t="shared" si="181"/>
        <v>2016</v>
      </c>
      <c r="D5816" t="s">
        <v>1186</v>
      </c>
      <c r="E5816" t="s">
        <v>278</v>
      </c>
      <c r="F5816" t="s">
        <v>39</v>
      </c>
      <c r="G5816" t="s">
        <v>40</v>
      </c>
      <c r="H5816" t="s">
        <v>955</v>
      </c>
      <c r="I5816" s="2">
        <v>15.99</v>
      </c>
      <c r="J5816" s="3">
        <v>1</v>
      </c>
      <c r="K5816" s="2">
        <v>-3</v>
      </c>
    </row>
    <row r="5817" spans="1:11" x14ac:dyDescent="0.3">
      <c r="A5817" s="1">
        <v>42653</v>
      </c>
      <c r="B5817" s="1" t="str">
        <f t="shared" si="180"/>
        <v>Oct</v>
      </c>
      <c r="C5817" s="1" t="str">
        <f t="shared" si="181"/>
        <v>2016</v>
      </c>
      <c r="D5817" t="s">
        <v>1186</v>
      </c>
      <c r="E5817" t="s">
        <v>278</v>
      </c>
      <c r="F5817" t="s">
        <v>34</v>
      </c>
      <c r="G5817" t="s">
        <v>35</v>
      </c>
      <c r="H5817" t="s">
        <v>2159</v>
      </c>
      <c r="I5817" s="2">
        <v>120.78</v>
      </c>
      <c r="J5817" s="3">
        <v>1</v>
      </c>
      <c r="K5817" s="2">
        <v>13.59</v>
      </c>
    </row>
    <row r="5818" spans="1:11" x14ac:dyDescent="0.3">
      <c r="A5818" s="1">
        <v>42653</v>
      </c>
      <c r="B5818" s="1" t="str">
        <f t="shared" si="180"/>
        <v>Oct</v>
      </c>
      <c r="C5818" s="1" t="str">
        <f t="shared" si="181"/>
        <v>2016</v>
      </c>
      <c r="D5818" t="s">
        <v>1563</v>
      </c>
      <c r="E5818" t="s">
        <v>10</v>
      </c>
      <c r="F5818" t="s">
        <v>34</v>
      </c>
      <c r="G5818" t="s">
        <v>47</v>
      </c>
      <c r="H5818" t="s">
        <v>2604</v>
      </c>
      <c r="I5818" s="2">
        <v>14</v>
      </c>
      <c r="J5818" s="3">
        <v>4</v>
      </c>
      <c r="K5818" s="2">
        <v>-6.3</v>
      </c>
    </row>
    <row r="5819" spans="1:11" x14ac:dyDescent="0.3">
      <c r="A5819" s="1">
        <v>42653</v>
      </c>
      <c r="B5819" s="1" t="str">
        <f t="shared" si="180"/>
        <v>Oct</v>
      </c>
      <c r="C5819" s="1" t="str">
        <f t="shared" si="181"/>
        <v>2016</v>
      </c>
      <c r="D5819" t="s">
        <v>1563</v>
      </c>
      <c r="E5819" t="s">
        <v>10</v>
      </c>
      <c r="F5819" t="s">
        <v>11</v>
      </c>
      <c r="G5819" t="s">
        <v>20</v>
      </c>
      <c r="H5819" t="s">
        <v>362</v>
      </c>
      <c r="I5819" s="2">
        <v>16.39</v>
      </c>
      <c r="J5819" s="3">
        <v>2</v>
      </c>
      <c r="K5819" s="2">
        <v>-26.23</v>
      </c>
    </row>
    <row r="5820" spans="1:11" x14ac:dyDescent="0.3">
      <c r="A5820" s="1">
        <v>42654</v>
      </c>
      <c r="B5820" s="1" t="str">
        <f t="shared" si="180"/>
        <v>Oct</v>
      </c>
      <c r="C5820" s="1" t="str">
        <f t="shared" si="181"/>
        <v>2016</v>
      </c>
      <c r="D5820" t="s">
        <v>915</v>
      </c>
      <c r="E5820" t="s">
        <v>15</v>
      </c>
      <c r="F5820" t="s">
        <v>11</v>
      </c>
      <c r="G5820" t="s">
        <v>24</v>
      </c>
      <c r="H5820" t="s">
        <v>338</v>
      </c>
      <c r="I5820" s="2">
        <v>5.34</v>
      </c>
      <c r="J5820" s="3">
        <v>2</v>
      </c>
      <c r="K5820" s="2">
        <v>0.67</v>
      </c>
    </row>
    <row r="5821" spans="1:11" x14ac:dyDescent="0.3">
      <c r="A5821" s="1">
        <v>42654</v>
      </c>
      <c r="B5821" s="1" t="str">
        <f t="shared" si="180"/>
        <v>Oct</v>
      </c>
      <c r="C5821" s="1" t="str">
        <f t="shared" si="181"/>
        <v>2016</v>
      </c>
      <c r="D5821" t="s">
        <v>915</v>
      </c>
      <c r="E5821" t="s">
        <v>15</v>
      </c>
      <c r="F5821" t="s">
        <v>11</v>
      </c>
      <c r="G5821" t="s">
        <v>24</v>
      </c>
      <c r="H5821" t="s">
        <v>2189</v>
      </c>
      <c r="I5821" s="2">
        <v>27.72</v>
      </c>
      <c r="J5821" s="3">
        <v>3</v>
      </c>
      <c r="K5821" s="2">
        <v>3.47</v>
      </c>
    </row>
    <row r="5822" spans="1:11" x14ac:dyDescent="0.3">
      <c r="A5822" s="1">
        <v>42656</v>
      </c>
      <c r="B5822" s="1" t="str">
        <f t="shared" si="180"/>
        <v>Oct</v>
      </c>
      <c r="C5822" s="1" t="str">
        <f t="shared" si="181"/>
        <v>2016</v>
      </c>
      <c r="D5822" t="s">
        <v>567</v>
      </c>
      <c r="E5822" t="s">
        <v>27</v>
      </c>
      <c r="F5822" t="s">
        <v>11</v>
      </c>
      <c r="G5822" t="s">
        <v>12</v>
      </c>
      <c r="H5822" t="s">
        <v>127</v>
      </c>
      <c r="I5822" s="2">
        <v>20.04</v>
      </c>
      <c r="J5822" s="3">
        <v>3</v>
      </c>
      <c r="K5822" s="2">
        <v>9.6199999999999992</v>
      </c>
    </row>
    <row r="5823" spans="1:11" x14ac:dyDescent="0.3">
      <c r="A5823" s="1">
        <v>42656</v>
      </c>
      <c r="B5823" s="1" t="str">
        <f t="shared" si="180"/>
        <v>Oct</v>
      </c>
      <c r="C5823" s="1" t="str">
        <f t="shared" si="181"/>
        <v>2016</v>
      </c>
      <c r="D5823" t="s">
        <v>567</v>
      </c>
      <c r="E5823" t="s">
        <v>27</v>
      </c>
      <c r="F5823" t="s">
        <v>11</v>
      </c>
      <c r="G5823" t="s">
        <v>12</v>
      </c>
      <c r="H5823" t="s">
        <v>1984</v>
      </c>
      <c r="I5823" s="2">
        <v>35.44</v>
      </c>
      <c r="J5823" s="3">
        <v>1</v>
      </c>
      <c r="K5823" s="2">
        <v>16.66</v>
      </c>
    </row>
    <row r="5824" spans="1:11" x14ac:dyDescent="0.3">
      <c r="A5824" s="1">
        <v>42656</v>
      </c>
      <c r="B5824" s="1" t="str">
        <f t="shared" si="180"/>
        <v>Oct</v>
      </c>
      <c r="C5824" s="1" t="str">
        <f t="shared" si="181"/>
        <v>2016</v>
      </c>
      <c r="D5824" t="s">
        <v>567</v>
      </c>
      <c r="E5824" t="s">
        <v>27</v>
      </c>
      <c r="F5824" t="s">
        <v>11</v>
      </c>
      <c r="G5824" t="s">
        <v>24</v>
      </c>
      <c r="H5824" t="s">
        <v>1915</v>
      </c>
      <c r="I5824" s="2">
        <v>11.52</v>
      </c>
      <c r="J5824" s="3">
        <v>4</v>
      </c>
      <c r="K5824" s="2">
        <v>3.46</v>
      </c>
    </row>
    <row r="5825" spans="1:11" x14ac:dyDescent="0.3">
      <c r="A5825" s="1">
        <v>42656</v>
      </c>
      <c r="B5825" s="1" t="str">
        <f t="shared" si="180"/>
        <v>Oct</v>
      </c>
      <c r="C5825" s="1" t="str">
        <f t="shared" si="181"/>
        <v>2016</v>
      </c>
      <c r="D5825" t="s">
        <v>567</v>
      </c>
      <c r="E5825" t="s">
        <v>27</v>
      </c>
      <c r="F5825" t="s">
        <v>11</v>
      </c>
      <c r="G5825" t="s">
        <v>43</v>
      </c>
      <c r="H5825" t="s">
        <v>1246</v>
      </c>
      <c r="I5825" s="2">
        <v>4.0199999999999996</v>
      </c>
      <c r="J5825" s="3">
        <v>2</v>
      </c>
      <c r="K5825" s="2">
        <v>1.97</v>
      </c>
    </row>
    <row r="5826" spans="1:11" x14ac:dyDescent="0.3">
      <c r="A5826" s="1">
        <v>42656</v>
      </c>
      <c r="B5826" s="1" t="str">
        <f t="shared" ref="B5826:B5889" si="182">TEXT(A5826,"mmm")</f>
        <v>Oct</v>
      </c>
      <c r="C5826" s="1" t="str">
        <f t="shared" ref="C5826:C5889" si="183">TEXT(A5826,"yyyy")</f>
        <v>2016</v>
      </c>
      <c r="D5826" t="s">
        <v>567</v>
      </c>
      <c r="E5826" t="s">
        <v>27</v>
      </c>
      <c r="F5826" t="s">
        <v>11</v>
      </c>
      <c r="G5826" t="s">
        <v>20</v>
      </c>
      <c r="H5826" t="s">
        <v>2228</v>
      </c>
      <c r="I5826" s="2">
        <v>76.180000000000007</v>
      </c>
      <c r="J5826" s="3">
        <v>3</v>
      </c>
      <c r="K5826" s="2">
        <v>26.66</v>
      </c>
    </row>
    <row r="5827" spans="1:11" x14ac:dyDescent="0.3">
      <c r="A5827" s="1">
        <v>42656</v>
      </c>
      <c r="B5827" s="1" t="str">
        <f t="shared" si="182"/>
        <v>Oct</v>
      </c>
      <c r="C5827" s="1" t="str">
        <f t="shared" si="183"/>
        <v>2016</v>
      </c>
      <c r="D5827" t="s">
        <v>567</v>
      </c>
      <c r="E5827" t="s">
        <v>27</v>
      </c>
      <c r="F5827" t="s">
        <v>11</v>
      </c>
      <c r="G5827" t="s">
        <v>200</v>
      </c>
      <c r="H5827" t="s">
        <v>2215</v>
      </c>
      <c r="I5827" s="2">
        <v>65.88</v>
      </c>
      <c r="J5827" s="3">
        <v>6</v>
      </c>
      <c r="K5827" s="2">
        <v>18.45</v>
      </c>
    </row>
    <row r="5828" spans="1:11" x14ac:dyDescent="0.3">
      <c r="A5828" s="1">
        <v>42656</v>
      </c>
      <c r="B5828" s="1" t="str">
        <f t="shared" si="182"/>
        <v>Oct</v>
      </c>
      <c r="C5828" s="1" t="str">
        <f t="shared" si="183"/>
        <v>2016</v>
      </c>
      <c r="D5828" t="s">
        <v>567</v>
      </c>
      <c r="E5828" t="s">
        <v>27</v>
      </c>
      <c r="F5828" t="s">
        <v>34</v>
      </c>
      <c r="G5828" t="s">
        <v>47</v>
      </c>
      <c r="H5828" t="s">
        <v>1404</v>
      </c>
      <c r="I5828" s="2">
        <v>43.12</v>
      </c>
      <c r="J5828" s="3">
        <v>14</v>
      </c>
      <c r="K5828" s="2">
        <v>20.7</v>
      </c>
    </row>
    <row r="5829" spans="1:11" x14ac:dyDescent="0.3">
      <c r="A5829" s="1">
        <v>42656</v>
      </c>
      <c r="B5829" s="1" t="str">
        <f t="shared" si="182"/>
        <v>Oct</v>
      </c>
      <c r="C5829" s="1" t="str">
        <f t="shared" si="183"/>
        <v>2016</v>
      </c>
      <c r="D5829" t="s">
        <v>1519</v>
      </c>
      <c r="E5829" t="s">
        <v>278</v>
      </c>
      <c r="F5829" t="s">
        <v>34</v>
      </c>
      <c r="G5829" t="s">
        <v>145</v>
      </c>
      <c r="H5829" t="s">
        <v>942</v>
      </c>
      <c r="I5829" s="2">
        <v>727.45</v>
      </c>
      <c r="J5829" s="3">
        <v>5</v>
      </c>
      <c r="K5829" s="2">
        <v>-465.57</v>
      </c>
    </row>
    <row r="5830" spans="1:11" x14ac:dyDescent="0.3">
      <c r="A5830" s="1">
        <v>42656</v>
      </c>
      <c r="B5830" s="1" t="str">
        <f t="shared" si="182"/>
        <v>Oct</v>
      </c>
      <c r="C5830" s="1" t="str">
        <f t="shared" si="183"/>
        <v>2016</v>
      </c>
      <c r="D5830" t="s">
        <v>1519</v>
      </c>
      <c r="E5830" t="s">
        <v>278</v>
      </c>
      <c r="F5830" t="s">
        <v>34</v>
      </c>
      <c r="G5830" t="s">
        <v>47</v>
      </c>
      <c r="H5830" t="s">
        <v>2514</v>
      </c>
      <c r="I5830" s="2">
        <v>24.96</v>
      </c>
      <c r="J5830" s="3">
        <v>3</v>
      </c>
      <c r="K5830" s="2">
        <v>4.37</v>
      </c>
    </row>
    <row r="5831" spans="1:11" x14ac:dyDescent="0.3">
      <c r="A5831" s="1">
        <v>42656</v>
      </c>
      <c r="B5831" s="1" t="str">
        <f t="shared" si="182"/>
        <v>Oct</v>
      </c>
      <c r="C5831" s="1" t="str">
        <f t="shared" si="183"/>
        <v>2016</v>
      </c>
      <c r="D5831" t="s">
        <v>1452</v>
      </c>
      <c r="E5831" t="s">
        <v>10</v>
      </c>
      <c r="F5831" t="s">
        <v>39</v>
      </c>
      <c r="G5831" t="s">
        <v>52</v>
      </c>
      <c r="H5831" t="s">
        <v>2002</v>
      </c>
      <c r="I5831" s="2">
        <v>191.98</v>
      </c>
      <c r="J5831" s="3">
        <v>3</v>
      </c>
      <c r="K5831" s="2">
        <v>24</v>
      </c>
    </row>
    <row r="5832" spans="1:11" x14ac:dyDescent="0.3">
      <c r="A5832" s="1">
        <v>42656</v>
      </c>
      <c r="B5832" s="1" t="str">
        <f t="shared" si="182"/>
        <v>Oct</v>
      </c>
      <c r="C5832" s="1" t="str">
        <f t="shared" si="183"/>
        <v>2016</v>
      </c>
      <c r="D5832" t="s">
        <v>1452</v>
      </c>
      <c r="E5832" t="s">
        <v>10</v>
      </c>
      <c r="F5832" t="s">
        <v>11</v>
      </c>
      <c r="G5832" t="s">
        <v>12</v>
      </c>
      <c r="H5832" t="s">
        <v>2582</v>
      </c>
      <c r="I5832" s="2">
        <v>8.2899999999999991</v>
      </c>
      <c r="J5832" s="3">
        <v>2</v>
      </c>
      <c r="K5832" s="2">
        <v>3</v>
      </c>
    </row>
    <row r="5833" spans="1:11" x14ac:dyDescent="0.3">
      <c r="A5833" s="1">
        <v>42656</v>
      </c>
      <c r="B5833" s="1" t="str">
        <f t="shared" si="182"/>
        <v>Oct</v>
      </c>
      <c r="C5833" s="1" t="str">
        <f t="shared" si="183"/>
        <v>2016</v>
      </c>
      <c r="D5833" t="s">
        <v>1452</v>
      </c>
      <c r="E5833" t="s">
        <v>10</v>
      </c>
      <c r="F5833" t="s">
        <v>34</v>
      </c>
      <c r="G5833" t="s">
        <v>47</v>
      </c>
      <c r="H5833" t="s">
        <v>2040</v>
      </c>
      <c r="I5833" s="2">
        <v>139.91999999999999</v>
      </c>
      <c r="J5833" s="3">
        <v>5</v>
      </c>
      <c r="K5833" s="2">
        <v>-150.41</v>
      </c>
    </row>
    <row r="5834" spans="1:11" x14ac:dyDescent="0.3">
      <c r="A5834" s="1">
        <v>42656</v>
      </c>
      <c r="B5834" s="1" t="str">
        <f t="shared" si="182"/>
        <v>Oct</v>
      </c>
      <c r="C5834" s="1" t="str">
        <f t="shared" si="183"/>
        <v>2016</v>
      </c>
      <c r="D5834" t="s">
        <v>1452</v>
      </c>
      <c r="E5834" t="s">
        <v>10</v>
      </c>
      <c r="F5834" t="s">
        <v>11</v>
      </c>
      <c r="G5834" t="s">
        <v>24</v>
      </c>
      <c r="H5834" t="s">
        <v>990</v>
      </c>
      <c r="I5834" s="2">
        <v>15.87</v>
      </c>
      <c r="J5834" s="3">
        <v>1</v>
      </c>
      <c r="K5834" s="2">
        <v>1.19</v>
      </c>
    </row>
    <row r="5835" spans="1:11" x14ac:dyDescent="0.3">
      <c r="A5835" s="1">
        <v>42656</v>
      </c>
      <c r="B5835" s="1" t="str">
        <f t="shared" si="182"/>
        <v>Oct</v>
      </c>
      <c r="C5835" s="1" t="str">
        <f t="shared" si="183"/>
        <v>2016</v>
      </c>
      <c r="D5835" t="s">
        <v>1452</v>
      </c>
      <c r="E5835" t="s">
        <v>10</v>
      </c>
      <c r="F5835" t="s">
        <v>11</v>
      </c>
      <c r="G5835" t="s">
        <v>20</v>
      </c>
      <c r="H5835" t="s">
        <v>451</v>
      </c>
      <c r="I5835" s="2">
        <v>6.29</v>
      </c>
      <c r="J5835" s="3">
        <v>7</v>
      </c>
      <c r="K5835" s="2">
        <v>-11</v>
      </c>
    </row>
    <row r="5836" spans="1:11" x14ac:dyDescent="0.3">
      <c r="A5836" s="1">
        <v>42656</v>
      </c>
      <c r="B5836" s="1" t="str">
        <f t="shared" si="182"/>
        <v>Oct</v>
      </c>
      <c r="C5836" s="1" t="str">
        <f t="shared" si="183"/>
        <v>2016</v>
      </c>
      <c r="D5836" t="s">
        <v>1963</v>
      </c>
      <c r="E5836" t="s">
        <v>149</v>
      </c>
      <c r="F5836" t="s">
        <v>11</v>
      </c>
      <c r="G5836" t="s">
        <v>24</v>
      </c>
      <c r="H5836" t="s">
        <v>2530</v>
      </c>
      <c r="I5836" s="2">
        <v>34.700000000000003</v>
      </c>
      <c r="J5836" s="3">
        <v>5</v>
      </c>
      <c r="K5836" s="2">
        <v>12.49</v>
      </c>
    </row>
    <row r="5837" spans="1:11" x14ac:dyDescent="0.3">
      <c r="A5837" s="1">
        <v>42656</v>
      </c>
      <c r="B5837" s="1" t="str">
        <f t="shared" si="182"/>
        <v>Oct</v>
      </c>
      <c r="C5837" s="1" t="str">
        <f t="shared" si="183"/>
        <v>2016</v>
      </c>
      <c r="D5837" t="s">
        <v>1963</v>
      </c>
      <c r="E5837" t="s">
        <v>149</v>
      </c>
      <c r="F5837" t="s">
        <v>11</v>
      </c>
      <c r="G5837" t="s">
        <v>18</v>
      </c>
      <c r="H5837" t="s">
        <v>115</v>
      </c>
      <c r="I5837" s="2">
        <v>99.87</v>
      </c>
      <c r="J5837" s="3">
        <v>3</v>
      </c>
      <c r="K5837" s="2">
        <v>23.97</v>
      </c>
    </row>
    <row r="5838" spans="1:11" x14ac:dyDescent="0.3">
      <c r="A5838" s="1">
        <v>42656</v>
      </c>
      <c r="B5838" s="1" t="str">
        <f t="shared" si="182"/>
        <v>Oct</v>
      </c>
      <c r="C5838" s="1" t="str">
        <f t="shared" si="183"/>
        <v>2016</v>
      </c>
      <c r="D5838" t="s">
        <v>1963</v>
      </c>
      <c r="E5838" t="s">
        <v>149</v>
      </c>
      <c r="F5838" t="s">
        <v>11</v>
      </c>
      <c r="G5838" t="s">
        <v>12</v>
      </c>
      <c r="H5838" t="s">
        <v>1832</v>
      </c>
      <c r="I5838" s="2">
        <v>37.94</v>
      </c>
      <c r="J5838" s="3">
        <v>2</v>
      </c>
      <c r="K5838" s="2">
        <v>18.21</v>
      </c>
    </row>
    <row r="5839" spans="1:11" x14ac:dyDescent="0.3">
      <c r="A5839" s="1">
        <v>42656</v>
      </c>
      <c r="B5839" s="1" t="str">
        <f t="shared" si="182"/>
        <v>Oct</v>
      </c>
      <c r="C5839" s="1" t="str">
        <f t="shared" si="183"/>
        <v>2016</v>
      </c>
      <c r="D5839" t="s">
        <v>1963</v>
      </c>
      <c r="E5839" t="s">
        <v>149</v>
      </c>
      <c r="F5839" t="s">
        <v>11</v>
      </c>
      <c r="G5839" t="s">
        <v>16</v>
      </c>
      <c r="H5839" t="s">
        <v>1588</v>
      </c>
      <c r="I5839" s="2">
        <v>24.9</v>
      </c>
      <c r="J5839" s="3">
        <v>5</v>
      </c>
      <c r="K5839" s="2">
        <v>11.45</v>
      </c>
    </row>
    <row r="5840" spans="1:11" x14ac:dyDescent="0.3">
      <c r="A5840" s="1">
        <v>42656</v>
      </c>
      <c r="B5840" s="1" t="str">
        <f t="shared" si="182"/>
        <v>Oct</v>
      </c>
      <c r="C5840" s="1" t="str">
        <f t="shared" si="183"/>
        <v>2016</v>
      </c>
      <c r="D5840" t="s">
        <v>1963</v>
      </c>
      <c r="E5840" t="s">
        <v>149</v>
      </c>
      <c r="F5840" t="s">
        <v>34</v>
      </c>
      <c r="G5840" t="s">
        <v>47</v>
      </c>
      <c r="H5840" t="s">
        <v>2249</v>
      </c>
      <c r="I5840" s="2">
        <v>82.26</v>
      </c>
      <c r="J5840" s="3">
        <v>3</v>
      </c>
      <c r="K5840" s="2">
        <v>33.729999999999997</v>
      </c>
    </row>
    <row r="5841" spans="1:11" x14ac:dyDescent="0.3">
      <c r="A5841" s="1">
        <v>42657</v>
      </c>
      <c r="B5841" s="1" t="str">
        <f t="shared" si="182"/>
        <v>Oct</v>
      </c>
      <c r="C5841" s="1" t="str">
        <f t="shared" si="183"/>
        <v>2016</v>
      </c>
      <c r="D5841" t="s">
        <v>319</v>
      </c>
      <c r="E5841" t="s">
        <v>164</v>
      </c>
      <c r="F5841" t="s">
        <v>39</v>
      </c>
      <c r="G5841" t="s">
        <v>52</v>
      </c>
      <c r="H5841" t="s">
        <v>1293</v>
      </c>
      <c r="I5841" s="2">
        <v>177</v>
      </c>
      <c r="J5841" s="3">
        <v>3</v>
      </c>
      <c r="K5841" s="2">
        <v>30.09</v>
      </c>
    </row>
    <row r="5842" spans="1:11" x14ac:dyDescent="0.3">
      <c r="A5842" s="1">
        <v>42657</v>
      </c>
      <c r="B5842" s="1" t="str">
        <f t="shared" si="182"/>
        <v>Oct</v>
      </c>
      <c r="C5842" s="1" t="str">
        <f t="shared" si="183"/>
        <v>2016</v>
      </c>
      <c r="D5842" t="s">
        <v>607</v>
      </c>
      <c r="E5842" t="s">
        <v>245</v>
      </c>
      <c r="F5842" t="s">
        <v>34</v>
      </c>
      <c r="G5842" t="s">
        <v>35</v>
      </c>
      <c r="H5842" t="s">
        <v>2612</v>
      </c>
      <c r="I5842" s="2">
        <v>102.59</v>
      </c>
      <c r="J5842" s="3">
        <v>1</v>
      </c>
      <c r="K5842" s="2">
        <v>10.26</v>
      </c>
    </row>
    <row r="5843" spans="1:11" x14ac:dyDescent="0.3">
      <c r="A5843" s="1">
        <v>42657</v>
      </c>
      <c r="B5843" s="1" t="str">
        <f t="shared" si="182"/>
        <v>Oct</v>
      </c>
      <c r="C5843" s="1" t="str">
        <f t="shared" si="183"/>
        <v>2016</v>
      </c>
      <c r="D5843" t="s">
        <v>607</v>
      </c>
      <c r="E5843" t="s">
        <v>245</v>
      </c>
      <c r="F5843" t="s">
        <v>39</v>
      </c>
      <c r="G5843" t="s">
        <v>52</v>
      </c>
      <c r="H5843" t="s">
        <v>1063</v>
      </c>
      <c r="I5843" s="2">
        <v>22.7</v>
      </c>
      <c r="J5843" s="3">
        <v>1</v>
      </c>
      <c r="K5843" s="2">
        <v>5.96</v>
      </c>
    </row>
    <row r="5844" spans="1:11" x14ac:dyDescent="0.3">
      <c r="A5844" s="1">
        <v>42657</v>
      </c>
      <c r="B5844" s="1" t="str">
        <f t="shared" si="182"/>
        <v>Oct</v>
      </c>
      <c r="C5844" s="1" t="str">
        <f t="shared" si="183"/>
        <v>2016</v>
      </c>
      <c r="D5844" t="s">
        <v>607</v>
      </c>
      <c r="E5844" t="s">
        <v>245</v>
      </c>
      <c r="F5844" t="s">
        <v>11</v>
      </c>
      <c r="G5844" t="s">
        <v>12</v>
      </c>
      <c r="H5844" t="s">
        <v>713</v>
      </c>
      <c r="I5844" s="2">
        <v>93.02</v>
      </c>
      <c r="J5844" s="3">
        <v>3</v>
      </c>
      <c r="K5844" s="2">
        <v>33.72</v>
      </c>
    </row>
    <row r="5845" spans="1:11" x14ac:dyDescent="0.3">
      <c r="A5845" s="1">
        <v>42657</v>
      </c>
      <c r="B5845" s="1" t="str">
        <f t="shared" si="182"/>
        <v>Oct</v>
      </c>
      <c r="C5845" s="1" t="str">
        <f t="shared" si="183"/>
        <v>2016</v>
      </c>
      <c r="D5845" t="s">
        <v>607</v>
      </c>
      <c r="E5845" t="s">
        <v>245</v>
      </c>
      <c r="F5845" t="s">
        <v>11</v>
      </c>
      <c r="G5845" t="s">
        <v>200</v>
      </c>
      <c r="H5845" t="s">
        <v>807</v>
      </c>
      <c r="I5845" s="2">
        <v>12.77</v>
      </c>
      <c r="J5845" s="3">
        <v>2</v>
      </c>
      <c r="K5845" s="2">
        <v>1.44</v>
      </c>
    </row>
    <row r="5846" spans="1:11" x14ac:dyDescent="0.3">
      <c r="A5846" s="1">
        <v>42657</v>
      </c>
      <c r="B5846" s="1" t="str">
        <f t="shared" si="182"/>
        <v>Oct</v>
      </c>
      <c r="C5846" s="1" t="str">
        <f t="shared" si="183"/>
        <v>2016</v>
      </c>
      <c r="D5846" t="s">
        <v>607</v>
      </c>
      <c r="E5846" t="s">
        <v>245</v>
      </c>
      <c r="F5846" t="s">
        <v>11</v>
      </c>
      <c r="G5846" t="s">
        <v>63</v>
      </c>
      <c r="H5846" t="s">
        <v>1481</v>
      </c>
      <c r="I5846" s="2">
        <v>35.01</v>
      </c>
      <c r="J5846" s="3">
        <v>4</v>
      </c>
      <c r="K5846" s="2">
        <v>13.13</v>
      </c>
    </row>
    <row r="5847" spans="1:11" x14ac:dyDescent="0.3">
      <c r="A5847" s="1">
        <v>42657</v>
      </c>
      <c r="B5847" s="1" t="str">
        <f t="shared" si="182"/>
        <v>Oct</v>
      </c>
      <c r="C5847" s="1" t="str">
        <f t="shared" si="183"/>
        <v>2016</v>
      </c>
      <c r="D5847" t="s">
        <v>607</v>
      </c>
      <c r="E5847" t="s">
        <v>245</v>
      </c>
      <c r="F5847" t="s">
        <v>11</v>
      </c>
      <c r="G5847" t="s">
        <v>12</v>
      </c>
      <c r="H5847" t="s">
        <v>1041</v>
      </c>
      <c r="I5847" s="2">
        <v>39.15</v>
      </c>
      <c r="J5847" s="3">
        <v>1</v>
      </c>
      <c r="K5847" s="2">
        <v>14.68</v>
      </c>
    </row>
    <row r="5848" spans="1:11" x14ac:dyDescent="0.3">
      <c r="A5848" s="1">
        <v>42657</v>
      </c>
      <c r="B5848" s="1" t="str">
        <f t="shared" si="182"/>
        <v>Oct</v>
      </c>
      <c r="C5848" s="1" t="str">
        <f t="shared" si="183"/>
        <v>2016</v>
      </c>
      <c r="D5848" t="s">
        <v>671</v>
      </c>
      <c r="E5848" t="s">
        <v>149</v>
      </c>
      <c r="F5848" t="s">
        <v>39</v>
      </c>
      <c r="G5848" t="s">
        <v>40</v>
      </c>
      <c r="H5848" t="s">
        <v>2171</v>
      </c>
      <c r="I5848" s="2">
        <v>1091.93</v>
      </c>
      <c r="J5848" s="3">
        <v>7</v>
      </c>
      <c r="K5848" s="2">
        <v>272.98</v>
      </c>
    </row>
    <row r="5849" spans="1:11" x14ac:dyDescent="0.3">
      <c r="A5849" s="1">
        <v>42657</v>
      </c>
      <c r="B5849" s="1" t="str">
        <f t="shared" si="182"/>
        <v>Oct</v>
      </c>
      <c r="C5849" s="1" t="str">
        <f t="shared" si="183"/>
        <v>2016</v>
      </c>
      <c r="D5849" t="s">
        <v>671</v>
      </c>
      <c r="E5849" t="s">
        <v>149</v>
      </c>
      <c r="F5849" t="s">
        <v>11</v>
      </c>
      <c r="G5849" t="s">
        <v>12</v>
      </c>
      <c r="H5849" t="s">
        <v>2220</v>
      </c>
      <c r="I5849" s="2">
        <v>111.96</v>
      </c>
      <c r="J5849" s="3">
        <v>2</v>
      </c>
      <c r="K5849" s="2">
        <v>54.86</v>
      </c>
    </row>
    <row r="5850" spans="1:11" x14ac:dyDescent="0.3">
      <c r="A5850" s="1">
        <v>42657</v>
      </c>
      <c r="B5850" s="1" t="str">
        <f t="shared" si="182"/>
        <v>Oct</v>
      </c>
      <c r="C5850" s="1" t="str">
        <f t="shared" si="183"/>
        <v>2016</v>
      </c>
      <c r="D5850" t="s">
        <v>2444</v>
      </c>
      <c r="E5850" t="s">
        <v>157</v>
      </c>
      <c r="F5850" t="s">
        <v>39</v>
      </c>
      <c r="G5850" t="s">
        <v>52</v>
      </c>
      <c r="H5850" t="s">
        <v>1787</v>
      </c>
      <c r="I5850" s="2">
        <v>1649.75</v>
      </c>
      <c r="J5850" s="3">
        <v>5</v>
      </c>
      <c r="K5850" s="2">
        <v>544.41999999999996</v>
      </c>
    </row>
    <row r="5851" spans="1:11" x14ac:dyDescent="0.3">
      <c r="A5851" s="1">
        <v>42658</v>
      </c>
      <c r="B5851" s="1" t="str">
        <f t="shared" si="182"/>
        <v>Oct</v>
      </c>
      <c r="C5851" s="1" t="str">
        <f t="shared" si="183"/>
        <v>2016</v>
      </c>
      <c r="D5851" t="s">
        <v>2346</v>
      </c>
      <c r="E5851" t="s">
        <v>296</v>
      </c>
      <c r="F5851" t="s">
        <v>11</v>
      </c>
      <c r="G5851" t="s">
        <v>12</v>
      </c>
      <c r="H5851" t="s">
        <v>2613</v>
      </c>
      <c r="I5851" s="2">
        <v>45.68</v>
      </c>
      <c r="J5851" s="3">
        <v>2</v>
      </c>
      <c r="K5851" s="2">
        <v>21.01</v>
      </c>
    </row>
    <row r="5852" spans="1:11" x14ac:dyDescent="0.3">
      <c r="A5852" s="1">
        <v>42658</v>
      </c>
      <c r="B5852" s="1" t="str">
        <f t="shared" si="182"/>
        <v>Oct</v>
      </c>
      <c r="C5852" s="1" t="str">
        <f t="shared" si="183"/>
        <v>2016</v>
      </c>
      <c r="D5852" t="s">
        <v>2346</v>
      </c>
      <c r="E5852" t="s">
        <v>296</v>
      </c>
      <c r="F5852" t="s">
        <v>11</v>
      </c>
      <c r="G5852" t="s">
        <v>12</v>
      </c>
      <c r="H5852" t="s">
        <v>1192</v>
      </c>
      <c r="I5852" s="2">
        <v>60.12</v>
      </c>
      <c r="J5852" s="3">
        <v>9</v>
      </c>
      <c r="K5852" s="2">
        <v>28.86</v>
      </c>
    </row>
    <row r="5853" spans="1:11" x14ac:dyDescent="0.3">
      <c r="A5853" s="1">
        <v>42658</v>
      </c>
      <c r="B5853" s="1" t="str">
        <f t="shared" si="182"/>
        <v>Oct</v>
      </c>
      <c r="C5853" s="1" t="str">
        <f t="shared" si="183"/>
        <v>2016</v>
      </c>
      <c r="D5853" t="s">
        <v>2346</v>
      </c>
      <c r="E5853" t="s">
        <v>296</v>
      </c>
      <c r="F5853" t="s">
        <v>11</v>
      </c>
      <c r="G5853" t="s">
        <v>20</v>
      </c>
      <c r="H5853" t="s">
        <v>579</v>
      </c>
      <c r="I5853" s="2">
        <v>41.72</v>
      </c>
      <c r="J5853" s="3">
        <v>5</v>
      </c>
      <c r="K5853" s="2">
        <v>13.04</v>
      </c>
    </row>
    <row r="5854" spans="1:11" x14ac:dyDescent="0.3">
      <c r="A5854" s="1">
        <v>42658</v>
      </c>
      <c r="B5854" s="1" t="str">
        <f t="shared" si="182"/>
        <v>Oct</v>
      </c>
      <c r="C5854" s="1" t="str">
        <f t="shared" si="183"/>
        <v>2016</v>
      </c>
      <c r="D5854" t="s">
        <v>2346</v>
      </c>
      <c r="E5854" t="s">
        <v>296</v>
      </c>
      <c r="F5854" t="s">
        <v>11</v>
      </c>
      <c r="G5854" t="s">
        <v>12</v>
      </c>
      <c r="H5854" t="s">
        <v>1582</v>
      </c>
      <c r="I5854" s="2">
        <v>71.599999999999994</v>
      </c>
      <c r="J5854" s="3">
        <v>8</v>
      </c>
      <c r="K5854" s="2">
        <v>32.94</v>
      </c>
    </row>
    <row r="5855" spans="1:11" x14ac:dyDescent="0.3">
      <c r="A5855" s="1">
        <v>42658</v>
      </c>
      <c r="B5855" s="1" t="str">
        <f t="shared" si="182"/>
        <v>Oct</v>
      </c>
      <c r="C5855" s="1" t="str">
        <f t="shared" si="183"/>
        <v>2016</v>
      </c>
      <c r="D5855" t="s">
        <v>159</v>
      </c>
      <c r="E5855" t="s">
        <v>840</v>
      </c>
      <c r="F5855" t="s">
        <v>11</v>
      </c>
      <c r="G5855" t="s">
        <v>16</v>
      </c>
      <c r="H5855" t="s">
        <v>926</v>
      </c>
      <c r="I5855" s="2">
        <v>20.16</v>
      </c>
      <c r="J5855" s="3">
        <v>7</v>
      </c>
      <c r="K5855" s="2">
        <v>9.8800000000000008</v>
      </c>
    </row>
    <row r="5856" spans="1:11" x14ac:dyDescent="0.3">
      <c r="A5856" s="1">
        <v>42658</v>
      </c>
      <c r="B5856" s="1" t="str">
        <f t="shared" si="182"/>
        <v>Oct</v>
      </c>
      <c r="C5856" s="1" t="str">
        <f t="shared" si="183"/>
        <v>2016</v>
      </c>
      <c r="D5856" t="s">
        <v>159</v>
      </c>
      <c r="E5856" t="s">
        <v>840</v>
      </c>
      <c r="F5856" t="s">
        <v>11</v>
      </c>
      <c r="G5856" t="s">
        <v>16</v>
      </c>
      <c r="H5856" t="s">
        <v>17</v>
      </c>
      <c r="I5856" s="2">
        <v>29.46</v>
      </c>
      <c r="J5856" s="3">
        <v>6</v>
      </c>
      <c r="K5856" s="2">
        <v>14.44</v>
      </c>
    </row>
    <row r="5857" spans="1:11" x14ac:dyDescent="0.3">
      <c r="A5857" s="1">
        <v>42658</v>
      </c>
      <c r="B5857" s="1" t="str">
        <f t="shared" si="182"/>
        <v>Oct</v>
      </c>
      <c r="C5857" s="1" t="str">
        <f t="shared" si="183"/>
        <v>2016</v>
      </c>
      <c r="D5857" t="s">
        <v>159</v>
      </c>
      <c r="E5857" t="s">
        <v>840</v>
      </c>
      <c r="F5857" t="s">
        <v>11</v>
      </c>
      <c r="G5857" t="s">
        <v>92</v>
      </c>
      <c r="H5857" t="s">
        <v>1853</v>
      </c>
      <c r="I5857" s="2">
        <v>868.59</v>
      </c>
      <c r="J5857" s="3">
        <v>3</v>
      </c>
      <c r="K5857" s="2">
        <v>251.89</v>
      </c>
    </row>
    <row r="5858" spans="1:11" x14ac:dyDescent="0.3">
      <c r="A5858" s="1">
        <v>42658</v>
      </c>
      <c r="B5858" s="1" t="str">
        <f t="shared" si="182"/>
        <v>Oct</v>
      </c>
      <c r="C5858" s="1" t="str">
        <f t="shared" si="183"/>
        <v>2016</v>
      </c>
      <c r="D5858" t="s">
        <v>159</v>
      </c>
      <c r="E5858" t="s">
        <v>840</v>
      </c>
      <c r="F5858" t="s">
        <v>11</v>
      </c>
      <c r="G5858" t="s">
        <v>12</v>
      </c>
      <c r="H5858" t="s">
        <v>708</v>
      </c>
      <c r="I5858" s="2">
        <v>12.96</v>
      </c>
      <c r="J5858" s="3">
        <v>2</v>
      </c>
      <c r="K5858" s="2">
        <v>6.22</v>
      </c>
    </row>
    <row r="5859" spans="1:11" x14ac:dyDescent="0.3">
      <c r="A5859" s="1">
        <v>42658</v>
      </c>
      <c r="B5859" s="1" t="str">
        <f t="shared" si="182"/>
        <v>Oct</v>
      </c>
      <c r="C5859" s="1" t="str">
        <f t="shared" si="183"/>
        <v>2016</v>
      </c>
      <c r="D5859" t="s">
        <v>159</v>
      </c>
      <c r="E5859" t="s">
        <v>840</v>
      </c>
      <c r="F5859" t="s">
        <v>39</v>
      </c>
      <c r="G5859" t="s">
        <v>40</v>
      </c>
      <c r="H5859" t="s">
        <v>2588</v>
      </c>
      <c r="I5859" s="2">
        <v>5.5</v>
      </c>
      <c r="J5859" s="3">
        <v>1</v>
      </c>
      <c r="K5859" s="2">
        <v>1.38</v>
      </c>
    </row>
    <row r="5860" spans="1:11" x14ac:dyDescent="0.3">
      <c r="A5860" s="1">
        <v>42658</v>
      </c>
      <c r="B5860" s="1" t="str">
        <f t="shared" si="182"/>
        <v>Oct</v>
      </c>
      <c r="C5860" s="1" t="str">
        <f t="shared" si="183"/>
        <v>2016</v>
      </c>
      <c r="D5860" t="s">
        <v>159</v>
      </c>
      <c r="E5860" t="s">
        <v>840</v>
      </c>
      <c r="F5860" t="s">
        <v>11</v>
      </c>
      <c r="G5860" t="s">
        <v>20</v>
      </c>
      <c r="H5860" t="s">
        <v>701</v>
      </c>
      <c r="I5860" s="2">
        <v>121.6</v>
      </c>
      <c r="J5860" s="3">
        <v>4</v>
      </c>
      <c r="K5860" s="2">
        <v>55.94</v>
      </c>
    </row>
    <row r="5861" spans="1:11" x14ac:dyDescent="0.3">
      <c r="A5861" s="1">
        <v>42658</v>
      </c>
      <c r="B5861" s="1" t="str">
        <f t="shared" si="182"/>
        <v>Oct</v>
      </c>
      <c r="C5861" s="1" t="str">
        <f t="shared" si="183"/>
        <v>2016</v>
      </c>
      <c r="D5861" t="s">
        <v>334</v>
      </c>
      <c r="E5861" t="s">
        <v>55</v>
      </c>
      <c r="F5861" t="s">
        <v>11</v>
      </c>
      <c r="G5861" t="s">
        <v>20</v>
      </c>
      <c r="H5861" t="s">
        <v>2075</v>
      </c>
      <c r="I5861" s="2">
        <v>232.96</v>
      </c>
      <c r="J5861" s="3">
        <v>7</v>
      </c>
      <c r="K5861" s="2">
        <v>116.48</v>
      </c>
    </row>
    <row r="5862" spans="1:11" x14ac:dyDescent="0.3">
      <c r="A5862" s="1">
        <v>42658</v>
      </c>
      <c r="B5862" s="1" t="str">
        <f t="shared" si="182"/>
        <v>Oct</v>
      </c>
      <c r="C5862" s="1" t="str">
        <f t="shared" si="183"/>
        <v>2016</v>
      </c>
      <c r="D5862" t="s">
        <v>334</v>
      </c>
      <c r="E5862" t="s">
        <v>55</v>
      </c>
      <c r="F5862" t="s">
        <v>11</v>
      </c>
      <c r="G5862" t="s">
        <v>63</v>
      </c>
      <c r="H5862" t="s">
        <v>2479</v>
      </c>
      <c r="I5862" s="2">
        <v>66.540000000000006</v>
      </c>
      <c r="J5862" s="3">
        <v>6</v>
      </c>
      <c r="K5862" s="2">
        <v>32.6</v>
      </c>
    </row>
    <row r="5863" spans="1:11" x14ac:dyDescent="0.3">
      <c r="A5863" s="1">
        <v>42658</v>
      </c>
      <c r="B5863" s="1" t="str">
        <f t="shared" si="182"/>
        <v>Oct</v>
      </c>
      <c r="C5863" s="1" t="str">
        <f t="shared" si="183"/>
        <v>2016</v>
      </c>
      <c r="D5863" t="s">
        <v>334</v>
      </c>
      <c r="E5863" t="s">
        <v>55</v>
      </c>
      <c r="F5863" t="s">
        <v>11</v>
      </c>
      <c r="G5863" t="s">
        <v>92</v>
      </c>
      <c r="H5863" t="s">
        <v>617</v>
      </c>
      <c r="I5863" s="2">
        <v>43.26</v>
      </c>
      <c r="J5863" s="3">
        <v>3</v>
      </c>
      <c r="K5863" s="2">
        <v>14.28</v>
      </c>
    </row>
    <row r="5864" spans="1:11" x14ac:dyDescent="0.3">
      <c r="A5864" s="1">
        <v>42659</v>
      </c>
      <c r="B5864" s="1" t="str">
        <f t="shared" si="182"/>
        <v>Oct</v>
      </c>
      <c r="C5864" s="1" t="str">
        <f t="shared" si="183"/>
        <v>2016</v>
      </c>
      <c r="D5864" t="s">
        <v>1748</v>
      </c>
      <c r="E5864" t="s">
        <v>149</v>
      </c>
      <c r="F5864" t="s">
        <v>34</v>
      </c>
      <c r="G5864" t="s">
        <v>145</v>
      </c>
      <c r="H5864" t="s">
        <v>741</v>
      </c>
      <c r="I5864" s="2">
        <v>142.18</v>
      </c>
      <c r="J5864" s="3">
        <v>1</v>
      </c>
      <c r="K5864" s="2">
        <v>-37.92</v>
      </c>
    </row>
    <row r="5865" spans="1:11" x14ac:dyDescent="0.3">
      <c r="A5865" s="1">
        <v>42660</v>
      </c>
      <c r="B5865" s="1" t="str">
        <f t="shared" si="182"/>
        <v>Oct</v>
      </c>
      <c r="C5865" s="1" t="str">
        <f t="shared" si="183"/>
        <v>2016</v>
      </c>
      <c r="D5865" t="s">
        <v>2083</v>
      </c>
      <c r="E5865" t="s">
        <v>27</v>
      </c>
      <c r="F5865" t="s">
        <v>11</v>
      </c>
      <c r="G5865" t="s">
        <v>20</v>
      </c>
      <c r="H5865" t="s">
        <v>609</v>
      </c>
      <c r="I5865" s="2">
        <v>18.16</v>
      </c>
      <c r="J5865" s="3">
        <v>5</v>
      </c>
      <c r="K5865" s="2">
        <v>6.58</v>
      </c>
    </row>
    <row r="5866" spans="1:11" x14ac:dyDescent="0.3">
      <c r="A5866" s="1">
        <v>42660</v>
      </c>
      <c r="B5866" s="1" t="str">
        <f t="shared" si="182"/>
        <v>Oct</v>
      </c>
      <c r="C5866" s="1" t="str">
        <f t="shared" si="183"/>
        <v>2016</v>
      </c>
      <c r="D5866" t="s">
        <v>1863</v>
      </c>
      <c r="E5866" t="s">
        <v>27</v>
      </c>
      <c r="F5866" t="s">
        <v>34</v>
      </c>
      <c r="G5866" t="s">
        <v>74</v>
      </c>
      <c r="H5866" t="s">
        <v>2592</v>
      </c>
      <c r="I5866" s="2">
        <v>120.67</v>
      </c>
      <c r="J5866" s="3">
        <v>2</v>
      </c>
      <c r="K5866" s="2">
        <v>21.29</v>
      </c>
    </row>
    <row r="5867" spans="1:11" x14ac:dyDescent="0.3">
      <c r="A5867" s="1">
        <v>42660</v>
      </c>
      <c r="B5867" s="1" t="str">
        <f t="shared" si="182"/>
        <v>Oct</v>
      </c>
      <c r="C5867" s="1" t="str">
        <f t="shared" si="183"/>
        <v>2016</v>
      </c>
      <c r="D5867" t="s">
        <v>2115</v>
      </c>
      <c r="E5867" t="s">
        <v>186</v>
      </c>
      <c r="F5867" t="s">
        <v>39</v>
      </c>
      <c r="G5867" t="s">
        <v>40</v>
      </c>
      <c r="H5867" t="s">
        <v>1345</v>
      </c>
      <c r="I5867" s="2">
        <v>449.97</v>
      </c>
      <c r="J5867" s="3">
        <v>3</v>
      </c>
      <c r="K5867" s="2">
        <v>220.49</v>
      </c>
    </row>
    <row r="5868" spans="1:11" x14ac:dyDescent="0.3">
      <c r="A5868" s="1">
        <v>42660</v>
      </c>
      <c r="B5868" s="1" t="str">
        <f t="shared" si="182"/>
        <v>Oct</v>
      </c>
      <c r="C5868" s="1" t="str">
        <f t="shared" si="183"/>
        <v>2016</v>
      </c>
      <c r="D5868" t="s">
        <v>2115</v>
      </c>
      <c r="E5868" t="s">
        <v>186</v>
      </c>
      <c r="F5868" t="s">
        <v>11</v>
      </c>
      <c r="G5868" t="s">
        <v>92</v>
      </c>
      <c r="H5868" t="s">
        <v>2336</v>
      </c>
      <c r="I5868" s="2">
        <v>1927.59</v>
      </c>
      <c r="J5868" s="3">
        <v>7</v>
      </c>
      <c r="K5868" s="2">
        <v>751.76</v>
      </c>
    </row>
    <row r="5869" spans="1:11" x14ac:dyDescent="0.3">
      <c r="A5869" s="1">
        <v>42660</v>
      </c>
      <c r="B5869" s="1" t="str">
        <f t="shared" si="182"/>
        <v>Oct</v>
      </c>
      <c r="C5869" s="1" t="str">
        <f t="shared" si="183"/>
        <v>2016</v>
      </c>
      <c r="D5869" t="s">
        <v>789</v>
      </c>
      <c r="E5869" t="s">
        <v>177</v>
      </c>
      <c r="F5869" t="s">
        <v>34</v>
      </c>
      <c r="G5869" t="s">
        <v>74</v>
      </c>
      <c r="H5869" t="s">
        <v>412</v>
      </c>
      <c r="I5869" s="2">
        <v>120.98</v>
      </c>
      <c r="J5869" s="3">
        <v>1</v>
      </c>
      <c r="K5869" s="2">
        <v>12.1</v>
      </c>
    </row>
    <row r="5870" spans="1:11" x14ac:dyDescent="0.3">
      <c r="A5870" s="1">
        <v>42660</v>
      </c>
      <c r="B5870" s="1" t="str">
        <f t="shared" si="182"/>
        <v>Oct</v>
      </c>
      <c r="C5870" s="1" t="str">
        <f t="shared" si="183"/>
        <v>2016</v>
      </c>
      <c r="D5870" t="s">
        <v>789</v>
      </c>
      <c r="E5870" t="s">
        <v>177</v>
      </c>
      <c r="F5870" t="s">
        <v>11</v>
      </c>
      <c r="G5870" t="s">
        <v>20</v>
      </c>
      <c r="H5870" t="s">
        <v>2488</v>
      </c>
      <c r="I5870" s="2">
        <v>315.98</v>
      </c>
      <c r="J5870" s="3">
        <v>1</v>
      </c>
      <c r="K5870" s="2">
        <v>148.51</v>
      </c>
    </row>
    <row r="5871" spans="1:11" x14ac:dyDescent="0.3">
      <c r="A5871" s="1">
        <v>42661</v>
      </c>
      <c r="B5871" s="1" t="str">
        <f t="shared" si="182"/>
        <v>Oct</v>
      </c>
      <c r="C5871" s="1" t="str">
        <f t="shared" si="183"/>
        <v>2016</v>
      </c>
      <c r="D5871" t="s">
        <v>915</v>
      </c>
      <c r="E5871" t="s">
        <v>95</v>
      </c>
      <c r="F5871" t="s">
        <v>34</v>
      </c>
      <c r="G5871" t="s">
        <v>35</v>
      </c>
      <c r="H5871" t="s">
        <v>699</v>
      </c>
      <c r="I5871" s="2">
        <v>307.92</v>
      </c>
      <c r="J5871" s="3">
        <v>5</v>
      </c>
      <c r="K5871" s="2">
        <v>-34.64</v>
      </c>
    </row>
    <row r="5872" spans="1:11" x14ac:dyDescent="0.3">
      <c r="A5872" s="1">
        <v>42663</v>
      </c>
      <c r="B5872" s="1" t="str">
        <f t="shared" si="182"/>
        <v>Oct</v>
      </c>
      <c r="C5872" s="1" t="str">
        <f t="shared" si="183"/>
        <v>2016</v>
      </c>
      <c r="D5872" t="s">
        <v>1027</v>
      </c>
      <c r="E5872" t="s">
        <v>78</v>
      </c>
      <c r="F5872" t="s">
        <v>11</v>
      </c>
      <c r="G5872" t="s">
        <v>24</v>
      </c>
      <c r="H5872" t="s">
        <v>998</v>
      </c>
      <c r="I5872" s="2">
        <v>7.15</v>
      </c>
      <c r="J5872" s="3">
        <v>3</v>
      </c>
      <c r="K5872" s="2">
        <v>0.72</v>
      </c>
    </row>
    <row r="5873" spans="1:11" x14ac:dyDescent="0.3">
      <c r="A5873" s="1">
        <v>42663</v>
      </c>
      <c r="B5873" s="1" t="str">
        <f t="shared" si="182"/>
        <v>Oct</v>
      </c>
      <c r="C5873" s="1" t="str">
        <f t="shared" si="183"/>
        <v>2016</v>
      </c>
      <c r="D5873" t="s">
        <v>806</v>
      </c>
      <c r="E5873" t="s">
        <v>10</v>
      </c>
      <c r="F5873" t="s">
        <v>11</v>
      </c>
      <c r="G5873" t="s">
        <v>12</v>
      </c>
      <c r="H5873" t="s">
        <v>2334</v>
      </c>
      <c r="I5873" s="2">
        <v>51.02</v>
      </c>
      <c r="J5873" s="3">
        <v>7</v>
      </c>
      <c r="K5873" s="2">
        <v>15.94</v>
      </c>
    </row>
    <row r="5874" spans="1:11" x14ac:dyDescent="0.3">
      <c r="A5874" s="1">
        <v>42663</v>
      </c>
      <c r="B5874" s="1" t="str">
        <f t="shared" si="182"/>
        <v>Oct</v>
      </c>
      <c r="C5874" s="1" t="str">
        <f t="shared" si="183"/>
        <v>2016</v>
      </c>
      <c r="D5874" t="s">
        <v>806</v>
      </c>
      <c r="E5874" t="s">
        <v>10</v>
      </c>
      <c r="F5874" t="s">
        <v>11</v>
      </c>
      <c r="G5874" t="s">
        <v>43</v>
      </c>
      <c r="H5874" t="s">
        <v>160</v>
      </c>
      <c r="I5874" s="2">
        <v>25.25</v>
      </c>
      <c r="J5874" s="3">
        <v>4</v>
      </c>
      <c r="K5874" s="2">
        <v>7.89</v>
      </c>
    </row>
    <row r="5875" spans="1:11" x14ac:dyDescent="0.3">
      <c r="A5875" s="1">
        <v>42663</v>
      </c>
      <c r="B5875" s="1" t="str">
        <f t="shared" si="182"/>
        <v>Oct</v>
      </c>
      <c r="C5875" s="1" t="str">
        <f t="shared" si="183"/>
        <v>2016</v>
      </c>
      <c r="D5875" t="s">
        <v>806</v>
      </c>
      <c r="E5875" t="s">
        <v>10</v>
      </c>
      <c r="F5875" t="s">
        <v>34</v>
      </c>
      <c r="G5875" t="s">
        <v>35</v>
      </c>
      <c r="H5875" t="s">
        <v>964</v>
      </c>
      <c r="I5875" s="2">
        <v>56.69</v>
      </c>
      <c r="J5875" s="3">
        <v>1</v>
      </c>
      <c r="K5875" s="2">
        <v>-14.58</v>
      </c>
    </row>
    <row r="5876" spans="1:11" x14ac:dyDescent="0.3">
      <c r="A5876" s="1">
        <v>42663</v>
      </c>
      <c r="B5876" s="1" t="str">
        <f t="shared" si="182"/>
        <v>Oct</v>
      </c>
      <c r="C5876" s="1" t="str">
        <f t="shared" si="183"/>
        <v>2016</v>
      </c>
      <c r="D5876" t="s">
        <v>225</v>
      </c>
      <c r="E5876" t="s">
        <v>110</v>
      </c>
      <c r="F5876" t="s">
        <v>39</v>
      </c>
      <c r="G5876" t="s">
        <v>40</v>
      </c>
      <c r="H5876" t="s">
        <v>2050</v>
      </c>
      <c r="I5876" s="2">
        <v>125.7</v>
      </c>
      <c r="J5876" s="3">
        <v>6</v>
      </c>
      <c r="K5876" s="2">
        <v>35.200000000000003</v>
      </c>
    </row>
    <row r="5877" spans="1:11" x14ac:dyDescent="0.3">
      <c r="A5877" s="1">
        <v>42663</v>
      </c>
      <c r="B5877" s="1" t="str">
        <f t="shared" si="182"/>
        <v>Oct</v>
      </c>
      <c r="C5877" s="1" t="str">
        <f t="shared" si="183"/>
        <v>2016</v>
      </c>
      <c r="D5877" t="s">
        <v>225</v>
      </c>
      <c r="E5877" t="s">
        <v>110</v>
      </c>
      <c r="F5877" t="s">
        <v>39</v>
      </c>
      <c r="G5877" t="s">
        <v>40</v>
      </c>
      <c r="H5877" t="s">
        <v>520</v>
      </c>
      <c r="I5877" s="2">
        <v>191.98</v>
      </c>
      <c r="J5877" s="3">
        <v>2</v>
      </c>
      <c r="K5877" s="2">
        <v>51.83</v>
      </c>
    </row>
    <row r="5878" spans="1:11" x14ac:dyDescent="0.3">
      <c r="A5878" s="1">
        <v>42663</v>
      </c>
      <c r="B5878" s="1" t="str">
        <f t="shared" si="182"/>
        <v>Oct</v>
      </c>
      <c r="C5878" s="1" t="str">
        <f t="shared" si="183"/>
        <v>2016</v>
      </c>
      <c r="D5878" t="s">
        <v>225</v>
      </c>
      <c r="E5878" t="s">
        <v>110</v>
      </c>
      <c r="F5878" t="s">
        <v>11</v>
      </c>
      <c r="G5878" t="s">
        <v>18</v>
      </c>
      <c r="H5878" t="s">
        <v>1780</v>
      </c>
      <c r="I5878" s="2">
        <v>20.86</v>
      </c>
      <c r="J5878" s="3">
        <v>7</v>
      </c>
      <c r="K5878" s="2">
        <v>1.46</v>
      </c>
    </row>
    <row r="5879" spans="1:11" x14ac:dyDescent="0.3">
      <c r="A5879" s="1">
        <v>42663</v>
      </c>
      <c r="B5879" s="1" t="str">
        <f t="shared" si="182"/>
        <v>Oct</v>
      </c>
      <c r="C5879" s="1" t="str">
        <f t="shared" si="183"/>
        <v>2016</v>
      </c>
      <c r="D5879" t="s">
        <v>1886</v>
      </c>
      <c r="E5879" t="s">
        <v>27</v>
      </c>
      <c r="F5879" t="s">
        <v>11</v>
      </c>
      <c r="G5879" t="s">
        <v>20</v>
      </c>
      <c r="H5879" t="s">
        <v>467</v>
      </c>
      <c r="I5879" s="2">
        <v>19.3</v>
      </c>
      <c r="J5879" s="3">
        <v>3</v>
      </c>
      <c r="K5879" s="2">
        <v>6.03</v>
      </c>
    </row>
    <row r="5880" spans="1:11" x14ac:dyDescent="0.3">
      <c r="A5880" s="1">
        <v>42663</v>
      </c>
      <c r="B5880" s="1" t="str">
        <f t="shared" si="182"/>
        <v>Oct</v>
      </c>
      <c r="C5880" s="1" t="str">
        <f t="shared" si="183"/>
        <v>2016</v>
      </c>
      <c r="D5880" t="s">
        <v>1922</v>
      </c>
      <c r="E5880" t="s">
        <v>55</v>
      </c>
      <c r="F5880" t="s">
        <v>34</v>
      </c>
      <c r="G5880" t="s">
        <v>47</v>
      </c>
      <c r="H5880" t="s">
        <v>766</v>
      </c>
      <c r="I5880" s="2">
        <v>61.1</v>
      </c>
      <c r="J5880" s="3">
        <v>5</v>
      </c>
      <c r="K5880" s="2">
        <v>18.329999999999998</v>
      </c>
    </row>
    <row r="5881" spans="1:11" x14ac:dyDescent="0.3">
      <c r="A5881" s="1">
        <v>42663</v>
      </c>
      <c r="B5881" s="1" t="str">
        <f t="shared" si="182"/>
        <v>Oct</v>
      </c>
      <c r="C5881" s="1" t="str">
        <f t="shared" si="183"/>
        <v>2016</v>
      </c>
      <c r="D5881" t="s">
        <v>578</v>
      </c>
      <c r="E5881" t="s">
        <v>27</v>
      </c>
      <c r="F5881" t="s">
        <v>34</v>
      </c>
      <c r="G5881" t="s">
        <v>35</v>
      </c>
      <c r="H5881" t="s">
        <v>2446</v>
      </c>
      <c r="I5881" s="2">
        <v>387.14</v>
      </c>
      <c r="J5881" s="3">
        <v>4</v>
      </c>
      <c r="K5881" s="2">
        <v>4.84</v>
      </c>
    </row>
    <row r="5882" spans="1:11" x14ac:dyDescent="0.3">
      <c r="A5882" s="1">
        <v>42664</v>
      </c>
      <c r="B5882" s="1" t="str">
        <f t="shared" si="182"/>
        <v>Oct</v>
      </c>
      <c r="C5882" s="1" t="str">
        <f t="shared" si="183"/>
        <v>2016</v>
      </c>
      <c r="D5882" t="s">
        <v>1657</v>
      </c>
      <c r="E5882" t="s">
        <v>613</v>
      </c>
      <c r="F5882" t="s">
        <v>11</v>
      </c>
      <c r="G5882" t="s">
        <v>20</v>
      </c>
      <c r="H5882" t="s">
        <v>2200</v>
      </c>
      <c r="I5882" s="2">
        <v>23.2</v>
      </c>
      <c r="J5882" s="3">
        <v>4</v>
      </c>
      <c r="K5882" s="2">
        <v>10.44</v>
      </c>
    </row>
    <row r="5883" spans="1:11" x14ac:dyDescent="0.3">
      <c r="A5883" s="1">
        <v>42664</v>
      </c>
      <c r="B5883" s="1" t="str">
        <f t="shared" si="182"/>
        <v>Oct</v>
      </c>
      <c r="C5883" s="1" t="str">
        <f t="shared" si="183"/>
        <v>2016</v>
      </c>
      <c r="D5883" t="s">
        <v>1657</v>
      </c>
      <c r="E5883" t="s">
        <v>613</v>
      </c>
      <c r="F5883" t="s">
        <v>11</v>
      </c>
      <c r="G5883" t="s">
        <v>200</v>
      </c>
      <c r="H5883" t="s">
        <v>807</v>
      </c>
      <c r="I5883" s="2">
        <v>7.36</v>
      </c>
      <c r="J5883" s="3">
        <v>2</v>
      </c>
      <c r="K5883" s="2">
        <v>0.15</v>
      </c>
    </row>
    <row r="5884" spans="1:11" x14ac:dyDescent="0.3">
      <c r="A5884" s="1">
        <v>42664</v>
      </c>
      <c r="B5884" s="1" t="str">
        <f t="shared" si="182"/>
        <v>Oct</v>
      </c>
      <c r="C5884" s="1" t="str">
        <f t="shared" si="183"/>
        <v>2016</v>
      </c>
      <c r="D5884" t="s">
        <v>1657</v>
      </c>
      <c r="E5884" t="s">
        <v>613</v>
      </c>
      <c r="F5884" t="s">
        <v>11</v>
      </c>
      <c r="G5884" t="s">
        <v>18</v>
      </c>
      <c r="H5884" t="s">
        <v>1245</v>
      </c>
      <c r="I5884" s="2">
        <v>104.79</v>
      </c>
      <c r="J5884" s="3">
        <v>7</v>
      </c>
      <c r="K5884" s="2">
        <v>29.34</v>
      </c>
    </row>
    <row r="5885" spans="1:11" x14ac:dyDescent="0.3">
      <c r="A5885" s="1">
        <v>42664</v>
      </c>
      <c r="B5885" s="1" t="str">
        <f t="shared" si="182"/>
        <v>Oct</v>
      </c>
      <c r="C5885" s="1" t="str">
        <f t="shared" si="183"/>
        <v>2016</v>
      </c>
      <c r="D5885" t="s">
        <v>1657</v>
      </c>
      <c r="E5885" t="s">
        <v>613</v>
      </c>
      <c r="F5885" t="s">
        <v>34</v>
      </c>
      <c r="G5885" t="s">
        <v>74</v>
      </c>
      <c r="H5885" t="s">
        <v>1604</v>
      </c>
      <c r="I5885" s="2">
        <v>1043.92</v>
      </c>
      <c r="J5885" s="3">
        <v>4</v>
      </c>
      <c r="K5885" s="2">
        <v>271.42</v>
      </c>
    </row>
    <row r="5886" spans="1:11" x14ac:dyDescent="0.3">
      <c r="A5886" s="1">
        <v>42664</v>
      </c>
      <c r="B5886" s="1" t="str">
        <f t="shared" si="182"/>
        <v>Oct</v>
      </c>
      <c r="C5886" s="1" t="str">
        <f t="shared" si="183"/>
        <v>2016</v>
      </c>
      <c r="D5886" t="s">
        <v>2230</v>
      </c>
      <c r="E5886" t="s">
        <v>27</v>
      </c>
      <c r="F5886" t="s">
        <v>11</v>
      </c>
      <c r="G5886" t="s">
        <v>12</v>
      </c>
      <c r="H5886" t="s">
        <v>2451</v>
      </c>
      <c r="I5886" s="2">
        <v>22.92</v>
      </c>
      <c r="J5886" s="3">
        <v>3</v>
      </c>
      <c r="K5886" s="2">
        <v>11.23</v>
      </c>
    </row>
    <row r="5887" spans="1:11" x14ac:dyDescent="0.3">
      <c r="A5887" s="1">
        <v>42664</v>
      </c>
      <c r="B5887" s="1" t="str">
        <f t="shared" si="182"/>
        <v>Oct</v>
      </c>
      <c r="C5887" s="1" t="str">
        <f t="shared" si="183"/>
        <v>2016</v>
      </c>
      <c r="D5887" t="s">
        <v>857</v>
      </c>
      <c r="E5887" t="s">
        <v>27</v>
      </c>
      <c r="F5887" t="s">
        <v>11</v>
      </c>
      <c r="G5887" t="s">
        <v>18</v>
      </c>
      <c r="H5887" t="s">
        <v>1017</v>
      </c>
      <c r="I5887" s="2">
        <v>154.44</v>
      </c>
      <c r="J5887" s="3">
        <v>3</v>
      </c>
      <c r="K5887" s="2">
        <v>1.54</v>
      </c>
    </row>
    <row r="5888" spans="1:11" x14ac:dyDescent="0.3">
      <c r="A5888" s="1">
        <v>42664</v>
      </c>
      <c r="B5888" s="1" t="str">
        <f t="shared" si="182"/>
        <v>Oct</v>
      </c>
      <c r="C5888" s="1" t="str">
        <f t="shared" si="183"/>
        <v>2016</v>
      </c>
      <c r="D5888" t="s">
        <v>578</v>
      </c>
      <c r="E5888" t="s">
        <v>59</v>
      </c>
      <c r="F5888" t="s">
        <v>11</v>
      </c>
      <c r="G5888" t="s">
        <v>20</v>
      </c>
      <c r="H5888" t="s">
        <v>2287</v>
      </c>
      <c r="I5888" s="2">
        <v>7.92</v>
      </c>
      <c r="J5888" s="3">
        <v>4</v>
      </c>
      <c r="K5888" s="2">
        <v>3.56</v>
      </c>
    </row>
    <row r="5889" spans="1:11" x14ac:dyDescent="0.3">
      <c r="A5889" s="1">
        <v>42664</v>
      </c>
      <c r="B5889" s="1" t="str">
        <f t="shared" si="182"/>
        <v>Oct</v>
      </c>
      <c r="C5889" s="1" t="str">
        <f t="shared" si="183"/>
        <v>2016</v>
      </c>
      <c r="D5889" t="s">
        <v>2614</v>
      </c>
      <c r="E5889" t="s">
        <v>531</v>
      </c>
      <c r="F5889" t="s">
        <v>39</v>
      </c>
      <c r="G5889" t="s">
        <v>52</v>
      </c>
      <c r="H5889" t="s">
        <v>1068</v>
      </c>
      <c r="I5889" s="2">
        <v>98.16</v>
      </c>
      <c r="J5889" s="3">
        <v>6</v>
      </c>
      <c r="K5889" s="2">
        <v>9.82</v>
      </c>
    </row>
    <row r="5890" spans="1:11" x14ac:dyDescent="0.3">
      <c r="A5890" s="1">
        <v>42664</v>
      </c>
      <c r="B5890" s="1" t="str">
        <f t="shared" ref="B5890:B5953" si="184">TEXT(A5890,"mmm")</f>
        <v>Oct</v>
      </c>
      <c r="C5890" s="1" t="str">
        <f t="shared" ref="C5890:C5953" si="185">TEXT(A5890,"yyyy")</f>
        <v>2016</v>
      </c>
      <c r="D5890" t="s">
        <v>2466</v>
      </c>
      <c r="E5890" t="s">
        <v>78</v>
      </c>
      <c r="F5890" t="s">
        <v>39</v>
      </c>
      <c r="G5890" t="s">
        <v>40</v>
      </c>
      <c r="H5890" t="s">
        <v>1493</v>
      </c>
      <c r="I5890" s="2">
        <v>235.15</v>
      </c>
      <c r="J5890" s="3">
        <v>8</v>
      </c>
      <c r="K5890" s="2">
        <v>-47.03</v>
      </c>
    </row>
    <row r="5891" spans="1:11" x14ac:dyDescent="0.3">
      <c r="A5891" s="1">
        <v>42664</v>
      </c>
      <c r="B5891" s="1" t="str">
        <f t="shared" si="184"/>
        <v>Oct</v>
      </c>
      <c r="C5891" s="1" t="str">
        <f t="shared" si="185"/>
        <v>2016</v>
      </c>
      <c r="D5891" t="s">
        <v>659</v>
      </c>
      <c r="E5891" t="s">
        <v>78</v>
      </c>
      <c r="F5891" t="s">
        <v>34</v>
      </c>
      <c r="G5891" t="s">
        <v>145</v>
      </c>
      <c r="H5891" t="s">
        <v>783</v>
      </c>
      <c r="I5891" s="2">
        <v>661.18</v>
      </c>
      <c r="J5891" s="3">
        <v>2</v>
      </c>
      <c r="K5891" s="2">
        <v>-231.41</v>
      </c>
    </row>
    <row r="5892" spans="1:11" x14ac:dyDescent="0.3">
      <c r="A5892" s="1">
        <v>42664</v>
      </c>
      <c r="B5892" s="1" t="str">
        <f t="shared" si="184"/>
        <v>Oct</v>
      </c>
      <c r="C5892" s="1" t="str">
        <f t="shared" si="185"/>
        <v>2016</v>
      </c>
      <c r="D5892" t="s">
        <v>910</v>
      </c>
      <c r="E5892" t="s">
        <v>126</v>
      </c>
      <c r="F5892" t="s">
        <v>11</v>
      </c>
      <c r="G5892" t="s">
        <v>24</v>
      </c>
      <c r="H5892" t="s">
        <v>1579</v>
      </c>
      <c r="I5892" s="2">
        <v>113.22</v>
      </c>
      <c r="J5892" s="3">
        <v>3</v>
      </c>
      <c r="K5892" s="2">
        <v>29.44</v>
      </c>
    </row>
    <row r="5893" spans="1:11" x14ac:dyDescent="0.3">
      <c r="A5893" s="1">
        <v>42664</v>
      </c>
      <c r="B5893" s="1" t="str">
        <f t="shared" si="184"/>
        <v>Oct</v>
      </c>
      <c r="C5893" s="1" t="str">
        <f t="shared" si="185"/>
        <v>2016</v>
      </c>
      <c r="D5893" t="s">
        <v>910</v>
      </c>
      <c r="E5893" t="s">
        <v>126</v>
      </c>
      <c r="F5893" t="s">
        <v>11</v>
      </c>
      <c r="G5893" t="s">
        <v>12</v>
      </c>
      <c r="H5893" t="s">
        <v>2258</v>
      </c>
      <c r="I5893" s="2">
        <v>35.880000000000003</v>
      </c>
      <c r="J5893" s="3">
        <v>6</v>
      </c>
      <c r="K5893" s="2">
        <v>17.579999999999998</v>
      </c>
    </row>
    <row r="5894" spans="1:11" x14ac:dyDescent="0.3">
      <c r="A5894" s="1">
        <v>42664</v>
      </c>
      <c r="B5894" s="1" t="str">
        <f t="shared" si="184"/>
        <v>Oct</v>
      </c>
      <c r="C5894" s="1" t="str">
        <f t="shared" si="185"/>
        <v>2016</v>
      </c>
      <c r="D5894" t="s">
        <v>910</v>
      </c>
      <c r="E5894" t="s">
        <v>126</v>
      </c>
      <c r="F5894" t="s">
        <v>11</v>
      </c>
      <c r="G5894" t="s">
        <v>20</v>
      </c>
      <c r="H5894" t="s">
        <v>1366</v>
      </c>
      <c r="I5894" s="2">
        <v>4535.9799999999996</v>
      </c>
      <c r="J5894" s="3">
        <v>3</v>
      </c>
      <c r="K5894" s="2">
        <v>1644.29</v>
      </c>
    </row>
    <row r="5895" spans="1:11" x14ac:dyDescent="0.3">
      <c r="A5895" s="1">
        <v>42664</v>
      </c>
      <c r="B5895" s="1" t="str">
        <f t="shared" si="184"/>
        <v>Oct</v>
      </c>
      <c r="C5895" s="1" t="str">
        <f t="shared" si="185"/>
        <v>2016</v>
      </c>
      <c r="D5895" t="s">
        <v>237</v>
      </c>
      <c r="E5895" t="s">
        <v>120</v>
      </c>
      <c r="F5895" t="s">
        <v>11</v>
      </c>
      <c r="G5895" t="s">
        <v>18</v>
      </c>
      <c r="H5895" t="s">
        <v>2422</v>
      </c>
      <c r="I5895" s="2">
        <v>111.67</v>
      </c>
      <c r="J5895" s="3">
        <v>9</v>
      </c>
      <c r="K5895" s="2">
        <v>6.98</v>
      </c>
    </row>
    <row r="5896" spans="1:11" x14ac:dyDescent="0.3">
      <c r="A5896" s="1">
        <v>42664</v>
      </c>
      <c r="B5896" s="1" t="str">
        <f t="shared" si="184"/>
        <v>Oct</v>
      </c>
      <c r="C5896" s="1" t="str">
        <f t="shared" si="185"/>
        <v>2016</v>
      </c>
      <c r="D5896" t="s">
        <v>1448</v>
      </c>
      <c r="E5896" t="s">
        <v>10</v>
      </c>
      <c r="F5896" t="s">
        <v>39</v>
      </c>
      <c r="G5896" t="s">
        <v>52</v>
      </c>
      <c r="H5896" t="s">
        <v>388</v>
      </c>
      <c r="I5896" s="2">
        <v>106.08</v>
      </c>
      <c r="J5896" s="3">
        <v>6</v>
      </c>
      <c r="K5896" s="2">
        <v>-9.2799999999999994</v>
      </c>
    </row>
    <row r="5897" spans="1:11" x14ac:dyDescent="0.3">
      <c r="A5897" s="1">
        <v>42664</v>
      </c>
      <c r="B5897" s="1" t="str">
        <f t="shared" si="184"/>
        <v>Oct</v>
      </c>
      <c r="C5897" s="1" t="str">
        <f t="shared" si="185"/>
        <v>2016</v>
      </c>
      <c r="D5897" t="s">
        <v>791</v>
      </c>
      <c r="E5897" t="s">
        <v>27</v>
      </c>
      <c r="F5897" t="s">
        <v>34</v>
      </c>
      <c r="G5897" t="s">
        <v>35</v>
      </c>
      <c r="H5897" t="s">
        <v>1484</v>
      </c>
      <c r="I5897" s="2">
        <v>242.14</v>
      </c>
      <c r="J5897" s="3">
        <v>3</v>
      </c>
      <c r="K5897" s="2">
        <v>12.11</v>
      </c>
    </row>
    <row r="5898" spans="1:11" x14ac:dyDescent="0.3">
      <c r="A5898" s="1">
        <v>42664</v>
      </c>
      <c r="B5898" s="1" t="str">
        <f t="shared" si="184"/>
        <v>Oct</v>
      </c>
      <c r="C5898" s="1" t="str">
        <f t="shared" si="185"/>
        <v>2016</v>
      </c>
      <c r="D5898" t="s">
        <v>791</v>
      </c>
      <c r="E5898" t="s">
        <v>27</v>
      </c>
      <c r="F5898" t="s">
        <v>11</v>
      </c>
      <c r="G5898" t="s">
        <v>24</v>
      </c>
      <c r="H5898" t="s">
        <v>271</v>
      </c>
      <c r="I5898" s="2">
        <v>12.39</v>
      </c>
      <c r="J5898" s="3">
        <v>3</v>
      </c>
      <c r="K5898" s="2">
        <v>5.7</v>
      </c>
    </row>
    <row r="5899" spans="1:11" x14ac:dyDescent="0.3">
      <c r="A5899" s="1">
        <v>42664</v>
      </c>
      <c r="B5899" s="1" t="str">
        <f t="shared" si="184"/>
        <v>Oct</v>
      </c>
      <c r="C5899" s="1" t="str">
        <f t="shared" si="185"/>
        <v>2016</v>
      </c>
      <c r="D5899" t="s">
        <v>791</v>
      </c>
      <c r="E5899" t="s">
        <v>27</v>
      </c>
      <c r="F5899" t="s">
        <v>34</v>
      </c>
      <c r="G5899" t="s">
        <v>47</v>
      </c>
      <c r="H5899" t="s">
        <v>2471</v>
      </c>
      <c r="I5899" s="2">
        <v>19.96</v>
      </c>
      <c r="J5899" s="3">
        <v>2</v>
      </c>
      <c r="K5899" s="2">
        <v>5.59</v>
      </c>
    </row>
    <row r="5900" spans="1:11" x14ac:dyDescent="0.3">
      <c r="A5900" s="1">
        <v>42664</v>
      </c>
      <c r="B5900" s="1" t="str">
        <f t="shared" si="184"/>
        <v>Oct</v>
      </c>
      <c r="C5900" s="1" t="str">
        <f t="shared" si="185"/>
        <v>2016</v>
      </c>
      <c r="D5900" t="s">
        <v>791</v>
      </c>
      <c r="E5900" t="s">
        <v>27</v>
      </c>
      <c r="F5900" t="s">
        <v>11</v>
      </c>
      <c r="G5900" t="s">
        <v>18</v>
      </c>
      <c r="H5900" t="s">
        <v>19</v>
      </c>
      <c r="I5900" s="2">
        <v>340.92</v>
      </c>
      <c r="J5900" s="3">
        <v>3</v>
      </c>
      <c r="K5900" s="2">
        <v>3.41</v>
      </c>
    </row>
    <row r="5901" spans="1:11" x14ac:dyDescent="0.3">
      <c r="A5901" s="1">
        <v>42664</v>
      </c>
      <c r="B5901" s="1" t="str">
        <f t="shared" si="184"/>
        <v>Oct</v>
      </c>
      <c r="C5901" s="1" t="str">
        <f t="shared" si="185"/>
        <v>2016</v>
      </c>
      <c r="D5901" t="s">
        <v>246</v>
      </c>
      <c r="E5901" t="s">
        <v>123</v>
      </c>
      <c r="F5901" t="s">
        <v>34</v>
      </c>
      <c r="G5901" t="s">
        <v>47</v>
      </c>
      <c r="H5901" t="s">
        <v>775</v>
      </c>
      <c r="I5901" s="2">
        <v>45.57</v>
      </c>
      <c r="J5901" s="3">
        <v>2</v>
      </c>
      <c r="K5901" s="2">
        <v>9.68</v>
      </c>
    </row>
    <row r="5902" spans="1:11" x14ac:dyDescent="0.3">
      <c r="A5902" s="1">
        <v>42664</v>
      </c>
      <c r="B5902" s="1" t="str">
        <f t="shared" si="184"/>
        <v>Oct</v>
      </c>
      <c r="C5902" s="1" t="str">
        <f t="shared" si="185"/>
        <v>2016</v>
      </c>
      <c r="D5902" t="s">
        <v>246</v>
      </c>
      <c r="E5902" t="s">
        <v>123</v>
      </c>
      <c r="F5902" t="s">
        <v>11</v>
      </c>
      <c r="G5902" t="s">
        <v>20</v>
      </c>
      <c r="H5902" t="s">
        <v>511</v>
      </c>
      <c r="I5902" s="2">
        <v>28.75</v>
      </c>
      <c r="J5902" s="3">
        <v>8</v>
      </c>
      <c r="K5902" s="2">
        <v>-21.08</v>
      </c>
    </row>
    <row r="5903" spans="1:11" x14ac:dyDescent="0.3">
      <c r="A5903" s="1">
        <v>42665</v>
      </c>
      <c r="B5903" s="1" t="str">
        <f t="shared" si="184"/>
        <v>Oct</v>
      </c>
      <c r="C5903" s="1" t="str">
        <f t="shared" si="185"/>
        <v>2016</v>
      </c>
      <c r="D5903" t="s">
        <v>2405</v>
      </c>
      <c r="E5903" t="s">
        <v>110</v>
      </c>
      <c r="F5903" t="s">
        <v>34</v>
      </c>
      <c r="G5903" t="s">
        <v>47</v>
      </c>
      <c r="H5903" t="s">
        <v>2121</v>
      </c>
      <c r="I5903" s="2">
        <v>31.4</v>
      </c>
      <c r="J5903" s="3">
        <v>5</v>
      </c>
      <c r="K5903" s="2">
        <v>10.050000000000001</v>
      </c>
    </row>
    <row r="5904" spans="1:11" x14ac:dyDescent="0.3">
      <c r="A5904" s="1">
        <v>42665</v>
      </c>
      <c r="B5904" s="1" t="str">
        <f t="shared" si="184"/>
        <v>Oct</v>
      </c>
      <c r="C5904" s="1" t="str">
        <f t="shared" si="185"/>
        <v>2016</v>
      </c>
      <c r="D5904" t="s">
        <v>161</v>
      </c>
      <c r="E5904" t="s">
        <v>55</v>
      </c>
      <c r="F5904" t="s">
        <v>34</v>
      </c>
      <c r="G5904" t="s">
        <v>47</v>
      </c>
      <c r="H5904" t="s">
        <v>2471</v>
      </c>
      <c r="I5904" s="2">
        <v>39.92</v>
      </c>
      <c r="J5904" s="3">
        <v>4</v>
      </c>
      <c r="K5904" s="2">
        <v>11.18</v>
      </c>
    </row>
    <row r="5905" spans="1:11" x14ac:dyDescent="0.3">
      <c r="A5905" s="1">
        <v>42665</v>
      </c>
      <c r="B5905" s="1" t="str">
        <f t="shared" si="184"/>
        <v>Oct</v>
      </c>
      <c r="C5905" s="1" t="str">
        <f t="shared" si="185"/>
        <v>2016</v>
      </c>
      <c r="D5905" t="s">
        <v>1562</v>
      </c>
      <c r="E5905" t="s">
        <v>164</v>
      </c>
      <c r="F5905" t="s">
        <v>11</v>
      </c>
      <c r="G5905" t="s">
        <v>12</v>
      </c>
      <c r="H5905" t="s">
        <v>1192</v>
      </c>
      <c r="I5905" s="2">
        <v>6.68</v>
      </c>
      <c r="J5905" s="3">
        <v>1</v>
      </c>
      <c r="K5905" s="2">
        <v>3.21</v>
      </c>
    </row>
    <row r="5906" spans="1:11" x14ac:dyDescent="0.3">
      <c r="A5906" s="1">
        <v>42665</v>
      </c>
      <c r="B5906" s="1" t="str">
        <f t="shared" si="184"/>
        <v>Oct</v>
      </c>
      <c r="C5906" s="1" t="str">
        <f t="shared" si="185"/>
        <v>2016</v>
      </c>
      <c r="D5906" t="s">
        <v>1562</v>
      </c>
      <c r="E5906" t="s">
        <v>164</v>
      </c>
      <c r="F5906" t="s">
        <v>11</v>
      </c>
      <c r="G5906" t="s">
        <v>24</v>
      </c>
      <c r="H5906" t="s">
        <v>869</v>
      </c>
      <c r="I5906" s="2">
        <v>8.34</v>
      </c>
      <c r="J5906" s="3">
        <v>3</v>
      </c>
      <c r="K5906" s="2">
        <v>2.25</v>
      </c>
    </row>
    <row r="5907" spans="1:11" x14ac:dyDescent="0.3">
      <c r="A5907" s="1">
        <v>42665</v>
      </c>
      <c r="B5907" s="1" t="str">
        <f t="shared" si="184"/>
        <v>Oct</v>
      </c>
      <c r="C5907" s="1" t="str">
        <f t="shared" si="185"/>
        <v>2016</v>
      </c>
      <c r="D5907" t="s">
        <v>1562</v>
      </c>
      <c r="E5907" t="s">
        <v>164</v>
      </c>
      <c r="F5907" t="s">
        <v>34</v>
      </c>
      <c r="G5907" t="s">
        <v>47</v>
      </c>
      <c r="H5907" t="s">
        <v>2615</v>
      </c>
      <c r="I5907" s="2">
        <v>101.94</v>
      </c>
      <c r="J5907" s="3">
        <v>3</v>
      </c>
      <c r="K5907" s="2">
        <v>30.58</v>
      </c>
    </row>
    <row r="5908" spans="1:11" x14ac:dyDescent="0.3">
      <c r="A5908" s="1">
        <v>42666</v>
      </c>
      <c r="B5908" s="1" t="str">
        <f t="shared" si="184"/>
        <v>Oct</v>
      </c>
      <c r="C5908" s="1" t="str">
        <f t="shared" si="185"/>
        <v>2016</v>
      </c>
      <c r="D5908" t="s">
        <v>215</v>
      </c>
      <c r="E5908" t="s">
        <v>149</v>
      </c>
      <c r="F5908" t="s">
        <v>11</v>
      </c>
      <c r="G5908" t="s">
        <v>12</v>
      </c>
      <c r="H5908" t="s">
        <v>1255</v>
      </c>
      <c r="I5908" s="2">
        <v>379.4</v>
      </c>
      <c r="J5908" s="3">
        <v>10</v>
      </c>
      <c r="K5908" s="2">
        <v>178.32</v>
      </c>
    </row>
    <row r="5909" spans="1:11" x14ac:dyDescent="0.3">
      <c r="A5909" s="1">
        <v>42666</v>
      </c>
      <c r="B5909" s="1" t="str">
        <f t="shared" si="184"/>
        <v>Oct</v>
      </c>
      <c r="C5909" s="1" t="str">
        <f t="shared" si="185"/>
        <v>2016</v>
      </c>
      <c r="D5909" t="s">
        <v>813</v>
      </c>
      <c r="E5909" t="s">
        <v>15</v>
      </c>
      <c r="F5909" t="s">
        <v>34</v>
      </c>
      <c r="G5909" t="s">
        <v>47</v>
      </c>
      <c r="H5909" t="s">
        <v>1450</v>
      </c>
      <c r="I5909" s="2">
        <v>16.16</v>
      </c>
      <c r="J5909" s="3">
        <v>7</v>
      </c>
      <c r="K5909" s="2">
        <v>-12.12</v>
      </c>
    </row>
    <row r="5910" spans="1:11" x14ac:dyDescent="0.3">
      <c r="A5910" s="1">
        <v>42666</v>
      </c>
      <c r="B5910" s="1" t="str">
        <f t="shared" si="184"/>
        <v>Oct</v>
      </c>
      <c r="C5910" s="1" t="str">
        <f t="shared" si="185"/>
        <v>2016</v>
      </c>
      <c r="D5910" t="s">
        <v>813</v>
      </c>
      <c r="E5910" t="s">
        <v>15</v>
      </c>
      <c r="F5910" t="s">
        <v>11</v>
      </c>
      <c r="G5910" t="s">
        <v>12</v>
      </c>
      <c r="H5910" t="s">
        <v>1132</v>
      </c>
      <c r="I5910" s="2">
        <v>54.82</v>
      </c>
      <c r="J5910" s="3">
        <v>3</v>
      </c>
      <c r="K5910" s="2">
        <v>17.82</v>
      </c>
    </row>
    <row r="5911" spans="1:11" x14ac:dyDescent="0.3">
      <c r="A5911" s="1">
        <v>42666</v>
      </c>
      <c r="B5911" s="1" t="str">
        <f t="shared" si="184"/>
        <v>Oct</v>
      </c>
      <c r="C5911" s="1" t="str">
        <f t="shared" si="185"/>
        <v>2016</v>
      </c>
      <c r="D5911" t="s">
        <v>1003</v>
      </c>
      <c r="E5911" t="s">
        <v>164</v>
      </c>
      <c r="F5911" t="s">
        <v>11</v>
      </c>
      <c r="G5911" t="s">
        <v>43</v>
      </c>
      <c r="H5911" t="s">
        <v>2587</v>
      </c>
      <c r="I5911" s="2">
        <v>17.05</v>
      </c>
      <c r="J5911" s="3">
        <v>5</v>
      </c>
      <c r="K5911" s="2">
        <v>8.18</v>
      </c>
    </row>
    <row r="5912" spans="1:11" x14ac:dyDescent="0.3">
      <c r="A5912" s="1">
        <v>42667</v>
      </c>
      <c r="B5912" s="1" t="str">
        <f t="shared" si="184"/>
        <v>Oct</v>
      </c>
      <c r="C5912" s="1" t="str">
        <f t="shared" si="185"/>
        <v>2016</v>
      </c>
      <c r="D5912" t="s">
        <v>659</v>
      </c>
      <c r="E5912" t="s">
        <v>27</v>
      </c>
      <c r="F5912" t="s">
        <v>39</v>
      </c>
      <c r="G5912" t="s">
        <v>52</v>
      </c>
      <c r="H5912" t="s">
        <v>2398</v>
      </c>
      <c r="I5912" s="2">
        <v>100</v>
      </c>
      <c r="J5912" s="3">
        <v>4</v>
      </c>
      <c r="K5912" s="2">
        <v>21</v>
      </c>
    </row>
    <row r="5913" spans="1:11" x14ac:dyDescent="0.3">
      <c r="A5913" s="1">
        <v>42667</v>
      </c>
      <c r="B5913" s="1" t="str">
        <f t="shared" si="184"/>
        <v>Oct</v>
      </c>
      <c r="C5913" s="1" t="str">
        <f t="shared" si="185"/>
        <v>2016</v>
      </c>
      <c r="D5913" t="s">
        <v>659</v>
      </c>
      <c r="E5913" t="s">
        <v>27</v>
      </c>
      <c r="F5913" t="s">
        <v>39</v>
      </c>
      <c r="G5913" t="s">
        <v>52</v>
      </c>
      <c r="H5913" t="s">
        <v>2331</v>
      </c>
      <c r="I5913" s="2">
        <v>359.98</v>
      </c>
      <c r="J5913" s="3">
        <v>2</v>
      </c>
      <c r="K5913" s="2">
        <v>21.6</v>
      </c>
    </row>
    <row r="5914" spans="1:11" x14ac:dyDescent="0.3">
      <c r="A5914" s="1">
        <v>42667</v>
      </c>
      <c r="B5914" s="1" t="str">
        <f t="shared" si="184"/>
        <v>Oct</v>
      </c>
      <c r="C5914" s="1" t="str">
        <f t="shared" si="185"/>
        <v>2016</v>
      </c>
      <c r="D5914" t="s">
        <v>2100</v>
      </c>
      <c r="E5914" t="s">
        <v>120</v>
      </c>
      <c r="F5914" t="s">
        <v>39</v>
      </c>
      <c r="G5914" t="s">
        <v>40</v>
      </c>
      <c r="H5914" t="s">
        <v>102</v>
      </c>
      <c r="I5914" s="2">
        <v>239.98</v>
      </c>
      <c r="J5914" s="3">
        <v>3</v>
      </c>
      <c r="K5914" s="2">
        <v>18</v>
      </c>
    </row>
    <row r="5915" spans="1:11" x14ac:dyDescent="0.3">
      <c r="A5915" s="1">
        <v>42667</v>
      </c>
      <c r="B5915" s="1" t="str">
        <f t="shared" si="184"/>
        <v>Oct</v>
      </c>
      <c r="C5915" s="1" t="str">
        <f t="shared" si="185"/>
        <v>2016</v>
      </c>
      <c r="D5915" t="s">
        <v>1067</v>
      </c>
      <c r="E5915" t="s">
        <v>27</v>
      </c>
      <c r="F5915" t="s">
        <v>39</v>
      </c>
      <c r="G5915" t="s">
        <v>52</v>
      </c>
      <c r="H5915" t="s">
        <v>2125</v>
      </c>
      <c r="I5915" s="2">
        <v>199.99</v>
      </c>
      <c r="J5915" s="3">
        <v>1</v>
      </c>
      <c r="K5915" s="2">
        <v>86</v>
      </c>
    </row>
    <row r="5916" spans="1:11" x14ac:dyDescent="0.3">
      <c r="A5916" s="1">
        <v>42667</v>
      </c>
      <c r="B5916" s="1" t="str">
        <f t="shared" si="184"/>
        <v>Oct</v>
      </c>
      <c r="C5916" s="1" t="str">
        <f t="shared" si="185"/>
        <v>2016</v>
      </c>
      <c r="D5916" t="s">
        <v>1161</v>
      </c>
      <c r="E5916" t="s">
        <v>10</v>
      </c>
      <c r="F5916" t="s">
        <v>11</v>
      </c>
      <c r="G5916" t="s">
        <v>12</v>
      </c>
      <c r="H5916" t="s">
        <v>134</v>
      </c>
      <c r="I5916" s="2">
        <v>15.55</v>
      </c>
      <c r="J5916" s="3">
        <v>3</v>
      </c>
      <c r="K5916" s="2">
        <v>5.44</v>
      </c>
    </row>
    <row r="5917" spans="1:11" x14ac:dyDescent="0.3">
      <c r="A5917" s="1">
        <v>42667</v>
      </c>
      <c r="B5917" s="1" t="str">
        <f t="shared" si="184"/>
        <v>Oct</v>
      </c>
      <c r="C5917" s="1" t="str">
        <f t="shared" si="185"/>
        <v>2016</v>
      </c>
      <c r="D5917" t="s">
        <v>1097</v>
      </c>
      <c r="E5917" t="s">
        <v>27</v>
      </c>
      <c r="F5917" t="s">
        <v>39</v>
      </c>
      <c r="G5917" t="s">
        <v>52</v>
      </c>
      <c r="H5917" t="s">
        <v>1559</v>
      </c>
      <c r="I5917" s="2">
        <v>450</v>
      </c>
      <c r="J5917" s="3">
        <v>5</v>
      </c>
      <c r="K5917" s="2">
        <v>162</v>
      </c>
    </row>
    <row r="5918" spans="1:11" x14ac:dyDescent="0.3">
      <c r="A5918" s="1">
        <v>42668</v>
      </c>
      <c r="B5918" s="1" t="str">
        <f t="shared" si="184"/>
        <v>Oct</v>
      </c>
      <c r="C5918" s="1" t="str">
        <f t="shared" si="185"/>
        <v>2016</v>
      </c>
      <c r="D5918" t="s">
        <v>249</v>
      </c>
      <c r="E5918" t="s">
        <v>123</v>
      </c>
      <c r="F5918" t="s">
        <v>39</v>
      </c>
      <c r="G5918" t="s">
        <v>40</v>
      </c>
      <c r="H5918" t="s">
        <v>287</v>
      </c>
      <c r="I5918" s="2">
        <v>783.96</v>
      </c>
      <c r="J5918" s="3">
        <v>5</v>
      </c>
      <c r="K5918" s="2">
        <v>78.400000000000006</v>
      </c>
    </row>
    <row r="5919" spans="1:11" x14ac:dyDescent="0.3">
      <c r="A5919" s="1">
        <v>42670</v>
      </c>
      <c r="B5919" s="1" t="str">
        <f t="shared" si="184"/>
        <v>Oct</v>
      </c>
      <c r="C5919" s="1" t="str">
        <f t="shared" si="185"/>
        <v>2016</v>
      </c>
      <c r="D5919" t="s">
        <v>1951</v>
      </c>
      <c r="E5919" t="s">
        <v>149</v>
      </c>
      <c r="F5919" t="s">
        <v>34</v>
      </c>
      <c r="G5919" t="s">
        <v>47</v>
      </c>
      <c r="H5919" t="s">
        <v>2062</v>
      </c>
      <c r="I5919" s="2">
        <v>40.200000000000003</v>
      </c>
      <c r="J5919" s="3">
        <v>3</v>
      </c>
      <c r="K5919" s="2">
        <v>19.3</v>
      </c>
    </row>
    <row r="5920" spans="1:11" x14ac:dyDescent="0.3">
      <c r="A5920" s="1">
        <v>42670</v>
      </c>
      <c r="B5920" s="1" t="str">
        <f t="shared" si="184"/>
        <v>Oct</v>
      </c>
      <c r="C5920" s="1" t="str">
        <f t="shared" si="185"/>
        <v>2016</v>
      </c>
      <c r="D5920" t="s">
        <v>788</v>
      </c>
      <c r="E5920" t="s">
        <v>27</v>
      </c>
      <c r="F5920" t="s">
        <v>11</v>
      </c>
      <c r="G5920" t="s">
        <v>92</v>
      </c>
      <c r="H5920" t="s">
        <v>658</v>
      </c>
      <c r="I5920" s="2">
        <v>43.92</v>
      </c>
      <c r="J5920" s="3">
        <v>4</v>
      </c>
      <c r="K5920" s="2">
        <v>11.86</v>
      </c>
    </row>
    <row r="5921" spans="1:11" x14ac:dyDescent="0.3">
      <c r="A5921" s="1">
        <v>42670</v>
      </c>
      <c r="B5921" s="1" t="str">
        <f t="shared" si="184"/>
        <v>Oct</v>
      </c>
      <c r="C5921" s="1" t="str">
        <f t="shared" si="185"/>
        <v>2016</v>
      </c>
      <c r="D5921" t="s">
        <v>788</v>
      </c>
      <c r="E5921" t="s">
        <v>27</v>
      </c>
      <c r="F5921" t="s">
        <v>11</v>
      </c>
      <c r="G5921" t="s">
        <v>20</v>
      </c>
      <c r="H5921" t="s">
        <v>579</v>
      </c>
      <c r="I5921" s="2">
        <v>25.03</v>
      </c>
      <c r="J5921" s="3">
        <v>3</v>
      </c>
      <c r="K5921" s="2">
        <v>7.82</v>
      </c>
    </row>
    <row r="5922" spans="1:11" x14ac:dyDescent="0.3">
      <c r="A5922" s="1">
        <v>42670</v>
      </c>
      <c r="B5922" s="1" t="str">
        <f t="shared" si="184"/>
        <v>Oct</v>
      </c>
      <c r="C5922" s="1" t="str">
        <f t="shared" si="185"/>
        <v>2016</v>
      </c>
      <c r="D5922" t="s">
        <v>1113</v>
      </c>
      <c r="E5922" t="s">
        <v>55</v>
      </c>
      <c r="F5922" t="s">
        <v>34</v>
      </c>
      <c r="G5922" t="s">
        <v>35</v>
      </c>
      <c r="H5922" t="s">
        <v>1692</v>
      </c>
      <c r="I5922" s="2">
        <v>290.98</v>
      </c>
      <c r="J5922" s="3">
        <v>1</v>
      </c>
      <c r="K5922" s="2">
        <v>75.650000000000006</v>
      </c>
    </row>
    <row r="5923" spans="1:11" x14ac:dyDescent="0.3">
      <c r="A5923" s="1">
        <v>42670</v>
      </c>
      <c r="B5923" s="1" t="str">
        <f t="shared" si="184"/>
        <v>Oct</v>
      </c>
      <c r="C5923" s="1" t="str">
        <f t="shared" si="185"/>
        <v>2016</v>
      </c>
      <c r="D5923" t="s">
        <v>674</v>
      </c>
      <c r="E5923" t="s">
        <v>27</v>
      </c>
      <c r="F5923" t="s">
        <v>11</v>
      </c>
      <c r="G5923" t="s">
        <v>20</v>
      </c>
      <c r="H5923" t="s">
        <v>1232</v>
      </c>
      <c r="I5923" s="2">
        <v>67.14</v>
      </c>
      <c r="J5923" s="3">
        <v>4</v>
      </c>
      <c r="K5923" s="2">
        <v>25.18</v>
      </c>
    </row>
    <row r="5924" spans="1:11" x14ac:dyDescent="0.3">
      <c r="A5924" s="1">
        <v>42670</v>
      </c>
      <c r="B5924" s="1" t="str">
        <f t="shared" si="184"/>
        <v>Oct</v>
      </c>
      <c r="C5924" s="1" t="str">
        <f t="shared" si="185"/>
        <v>2016</v>
      </c>
      <c r="D5924" t="s">
        <v>1113</v>
      </c>
      <c r="E5924" t="s">
        <v>149</v>
      </c>
      <c r="F5924" t="s">
        <v>34</v>
      </c>
      <c r="G5924" t="s">
        <v>35</v>
      </c>
      <c r="H5924" t="s">
        <v>1024</v>
      </c>
      <c r="I5924" s="2">
        <v>427.64</v>
      </c>
      <c r="J5924" s="3">
        <v>14</v>
      </c>
      <c r="K5924" s="2">
        <v>80.78</v>
      </c>
    </row>
    <row r="5925" spans="1:11" x14ac:dyDescent="0.3">
      <c r="A5925" s="1">
        <v>42670</v>
      </c>
      <c r="B5925" s="1" t="str">
        <f t="shared" si="184"/>
        <v>Oct</v>
      </c>
      <c r="C5925" s="1" t="str">
        <f t="shared" si="185"/>
        <v>2016</v>
      </c>
      <c r="D5925" t="s">
        <v>1113</v>
      </c>
      <c r="E5925" t="s">
        <v>149</v>
      </c>
      <c r="F5925" t="s">
        <v>11</v>
      </c>
      <c r="G5925" t="s">
        <v>43</v>
      </c>
      <c r="H5925" t="s">
        <v>540</v>
      </c>
      <c r="I5925" s="2">
        <v>40.67</v>
      </c>
      <c r="J5925" s="3">
        <v>7</v>
      </c>
      <c r="K5925" s="2">
        <v>12.61</v>
      </c>
    </row>
    <row r="5926" spans="1:11" x14ac:dyDescent="0.3">
      <c r="A5926" s="1">
        <v>42670</v>
      </c>
      <c r="B5926" s="1" t="str">
        <f t="shared" si="184"/>
        <v>Oct</v>
      </c>
      <c r="C5926" s="1" t="str">
        <f t="shared" si="185"/>
        <v>2016</v>
      </c>
      <c r="D5926" t="s">
        <v>1113</v>
      </c>
      <c r="E5926" t="s">
        <v>149</v>
      </c>
      <c r="F5926" t="s">
        <v>11</v>
      </c>
      <c r="G5926" t="s">
        <v>18</v>
      </c>
      <c r="H5926" t="s">
        <v>435</v>
      </c>
      <c r="I5926" s="2">
        <v>33.479999999999997</v>
      </c>
      <c r="J5926" s="3">
        <v>2</v>
      </c>
      <c r="K5926" s="2">
        <v>1.34</v>
      </c>
    </row>
    <row r="5927" spans="1:11" x14ac:dyDescent="0.3">
      <c r="A5927" s="1">
        <v>42670</v>
      </c>
      <c r="B5927" s="1" t="str">
        <f t="shared" si="184"/>
        <v>Oct</v>
      </c>
      <c r="C5927" s="1" t="str">
        <f t="shared" si="185"/>
        <v>2016</v>
      </c>
      <c r="D5927" t="s">
        <v>1113</v>
      </c>
      <c r="E5927" t="s">
        <v>149</v>
      </c>
      <c r="F5927" t="s">
        <v>11</v>
      </c>
      <c r="G5927" t="s">
        <v>20</v>
      </c>
      <c r="H5927" t="s">
        <v>1202</v>
      </c>
      <c r="I5927" s="2">
        <v>9.73</v>
      </c>
      <c r="J5927" s="3">
        <v>2</v>
      </c>
      <c r="K5927" s="2">
        <v>3.28</v>
      </c>
    </row>
    <row r="5928" spans="1:11" x14ac:dyDescent="0.3">
      <c r="A5928" s="1">
        <v>42671</v>
      </c>
      <c r="B5928" s="1" t="str">
        <f t="shared" si="184"/>
        <v>Oct</v>
      </c>
      <c r="C5928" s="1" t="str">
        <f t="shared" si="185"/>
        <v>2016</v>
      </c>
      <c r="D5928" t="s">
        <v>2112</v>
      </c>
      <c r="E5928" t="s">
        <v>27</v>
      </c>
      <c r="F5928" t="s">
        <v>11</v>
      </c>
      <c r="G5928" t="s">
        <v>18</v>
      </c>
      <c r="H5928" t="s">
        <v>1611</v>
      </c>
      <c r="I5928" s="2">
        <v>93.06</v>
      </c>
      <c r="J5928" s="3">
        <v>6</v>
      </c>
      <c r="K5928" s="2">
        <v>26.06</v>
      </c>
    </row>
    <row r="5929" spans="1:11" x14ac:dyDescent="0.3">
      <c r="A5929" s="1">
        <v>42671</v>
      </c>
      <c r="B5929" s="1" t="str">
        <f t="shared" si="184"/>
        <v>Oct</v>
      </c>
      <c r="C5929" s="1" t="str">
        <f t="shared" si="185"/>
        <v>2016</v>
      </c>
      <c r="D5929" t="s">
        <v>2112</v>
      </c>
      <c r="E5929" t="s">
        <v>27</v>
      </c>
      <c r="F5929" t="s">
        <v>39</v>
      </c>
      <c r="G5929" t="s">
        <v>40</v>
      </c>
      <c r="H5929" t="s">
        <v>762</v>
      </c>
      <c r="I5929" s="2">
        <v>302.38</v>
      </c>
      <c r="J5929" s="3">
        <v>3</v>
      </c>
      <c r="K5929" s="2">
        <v>22.68</v>
      </c>
    </row>
    <row r="5930" spans="1:11" x14ac:dyDescent="0.3">
      <c r="A5930" s="1">
        <v>42671</v>
      </c>
      <c r="B5930" s="1" t="str">
        <f t="shared" si="184"/>
        <v>Oct</v>
      </c>
      <c r="C5930" s="1" t="str">
        <f t="shared" si="185"/>
        <v>2016</v>
      </c>
      <c r="D5930" t="s">
        <v>387</v>
      </c>
      <c r="E5930" t="s">
        <v>177</v>
      </c>
      <c r="F5930" t="s">
        <v>11</v>
      </c>
      <c r="G5930" t="s">
        <v>12</v>
      </c>
      <c r="H5930" t="s">
        <v>1398</v>
      </c>
      <c r="I5930" s="2">
        <v>32.4</v>
      </c>
      <c r="J5930" s="3">
        <v>5</v>
      </c>
      <c r="K5930" s="2">
        <v>15.55</v>
      </c>
    </row>
    <row r="5931" spans="1:11" x14ac:dyDescent="0.3">
      <c r="A5931" s="1">
        <v>42671</v>
      </c>
      <c r="B5931" s="1" t="str">
        <f t="shared" si="184"/>
        <v>Oct</v>
      </c>
      <c r="C5931" s="1" t="str">
        <f t="shared" si="185"/>
        <v>2016</v>
      </c>
      <c r="D5931" t="s">
        <v>387</v>
      </c>
      <c r="E5931" t="s">
        <v>177</v>
      </c>
      <c r="F5931" t="s">
        <v>11</v>
      </c>
      <c r="G5931" t="s">
        <v>18</v>
      </c>
      <c r="H5931" t="s">
        <v>2031</v>
      </c>
      <c r="I5931" s="2">
        <v>1082.48</v>
      </c>
      <c r="J5931" s="3">
        <v>8</v>
      </c>
      <c r="K5931" s="2">
        <v>10.82</v>
      </c>
    </row>
    <row r="5932" spans="1:11" x14ac:dyDescent="0.3">
      <c r="A5932" s="1">
        <v>42671</v>
      </c>
      <c r="B5932" s="1" t="str">
        <f t="shared" si="184"/>
        <v>Oct</v>
      </c>
      <c r="C5932" s="1" t="str">
        <f t="shared" si="185"/>
        <v>2016</v>
      </c>
      <c r="D5932" t="s">
        <v>387</v>
      </c>
      <c r="E5932" t="s">
        <v>177</v>
      </c>
      <c r="F5932" t="s">
        <v>11</v>
      </c>
      <c r="G5932" t="s">
        <v>12</v>
      </c>
      <c r="H5932" t="s">
        <v>2477</v>
      </c>
      <c r="I5932" s="2">
        <v>56.91</v>
      </c>
      <c r="J5932" s="3">
        <v>3</v>
      </c>
      <c r="K5932" s="2">
        <v>27.32</v>
      </c>
    </row>
    <row r="5933" spans="1:11" x14ac:dyDescent="0.3">
      <c r="A5933" s="1">
        <v>42671</v>
      </c>
      <c r="B5933" s="1" t="str">
        <f t="shared" si="184"/>
        <v>Oct</v>
      </c>
      <c r="C5933" s="1" t="str">
        <f t="shared" si="185"/>
        <v>2016</v>
      </c>
      <c r="D5933" t="s">
        <v>387</v>
      </c>
      <c r="E5933" t="s">
        <v>177</v>
      </c>
      <c r="F5933" t="s">
        <v>34</v>
      </c>
      <c r="G5933" t="s">
        <v>47</v>
      </c>
      <c r="H5933" t="s">
        <v>1728</v>
      </c>
      <c r="I5933" s="2">
        <v>77.599999999999994</v>
      </c>
      <c r="J5933" s="3">
        <v>4</v>
      </c>
      <c r="K5933" s="2">
        <v>38.020000000000003</v>
      </c>
    </row>
    <row r="5934" spans="1:11" x14ac:dyDescent="0.3">
      <c r="A5934" s="1">
        <v>42671</v>
      </c>
      <c r="B5934" s="1" t="str">
        <f t="shared" si="184"/>
        <v>Oct</v>
      </c>
      <c r="C5934" s="1" t="str">
        <f t="shared" si="185"/>
        <v>2016</v>
      </c>
      <c r="D5934" t="s">
        <v>387</v>
      </c>
      <c r="E5934" t="s">
        <v>177</v>
      </c>
      <c r="F5934" t="s">
        <v>11</v>
      </c>
      <c r="G5934" t="s">
        <v>20</v>
      </c>
      <c r="H5934" t="s">
        <v>819</v>
      </c>
      <c r="I5934" s="2">
        <v>14.28</v>
      </c>
      <c r="J5934" s="3">
        <v>1</v>
      </c>
      <c r="K5934" s="2">
        <v>6.57</v>
      </c>
    </row>
    <row r="5935" spans="1:11" x14ac:dyDescent="0.3">
      <c r="A5935" s="1">
        <v>42671</v>
      </c>
      <c r="B5935" s="1" t="str">
        <f t="shared" si="184"/>
        <v>Oct</v>
      </c>
      <c r="C5935" s="1" t="str">
        <f t="shared" si="185"/>
        <v>2016</v>
      </c>
      <c r="D5935" t="s">
        <v>2526</v>
      </c>
      <c r="E5935" t="s">
        <v>27</v>
      </c>
      <c r="F5935" t="s">
        <v>11</v>
      </c>
      <c r="G5935" t="s">
        <v>12</v>
      </c>
      <c r="H5935" t="s">
        <v>903</v>
      </c>
      <c r="I5935" s="2">
        <v>50.96</v>
      </c>
      <c r="J5935" s="3">
        <v>7</v>
      </c>
      <c r="K5935" s="2">
        <v>25.48</v>
      </c>
    </row>
    <row r="5936" spans="1:11" x14ac:dyDescent="0.3">
      <c r="A5936" s="1">
        <v>42671</v>
      </c>
      <c r="B5936" s="1" t="str">
        <f t="shared" si="184"/>
        <v>Oct</v>
      </c>
      <c r="C5936" s="1" t="str">
        <f t="shared" si="185"/>
        <v>2016</v>
      </c>
      <c r="D5936" t="s">
        <v>2526</v>
      </c>
      <c r="E5936" t="s">
        <v>27</v>
      </c>
      <c r="F5936" t="s">
        <v>11</v>
      </c>
      <c r="G5936" t="s">
        <v>20</v>
      </c>
      <c r="H5936" t="s">
        <v>1175</v>
      </c>
      <c r="I5936" s="2">
        <v>49.54</v>
      </c>
      <c r="J5936" s="3">
        <v>3</v>
      </c>
      <c r="K5936" s="2">
        <v>17.34</v>
      </c>
    </row>
    <row r="5937" spans="1:11" x14ac:dyDescent="0.3">
      <c r="A5937" s="1">
        <v>42671</v>
      </c>
      <c r="B5937" s="1" t="str">
        <f t="shared" si="184"/>
        <v>Oct</v>
      </c>
      <c r="C5937" s="1" t="str">
        <f t="shared" si="185"/>
        <v>2016</v>
      </c>
      <c r="D5937" t="s">
        <v>635</v>
      </c>
      <c r="E5937" t="s">
        <v>123</v>
      </c>
      <c r="F5937" t="s">
        <v>34</v>
      </c>
      <c r="G5937" t="s">
        <v>47</v>
      </c>
      <c r="H5937" t="s">
        <v>688</v>
      </c>
      <c r="I5937" s="2">
        <v>47.95</v>
      </c>
      <c r="J5937" s="3">
        <v>3</v>
      </c>
      <c r="K5937" s="2">
        <v>13.79</v>
      </c>
    </row>
    <row r="5938" spans="1:11" x14ac:dyDescent="0.3">
      <c r="A5938" s="1">
        <v>42671</v>
      </c>
      <c r="B5938" s="1" t="str">
        <f t="shared" si="184"/>
        <v>Oct</v>
      </c>
      <c r="C5938" s="1" t="str">
        <f t="shared" si="185"/>
        <v>2016</v>
      </c>
      <c r="D5938" t="s">
        <v>635</v>
      </c>
      <c r="E5938" t="s">
        <v>123</v>
      </c>
      <c r="F5938" t="s">
        <v>11</v>
      </c>
      <c r="G5938" t="s">
        <v>20</v>
      </c>
      <c r="H5938" t="s">
        <v>471</v>
      </c>
      <c r="I5938" s="2">
        <v>37.43</v>
      </c>
      <c r="J5938" s="3">
        <v>5</v>
      </c>
      <c r="K5938" s="2">
        <v>-29.94</v>
      </c>
    </row>
    <row r="5939" spans="1:11" x14ac:dyDescent="0.3">
      <c r="A5939" s="1">
        <v>42671</v>
      </c>
      <c r="B5939" s="1" t="str">
        <f t="shared" si="184"/>
        <v>Oct</v>
      </c>
      <c r="C5939" s="1" t="str">
        <f t="shared" si="185"/>
        <v>2016</v>
      </c>
      <c r="D5939" t="s">
        <v>635</v>
      </c>
      <c r="E5939" t="s">
        <v>123</v>
      </c>
      <c r="F5939" t="s">
        <v>34</v>
      </c>
      <c r="G5939" t="s">
        <v>47</v>
      </c>
      <c r="H5939" t="s">
        <v>1711</v>
      </c>
      <c r="I5939" s="2">
        <v>63.97</v>
      </c>
      <c r="J5939" s="3">
        <v>2</v>
      </c>
      <c r="K5939" s="2">
        <v>0</v>
      </c>
    </row>
    <row r="5940" spans="1:11" x14ac:dyDescent="0.3">
      <c r="A5940" s="1">
        <v>42671</v>
      </c>
      <c r="B5940" s="1" t="str">
        <f t="shared" si="184"/>
        <v>Oct</v>
      </c>
      <c r="C5940" s="1" t="str">
        <f t="shared" si="185"/>
        <v>2016</v>
      </c>
      <c r="D5940" t="s">
        <v>635</v>
      </c>
      <c r="E5940" t="s">
        <v>123</v>
      </c>
      <c r="F5940" t="s">
        <v>34</v>
      </c>
      <c r="G5940" t="s">
        <v>47</v>
      </c>
      <c r="H5940" t="s">
        <v>1658</v>
      </c>
      <c r="I5940" s="2">
        <v>165.05</v>
      </c>
      <c r="J5940" s="3">
        <v>3</v>
      </c>
      <c r="K5940" s="2">
        <v>41.26</v>
      </c>
    </row>
    <row r="5941" spans="1:11" x14ac:dyDescent="0.3">
      <c r="A5941" s="1">
        <v>42671</v>
      </c>
      <c r="B5941" s="1" t="str">
        <f t="shared" si="184"/>
        <v>Oct</v>
      </c>
      <c r="C5941" s="1" t="str">
        <f t="shared" si="185"/>
        <v>2016</v>
      </c>
      <c r="D5941" t="s">
        <v>1401</v>
      </c>
      <c r="E5941" t="s">
        <v>245</v>
      </c>
      <c r="F5941" t="s">
        <v>11</v>
      </c>
      <c r="G5941" t="s">
        <v>20</v>
      </c>
      <c r="H5941" t="s">
        <v>1927</v>
      </c>
      <c r="I5941" s="2">
        <v>17.62</v>
      </c>
      <c r="J5941" s="3">
        <v>4</v>
      </c>
      <c r="K5941" s="2">
        <v>-14.09</v>
      </c>
    </row>
    <row r="5942" spans="1:11" x14ac:dyDescent="0.3">
      <c r="A5942" s="1">
        <v>42671</v>
      </c>
      <c r="B5942" s="1" t="str">
        <f t="shared" si="184"/>
        <v>Oct</v>
      </c>
      <c r="C5942" s="1" t="str">
        <f t="shared" si="185"/>
        <v>2016</v>
      </c>
      <c r="D5942" t="s">
        <v>915</v>
      </c>
      <c r="E5942" t="s">
        <v>123</v>
      </c>
      <c r="F5942" t="s">
        <v>11</v>
      </c>
      <c r="G5942" t="s">
        <v>20</v>
      </c>
      <c r="H5942" t="s">
        <v>1804</v>
      </c>
      <c r="I5942" s="2">
        <v>38.19</v>
      </c>
      <c r="J5942" s="3">
        <v>5</v>
      </c>
      <c r="K5942" s="2">
        <v>-26.73</v>
      </c>
    </row>
    <row r="5943" spans="1:11" x14ac:dyDescent="0.3">
      <c r="A5943" s="1">
        <v>42671</v>
      </c>
      <c r="B5943" s="1" t="str">
        <f t="shared" si="184"/>
        <v>Oct</v>
      </c>
      <c r="C5943" s="1" t="str">
        <f t="shared" si="185"/>
        <v>2016</v>
      </c>
      <c r="D5943" t="s">
        <v>868</v>
      </c>
      <c r="E5943" t="s">
        <v>149</v>
      </c>
      <c r="F5943" t="s">
        <v>11</v>
      </c>
      <c r="G5943" t="s">
        <v>24</v>
      </c>
      <c r="H5943" t="s">
        <v>1235</v>
      </c>
      <c r="I5943" s="2">
        <v>12.42</v>
      </c>
      <c r="J5943" s="3">
        <v>3</v>
      </c>
      <c r="K5943" s="2">
        <v>5.22</v>
      </c>
    </row>
    <row r="5944" spans="1:11" x14ac:dyDescent="0.3">
      <c r="A5944" s="1">
        <v>42671</v>
      </c>
      <c r="B5944" s="1" t="str">
        <f t="shared" si="184"/>
        <v>Oct</v>
      </c>
      <c r="C5944" s="1" t="str">
        <f t="shared" si="185"/>
        <v>2016</v>
      </c>
      <c r="D5944" t="s">
        <v>2162</v>
      </c>
      <c r="E5944" t="s">
        <v>149</v>
      </c>
      <c r="F5944" t="s">
        <v>34</v>
      </c>
      <c r="G5944" t="s">
        <v>47</v>
      </c>
      <c r="H5944" t="s">
        <v>2574</v>
      </c>
      <c r="I5944" s="2">
        <v>756.8</v>
      </c>
      <c r="J5944" s="3">
        <v>5</v>
      </c>
      <c r="K5944" s="2">
        <v>75.680000000000007</v>
      </c>
    </row>
    <row r="5945" spans="1:11" x14ac:dyDescent="0.3">
      <c r="A5945" s="1">
        <v>42672</v>
      </c>
      <c r="B5945" s="1" t="str">
        <f t="shared" si="184"/>
        <v>Oct</v>
      </c>
      <c r="C5945" s="1" t="str">
        <f t="shared" si="185"/>
        <v>2016</v>
      </c>
      <c r="D5945" t="s">
        <v>495</v>
      </c>
      <c r="E5945" t="s">
        <v>177</v>
      </c>
      <c r="F5945" t="s">
        <v>11</v>
      </c>
      <c r="G5945" t="s">
        <v>18</v>
      </c>
      <c r="H5945" t="s">
        <v>1810</v>
      </c>
      <c r="I5945" s="2">
        <v>40.74</v>
      </c>
      <c r="J5945" s="3">
        <v>3</v>
      </c>
      <c r="K5945" s="2">
        <v>0.41</v>
      </c>
    </row>
    <row r="5946" spans="1:11" x14ac:dyDescent="0.3">
      <c r="A5946" s="1">
        <v>42672</v>
      </c>
      <c r="B5946" s="1" t="str">
        <f t="shared" si="184"/>
        <v>Oct</v>
      </c>
      <c r="C5946" s="1" t="str">
        <f t="shared" si="185"/>
        <v>2016</v>
      </c>
      <c r="D5946" t="s">
        <v>495</v>
      </c>
      <c r="E5946" t="s">
        <v>177</v>
      </c>
      <c r="F5946" t="s">
        <v>11</v>
      </c>
      <c r="G5946" t="s">
        <v>92</v>
      </c>
      <c r="H5946" t="s">
        <v>776</v>
      </c>
      <c r="I5946" s="2">
        <v>11.67</v>
      </c>
      <c r="J5946" s="3">
        <v>3</v>
      </c>
      <c r="K5946" s="2">
        <v>3.03</v>
      </c>
    </row>
    <row r="5947" spans="1:11" x14ac:dyDescent="0.3">
      <c r="A5947" s="1">
        <v>42672</v>
      </c>
      <c r="B5947" s="1" t="str">
        <f t="shared" si="184"/>
        <v>Oct</v>
      </c>
      <c r="C5947" s="1" t="str">
        <f t="shared" si="185"/>
        <v>2016</v>
      </c>
      <c r="D5947" t="s">
        <v>2212</v>
      </c>
      <c r="E5947" t="s">
        <v>110</v>
      </c>
      <c r="F5947" t="s">
        <v>34</v>
      </c>
      <c r="G5947" t="s">
        <v>47</v>
      </c>
      <c r="H5947" t="s">
        <v>2062</v>
      </c>
      <c r="I5947" s="2">
        <v>67</v>
      </c>
      <c r="J5947" s="3">
        <v>5</v>
      </c>
      <c r="K5947" s="2">
        <v>32.159999999999997</v>
      </c>
    </row>
    <row r="5948" spans="1:11" x14ac:dyDescent="0.3">
      <c r="A5948" s="1">
        <v>42672</v>
      </c>
      <c r="B5948" s="1" t="str">
        <f t="shared" si="184"/>
        <v>Oct</v>
      </c>
      <c r="C5948" s="1" t="str">
        <f t="shared" si="185"/>
        <v>2016</v>
      </c>
      <c r="D5948" t="s">
        <v>1778</v>
      </c>
      <c r="E5948" t="s">
        <v>27</v>
      </c>
      <c r="F5948" t="s">
        <v>11</v>
      </c>
      <c r="G5948" t="s">
        <v>20</v>
      </c>
      <c r="H5948" t="s">
        <v>1927</v>
      </c>
      <c r="I5948" s="2">
        <v>11.74</v>
      </c>
      <c r="J5948" s="3">
        <v>1</v>
      </c>
      <c r="K5948" s="2">
        <v>3.82</v>
      </c>
    </row>
    <row r="5949" spans="1:11" x14ac:dyDescent="0.3">
      <c r="A5949" s="1">
        <v>42673</v>
      </c>
      <c r="B5949" s="1" t="str">
        <f t="shared" si="184"/>
        <v>Oct</v>
      </c>
      <c r="C5949" s="1" t="str">
        <f t="shared" si="185"/>
        <v>2016</v>
      </c>
      <c r="D5949" t="s">
        <v>295</v>
      </c>
      <c r="E5949" t="s">
        <v>110</v>
      </c>
      <c r="F5949" t="s">
        <v>11</v>
      </c>
      <c r="G5949" t="s">
        <v>24</v>
      </c>
      <c r="H5949" t="s">
        <v>51</v>
      </c>
      <c r="I5949" s="2">
        <v>11.68</v>
      </c>
      <c r="J5949" s="3">
        <v>2</v>
      </c>
      <c r="K5949" s="2">
        <v>3.5</v>
      </c>
    </row>
    <row r="5950" spans="1:11" x14ac:dyDescent="0.3">
      <c r="A5950" s="1">
        <v>42673</v>
      </c>
      <c r="B5950" s="1" t="str">
        <f t="shared" si="184"/>
        <v>Oct</v>
      </c>
      <c r="C5950" s="1" t="str">
        <f t="shared" si="185"/>
        <v>2016</v>
      </c>
      <c r="D5950" t="s">
        <v>525</v>
      </c>
      <c r="E5950" t="s">
        <v>149</v>
      </c>
      <c r="F5950" t="s">
        <v>11</v>
      </c>
      <c r="G5950" t="s">
        <v>20</v>
      </c>
      <c r="H5950" t="s">
        <v>511</v>
      </c>
      <c r="I5950" s="2">
        <v>28.75</v>
      </c>
      <c r="J5950" s="3">
        <v>3</v>
      </c>
      <c r="K5950" s="2">
        <v>10.06</v>
      </c>
    </row>
    <row r="5951" spans="1:11" x14ac:dyDescent="0.3">
      <c r="A5951" s="1">
        <v>42673</v>
      </c>
      <c r="B5951" s="1" t="str">
        <f t="shared" si="184"/>
        <v>Oct</v>
      </c>
      <c r="C5951" s="1" t="str">
        <f t="shared" si="185"/>
        <v>2016</v>
      </c>
      <c r="D5951" t="s">
        <v>525</v>
      </c>
      <c r="E5951" t="s">
        <v>149</v>
      </c>
      <c r="F5951" t="s">
        <v>11</v>
      </c>
      <c r="G5951" t="s">
        <v>24</v>
      </c>
      <c r="H5951" t="s">
        <v>1069</v>
      </c>
      <c r="I5951" s="2">
        <v>114.95</v>
      </c>
      <c r="J5951" s="3">
        <v>5</v>
      </c>
      <c r="K5951" s="2">
        <v>32.19</v>
      </c>
    </row>
    <row r="5952" spans="1:11" x14ac:dyDescent="0.3">
      <c r="A5952" s="1">
        <v>42673</v>
      </c>
      <c r="B5952" s="1" t="str">
        <f t="shared" si="184"/>
        <v>Oct</v>
      </c>
      <c r="C5952" s="1" t="str">
        <f t="shared" si="185"/>
        <v>2016</v>
      </c>
      <c r="D5952" t="s">
        <v>1677</v>
      </c>
      <c r="E5952" t="s">
        <v>27</v>
      </c>
      <c r="F5952" t="s">
        <v>11</v>
      </c>
      <c r="G5952" t="s">
        <v>43</v>
      </c>
      <c r="H5952" t="s">
        <v>1784</v>
      </c>
      <c r="I5952" s="2">
        <v>3.62</v>
      </c>
      <c r="J5952" s="3">
        <v>2</v>
      </c>
      <c r="K5952" s="2">
        <v>1.19</v>
      </c>
    </row>
    <row r="5953" spans="1:11" x14ac:dyDescent="0.3">
      <c r="A5953" s="1">
        <v>42674</v>
      </c>
      <c r="B5953" s="1" t="str">
        <f t="shared" si="184"/>
        <v>Oct</v>
      </c>
      <c r="C5953" s="1" t="str">
        <f t="shared" si="185"/>
        <v>2016</v>
      </c>
      <c r="D5953" t="s">
        <v>2094</v>
      </c>
      <c r="E5953" t="s">
        <v>23</v>
      </c>
      <c r="F5953" t="s">
        <v>34</v>
      </c>
      <c r="G5953" t="s">
        <v>35</v>
      </c>
      <c r="H5953" t="s">
        <v>723</v>
      </c>
      <c r="I5953" s="2">
        <v>492.84</v>
      </c>
      <c r="J5953" s="3">
        <v>5</v>
      </c>
      <c r="K5953" s="2">
        <v>-14.08</v>
      </c>
    </row>
    <row r="5954" spans="1:11" x14ac:dyDescent="0.3">
      <c r="A5954" s="1">
        <v>42674</v>
      </c>
      <c r="B5954" s="1" t="str">
        <f t="shared" ref="B5954:B6017" si="186">TEXT(A5954,"mmm")</f>
        <v>Oct</v>
      </c>
      <c r="C5954" s="1" t="str">
        <f t="shared" ref="C5954:C6017" si="187">TEXT(A5954,"yyyy")</f>
        <v>2016</v>
      </c>
      <c r="D5954" t="s">
        <v>387</v>
      </c>
      <c r="E5954" t="s">
        <v>27</v>
      </c>
      <c r="F5954" t="s">
        <v>11</v>
      </c>
      <c r="G5954" t="s">
        <v>18</v>
      </c>
      <c r="H5954" t="s">
        <v>1384</v>
      </c>
      <c r="I5954" s="2">
        <v>1085.42</v>
      </c>
      <c r="J5954" s="3">
        <v>7</v>
      </c>
      <c r="K5954" s="2">
        <v>282.20999999999998</v>
      </c>
    </row>
    <row r="5955" spans="1:11" x14ac:dyDescent="0.3">
      <c r="A5955" s="1">
        <v>42674</v>
      </c>
      <c r="B5955" s="1" t="str">
        <f t="shared" si="186"/>
        <v>Oct</v>
      </c>
      <c r="C5955" s="1" t="str">
        <f t="shared" si="187"/>
        <v>2016</v>
      </c>
      <c r="D5955" t="s">
        <v>809</v>
      </c>
      <c r="E5955" t="s">
        <v>123</v>
      </c>
      <c r="F5955" t="s">
        <v>11</v>
      </c>
      <c r="G5955" t="s">
        <v>12</v>
      </c>
      <c r="H5955" t="s">
        <v>441</v>
      </c>
      <c r="I5955" s="2">
        <v>32.06</v>
      </c>
      <c r="J5955" s="3">
        <v>6</v>
      </c>
      <c r="K5955" s="2">
        <v>11.22</v>
      </c>
    </row>
    <row r="5956" spans="1:11" x14ac:dyDescent="0.3">
      <c r="A5956" s="1">
        <v>42674</v>
      </c>
      <c r="B5956" s="1" t="str">
        <f t="shared" si="186"/>
        <v>Oct</v>
      </c>
      <c r="C5956" s="1" t="str">
        <f t="shared" si="187"/>
        <v>2016</v>
      </c>
      <c r="D5956" t="s">
        <v>2271</v>
      </c>
      <c r="E5956" t="s">
        <v>840</v>
      </c>
      <c r="F5956" t="s">
        <v>11</v>
      </c>
      <c r="G5956" t="s">
        <v>200</v>
      </c>
      <c r="H5956" t="s">
        <v>2215</v>
      </c>
      <c r="I5956" s="2">
        <v>21.96</v>
      </c>
      <c r="J5956" s="3">
        <v>2</v>
      </c>
      <c r="K5956" s="2">
        <v>6.15</v>
      </c>
    </row>
    <row r="5957" spans="1:11" x14ac:dyDescent="0.3">
      <c r="A5957" s="1">
        <v>42674</v>
      </c>
      <c r="B5957" s="1" t="str">
        <f t="shared" si="186"/>
        <v>Oct</v>
      </c>
      <c r="C5957" s="1" t="str">
        <f t="shared" si="187"/>
        <v>2016</v>
      </c>
      <c r="D5957" t="s">
        <v>2271</v>
      </c>
      <c r="E5957" t="s">
        <v>840</v>
      </c>
      <c r="F5957" t="s">
        <v>34</v>
      </c>
      <c r="G5957" t="s">
        <v>35</v>
      </c>
      <c r="H5957" t="s">
        <v>1942</v>
      </c>
      <c r="I5957" s="2">
        <v>368.97</v>
      </c>
      <c r="J5957" s="3">
        <v>3</v>
      </c>
      <c r="K5957" s="2">
        <v>81.17</v>
      </c>
    </row>
    <row r="5958" spans="1:11" x14ac:dyDescent="0.3">
      <c r="A5958" s="1">
        <v>42674</v>
      </c>
      <c r="B5958" s="1" t="str">
        <f t="shared" si="186"/>
        <v>Oct</v>
      </c>
      <c r="C5958" s="1" t="str">
        <f t="shared" si="187"/>
        <v>2016</v>
      </c>
      <c r="D5958" t="s">
        <v>2271</v>
      </c>
      <c r="E5958" t="s">
        <v>840</v>
      </c>
      <c r="F5958" t="s">
        <v>11</v>
      </c>
      <c r="G5958" t="s">
        <v>24</v>
      </c>
      <c r="H5958" t="s">
        <v>1815</v>
      </c>
      <c r="I5958" s="2">
        <v>12.39</v>
      </c>
      <c r="J5958" s="3">
        <v>3</v>
      </c>
      <c r="K5958" s="2">
        <v>3.47</v>
      </c>
    </row>
    <row r="5959" spans="1:11" x14ac:dyDescent="0.3">
      <c r="A5959" s="1">
        <v>42674</v>
      </c>
      <c r="B5959" s="1" t="str">
        <f t="shared" si="186"/>
        <v>Oct</v>
      </c>
      <c r="C5959" s="1" t="str">
        <f t="shared" si="187"/>
        <v>2016</v>
      </c>
      <c r="D5959" t="s">
        <v>2271</v>
      </c>
      <c r="E5959" t="s">
        <v>840</v>
      </c>
      <c r="F5959" t="s">
        <v>11</v>
      </c>
      <c r="G5959" t="s">
        <v>18</v>
      </c>
      <c r="H5959" t="s">
        <v>586</v>
      </c>
      <c r="I5959" s="2">
        <v>332.94</v>
      </c>
      <c r="J5959" s="3">
        <v>3</v>
      </c>
      <c r="K5959" s="2">
        <v>9.99</v>
      </c>
    </row>
    <row r="5960" spans="1:11" x14ac:dyDescent="0.3">
      <c r="A5960" s="1">
        <v>42674</v>
      </c>
      <c r="B5960" s="1" t="str">
        <f t="shared" si="186"/>
        <v>Oct</v>
      </c>
      <c r="C5960" s="1" t="str">
        <f t="shared" si="187"/>
        <v>2016</v>
      </c>
      <c r="D5960" t="s">
        <v>1502</v>
      </c>
      <c r="E5960" t="s">
        <v>27</v>
      </c>
      <c r="F5960" t="s">
        <v>34</v>
      </c>
      <c r="G5960" t="s">
        <v>35</v>
      </c>
      <c r="H5960" t="s">
        <v>1726</v>
      </c>
      <c r="I5960" s="2">
        <v>1403.92</v>
      </c>
      <c r="J5960" s="3">
        <v>5</v>
      </c>
      <c r="K5960" s="2">
        <v>70.2</v>
      </c>
    </row>
    <row r="5961" spans="1:11" x14ac:dyDescent="0.3">
      <c r="A5961" s="1">
        <v>42675</v>
      </c>
      <c r="B5961" s="1" t="str">
        <f t="shared" si="186"/>
        <v>Nov</v>
      </c>
      <c r="C5961" s="1" t="str">
        <f t="shared" si="187"/>
        <v>2016</v>
      </c>
      <c r="D5961" t="s">
        <v>973</v>
      </c>
      <c r="E5961" t="s">
        <v>55</v>
      </c>
      <c r="F5961" t="s">
        <v>39</v>
      </c>
      <c r="G5961" t="s">
        <v>40</v>
      </c>
      <c r="H5961" t="s">
        <v>642</v>
      </c>
      <c r="I5961" s="2">
        <v>21.8</v>
      </c>
      <c r="J5961" s="3">
        <v>2</v>
      </c>
      <c r="K5961" s="2">
        <v>6.1</v>
      </c>
    </row>
    <row r="5962" spans="1:11" x14ac:dyDescent="0.3">
      <c r="A5962" s="1">
        <v>42675</v>
      </c>
      <c r="B5962" s="1" t="str">
        <f t="shared" si="186"/>
        <v>Nov</v>
      </c>
      <c r="C5962" s="1" t="str">
        <f t="shared" si="187"/>
        <v>2016</v>
      </c>
      <c r="D5962" t="s">
        <v>973</v>
      </c>
      <c r="E5962" t="s">
        <v>55</v>
      </c>
      <c r="F5962" t="s">
        <v>11</v>
      </c>
      <c r="G5962" t="s">
        <v>63</v>
      </c>
      <c r="H5962" t="s">
        <v>414</v>
      </c>
      <c r="I5962" s="2">
        <v>251.79</v>
      </c>
      <c r="J5962" s="3">
        <v>3</v>
      </c>
      <c r="K5962" s="2">
        <v>118.34</v>
      </c>
    </row>
    <row r="5963" spans="1:11" x14ac:dyDescent="0.3">
      <c r="A5963" s="1">
        <v>42675</v>
      </c>
      <c r="B5963" s="1" t="str">
        <f t="shared" si="186"/>
        <v>Nov</v>
      </c>
      <c r="C5963" s="1" t="str">
        <f t="shared" si="187"/>
        <v>2016</v>
      </c>
      <c r="D5963" t="s">
        <v>1892</v>
      </c>
      <c r="E5963" t="s">
        <v>10</v>
      </c>
      <c r="F5963" t="s">
        <v>11</v>
      </c>
      <c r="G5963" t="s">
        <v>18</v>
      </c>
      <c r="H5963" t="s">
        <v>2422</v>
      </c>
      <c r="I5963" s="2">
        <v>111.67</v>
      </c>
      <c r="J5963" s="3">
        <v>9</v>
      </c>
      <c r="K5963" s="2">
        <v>6.98</v>
      </c>
    </row>
    <row r="5964" spans="1:11" x14ac:dyDescent="0.3">
      <c r="A5964" s="1">
        <v>42675</v>
      </c>
      <c r="B5964" s="1" t="str">
        <f t="shared" si="186"/>
        <v>Nov</v>
      </c>
      <c r="C5964" s="1" t="str">
        <f t="shared" si="187"/>
        <v>2016</v>
      </c>
      <c r="D5964" t="s">
        <v>109</v>
      </c>
      <c r="E5964" t="s">
        <v>15</v>
      </c>
      <c r="F5964" t="s">
        <v>39</v>
      </c>
      <c r="G5964" t="s">
        <v>52</v>
      </c>
      <c r="H5964" t="s">
        <v>1063</v>
      </c>
      <c r="I5964" s="2">
        <v>68.11</v>
      </c>
      <c r="J5964" s="3">
        <v>3</v>
      </c>
      <c r="K5964" s="2">
        <v>17.88</v>
      </c>
    </row>
    <row r="5965" spans="1:11" x14ac:dyDescent="0.3">
      <c r="A5965" s="1">
        <v>42677</v>
      </c>
      <c r="B5965" s="1" t="str">
        <f t="shared" si="186"/>
        <v>Nov</v>
      </c>
      <c r="C5965" s="1" t="str">
        <f t="shared" si="187"/>
        <v>2016</v>
      </c>
      <c r="D5965" t="s">
        <v>256</v>
      </c>
      <c r="E5965" t="s">
        <v>395</v>
      </c>
      <c r="F5965" t="s">
        <v>11</v>
      </c>
      <c r="G5965" t="s">
        <v>24</v>
      </c>
      <c r="H5965" t="s">
        <v>1253</v>
      </c>
      <c r="I5965" s="2">
        <v>75.959999999999994</v>
      </c>
      <c r="J5965" s="3">
        <v>2</v>
      </c>
      <c r="K5965" s="2">
        <v>22.79</v>
      </c>
    </row>
    <row r="5966" spans="1:11" x14ac:dyDescent="0.3">
      <c r="A5966" s="1">
        <v>42677</v>
      </c>
      <c r="B5966" s="1" t="str">
        <f t="shared" si="186"/>
        <v>Nov</v>
      </c>
      <c r="C5966" s="1" t="str">
        <f t="shared" si="187"/>
        <v>2016</v>
      </c>
      <c r="D5966" t="s">
        <v>256</v>
      </c>
      <c r="E5966" t="s">
        <v>395</v>
      </c>
      <c r="F5966" t="s">
        <v>11</v>
      </c>
      <c r="G5966" t="s">
        <v>20</v>
      </c>
      <c r="H5966" t="s">
        <v>609</v>
      </c>
      <c r="I5966" s="2">
        <v>27.24</v>
      </c>
      <c r="J5966" s="3">
        <v>6</v>
      </c>
      <c r="K5966" s="2">
        <v>13.35</v>
      </c>
    </row>
    <row r="5967" spans="1:11" x14ac:dyDescent="0.3">
      <c r="A5967" s="1">
        <v>42677</v>
      </c>
      <c r="B5967" s="1" t="str">
        <f t="shared" si="186"/>
        <v>Nov</v>
      </c>
      <c r="C5967" s="1" t="str">
        <f t="shared" si="187"/>
        <v>2016</v>
      </c>
      <c r="D5967" t="s">
        <v>1828</v>
      </c>
      <c r="E5967" t="s">
        <v>164</v>
      </c>
      <c r="F5967" t="s">
        <v>11</v>
      </c>
      <c r="G5967" t="s">
        <v>24</v>
      </c>
      <c r="H5967" t="s">
        <v>1823</v>
      </c>
      <c r="I5967" s="2">
        <v>8.82</v>
      </c>
      <c r="J5967" s="3">
        <v>3</v>
      </c>
      <c r="K5967" s="2">
        <v>2.38</v>
      </c>
    </row>
    <row r="5968" spans="1:11" x14ac:dyDescent="0.3">
      <c r="A5968" s="1">
        <v>42677</v>
      </c>
      <c r="B5968" s="1" t="str">
        <f t="shared" si="186"/>
        <v>Nov</v>
      </c>
      <c r="C5968" s="1" t="str">
        <f t="shared" si="187"/>
        <v>2016</v>
      </c>
      <c r="D5968" t="s">
        <v>2558</v>
      </c>
      <c r="E5968" t="s">
        <v>27</v>
      </c>
      <c r="F5968" t="s">
        <v>34</v>
      </c>
      <c r="G5968" t="s">
        <v>35</v>
      </c>
      <c r="H5968" t="s">
        <v>2438</v>
      </c>
      <c r="I5968" s="2">
        <v>217.58</v>
      </c>
      <c r="J5968" s="3">
        <v>2</v>
      </c>
      <c r="K5968" s="2">
        <v>-29.92</v>
      </c>
    </row>
    <row r="5969" spans="1:11" x14ac:dyDescent="0.3">
      <c r="A5969" s="1">
        <v>42677</v>
      </c>
      <c r="B5969" s="1" t="str">
        <f t="shared" si="186"/>
        <v>Nov</v>
      </c>
      <c r="C5969" s="1" t="str">
        <f t="shared" si="187"/>
        <v>2016</v>
      </c>
      <c r="D5969" t="s">
        <v>2558</v>
      </c>
      <c r="E5969" t="s">
        <v>27</v>
      </c>
      <c r="F5969" t="s">
        <v>39</v>
      </c>
      <c r="G5969" t="s">
        <v>52</v>
      </c>
      <c r="H5969" t="s">
        <v>2255</v>
      </c>
      <c r="I5969" s="2">
        <v>82.95</v>
      </c>
      <c r="J5969" s="3">
        <v>5</v>
      </c>
      <c r="K5969" s="2">
        <v>29.03</v>
      </c>
    </row>
    <row r="5970" spans="1:11" x14ac:dyDescent="0.3">
      <c r="A5970" s="1">
        <v>42677</v>
      </c>
      <c r="B5970" s="1" t="str">
        <f t="shared" si="186"/>
        <v>Nov</v>
      </c>
      <c r="C5970" s="1" t="str">
        <f t="shared" si="187"/>
        <v>2016</v>
      </c>
      <c r="D5970" t="s">
        <v>2558</v>
      </c>
      <c r="E5970" t="s">
        <v>27</v>
      </c>
      <c r="F5970" t="s">
        <v>11</v>
      </c>
      <c r="G5970" t="s">
        <v>16</v>
      </c>
      <c r="H5970" t="s">
        <v>2181</v>
      </c>
      <c r="I5970" s="2">
        <v>87.71</v>
      </c>
      <c r="J5970" s="3">
        <v>7</v>
      </c>
      <c r="K5970" s="2">
        <v>41.22</v>
      </c>
    </row>
    <row r="5971" spans="1:11" x14ac:dyDescent="0.3">
      <c r="A5971" s="1">
        <v>42677</v>
      </c>
      <c r="B5971" s="1" t="str">
        <f t="shared" si="186"/>
        <v>Nov</v>
      </c>
      <c r="C5971" s="1" t="str">
        <f t="shared" si="187"/>
        <v>2016</v>
      </c>
      <c r="D5971" t="s">
        <v>2558</v>
      </c>
      <c r="E5971" t="s">
        <v>27</v>
      </c>
      <c r="F5971" t="s">
        <v>11</v>
      </c>
      <c r="G5971" t="s">
        <v>92</v>
      </c>
      <c r="H5971" t="s">
        <v>2336</v>
      </c>
      <c r="I5971" s="2">
        <v>1101.48</v>
      </c>
      <c r="J5971" s="3">
        <v>4</v>
      </c>
      <c r="K5971" s="2">
        <v>429.58</v>
      </c>
    </row>
    <row r="5972" spans="1:11" x14ac:dyDescent="0.3">
      <c r="A5972" s="1">
        <v>42677</v>
      </c>
      <c r="B5972" s="1" t="str">
        <f t="shared" si="186"/>
        <v>Nov</v>
      </c>
      <c r="C5972" s="1" t="str">
        <f t="shared" si="187"/>
        <v>2016</v>
      </c>
      <c r="D5972" t="s">
        <v>1152</v>
      </c>
      <c r="E5972" t="s">
        <v>33</v>
      </c>
      <c r="F5972" t="s">
        <v>11</v>
      </c>
      <c r="G5972" t="s">
        <v>43</v>
      </c>
      <c r="H5972" t="s">
        <v>1247</v>
      </c>
      <c r="I5972" s="2">
        <v>20</v>
      </c>
      <c r="J5972" s="3">
        <v>4</v>
      </c>
      <c r="K5972" s="2">
        <v>9.6</v>
      </c>
    </row>
    <row r="5973" spans="1:11" x14ac:dyDescent="0.3">
      <c r="A5973" s="1">
        <v>42677</v>
      </c>
      <c r="B5973" s="1" t="str">
        <f t="shared" si="186"/>
        <v>Nov</v>
      </c>
      <c r="C5973" s="1" t="str">
        <f t="shared" si="187"/>
        <v>2016</v>
      </c>
      <c r="D5973" t="s">
        <v>1152</v>
      </c>
      <c r="E5973" t="s">
        <v>33</v>
      </c>
      <c r="F5973" t="s">
        <v>11</v>
      </c>
      <c r="G5973" t="s">
        <v>24</v>
      </c>
      <c r="H5973" t="s">
        <v>290</v>
      </c>
      <c r="I5973" s="2">
        <v>7.98</v>
      </c>
      <c r="J5973" s="3">
        <v>3</v>
      </c>
      <c r="K5973" s="2">
        <v>2.0699999999999998</v>
      </c>
    </row>
    <row r="5974" spans="1:11" x14ac:dyDescent="0.3">
      <c r="A5974" s="1">
        <v>42677</v>
      </c>
      <c r="B5974" s="1" t="str">
        <f t="shared" si="186"/>
        <v>Nov</v>
      </c>
      <c r="C5974" s="1" t="str">
        <f t="shared" si="187"/>
        <v>2016</v>
      </c>
      <c r="D5974" t="s">
        <v>1152</v>
      </c>
      <c r="E5974" t="s">
        <v>33</v>
      </c>
      <c r="F5974" t="s">
        <v>34</v>
      </c>
      <c r="G5974" t="s">
        <v>47</v>
      </c>
      <c r="H5974" t="s">
        <v>2302</v>
      </c>
      <c r="I5974" s="2">
        <v>24.1</v>
      </c>
      <c r="J5974" s="3">
        <v>5</v>
      </c>
      <c r="K5974" s="2">
        <v>9.16</v>
      </c>
    </row>
    <row r="5975" spans="1:11" x14ac:dyDescent="0.3">
      <c r="A5975" s="1">
        <v>42677</v>
      </c>
      <c r="B5975" s="1" t="str">
        <f t="shared" si="186"/>
        <v>Nov</v>
      </c>
      <c r="C5975" s="1" t="str">
        <f t="shared" si="187"/>
        <v>2016</v>
      </c>
      <c r="D5975" t="s">
        <v>1152</v>
      </c>
      <c r="E5975" t="s">
        <v>33</v>
      </c>
      <c r="F5975" t="s">
        <v>11</v>
      </c>
      <c r="G5975" t="s">
        <v>24</v>
      </c>
      <c r="H5975" t="s">
        <v>823</v>
      </c>
      <c r="I5975" s="2">
        <v>8.75</v>
      </c>
      <c r="J5975" s="3">
        <v>1</v>
      </c>
      <c r="K5975" s="2">
        <v>2.63</v>
      </c>
    </row>
    <row r="5976" spans="1:11" x14ac:dyDescent="0.3">
      <c r="A5976" s="1">
        <v>42677</v>
      </c>
      <c r="B5976" s="1" t="str">
        <f t="shared" si="186"/>
        <v>Nov</v>
      </c>
      <c r="C5976" s="1" t="str">
        <f t="shared" si="187"/>
        <v>2016</v>
      </c>
      <c r="D5976" t="s">
        <v>1152</v>
      </c>
      <c r="E5976" t="s">
        <v>33</v>
      </c>
      <c r="F5976" t="s">
        <v>34</v>
      </c>
      <c r="G5976" t="s">
        <v>145</v>
      </c>
      <c r="H5976" t="s">
        <v>2511</v>
      </c>
      <c r="I5976" s="2">
        <v>842.94</v>
      </c>
      <c r="J5976" s="3">
        <v>3</v>
      </c>
      <c r="K5976" s="2">
        <v>160.16</v>
      </c>
    </row>
    <row r="5977" spans="1:11" x14ac:dyDescent="0.3">
      <c r="A5977" s="1">
        <v>42677</v>
      </c>
      <c r="B5977" s="1" t="str">
        <f t="shared" si="186"/>
        <v>Nov</v>
      </c>
      <c r="C5977" s="1" t="str">
        <f t="shared" si="187"/>
        <v>2016</v>
      </c>
      <c r="D5977" t="s">
        <v>109</v>
      </c>
      <c r="E5977" t="s">
        <v>27</v>
      </c>
      <c r="F5977" t="s">
        <v>11</v>
      </c>
      <c r="G5977" t="s">
        <v>43</v>
      </c>
      <c r="H5977" t="s">
        <v>282</v>
      </c>
      <c r="I5977" s="2">
        <v>15.26</v>
      </c>
      <c r="J5977" s="3">
        <v>7</v>
      </c>
      <c r="K5977" s="2">
        <v>5.04</v>
      </c>
    </row>
    <row r="5978" spans="1:11" x14ac:dyDescent="0.3">
      <c r="A5978" s="1">
        <v>42677</v>
      </c>
      <c r="B5978" s="1" t="str">
        <f t="shared" si="186"/>
        <v>Nov</v>
      </c>
      <c r="C5978" s="1" t="str">
        <f t="shared" si="187"/>
        <v>2016</v>
      </c>
      <c r="D5978" t="s">
        <v>109</v>
      </c>
      <c r="E5978" t="s">
        <v>27</v>
      </c>
      <c r="F5978" t="s">
        <v>11</v>
      </c>
      <c r="G5978" t="s">
        <v>92</v>
      </c>
      <c r="H5978" t="s">
        <v>1843</v>
      </c>
      <c r="I5978" s="2">
        <v>43.32</v>
      </c>
      <c r="J5978" s="3">
        <v>2</v>
      </c>
      <c r="K5978" s="2">
        <v>14.3</v>
      </c>
    </row>
    <row r="5979" spans="1:11" x14ac:dyDescent="0.3">
      <c r="A5979" s="1">
        <v>42677</v>
      </c>
      <c r="B5979" s="1" t="str">
        <f t="shared" si="186"/>
        <v>Nov</v>
      </c>
      <c r="C5979" s="1" t="str">
        <f t="shared" si="187"/>
        <v>2016</v>
      </c>
      <c r="D5979" t="s">
        <v>109</v>
      </c>
      <c r="E5979" t="s">
        <v>27</v>
      </c>
      <c r="F5979" t="s">
        <v>11</v>
      </c>
      <c r="G5979" t="s">
        <v>20</v>
      </c>
      <c r="H5979" t="s">
        <v>609</v>
      </c>
      <c r="I5979" s="2">
        <v>43.58</v>
      </c>
      <c r="J5979" s="3">
        <v>12</v>
      </c>
      <c r="K5979" s="2">
        <v>15.8</v>
      </c>
    </row>
    <row r="5980" spans="1:11" x14ac:dyDescent="0.3">
      <c r="A5980" s="1">
        <v>42677</v>
      </c>
      <c r="B5980" s="1" t="str">
        <f t="shared" si="186"/>
        <v>Nov</v>
      </c>
      <c r="C5980" s="1" t="str">
        <f t="shared" si="187"/>
        <v>2016</v>
      </c>
      <c r="D5980" t="s">
        <v>109</v>
      </c>
      <c r="E5980" t="s">
        <v>27</v>
      </c>
      <c r="F5980" t="s">
        <v>11</v>
      </c>
      <c r="G5980" t="s">
        <v>12</v>
      </c>
      <c r="H5980" t="s">
        <v>830</v>
      </c>
      <c r="I5980" s="2">
        <v>116.28</v>
      </c>
      <c r="J5980" s="3">
        <v>3</v>
      </c>
      <c r="K5980" s="2">
        <v>56.98</v>
      </c>
    </row>
    <row r="5981" spans="1:11" x14ac:dyDescent="0.3">
      <c r="A5981" s="1">
        <v>42677</v>
      </c>
      <c r="B5981" s="1" t="str">
        <f t="shared" si="186"/>
        <v>Nov</v>
      </c>
      <c r="C5981" s="1" t="str">
        <f t="shared" si="187"/>
        <v>2016</v>
      </c>
      <c r="D5981" t="s">
        <v>109</v>
      </c>
      <c r="E5981" t="s">
        <v>27</v>
      </c>
      <c r="F5981" t="s">
        <v>11</v>
      </c>
      <c r="G5981" t="s">
        <v>20</v>
      </c>
      <c r="H5981" t="s">
        <v>425</v>
      </c>
      <c r="I5981" s="2">
        <v>9.3000000000000007</v>
      </c>
      <c r="J5981" s="3">
        <v>2</v>
      </c>
      <c r="K5981" s="2">
        <v>3.02</v>
      </c>
    </row>
    <row r="5982" spans="1:11" x14ac:dyDescent="0.3">
      <c r="A5982" s="1">
        <v>42677</v>
      </c>
      <c r="B5982" s="1" t="str">
        <f t="shared" si="186"/>
        <v>Nov</v>
      </c>
      <c r="C5982" s="1" t="str">
        <f t="shared" si="187"/>
        <v>2016</v>
      </c>
      <c r="D5982" t="s">
        <v>109</v>
      </c>
      <c r="E5982" t="s">
        <v>27</v>
      </c>
      <c r="F5982" t="s">
        <v>11</v>
      </c>
      <c r="G5982" t="s">
        <v>12</v>
      </c>
      <c r="H5982" t="s">
        <v>1919</v>
      </c>
      <c r="I5982" s="2">
        <v>19.440000000000001</v>
      </c>
      <c r="J5982" s="3">
        <v>3</v>
      </c>
      <c r="K5982" s="2">
        <v>9.33</v>
      </c>
    </row>
    <row r="5983" spans="1:11" x14ac:dyDescent="0.3">
      <c r="A5983" s="1">
        <v>42677</v>
      </c>
      <c r="B5983" s="1" t="str">
        <f t="shared" si="186"/>
        <v>Nov</v>
      </c>
      <c r="C5983" s="1" t="str">
        <f t="shared" si="187"/>
        <v>2016</v>
      </c>
      <c r="D5983" t="s">
        <v>109</v>
      </c>
      <c r="E5983" t="s">
        <v>27</v>
      </c>
      <c r="F5983" t="s">
        <v>11</v>
      </c>
      <c r="G5983" t="s">
        <v>12</v>
      </c>
      <c r="H5983" t="s">
        <v>1670</v>
      </c>
      <c r="I5983" s="2">
        <v>314.55</v>
      </c>
      <c r="J5983" s="3">
        <v>3</v>
      </c>
      <c r="K5983" s="2">
        <v>150.97999999999999</v>
      </c>
    </row>
    <row r="5984" spans="1:11" x14ac:dyDescent="0.3">
      <c r="A5984" s="1">
        <v>42677</v>
      </c>
      <c r="B5984" s="1" t="str">
        <f t="shared" si="186"/>
        <v>Nov</v>
      </c>
      <c r="C5984" s="1" t="str">
        <f t="shared" si="187"/>
        <v>2016</v>
      </c>
      <c r="D5984" t="s">
        <v>734</v>
      </c>
      <c r="E5984" t="s">
        <v>10</v>
      </c>
      <c r="F5984" t="s">
        <v>11</v>
      </c>
      <c r="G5984" t="s">
        <v>12</v>
      </c>
      <c r="H5984" t="s">
        <v>1179</v>
      </c>
      <c r="I5984" s="2">
        <v>9.25</v>
      </c>
      <c r="J5984" s="3">
        <v>2</v>
      </c>
      <c r="K5984" s="2">
        <v>3.35</v>
      </c>
    </row>
    <row r="5985" spans="1:11" x14ac:dyDescent="0.3">
      <c r="A5985" s="1">
        <v>42677</v>
      </c>
      <c r="B5985" s="1" t="str">
        <f t="shared" si="186"/>
        <v>Nov</v>
      </c>
      <c r="C5985" s="1" t="str">
        <f t="shared" si="187"/>
        <v>2016</v>
      </c>
      <c r="D5985" t="s">
        <v>848</v>
      </c>
      <c r="E5985" t="s">
        <v>91</v>
      </c>
      <c r="F5985" t="s">
        <v>11</v>
      </c>
      <c r="G5985" t="s">
        <v>20</v>
      </c>
      <c r="H5985" t="s">
        <v>2287</v>
      </c>
      <c r="I5985" s="2">
        <v>4.16</v>
      </c>
      <c r="J5985" s="3">
        <v>7</v>
      </c>
      <c r="K5985" s="2">
        <v>-3.47</v>
      </c>
    </row>
    <row r="5986" spans="1:11" x14ac:dyDescent="0.3">
      <c r="A5986" s="1">
        <v>42677</v>
      </c>
      <c r="B5986" s="1" t="str">
        <f t="shared" si="186"/>
        <v>Nov</v>
      </c>
      <c r="C5986" s="1" t="str">
        <f t="shared" si="187"/>
        <v>2016</v>
      </c>
      <c r="D5986" t="s">
        <v>848</v>
      </c>
      <c r="E5986" t="s">
        <v>91</v>
      </c>
      <c r="F5986" t="s">
        <v>39</v>
      </c>
      <c r="G5986" t="s">
        <v>302</v>
      </c>
      <c r="H5986" t="s">
        <v>2616</v>
      </c>
      <c r="I5986" s="2">
        <v>179.99</v>
      </c>
      <c r="J5986" s="3">
        <v>3</v>
      </c>
      <c r="K5986" s="2">
        <v>-251.99</v>
      </c>
    </row>
    <row r="5987" spans="1:11" x14ac:dyDescent="0.3">
      <c r="A5987" s="1">
        <v>42677</v>
      </c>
      <c r="B5987" s="1" t="str">
        <f t="shared" si="186"/>
        <v>Nov</v>
      </c>
      <c r="C5987" s="1" t="str">
        <f t="shared" si="187"/>
        <v>2016</v>
      </c>
      <c r="D5987" t="s">
        <v>1369</v>
      </c>
      <c r="E5987" t="s">
        <v>23</v>
      </c>
      <c r="F5987" t="s">
        <v>39</v>
      </c>
      <c r="G5987" t="s">
        <v>52</v>
      </c>
      <c r="H5987" t="s">
        <v>1559</v>
      </c>
      <c r="I5987" s="2">
        <v>72</v>
      </c>
      <c r="J5987" s="3">
        <v>1</v>
      </c>
      <c r="K5987" s="2">
        <v>14.4</v>
      </c>
    </row>
    <row r="5988" spans="1:11" x14ac:dyDescent="0.3">
      <c r="A5988" s="1">
        <v>42677</v>
      </c>
      <c r="B5988" s="1" t="str">
        <f t="shared" si="186"/>
        <v>Nov</v>
      </c>
      <c r="C5988" s="1" t="str">
        <f t="shared" si="187"/>
        <v>2016</v>
      </c>
      <c r="D5988" t="s">
        <v>1369</v>
      </c>
      <c r="E5988" t="s">
        <v>23</v>
      </c>
      <c r="F5988" t="s">
        <v>34</v>
      </c>
      <c r="G5988" t="s">
        <v>35</v>
      </c>
      <c r="H5988" t="s">
        <v>574</v>
      </c>
      <c r="I5988" s="2">
        <v>470.16</v>
      </c>
      <c r="J5988" s="3">
        <v>7</v>
      </c>
      <c r="K5988" s="2">
        <v>-13.43</v>
      </c>
    </row>
    <row r="5989" spans="1:11" x14ac:dyDescent="0.3">
      <c r="A5989" s="1">
        <v>42678</v>
      </c>
      <c r="B5989" s="1" t="str">
        <f t="shared" si="186"/>
        <v>Nov</v>
      </c>
      <c r="C5989" s="1" t="str">
        <f t="shared" si="187"/>
        <v>2016</v>
      </c>
      <c r="D5989" t="s">
        <v>1747</v>
      </c>
      <c r="E5989" t="s">
        <v>33</v>
      </c>
      <c r="F5989" t="s">
        <v>11</v>
      </c>
      <c r="G5989" t="s">
        <v>43</v>
      </c>
      <c r="H5989" t="s">
        <v>1036</v>
      </c>
      <c r="I5989" s="2">
        <v>10.74</v>
      </c>
      <c r="J5989" s="3">
        <v>3</v>
      </c>
      <c r="K5989" s="2">
        <v>5.26</v>
      </c>
    </row>
    <row r="5990" spans="1:11" x14ac:dyDescent="0.3">
      <c r="A5990" s="1">
        <v>42678</v>
      </c>
      <c r="B5990" s="1" t="str">
        <f t="shared" si="186"/>
        <v>Nov</v>
      </c>
      <c r="C5990" s="1" t="str">
        <f t="shared" si="187"/>
        <v>2016</v>
      </c>
      <c r="D5990" t="s">
        <v>2526</v>
      </c>
      <c r="E5990" t="s">
        <v>164</v>
      </c>
      <c r="F5990" t="s">
        <v>34</v>
      </c>
      <c r="G5990" t="s">
        <v>47</v>
      </c>
      <c r="H5990" t="s">
        <v>2040</v>
      </c>
      <c r="I5990" s="2">
        <v>209.88</v>
      </c>
      <c r="J5990" s="3">
        <v>3</v>
      </c>
      <c r="K5990" s="2">
        <v>35.68</v>
      </c>
    </row>
    <row r="5991" spans="1:11" x14ac:dyDescent="0.3">
      <c r="A5991" s="1">
        <v>42678</v>
      </c>
      <c r="B5991" s="1" t="str">
        <f t="shared" si="186"/>
        <v>Nov</v>
      </c>
      <c r="C5991" s="1" t="str">
        <f t="shared" si="187"/>
        <v>2016</v>
      </c>
      <c r="D5991" t="s">
        <v>1241</v>
      </c>
      <c r="E5991" t="s">
        <v>27</v>
      </c>
      <c r="F5991" t="s">
        <v>34</v>
      </c>
      <c r="G5991" t="s">
        <v>47</v>
      </c>
      <c r="H5991" t="s">
        <v>448</v>
      </c>
      <c r="I5991" s="2">
        <v>38.29</v>
      </c>
      <c r="J5991" s="3">
        <v>7</v>
      </c>
      <c r="K5991" s="2">
        <v>16.46</v>
      </c>
    </row>
    <row r="5992" spans="1:11" x14ac:dyDescent="0.3">
      <c r="A5992" s="1">
        <v>42678</v>
      </c>
      <c r="B5992" s="1" t="str">
        <f t="shared" si="186"/>
        <v>Nov</v>
      </c>
      <c r="C5992" s="1" t="str">
        <f t="shared" si="187"/>
        <v>2016</v>
      </c>
      <c r="D5992" t="s">
        <v>1371</v>
      </c>
      <c r="E5992" t="s">
        <v>27</v>
      </c>
      <c r="F5992" t="s">
        <v>11</v>
      </c>
      <c r="G5992" t="s">
        <v>24</v>
      </c>
      <c r="H5992" t="s">
        <v>759</v>
      </c>
      <c r="I5992" s="2">
        <v>192.8</v>
      </c>
      <c r="J5992" s="3">
        <v>4</v>
      </c>
      <c r="K5992" s="2">
        <v>55.91</v>
      </c>
    </row>
    <row r="5993" spans="1:11" x14ac:dyDescent="0.3">
      <c r="A5993" s="1">
        <v>42678</v>
      </c>
      <c r="B5993" s="1" t="str">
        <f t="shared" si="186"/>
        <v>Nov</v>
      </c>
      <c r="C5993" s="1" t="str">
        <f t="shared" si="187"/>
        <v>2016</v>
      </c>
      <c r="D5993" t="s">
        <v>1931</v>
      </c>
      <c r="E5993" t="s">
        <v>91</v>
      </c>
      <c r="F5993" t="s">
        <v>11</v>
      </c>
      <c r="G5993" t="s">
        <v>200</v>
      </c>
      <c r="H5993" t="s">
        <v>1515</v>
      </c>
      <c r="I5993" s="2">
        <v>17.579999999999998</v>
      </c>
      <c r="J5993" s="3">
        <v>7</v>
      </c>
      <c r="K5993" s="2">
        <v>-4.18</v>
      </c>
    </row>
    <row r="5994" spans="1:11" x14ac:dyDescent="0.3">
      <c r="A5994" s="1">
        <v>42678</v>
      </c>
      <c r="B5994" s="1" t="str">
        <f t="shared" si="186"/>
        <v>Nov</v>
      </c>
      <c r="C5994" s="1" t="str">
        <f t="shared" si="187"/>
        <v>2016</v>
      </c>
      <c r="D5994" t="s">
        <v>1931</v>
      </c>
      <c r="E5994" t="s">
        <v>91</v>
      </c>
      <c r="F5994" t="s">
        <v>34</v>
      </c>
      <c r="G5994" t="s">
        <v>35</v>
      </c>
      <c r="H5994" t="s">
        <v>1435</v>
      </c>
      <c r="I5994" s="2">
        <v>104.78</v>
      </c>
      <c r="J5994" s="3">
        <v>1</v>
      </c>
      <c r="K5994" s="2">
        <v>-14.41</v>
      </c>
    </row>
    <row r="5995" spans="1:11" x14ac:dyDescent="0.3">
      <c r="A5995" s="1">
        <v>42678</v>
      </c>
      <c r="B5995" s="1" t="str">
        <f t="shared" si="186"/>
        <v>Nov</v>
      </c>
      <c r="C5995" s="1" t="str">
        <f t="shared" si="187"/>
        <v>2016</v>
      </c>
      <c r="D5995" t="s">
        <v>1931</v>
      </c>
      <c r="E5995" t="s">
        <v>91</v>
      </c>
      <c r="F5995" t="s">
        <v>11</v>
      </c>
      <c r="G5995" t="s">
        <v>12</v>
      </c>
      <c r="H5995" t="s">
        <v>647</v>
      </c>
      <c r="I5995" s="2">
        <v>47.95</v>
      </c>
      <c r="J5995" s="3">
        <v>3</v>
      </c>
      <c r="K5995" s="2">
        <v>16.78</v>
      </c>
    </row>
    <row r="5996" spans="1:11" x14ac:dyDescent="0.3">
      <c r="A5996" s="1">
        <v>42678</v>
      </c>
      <c r="B5996" s="1" t="str">
        <f t="shared" si="186"/>
        <v>Nov</v>
      </c>
      <c r="C5996" s="1" t="str">
        <f t="shared" si="187"/>
        <v>2016</v>
      </c>
      <c r="D5996" t="s">
        <v>1931</v>
      </c>
      <c r="E5996" t="s">
        <v>91</v>
      </c>
      <c r="F5996" t="s">
        <v>34</v>
      </c>
      <c r="G5996" t="s">
        <v>35</v>
      </c>
      <c r="H5996" t="s">
        <v>1454</v>
      </c>
      <c r="I5996" s="2">
        <v>650.35</v>
      </c>
      <c r="J5996" s="3">
        <v>3</v>
      </c>
      <c r="K5996" s="2">
        <v>-97.55</v>
      </c>
    </row>
    <row r="5997" spans="1:11" x14ac:dyDescent="0.3">
      <c r="A5997" s="1">
        <v>42678</v>
      </c>
      <c r="B5997" s="1" t="str">
        <f t="shared" si="186"/>
        <v>Nov</v>
      </c>
      <c r="C5997" s="1" t="str">
        <f t="shared" si="187"/>
        <v>2016</v>
      </c>
      <c r="D5997" t="s">
        <v>1931</v>
      </c>
      <c r="E5997" t="s">
        <v>91</v>
      </c>
      <c r="F5997" t="s">
        <v>11</v>
      </c>
      <c r="G5997" t="s">
        <v>16</v>
      </c>
      <c r="H5997" t="s">
        <v>814</v>
      </c>
      <c r="I5997" s="2">
        <v>629.17999999999995</v>
      </c>
      <c r="J5997" s="3">
        <v>8</v>
      </c>
      <c r="K5997" s="2">
        <v>228.08</v>
      </c>
    </row>
    <row r="5998" spans="1:11" x14ac:dyDescent="0.3">
      <c r="A5998" s="1">
        <v>42678</v>
      </c>
      <c r="B5998" s="1" t="str">
        <f t="shared" si="186"/>
        <v>Nov</v>
      </c>
      <c r="C5998" s="1" t="str">
        <f t="shared" si="187"/>
        <v>2016</v>
      </c>
      <c r="D5998" t="s">
        <v>1931</v>
      </c>
      <c r="E5998" t="s">
        <v>91</v>
      </c>
      <c r="F5998" t="s">
        <v>11</v>
      </c>
      <c r="G5998" t="s">
        <v>12</v>
      </c>
      <c r="H5998" t="s">
        <v>306</v>
      </c>
      <c r="I5998" s="2">
        <v>15.18</v>
      </c>
      <c r="J5998" s="3">
        <v>1</v>
      </c>
      <c r="K5998" s="2">
        <v>5.31</v>
      </c>
    </row>
    <row r="5999" spans="1:11" x14ac:dyDescent="0.3">
      <c r="A5999" s="1">
        <v>42678</v>
      </c>
      <c r="B5999" s="1" t="str">
        <f t="shared" si="186"/>
        <v>Nov</v>
      </c>
      <c r="C5999" s="1" t="str">
        <f t="shared" si="187"/>
        <v>2016</v>
      </c>
      <c r="D5999" t="s">
        <v>1867</v>
      </c>
      <c r="E5999" t="s">
        <v>123</v>
      </c>
      <c r="F5999" t="s">
        <v>34</v>
      </c>
      <c r="G5999" t="s">
        <v>47</v>
      </c>
      <c r="H5999" t="s">
        <v>124</v>
      </c>
      <c r="I5999" s="2">
        <v>50.5</v>
      </c>
      <c r="J5999" s="3">
        <v>6</v>
      </c>
      <c r="K5999" s="2">
        <v>8.2100000000000009</v>
      </c>
    </row>
    <row r="6000" spans="1:11" x14ac:dyDescent="0.3">
      <c r="A6000" s="1">
        <v>42678</v>
      </c>
      <c r="B6000" s="1" t="str">
        <f t="shared" si="186"/>
        <v>Nov</v>
      </c>
      <c r="C6000" s="1" t="str">
        <f t="shared" si="187"/>
        <v>2016</v>
      </c>
      <c r="D6000" t="s">
        <v>803</v>
      </c>
      <c r="E6000" t="s">
        <v>27</v>
      </c>
      <c r="F6000" t="s">
        <v>11</v>
      </c>
      <c r="G6000" t="s">
        <v>20</v>
      </c>
      <c r="H6000" t="s">
        <v>941</v>
      </c>
      <c r="I6000" s="2">
        <v>7.71</v>
      </c>
      <c r="J6000" s="3">
        <v>2</v>
      </c>
      <c r="K6000" s="2">
        <v>2.8</v>
      </c>
    </row>
    <row r="6001" spans="1:11" x14ac:dyDescent="0.3">
      <c r="A6001" s="1">
        <v>42678</v>
      </c>
      <c r="B6001" s="1" t="str">
        <f t="shared" si="186"/>
        <v>Nov</v>
      </c>
      <c r="C6001" s="1" t="str">
        <f t="shared" si="187"/>
        <v>2016</v>
      </c>
      <c r="D6001" t="s">
        <v>803</v>
      </c>
      <c r="E6001" t="s">
        <v>27</v>
      </c>
      <c r="F6001" t="s">
        <v>11</v>
      </c>
      <c r="G6001" t="s">
        <v>20</v>
      </c>
      <c r="H6001" t="s">
        <v>995</v>
      </c>
      <c r="I6001" s="2">
        <v>4.18</v>
      </c>
      <c r="J6001" s="3">
        <v>1</v>
      </c>
      <c r="K6001" s="2">
        <v>1.31</v>
      </c>
    </row>
    <row r="6002" spans="1:11" x14ac:dyDescent="0.3">
      <c r="A6002" s="1">
        <v>42678</v>
      </c>
      <c r="B6002" s="1" t="str">
        <f t="shared" si="186"/>
        <v>Nov</v>
      </c>
      <c r="C6002" s="1" t="str">
        <f t="shared" si="187"/>
        <v>2016</v>
      </c>
      <c r="D6002" t="s">
        <v>803</v>
      </c>
      <c r="E6002" t="s">
        <v>27</v>
      </c>
      <c r="F6002" t="s">
        <v>11</v>
      </c>
      <c r="G6002" t="s">
        <v>12</v>
      </c>
      <c r="H6002" t="s">
        <v>1116</v>
      </c>
      <c r="I6002" s="2">
        <v>38.880000000000003</v>
      </c>
      <c r="J6002" s="3">
        <v>6</v>
      </c>
      <c r="K6002" s="2">
        <v>18.66</v>
      </c>
    </row>
    <row r="6003" spans="1:11" x14ac:dyDescent="0.3">
      <c r="A6003" s="1">
        <v>42678</v>
      </c>
      <c r="B6003" s="1" t="str">
        <f t="shared" si="186"/>
        <v>Nov</v>
      </c>
      <c r="C6003" s="1" t="str">
        <f t="shared" si="187"/>
        <v>2016</v>
      </c>
      <c r="D6003" t="s">
        <v>2407</v>
      </c>
      <c r="E6003" t="s">
        <v>245</v>
      </c>
      <c r="F6003" t="s">
        <v>11</v>
      </c>
      <c r="G6003" t="s">
        <v>18</v>
      </c>
      <c r="H6003" t="s">
        <v>623</v>
      </c>
      <c r="I6003" s="2">
        <v>45.25</v>
      </c>
      <c r="J6003" s="3">
        <v>2</v>
      </c>
      <c r="K6003" s="2">
        <v>3.96</v>
      </c>
    </row>
    <row r="6004" spans="1:11" x14ac:dyDescent="0.3">
      <c r="A6004" s="1">
        <v>42678</v>
      </c>
      <c r="B6004" s="1" t="str">
        <f t="shared" si="186"/>
        <v>Nov</v>
      </c>
      <c r="C6004" s="1" t="str">
        <f t="shared" si="187"/>
        <v>2016</v>
      </c>
      <c r="D6004" t="s">
        <v>2407</v>
      </c>
      <c r="E6004" t="s">
        <v>245</v>
      </c>
      <c r="F6004" t="s">
        <v>34</v>
      </c>
      <c r="G6004" t="s">
        <v>145</v>
      </c>
      <c r="H6004" t="s">
        <v>1653</v>
      </c>
      <c r="I6004" s="2">
        <v>876.3</v>
      </c>
      <c r="J6004" s="3">
        <v>10</v>
      </c>
      <c r="K6004" s="2">
        <v>-292.10000000000002</v>
      </c>
    </row>
    <row r="6005" spans="1:11" x14ac:dyDescent="0.3">
      <c r="A6005" s="1">
        <v>42678</v>
      </c>
      <c r="B6005" s="1" t="str">
        <f t="shared" si="186"/>
        <v>Nov</v>
      </c>
      <c r="C6005" s="1" t="str">
        <f t="shared" si="187"/>
        <v>2016</v>
      </c>
      <c r="D6005" t="s">
        <v>2407</v>
      </c>
      <c r="E6005" t="s">
        <v>245</v>
      </c>
      <c r="F6005" t="s">
        <v>11</v>
      </c>
      <c r="G6005" t="s">
        <v>200</v>
      </c>
      <c r="H6005" t="s">
        <v>2497</v>
      </c>
      <c r="I6005" s="2">
        <v>185.38</v>
      </c>
      <c r="J6005" s="3">
        <v>2</v>
      </c>
      <c r="K6005" s="2">
        <v>-34.76</v>
      </c>
    </row>
    <row r="6006" spans="1:11" x14ac:dyDescent="0.3">
      <c r="A6006" s="1">
        <v>42678</v>
      </c>
      <c r="B6006" s="1" t="str">
        <f t="shared" si="186"/>
        <v>Nov</v>
      </c>
      <c r="C6006" s="1" t="str">
        <f t="shared" si="187"/>
        <v>2016</v>
      </c>
      <c r="D6006" t="s">
        <v>672</v>
      </c>
      <c r="E6006" t="s">
        <v>27</v>
      </c>
      <c r="F6006" t="s">
        <v>39</v>
      </c>
      <c r="G6006" t="s">
        <v>302</v>
      </c>
      <c r="H6006" t="s">
        <v>2617</v>
      </c>
      <c r="I6006" s="2">
        <v>686.4</v>
      </c>
      <c r="J6006" s="3">
        <v>2</v>
      </c>
      <c r="K6006" s="2">
        <v>77.22</v>
      </c>
    </row>
    <row r="6007" spans="1:11" x14ac:dyDescent="0.3">
      <c r="A6007" s="1">
        <v>42678</v>
      </c>
      <c r="B6007" s="1" t="str">
        <f t="shared" si="186"/>
        <v>Nov</v>
      </c>
      <c r="C6007" s="1" t="str">
        <f t="shared" si="187"/>
        <v>2016</v>
      </c>
      <c r="D6007" t="s">
        <v>1684</v>
      </c>
      <c r="E6007" t="s">
        <v>10</v>
      </c>
      <c r="F6007" t="s">
        <v>34</v>
      </c>
      <c r="G6007" t="s">
        <v>47</v>
      </c>
      <c r="H6007" t="s">
        <v>2049</v>
      </c>
      <c r="I6007" s="2">
        <v>11.38</v>
      </c>
      <c r="J6007" s="3">
        <v>3</v>
      </c>
      <c r="K6007" s="2">
        <v>-5.69</v>
      </c>
    </row>
    <row r="6008" spans="1:11" x14ac:dyDescent="0.3">
      <c r="A6008" s="1">
        <v>42678</v>
      </c>
      <c r="B6008" s="1" t="str">
        <f t="shared" si="186"/>
        <v>Nov</v>
      </c>
      <c r="C6008" s="1" t="str">
        <f t="shared" si="187"/>
        <v>2016</v>
      </c>
      <c r="D6008" t="s">
        <v>1684</v>
      </c>
      <c r="E6008" t="s">
        <v>10</v>
      </c>
      <c r="F6008" t="s">
        <v>34</v>
      </c>
      <c r="G6008" t="s">
        <v>47</v>
      </c>
      <c r="H6008" t="s">
        <v>654</v>
      </c>
      <c r="I6008" s="2">
        <v>66.11</v>
      </c>
      <c r="J6008" s="3">
        <v>4</v>
      </c>
      <c r="K6008" s="2">
        <v>-84.29</v>
      </c>
    </row>
    <row r="6009" spans="1:11" x14ac:dyDescent="0.3">
      <c r="A6009" s="1">
        <v>42679</v>
      </c>
      <c r="B6009" s="1" t="str">
        <f t="shared" si="186"/>
        <v>Nov</v>
      </c>
      <c r="C6009" s="1" t="str">
        <f t="shared" si="187"/>
        <v>2016</v>
      </c>
      <c r="D6009" t="s">
        <v>1383</v>
      </c>
      <c r="E6009" t="s">
        <v>27</v>
      </c>
      <c r="F6009" t="s">
        <v>11</v>
      </c>
      <c r="G6009" t="s">
        <v>20</v>
      </c>
      <c r="H6009" t="s">
        <v>2339</v>
      </c>
      <c r="I6009" s="2">
        <v>29.12</v>
      </c>
      <c r="J6009" s="3">
        <v>5</v>
      </c>
      <c r="K6009" s="2">
        <v>9.83</v>
      </c>
    </row>
    <row r="6010" spans="1:11" x14ac:dyDescent="0.3">
      <c r="A6010" s="1">
        <v>42679</v>
      </c>
      <c r="B6010" s="1" t="str">
        <f t="shared" si="186"/>
        <v>Nov</v>
      </c>
      <c r="C6010" s="1" t="str">
        <f t="shared" si="187"/>
        <v>2016</v>
      </c>
      <c r="D6010" t="s">
        <v>2526</v>
      </c>
      <c r="E6010" t="s">
        <v>23</v>
      </c>
      <c r="F6010" t="s">
        <v>39</v>
      </c>
      <c r="G6010" t="s">
        <v>40</v>
      </c>
      <c r="H6010" t="s">
        <v>2245</v>
      </c>
      <c r="I6010" s="2">
        <v>23.99</v>
      </c>
      <c r="J6010" s="3">
        <v>2</v>
      </c>
      <c r="K6010" s="2">
        <v>-15.99</v>
      </c>
    </row>
    <row r="6011" spans="1:11" x14ac:dyDescent="0.3">
      <c r="A6011" s="1">
        <v>42679</v>
      </c>
      <c r="B6011" s="1" t="str">
        <f t="shared" si="186"/>
        <v>Nov</v>
      </c>
      <c r="C6011" s="1" t="str">
        <f t="shared" si="187"/>
        <v>2016</v>
      </c>
      <c r="D6011" t="s">
        <v>915</v>
      </c>
      <c r="E6011" t="s">
        <v>10</v>
      </c>
      <c r="F6011" t="s">
        <v>34</v>
      </c>
      <c r="G6011" t="s">
        <v>145</v>
      </c>
      <c r="H6011" t="s">
        <v>2003</v>
      </c>
      <c r="I6011" s="2">
        <v>863.13</v>
      </c>
      <c r="J6011" s="3">
        <v>8</v>
      </c>
      <c r="K6011" s="2">
        <v>-160.30000000000001</v>
      </c>
    </row>
    <row r="6012" spans="1:11" x14ac:dyDescent="0.3">
      <c r="A6012" s="1">
        <v>42679</v>
      </c>
      <c r="B6012" s="1" t="str">
        <f t="shared" si="186"/>
        <v>Nov</v>
      </c>
      <c r="C6012" s="1" t="str">
        <f t="shared" si="187"/>
        <v>2016</v>
      </c>
      <c r="D6012" t="s">
        <v>915</v>
      </c>
      <c r="E6012" t="s">
        <v>10</v>
      </c>
      <c r="F6012" t="s">
        <v>11</v>
      </c>
      <c r="G6012" t="s">
        <v>20</v>
      </c>
      <c r="H6012" t="s">
        <v>118</v>
      </c>
      <c r="I6012" s="2">
        <v>3.56</v>
      </c>
      <c r="J6012" s="3">
        <v>3</v>
      </c>
      <c r="K6012" s="2">
        <v>-6.24</v>
      </c>
    </row>
    <row r="6013" spans="1:11" x14ac:dyDescent="0.3">
      <c r="A6013" s="1">
        <v>42679</v>
      </c>
      <c r="B6013" s="1" t="str">
        <f t="shared" si="186"/>
        <v>Nov</v>
      </c>
      <c r="C6013" s="1" t="str">
        <f t="shared" si="187"/>
        <v>2016</v>
      </c>
      <c r="D6013" t="s">
        <v>915</v>
      </c>
      <c r="E6013" t="s">
        <v>10</v>
      </c>
      <c r="F6013" t="s">
        <v>34</v>
      </c>
      <c r="G6013" t="s">
        <v>74</v>
      </c>
      <c r="H6013" t="s">
        <v>2198</v>
      </c>
      <c r="I6013" s="2">
        <v>956.66</v>
      </c>
      <c r="J6013" s="3">
        <v>7</v>
      </c>
      <c r="K6013" s="2">
        <v>-225.1</v>
      </c>
    </row>
    <row r="6014" spans="1:11" x14ac:dyDescent="0.3">
      <c r="A6014" s="1">
        <v>42679</v>
      </c>
      <c r="B6014" s="1" t="str">
        <f t="shared" si="186"/>
        <v>Nov</v>
      </c>
      <c r="C6014" s="1" t="str">
        <f t="shared" si="187"/>
        <v>2016</v>
      </c>
      <c r="D6014" t="s">
        <v>915</v>
      </c>
      <c r="E6014" t="s">
        <v>10</v>
      </c>
      <c r="F6014" t="s">
        <v>11</v>
      </c>
      <c r="G6014" t="s">
        <v>20</v>
      </c>
      <c r="H6014" t="s">
        <v>1123</v>
      </c>
      <c r="I6014" s="2">
        <v>12.59</v>
      </c>
      <c r="J6014" s="3">
        <v>3</v>
      </c>
      <c r="K6014" s="2">
        <v>-20.14</v>
      </c>
    </row>
    <row r="6015" spans="1:11" x14ac:dyDescent="0.3">
      <c r="A6015" s="1">
        <v>42679</v>
      </c>
      <c r="B6015" s="1" t="str">
        <f t="shared" si="186"/>
        <v>Nov</v>
      </c>
      <c r="C6015" s="1" t="str">
        <f t="shared" si="187"/>
        <v>2016</v>
      </c>
      <c r="D6015" t="s">
        <v>915</v>
      </c>
      <c r="E6015" t="s">
        <v>10</v>
      </c>
      <c r="F6015" t="s">
        <v>39</v>
      </c>
      <c r="G6015" t="s">
        <v>52</v>
      </c>
      <c r="H6015" t="s">
        <v>2618</v>
      </c>
      <c r="I6015" s="2">
        <v>171.96</v>
      </c>
      <c r="J6015" s="3">
        <v>5</v>
      </c>
      <c r="K6015" s="2">
        <v>45.14</v>
      </c>
    </row>
    <row r="6016" spans="1:11" x14ac:dyDescent="0.3">
      <c r="A6016" s="1">
        <v>42679</v>
      </c>
      <c r="B6016" s="1" t="str">
        <f t="shared" si="186"/>
        <v>Nov</v>
      </c>
      <c r="C6016" s="1" t="str">
        <f t="shared" si="187"/>
        <v>2016</v>
      </c>
      <c r="D6016" t="s">
        <v>1338</v>
      </c>
      <c r="E6016" t="s">
        <v>129</v>
      </c>
      <c r="F6016" t="s">
        <v>11</v>
      </c>
      <c r="G6016" t="s">
        <v>20</v>
      </c>
      <c r="H6016" t="s">
        <v>1123</v>
      </c>
      <c r="I6016" s="2">
        <v>104.9</v>
      </c>
      <c r="J6016" s="3">
        <v>5</v>
      </c>
      <c r="K6016" s="2">
        <v>50.35</v>
      </c>
    </row>
    <row r="6017" spans="1:11" x14ac:dyDescent="0.3">
      <c r="A6017" s="1">
        <v>42679</v>
      </c>
      <c r="B6017" s="1" t="str">
        <f t="shared" si="186"/>
        <v>Nov</v>
      </c>
      <c r="C6017" s="1" t="str">
        <f t="shared" si="187"/>
        <v>2016</v>
      </c>
      <c r="D6017" t="s">
        <v>1338</v>
      </c>
      <c r="E6017" t="s">
        <v>129</v>
      </c>
      <c r="F6017" t="s">
        <v>11</v>
      </c>
      <c r="G6017" t="s">
        <v>24</v>
      </c>
      <c r="H6017" t="s">
        <v>526</v>
      </c>
      <c r="I6017" s="2">
        <v>39.68</v>
      </c>
      <c r="J6017" s="3">
        <v>2</v>
      </c>
      <c r="K6017" s="2">
        <v>16.27</v>
      </c>
    </row>
    <row r="6018" spans="1:11" x14ac:dyDescent="0.3">
      <c r="A6018" s="1">
        <v>42679</v>
      </c>
      <c r="B6018" s="1" t="str">
        <f t="shared" ref="B6018:B6081" si="188">TEXT(A6018,"mmm")</f>
        <v>Nov</v>
      </c>
      <c r="C6018" s="1" t="str">
        <f t="shared" ref="C6018:C6081" si="189">TEXT(A6018,"yyyy")</f>
        <v>2016</v>
      </c>
      <c r="D6018" t="s">
        <v>1338</v>
      </c>
      <c r="E6018" t="s">
        <v>129</v>
      </c>
      <c r="F6018" t="s">
        <v>11</v>
      </c>
      <c r="G6018" t="s">
        <v>16</v>
      </c>
      <c r="H6018" t="s">
        <v>2237</v>
      </c>
      <c r="I6018" s="2">
        <v>51.75</v>
      </c>
      <c r="J6018" s="3">
        <v>5</v>
      </c>
      <c r="K6018" s="2">
        <v>24.84</v>
      </c>
    </row>
    <row r="6019" spans="1:11" x14ac:dyDescent="0.3">
      <c r="A6019" s="1">
        <v>42679</v>
      </c>
      <c r="B6019" s="1" t="str">
        <f t="shared" si="188"/>
        <v>Nov</v>
      </c>
      <c r="C6019" s="1" t="str">
        <f t="shared" si="189"/>
        <v>2016</v>
      </c>
      <c r="D6019" t="s">
        <v>1102</v>
      </c>
      <c r="E6019" t="s">
        <v>27</v>
      </c>
      <c r="F6019" t="s">
        <v>11</v>
      </c>
      <c r="G6019" t="s">
        <v>20</v>
      </c>
      <c r="H6019" t="s">
        <v>2075</v>
      </c>
      <c r="I6019" s="2">
        <v>53.25</v>
      </c>
      <c r="J6019" s="3">
        <v>2</v>
      </c>
      <c r="K6019" s="2">
        <v>19.97</v>
      </c>
    </row>
    <row r="6020" spans="1:11" x14ac:dyDescent="0.3">
      <c r="A6020" s="1">
        <v>42679</v>
      </c>
      <c r="B6020" s="1" t="str">
        <f t="shared" si="188"/>
        <v>Nov</v>
      </c>
      <c r="C6020" s="1" t="str">
        <f t="shared" si="189"/>
        <v>2016</v>
      </c>
      <c r="D6020" t="s">
        <v>1408</v>
      </c>
      <c r="E6020" t="s">
        <v>10</v>
      </c>
      <c r="F6020" t="s">
        <v>11</v>
      </c>
      <c r="G6020" t="s">
        <v>16</v>
      </c>
      <c r="H6020" t="s">
        <v>409</v>
      </c>
      <c r="I6020" s="2">
        <v>11.84</v>
      </c>
      <c r="J6020" s="3">
        <v>1</v>
      </c>
      <c r="K6020" s="2">
        <v>4.4400000000000004</v>
      </c>
    </row>
    <row r="6021" spans="1:11" x14ac:dyDescent="0.3">
      <c r="A6021" s="1">
        <v>42679</v>
      </c>
      <c r="B6021" s="1" t="str">
        <f t="shared" si="188"/>
        <v>Nov</v>
      </c>
      <c r="C6021" s="1" t="str">
        <f t="shared" si="189"/>
        <v>2016</v>
      </c>
      <c r="D6021" t="s">
        <v>1211</v>
      </c>
      <c r="E6021" t="s">
        <v>164</v>
      </c>
      <c r="F6021" t="s">
        <v>39</v>
      </c>
      <c r="G6021" t="s">
        <v>52</v>
      </c>
      <c r="H6021" t="s">
        <v>2619</v>
      </c>
      <c r="I6021" s="2">
        <v>479.72</v>
      </c>
      <c r="J6021" s="3">
        <v>4</v>
      </c>
      <c r="K6021" s="2">
        <v>52.77</v>
      </c>
    </row>
    <row r="6022" spans="1:11" x14ac:dyDescent="0.3">
      <c r="A6022" s="1">
        <v>42679</v>
      </c>
      <c r="B6022" s="1" t="str">
        <f t="shared" si="188"/>
        <v>Nov</v>
      </c>
      <c r="C6022" s="1" t="str">
        <f t="shared" si="189"/>
        <v>2016</v>
      </c>
      <c r="D6022" t="s">
        <v>1778</v>
      </c>
      <c r="E6022" t="s">
        <v>27</v>
      </c>
      <c r="F6022" t="s">
        <v>39</v>
      </c>
      <c r="G6022" t="s">
        <v>52</v>
      </c>
      <c r="H6022" t="s">
        <v>2229</v>
      </c>
      <c r="I6022" s="2">
        <v>72</v>
      </c>
      <c r="J6022" s="3">
        <v>4</v>
      </c>
      <c r="K6022" s="2">
        <v>12.96</v>
      </c>
    </row>
    <row r="6023" spans="1:11" x14ac:dyDescent="0.3">
      <c r="A6023" s="1">
        <v>42679</v>
      </c>
      <c r="B6023" s="1" t="str">
        <f t="shared" si="188"/>
        <v>Nov</v>
      </c>
      <c r="C6023" s="1" t="str">
        <f t="shared" si="189"/>
        <v>2016</v>
      </c>
      <c r="D6023" t="s">
        <v>1778</v>
      </c>
      <c r="E6023" t="s">
        <v>27</v>
      </c>
      <c r="F6023" t="s">
        <v>34</v>
      </c>
      <c r="G6023" t="s">
        <v>35</v>
      </c>
      <c r="H6023" t="s">
        <v>1821</v>
      </c>
      <c r="I6023" s="2">
        <v>113.89</v>
      </c>
      <c r="J6023" s="3">
        <v>2</v>
      </c>
      <c r="K6023" s="2">
        <v>9.9700000000000006</v>
      </c>
    </row>
    <row r="6024" spans="1:11" x14ac:dyDescent="0.3">
      <c r="A6024" s="1">
        <v>42679</v>
      </c>
      <c r="B6024" s="1" t="str">
        <f t="shared" si="188"/>
        <v>Nov</v>
      </c>
      <c r="C6024" s="1" t="str">
        <f t="shared" si="189"/>
        <v>2016</v>
      </c>
      <c r="D6024" t="s">
        <v>1778</v>
      </c>
      <c r="E6024" t="s">
        <v>27</v>
      </c>
      <c r="F6024" t="s">
        <v>11</v>
      </c>
      <c r="G6024" t="s">
        <v>63</v>
      </c>
      <c r="H6024" t="s">
        <v>641</v>
      </c>
      <c r="I6024" s="2">
        <v>158.13</v>
      </c>
      <c r="J6024" s="3">
        <v>3</v>
      </c>
      <c r="K6024" s="2">
        <v>77.48</v>
      </c>
    </row>
    <row r="6025" spans="1:11" x14ac:dyDescent="0.3">
      <c r="A6025" s="1">
        <v>42679</v>
      </c>
      <c r="B6025" s="1" t="str">
        <f t="shared" si="188"/>
        <v>Nov</v>
      </c>
      <c r="C6025" s="1" t="str">
        <f t="shared" si="189"/>
        <v>2016</v>
      </c>
      <c r="D6025" t="s">
        <v>1275</v>
      </c>
      <c r="E6025" t="s">
        <v>55</v>
      </c>
      <c r="F6025" t="s">
        <v>34</v>
      </c>
      <c r="G6025" t="s">
        <v>47</v>
      </c>
      <c r="H6025" t="s">
        <v>1220</v>
      </c>
      <c r="I6025" s="2">
        <v>273.95999999999998</v>
      </c>
      <c r="J6025" s="3">
        <v>2</v>
      </c>
      <c r="K6025" s="2">
        <v>71.23</v>
      </c>
    </row>
    <row r="6026" spans="1:11" x14ac:dyDescent="0.3">
      <c r="A6026" s="1">
        <v>42679</v>
      </c>
      <c r="B6026" s="1" t="str">
        <f t="shared" si="188"/>
        <v>Nov</v>
      </c>
      <c r="C6026" s="1" t="str">
        <f t="shared" si="189"/>
        <v>2016</v>
      </c>
      <c r="D6026" t="s">
        <v>1275</v>
      </c>
      <c r="E6026" t="s">
        <v>55</v>
      </c>
      <c r="F6026" t="s">
        <v>39</v>
      </c>
      <c r="G6026" t="s">
        <v>52</v>
      </c>
      <c r="H6026" t="s">
        <v>2278</v>
      </c>
      <c r="I6026" s="2">
        <v>89.97</v>
      </c>
      <c r="J6026" s="3">
        <v>3</v>
      </c>
      <c r="K6026" s="2">
        <v>18.89</v>
      </c>
    </row>
    <row r="6027" spans="1:11" x14ac:dyDescent="0.3">
      <c r="A6027" s="1">
        <v>42679</v>
      </c>
      <c r="B6027" s="1" t="str">
        <f t="shared" si="188"/>
        <v>Nov</v>
      </c>
      <c r="C6027" s="1" t="str">
        <f t="shared" si="189"/>
        <v>2016</v>
      </c>
      <c r="D6027" t="s">
        <v>1275</v>
      </c>
      <c r="E6027" t="s">
        <v>55</v>
      </c>
      <c r="F6027" t="s">
        <v>34</v>
      </c>
      <c r="G6027" t="s">
        <v>47</v>
      </c>
      <c r="H6027" t="s">
        <v>2574</v>
      </c>
      <c r="I6027" s="2">
        <v>756.8</v>
      </c>
      <c r="J6027" s="3">
        <v>5</v>
      </c>
      <c r="K6027" s="2">
        <v>75.680000000000007</v>
      </c>
    </row>
    <row r="6028" spans="1:11" x14ac:dyDescent="0.3">
      <c r="A6028" s="1">
        <v>42680</v>
      </c>
      <c r="B6028" s="1" t="str">
        <f t="shared" si="188"/>
        <v>Nov</v>
      </c>
      <c r="C6028" s="1" t="str">
        <f t="shared" si="189"/>
        <v>2016</v>
      </c>
      <c r="D6028" t="s">
        <v>1497</v>
      </c>
      <c r="E6028" t="s">
        <v>27</v>
      </c>
      <c r="F6028" t="s">
        <v>34</v>
      </c>
      <c r="G6028" t="s">
        <v>35</v>
      </c>
      <c r="H6028" t="s">
        <v>2596</v>
      </c>
      <c r="I6028" s="2">
        <v>81.42</v>
      </c>
      <c r="J6028" s="3">
        <v>2</v>
      </c>
      <c r="K6028" s="2">
        <v>-9.16</v>
      </c>
    </row>
    <row r="6029" spans="1:11" x14ac:dyDescent="0.3">
      <c r="A6029" s="1">
        <v>42680</v>
      </c>
      <c r="B6029" s="1" t="str">
        <f t="shared" si="188"/>
        <v>Nov</v>
      </c>
      <c r="C6029" s="1" t="str">
        <f t="shared" si="189"/>
        <v>2016</v>
      </c>
      <c r="D6029" t="s">
        <v>1497</v>
      </c>
      <c r="E6029" t="s">
        <v>27</v>
      </c>
      <c r="F6029" t="s">
        <v>34</v>
      </c>
      <c r="G6029" t="s">
        <v>47</v>
      </c>
      <c r="H6029" t="s">
        <v>1715</v>
      </c>
      <c r="I6029" s="2">
        <v>238.56</v>
      </c>
      <c r="J6029" s="3">
        <v>3</v>
      </c>
      <c r="K6029" s="2">
        <v>26.24</v>
      </c>
    </row>
    <row r="6030" spans="1:11" x14ac:dyDescent="0.3">
      <c r="A6030" s="1">
        <v>42680</v>
      </c>
      <c r="B6030" s="1" t="str">
        <f t="shared" si="188"/>
        <v>Nov</v>
      </c>
      <c r="C6030" s="1" t="str">
        <f t="shared" si="189"/>
        <v>2016</v>
      </c>
      <c r="D6030" t="s">
        <v>817</v>
      </c>
      <c r="E6030" t="s">
        <v>123</v>
      </c>
      <c r="F6030" t="s">
        <v>34</v>
      </c>
      <c r="G6030" t="s">
        <v>35</v>
      </c>
      <c r="H6030" t="s">
        <v>1805</v>
      </c>
      <c r="I6030" s="2">
        <v>207.98</v>
      </c>
      <c r="J6030" s="3">
        <v>2</v>
      </c>
      <c r="K6030" s="2">
        <v>-28.6</v>
      </c>
    </row>
    <row r="6031" spans="1:11" x14ac:dyDescent="0.3">
      <c r="A6031" s="1">
        <v>42680</v>
      </c>
      <c r="B6031" s="1" t="str">
        <f t="shared" si="188"/>
        <v>Nov</v>
      </c>
      <c r="C6031" s="1" t="str">
        <f t="shared" si="189"/>
        <v>2016</v>
      </c>
      <c r="D6031" t="s">
        <v>817</v>
      </c>
      <c r="E6031" t="s">
        <v>123</v>
      </c>
      <c r="F6031" t="s">
        <v>11</v>
      </c>
      <c r="G6031" t="s">
        <v>12</v>
      </c>
      <c r="H6031" t="s">
        <v>2500</v>
      </c>
      <c r="I6031" s="2">
        <v>36.11</v>
      </c>
      <c r="J6031" s="3">
        <v>2</v>
      </c>
      <c r="K6031" s="2">
        <v>12.64</v>
      </c>
    </row>
    <row r="6032" spans="1:11" x14ac:dyDescent="0.3">
      <c r="A6032" s="1">
        <v>42680</v>
      </c>
      <c r="B6032" s="1" t="str">
        <f t="shared" si="188"/>
        <v>Nov</v>
      </c>
      <c r="C6032" s="1" t="str">
        <f t="shared" si="189"/>
        <v>2016</v>
      </c>
      <c r="D6032" t="s">
        <v>817</v>
      </c>
      <c r="E6032" t="s">
        <v>123</v>
      </c>
      <c r="F6032" t="s">
        <v>34</v>
      </c>
      <c r="G6032" t="s">
        <v>47</v>
      </c>
      <c r="H6032" t="s">
        <v>1794</v>
      </c>
      <c r="I6032" s="2">
        <v>35.57</v>
      </c>
      <c r="J6032" s="3">
        <v>2</v>
      </c>
      <c r="K6032" s="2">
        <v>5.78</v>
      </c>
    </row>
    <row r="6033" spans="1:11" x14ac:dyDescent="0.3">
      <c r="A6033" s="1">
        <v>42680</v>
      </c>
      <c r="B6033" s="1" t="str">
        <f t="shared" si="188"/>
        <v>Nov</v>
      </c>
      <c r="C6033" s="1" t="str">
        <f t="shared" si="189"/>
        <v>2016</v>
      </c>
      <c r="D6033" t="s">
        <v>817</v>
      </c>
      <c r="E6033" t="s">
        <v>123</v>
      </c>
      <c r="F6033" t="s">
        <v>11</v>
      </c>
      <c r="G6033" t="s">
        <v>12</v>
      </c>
      <c r="H6033" t="s">
        <v>457</v>
      </c>
      <c r="I6033" s="2">
        <v>88.77</v>
      </c>
      <c r="J6033" s="3">
        <v>2</v>
      </c>
      <c r="K6033" s="2">
        <v>31.07</v>
      </c>
    </row>
    <row r="6034" spans="1:11" x14ac:dyDescent="0.3">
      <c r="A6034" s="1">
        <v>42680</v>
      </c>
      <c r="B6034" s="1" t="str">
        <f t="shared" si="188"/>
        <v>Nov</v>
      </c>
      <c r="C6034" s="1" t="str">
        <f t="shared" si="189"/>
        <v>2016</v>
      </c>
      <c r="D6034" t="s">
        <v>1803</v>
      </c>
      <c r="E6034" t="s">
        <v>27</v>
      </c>
      <c r="F6034" t="s">
        <v>11</v>
      </c>
      <c r="G6034" t="s">
        <v>18</v>
      </c>
      <c r="H6034" t="s">
        <v>623</v>
      </c>
      <c r="I6034" s="2">
        <v>84.84</v>
      </c>
      <c r="J6034" s="3">
        <v>3</v>
      </c>
      <c r="K6034" s="2">
        <v>22.91</v>
      </c>
    </row>
    <row r="6035" spans="1:11" x14ac:dyDescent="0.3">
      <c r="A6035" s="1">
        <v>42681</v>
      </c>
      <c r="B6035" s="1" t="str">
        <f t="shared" si="188"/>
        <v>Nov</v>
      </c>
      <c r="C6035" s="1" t="str">
        <f t="shared" si="189"/>
        <v>2016</v>
      </c>
      <c r="D6035" t="s">
        <v>2107</v>
      </c>
      <c r="E6035" t="s">
        <v>164</v>
      </c>
      <c r="F6035" t="s">
        <v>11</v>
      </c>
      <c r="G6035" t="s">
        <v>20</v>
      </c>
      <c r="H6035" t="s">
        <v>2119</v>
      </c>
      <c r="I6035" s="2">
        <v>27.68</v>
      </c>
      <c r="J6035" s="3">
        <v>2</v>
      </c>
      <c r="K6035" s="2">
        <v>9.69</v>
      </c>
    </row>
    <row r="6036" spans="1:11" x14ac:dyDescent="0.3">
      <c r="A6036" s="1">
        <v>42681</v>
      </c>
      <c r="B6036" s="1" t="str">
        <f t="shared" si="188"/>
        <v>Nov</v>
      </c>
      <c r="C6036" s="1" t="str">
        <f t="shared" si="189"/>
        <v>2016</v>
      </c>
      <c r="D6036" t="s">
        <v>2179</v>
      </c>
      <c r="E6036" t="s">
        <v>27</v>
      </c>
      <c r="F6036" t="s">
        <v>11</v>
      </c>
      <c r="G6036" t="s">
        <v>20</v>
      </c>
      <c r="H6036" t="s">
        <v>611</v>
      </c>
      <c r="I6036" s="2">
        <v>37.44</v>
      </c>
      <c r="J6036" s="3">
        <v>4</v>
      </c>
      <c r="K6036" s="2">
        <v>11.7</v>
      </c>
    </row>
    <row r="6037" spans="1:11" x14ac:dyDescent="0.3">
      <c r="A6037" s="1">
        <v>42681</v>
      </c>
      <c r="B6037" s="1" t="str">
        <f t="shared" si="188"/>
        <v>Nov</v>
      </c>
      <c r="C6037" s="1" t="str">
        <f t="shared" si="189"/>
        <v>2016</v>
      </c>
      <c r="D6037" t="s">
        <v>2179</v>
      </c>
      <c r="E6037" t="s">
        <v>27</v>
      </c>
      <c r="F6037" t="s">
        <v>11</v>
      </c>
      <c r="G6037" t="s">
        <v>20</v>
      </c>
      <c r="H6037" t="s">
        <v>431</v>
      </c>
      <c r="I6037" s="2">
        <v>26.98</v>
      </c>
      <c r="J6037" s="3">
        <v>4</v>
      </c>
      <c r="K6037" s="2">
        <v>8.77</v>
      </c>
    </row>
    <row r="6038" spans="1:11" x14ac:dyDescent="0.3">
      <c r="A6038" s="1">
        <v>42681</v>
      </c>
      <c r="B6038" s="1" t="str">
        <f t="shared" si="188"/>
        <v>Nov</v>
      </c>
      <c r="C6038" s="1" t="str">
        <f t="shared" si="189"/>
        <v>2016</v>
      </c>
      <c r="D6038" t="s">
        <v>2179</v>
      </c>
      <c r="E6038" t="s">
        <v>27</v>
      </c>
      <c r="F6038" t="s">
        <v>11</v>
      </c>
      <c r="G6038" t="s">
        <v>200</v>
      </c>
      <c r="H6038" t="s">
        <v>2593</v>
      </c>
      <c r="I6038" s="2">
        <v>11.36</v>
      </c>
      <c r="J6038" s="3">
        <v>2</v>
      </c>
      <c r="K6038" s="2">
        <v>3.29</v>
      </c>
    </row>
    <row r="6039" spans="1:11" x14ac:dyDescent="0.3">
      <c r="A6039" s="1">
        <v>42681</v>
      </c>
      <c r="B6039" s="1" t="str">
        <f t="shared" si="188"/>
        <v>Nov</v>
      </c>
      <c r="C6039" s="1" t="str">
        <f t="shared" si="189"/>
        <v>2016</v>
      </c>
      <c r="D6039" t="s">
        <v>2179</v>
      </c>
      <c r="E6039" t="s">
        <v>27</v>
      </c>
      <c r="F6039" t="s">
        <v>11</v>
      </c>
      <c r="G6039" t="s">
        <v>16</v>
      </c>
      <c r="H6039" t="s">
        <v>2030</v>
      </c>
      <c r="I6039" s="2">
        <v>14.62</v>
      </c>
      <c r="J6039" s="3">
        <v>2</v>
      </c>
      <c r="K6039" s="2">
        <v>6.87</v>
      </c>
    </row>
    <row r="6040" spans="1:11" x14ac:dyDescent="0.3">
      <c r="A6040" s="1">
        <v>42681</v>
      </c>
      <c r="B6040" s="1" t="str">
        <f t="shared" si="188"/>
        <v>Nov</v>
      </c>
      <c r="C6040" s="1" t="str">
        <f t="shared" si="189"/>
        <v>2016</v>
      </c>
      <c r="D6040" t="s">
        <v>1883</v>
      </c>
      <c r="E6040" t="s">
        <v>27</v>
      </c>
      <c r="F6040" t="s">
        <v>34</v>
      </c>
      <c r="G6040" t="s">
        <v>47</v>
      </c>
      <c r="H6040" t="s">
        <v>2480</v>
      </c>
      <c r="I6040" s="2">
        <v>14.82</v>
      </c>
      <c r="J6040" s="3">
        <v>3</v>
      </c>
      <c r="K6040" s="2">
        <v>6.22</v>
      </c>
    </row>
    <row r="6041" spans="1:11" x14ac:dyDescent="0.3">
      <c r="A6041" s="1">
        <v>42681</v>
      </c>
      <c r="B6041" s="1" t="str">
        <f t="shared" si="188"/>
        <v>Nov</v>
      </c>
      <c r="C6041" s="1" t="str">
        <f t="shared" si="189"/>
        <v>2016</v>
      </c>
      <c r="D6041" t="s">
        <v>1555</v>
      </c>
      <c r="E6041" t="s">
        <v>78</v>
      </c>
      <c r="F6041" t="s">
        <v>39</v>
      </c>
      <c r="G6041" t="s">
        <v>52</v>
      </c>
      <c r="H6041" t="s">
        <v>668</v>
      </c>
      <c r="I6041" s="2">
        <v>119.98</v>
      </c>
      <c r="J6041" s="3">
        <v>3</v>
      </c>
      <c r="K6041" s="2">
        <v>22.5</v>
      </c>
    </row>
    <row r="6042" spans="1:11" x14ac:dyDescent="0.3">
      <c r="A6042" s="1">
        <v>42681</v>
      </c>
      <c r="B6042" s="1" t="str">
        <f t="shared" si="188"/>
        <v>Nov</v>
      </c>
      <c r="C6042" s="1" t="str">
        <f t="shared" si="189"/>
        <v>2016</v>
      </c>
      <c r="D6042" t="s">
        <v>672</v>
      </c>
      <c r="E6042" t="s">
        <v>177</v>
      </c>
      <c r="F6042" t="s">
        <v>11</v>
      </c>
      <c r="G6042" t="s">
        <v>43</v>
      </c>
      <c r="H6042" t="s">
        <v>2320</v>
      </c>
      <c r="I6042" s="2">
        <v>14.96</v>
      </c>
      <c r="J6042" s="3">
        <v>4</v>
      </c>
      <c r="K6042" s="2">
        <v>0.3</v>
      </c>
    </row>
    <row r="6043" spans="1:11" x14ac:dyDescent="0.3">
      <c r="A6043" s="1">
        <v>42681</v>
      </c>
      <c r="B6043" s="1" t="str">
        <f t="shared" si="188"/>
        <v>Nov</v>
      </c>
      <c r="C6043" s="1" t="str">
        <f t="shared" si="189"/>
        <v>2016</v>
      </c>
      <c r="D6043" t="s">
        <v>1811</v>
      </c>
      <c r="E6043" t="s">
        <v>27</v>
      </c>
      <c r="F6043" t="s">
        <v>11</v>
      </c>
      <c r="G6043" t="s">
        <v>12</v>
      </c>
      <c r="H6043" t="s">
        <v>1353</v>
      </c>
      <c r="I6043" s="2">
        <v>12.9</v>
      </c>
      <c r="J6043" s="3">
        <v>2</v>
      </c>
      <c r="K6043" s="2">
        <v>6.32</v>
      </c>
    </row>
    <row r="6044" spans="1:11" x14ac:dyDescent="0.3">
      <c r="A6044" s="1">
        <v>42681</v>
      </c>
      <c r="B6044" s="1" t="str">
        <f t="shared" si="188"/>
        <v>Nov</v>
      </c>
      <c r="C6044" s="1" t="str">
        <f t="shared" si="189"/>
        <v>2016</v>
      </c>
      <c r="D6044" t="s">
        <v>1338</v>
      </c>
      <c r="E6044" t="s">
        <v>2620</v>
      </c>
      <c r="F6044" t="s">
        <v>34</v>
      </c>
      <c r="G6044" t="s">
        <v>35</v>
      </c>
      <c r="H6044" t="s">
        <v>991</v>
      </c>
      <c r="I6044" s="2">
        <v>1603.14</v>
      </c>
      <c r="J6044" s="3">
        <v>4</v>
      </c>
      <c r="K6044" s="2">
        <v>100.2</v>
      </c>
    </row>
    <row r="6045" spans="1:11" x14ac:dyDescent="0.3">
      <c r="A6045" s="1">
        <v>42681</v>
      </c>
      <c r="B6045" s="1" t="str">
        <f t="shared" si="188"/>
        <v>Nov</v>
      </c>
      <c r="C6045" s="1" t="str">
        <f t="shared" si="189"/>
        <v>2016</v>
      </c>
      <c r="D6045" t="s">
        <v>1286</v>
      </c>
      <c r="E6045" t="s">
        <v>149</v>
      </c>
      <c r="F6045" t="s">
        <v>39</v>
      </c>
      <c r="G6045" t="s">
        <v>40</v>
      </c>
      <c r="H6045" t="s">
        <v>517</v>
      </c>
      <c r="I6045" s="2">
        <v>263.95999999999998</v>
      </c>
      <c r="J6045" s="3">
        <v>4</v>
      </c>
      <c r="K6045" s="2">
        <v>71.27</v>
      </c>
    </row>
    <row r="6046" spans="1:11" x14ac:dyDescent="0.3">
      <c r="A6046" s="1">
        <v>42681</v>
      </c>
      <c r="B6046" s="1" t="str">
        <f t="shared" si="188"/>
        <v>Nov</v>
      </c>
      <c r="C6046" s="1" t="str">
        <f t="shared" si="189"/>
        <v>2016</v>
      </c>
      <c r="D6046" t="s">
        <v>1286</v>
      </c>
      <c r="E6046" t="s">
        <v>149</v>
      </c>
      <c r="F6046" t="s">
        <v>39</v>
      </c>
      <c r="G6046" t="s">
        <v>40</v>
      </c>
      <c r="H6046" t="s">
        <v>1743</v>
      </c>
      <c r="I6046" s="2">
        <v>359.97</v>
      </c>
      <c r="J6046" s="3">
        <v>3</v>
      </c>
      <c r="K6046" s="2">
        <v>100.79</v>
      </c>
    </row>
    <row r="6047" spans="1:11" x14ac:dyDescent="0.3">
      <c r="A6047" s="1">
        <v>42681</v>
      </c>
      <c r="B6047" s="1" t="str">
        <f t="shared" si="188"/>
        <v>Nov</v>
      </c>
      <c r="C6047" s="1" t="str">
        <f t="shared" si="189"/>
        <v>2016</v>
      </c>
      <c r="D6047" t="s">
        <v>1286</v>
      </c>
      <c r="E6047" t="s">
        <v>149</v>
      </c>
      <c r="F6047" t="s">
        <v>11</v>
      </c>
      <c r="G6047" t="s">
        <v>12</v>
      </c>
      <c r="H6047" t="s">
        <v>1170</v>
      </c>
      <c r="I6047" s="2">
        <v>12.96</v>
      </c>
      <c r="J6047" s="3">
        <v>2</v>
      </c>
      <c r="K6047" s="2">
        <v>6.22</v>
      </c>
    </row>
    <row r="6048" spans="1:11" x14ac:dyDescent="0.3">
      <c r="A6048" s="1">
        <v>42681</v>
      </c>
      <c r="B6048" s="1" t="str">
        <f t="shared" si="188"/>
        <v>Nov</v>
      </c>
      <c r="C6048" s="1" t="str">
        <f t="shared" si="189"/>
        <v>2016</v>
      </c>
      <c r="D6048" t="s">
        <v>1286</v>
      </c>
      <c r="E6048" t="s">
        <v>149</v>
      </c>
      <c r="F6048" t="s">
        <v>11</v>
      </c>
      <c r="G6048" t="s">
        <v>18</v>
      </c>
      <c r="H6048" t="s">
        <v>1482</v>
      </c>
      <c r="I6048" s="2">
        <v>116.82</v>
      </c>
      <c r="J6048" s="3">
        <v>3</v>
      </c>
      <c r="K6048" s="2">
        <v>5.84</v>
      </c>
    </row>
    <row r="6049" spans="1:11" x14ac:dyDescent="0.3">
      <c r="A6049" s="1">
        <v>42681</v>
      </c>
      <c r="B6049" s="1" t="str">
        <f t="shared" si="188"/>
        <v>Nov</v>
      </c>
      <c r="C6049" s="1" t="str">
        <f t="shared" si="189"/>
        <v>2016</v>
      </c>
      <c r="D6049" t="s">
        <v>1286</v>
      </c>
      <c r="E6049" t="s">
        <v>149</v>
      </c>
      <c r="F6049" t="s">
        <v>11</v>
      </c>
      <c r="G6049" t="s">
        <v>20</v>
      </c>
      <c r="H6049" t="s">
        <v>2461</v>
      </c>
      <c r="I6049" s="2">
        <v>276.77999999999997</v>
      </c>
      <c r="J6049" s="3">
        <v>2</v>
      </c>
      <c r="K6049" s="2">
        <v>89.95</v>
      </c>
    </row>
    <row r="6050" spans="1:11" x14ac:dyDescent="0.3">
      <c r="A6050" s="1">
        <v>42681</v>
      </c>
      <c r="B6050" s="1" t="str">
        <f t="shared" si="188"/>
        <v>Nov</v>
      </c>
      <c r="C6050" s="1" t="str">
        <f t="shared" si="189"/>
        <v>2016</v>
      </c>
      <c r="D6050" t="s">
        <v>904</v>
      </c>
      <c r="E6050" t="s">
        <v>10</v>
      </c>
      <c r="F6050" t="s">
        <v>34</v>
      </c>
      <c r="G6050" t="s">
        <v>47</v>
      </c>
      <c r="H6050" t="s">
        <v>2420</v>
      </c>
      <c r="I6050" s="2">
        <v>44.46</v>
      </c>
      <c r="J6050" s="3">
        <v>5</v>
      </c>
      <c r="K6050" s="2">
        <v>-17.78</v>
      </c>
    </row>
    <row r="6051" spans="1:11" x14ac:dyDescent="0.3">
      <c r="A6051" s="1">
        <v>42681</v>
      </c>
      <c r="B6051" s="1" t="str">
        <f t="shared" si="188"/>
        <v>Nov</v>
      </c>
      <c r="C6051" s="1" t="str">
        <f t="shared" si="189"/>
        <v>2016</v>
      </c>
      <c r="D6051" t="s">
        <v>904</v>
      </c>
      <c r="E6051" t="s">
        <v>10</v>
      </c>
      <c r="F6051" t="s">
        <v>11</v>
      </c>
      <c r="G6051" t="s">
        <v>18</v>
      </c>
      <c r="H6051" t="s">
        <v>2368</v>
      </c>
      <c r="I6051" s="2">
        <v>314.08999999999997</v>
      </c>
      <c r="J6051" s="3">
        <v>3</v>
      </c>
      <c r="K6051" s="2">
        <v>19.63</v>
      </c>
    </row>
    <row r="6052" spans="1:11" x14ac:dyDescent="0.3">
      <c r="A6052" s="1">
        <v>42681</v>
      </c>
      <c r="B6052" s="1" t="str">
        <f t="shared" si="188"/>
        <v>Nov</v>
      </c>
      <c r="C6052" s="1" t="str">
        <f t="shared" si="189"/>
        <v>2016</v>
      </c>
      <c r="D6052" t="s">
        <v>197</v>
      </c>
      <c r="E6052" t="s">
        <v>27</v>
      </c>
      <c r="F6052" t="s">
        <v>39</v>
      </c>
      <c r="G6052" t="s">
        <v>52</v>
      </c>
      <c r="H6052" t="s">
        <v>905</v>
      </c>
      <c r="I6052" s="2">
        <v>479.97</v>
      </c>
      <c r="J6052" s="3">
        <v>3</v>
      </c>
      <c r="K6052" s="2">
        <v>163.19</v>
      </c>
    </row>
    <row r="6053" spans="1:11" x14ac:dyDescent="0.3">
      <c r="A6053" s="1">
        <v>42681</v>
      </c>
      <c r="B6053" s="1" t="str">
        <f t="shared" si="188"/>
        <v>Nov</v>
      </c>
      <c r="C6053" s="1" t="str">
        <f t="shared" si="189"/>
        <v>2016</v>
      </c>
      <c r="D6053" t="s">
        <v>1405</v>
      </c>
      <c r="E6053" t="s">
        <v>27</v>
      </c>
      <c r="F6053" t="s">
        <v>11</v>
      </c>
      <c r="G6053" t="s">
        <v>20</v>
      </c>
      <c r="H6053" t="s">
        <v>311</v>
      </c>
      <c r="I6053" s="2">
        <v>57.58</v>
      </c>
      <c r="J6053" s="3">
        <v>2</v>
      </c>
      <c r="K6053" s="2">
        <v>20.149999999999999</v>
      </c>
    </row>
    <row r="6054" spans="1:11" x14ac:dyDescent="0.3">
      <c r="A6054" s="1">
        <v>42682</v>
      </c>
      <c r="B6054" s="1" t="str">
        <f t="shared" si="188"/>
        <v>Nov</v>
      </c>
      <c r="C6054" s="1" t="str">
        <f t="shared" si="189"/>
        <v>2016</v>
      </c>
      <c r="D6054" t="s">
        <v>2286</v>
      </c>
      <c r="E6054" t="s">
        <v>33</v>
      </c>
      <c r="F6054" t="s">
        <v>34</v>
      </c>
      <c r="G6054" t="s">
        <v>74</v>
      </c>
      <c r="H6054" t="s">
        <v>2484</v>
      </c>
      <c r="I6054" s="2">
        <v>261.95999999999998</v>
      </c>
      <c r="J6054" s="3">
        <v>2</v>
      </c>
      <c r="K6054" s="2">
        <v>41.91</v>
      </c>
    </row>
    <row r="6055" spans="1:11" x14ac:dyDescent="0.3">
      <c r="A6055" s="1">
        <v>42682</v>
      </c>
      <c r="B6055" s="1" t="str">
        <f t="shared" si="188"/>
        <v>Nov</v>
      </c>
      <c r="C6055" s="1" t="str">
        <f t="shared" si="189"/>
        <v>2016</v>
      </c>
      <c r="D6055" t="s">
        <v>2286</v>
      </c>
      <c r="E6055" t="s">
        <v>33</v>
      </c>
      <c r="F6055" t="s">
        <v>34</v>
      </c>
      <c r="G6055" t="s">
        <v>35</v>
      </c>
      <c r="H6055" t="s">
        <v>864</v>
      </c>
      <c r="I6055" s="2">
        <v>731.94</v>
      </c>
      <c r="J6055" s="3">
        <v>3</v>
      </c>
      <c r="K6055" s="2">
        <v>219.58</v>
      </c>
    </row>
    <row r="6056" spans="1:11" x14ac:dyDescent="0.3">
      <c r="A6056" s="1">
        <v>42683</v>
      </c>
      <c r="B6056" s="1" t="str">
        <f t="shared" si="188"/>
        <v>Nov</v>
      </c>
      <c r="C6056" s="1" t="str">
        <f t="shared" si="189"/>
        <v>2016</v>
      </c>
      <c r="D6056" t="s">
        <v>1334</v>
      </c>
      <c r="E6056" t="s">
        <v>27</v>
      </c>
      <c r="F6056" t="s">
        <v>39</v>
      </c>
      <c r="G6056" t="s">
        <v>52</v>
      </c>
      <c r="H6056" t="s">
        <v>261</v>
      </c>
      <c r="I6056" s="2">
        <v>479.97</v>
      </c>
      <c r="J6056" s="3">
        <v>3</v>
      </c>
      <c r="K6056" s="2">
        <v>177.59</v>
      </c>
    </row>
    <row r="6057" spans="1:11" x14ac:dyDescent="0.3">
      <c r="A6057" s="1">
        <v>42684</v>
      </c>
      <c r="B6057" s="1" t="str">
        <f t="shared" si="188"/>
        <v>Nov</v>
      </c>
      <c r="C6057" s="1" t="str">
        <f t="shared" si="189"/>
        <v>2016</v>
      </c>
      <c r="D6057" t="s">
        <v>1871</v>
      </c>
      <c r="E6057" t="s">
        <v>27</v>
      </c>
      <c r="F6057" t="s">
        <v>11</v>
      </c>
      <c r="G6057" t="s">
        <v>18</v>
      </c>
      <c r="H6057" t="s">
        <v>1753</v>
      </c>
      <c r="I6057" s="2">
        <v>155.82</v>
      </c>
      <c r="J6057" s="3">
        <v>7</v>
      </c>
      <c r="K6057" s="2">
        <v>42.07</v>
      </c>
    </row>
    <row r="6058" spans="1:11" x14ac:dyDescent="0.3">
      <c r="A6058" s="1">
        <v>42684</v>
      </c>
      <c r="B6058" s="1" t="str">
        <f t="shared" si="188"/>
        <v>Nov</v>
      </c>
      <c r="C6058" s="1" t="str">
        <f t="shared" si="189"/>
        <v>2016</v>
      </c>
      <c r="D6058" t="s">
        <v>1871</v>
      </c>
      <c r="E6058" t="s">
        <v>27</v>
      </c>
      <c r="F6058" t="s">
        <v>11</v>
      </c>
      <c r="G6058" t="s">
        <v>20</v>
      </c>
      <c r="H6058" t="s">
        <v>1896</v>
      </c>
      <c r="I6058" s="2">
        <v>70.010000000000005</v>
      </c>
      <c r="J6058" s="3">
        <v>3</v>
      </c>
      <c r="K6058" s="2">
        <v>24.5</v>
      </c>
    </row>
    <row r="6059" spans="1:11" x14ac:dyDescent="0.3">
      <c r="A6059" s="1">
        <v>42684</v>
      </c>
      <c r="B6059" s="1" t="str">
        <f t="shared" si="188"/>
        <v>Nov</v>
      </c>
      <c r="C6059" s="1" t="str">
        <f t="shared" si="189"/>
        <v>2016</v>
      </c>
      <c r="D6059" t="s">
        <v>2225</v>
      </c>
      <c r="E6059" t="s">
        <v>27</v>
      </c>
      <c r="F6059" t="s">
        <v>11</v>
      </c>
      <c r="G6059" t="s">
        <v>20</v>
      </c>
      <c r="H6059" t="s">
        <v>559</v>
      </c>
      <c r="I6059" s="2">
        <v>13.22</v>
      </c>
      <c r="J6059" s="3">
        <v>4</v>
      </c>
      <c r="K6059" s="2">
        <v>4.46</v>
      </c>
    </row>
    <row r="6060" spans="1:11" x14ac:dyDescent="0.3">
      <c r="A6060" s="1">
        <v>42684</v>
      </c>
      <c r="B6060" s="1" t="str">
        <f t="shared" si="188"/>
        <v>Nov</v>
      </c>
      <c r="C6060" s="1" t="str">
        <f t="shared" si="189"/>
        <v>2016</v>
      </c>
      <c r="D6060" t="s">
        <v>2225</v>
      </c>
      <c r="E6060" t="s">
        <v>27</v>
      </c>
      <c r="F6060" t="s">
        <v>11</v>
      </c>
      <c r="G6060" t="s">
        <v>12</v>
      </c>
      <c r="H6060" t="s">
        <v>2272</v>
      </c>
      <c r="I6060" s="2">
        <v>32.4</v>
      </c>
      <c r="J6060" s="3">
        <v>5</v>
      </c>
      <c r="K6060" s="2">
        <v>15.55</v>
      </c>
    </row>
    <row r="6061" spans="1:11" x14ac:dyDescent="0.3">
      <c r="A6061" s="1">
        <v>42684</v>
      </c>
      <c r="B6061" s="1" t="str">
        <f t="shared" si="188"/>
        <v>Nov</v>
      </c>
      <c r="C6061" s="1" t="str">
        <f t="shared" si="189"/>
        <v>2016</v>
      </c>
      <c r="D6061" t="s">
        <v>1856</v>
      </c>
      <c r="E6061" t="s">
        <v>30</v>
      </c>
      <c r="F6061" t="s">
        <v>11</v>
      </c>
      <c r="G6061" t="s">
        <v>24</v>
      </c>
      <c r="H6061" t="s">
        <v>960</v>
      </c>
      <c r="I6061" s="2">
        <v>41.86</v>
      </c>
      <c r="J6061" s="3">
        <v>7</v>
      </c>
      <c r="K6061" s="2">
        <v>10.47</v>
      </c>
    </row>
    <row r="6062" spans="1:11" x14ac:dyDescent="0.3">
      <c r="A6062" s="1">
        <v>42684</v>
      </c>
      <c r="B6062" s="1" t="str">
        <f t="shared" si="188"/>
        <v>Nov</v>
      </c>
      <c r="C6062" s="1" t="str">
        <f t="shared" si="189"/>
        <v>2016</v>
      </c>
      <c r="D6062" t="s">
        <v>643</v>
      </c>
      <c r="E6062" t="s">
        <v>78</v>
      </c>
      <c r="F6062" t="s">
        <v>11</v>
      </c>
      <c r="G6062" t="s">
        <v>200</v>
      </c>
      <c r="H6062" t="s">
        <v>807</v>
      </c>
      <c r="I6062" s="2">
        <v>14.72</v>
      </c>
      <c r="J6062" s="3">
        <v>5</v>
      </c>
      <c r="K6062" s="2">
        <v>-3.31</v>
      </c>
    </row>
    <row r="6063" spans="1:11" x14ac:dyDescent="0.3">
      <c r="A6063" s="1">
        <v>42684</v>
      </c>
      <c r="B6063" s="1" t="str">
        <f t="shared" si="188"/>
        <v>Nov</v>
      </c>
      <c r="C6063" s="1" t="str">
        <f t="shared" si="189"/>
        <v>2016</v>
      </c>
      <c r="D6063" t="s">
        <v>643</v>
      </c>
      <c r="E6063" t="s">
        <v>78</v>
      </c>
      <c r="F6063" t="s">
        <v>11</v>
      </c>
      <c r="G6063" t="s">
        <v>18</v>
      </c>
      <c r="H6063" t="s">
        <v>179</v>
      </c>
      <c r="I6063" s="2">
        <v>38.979999999999997</v>
      </c>
      <c r="J6063" s="3">
        <v>3</v>
      </c>
      <c r="K6063" s="2">
        <v>-2.44</v>
      </c>
    </row>
    <row r="6064" spans="1:11" x14ac:dyDescent="0.3">
      <c r="A6064" s="1">
        <v>42684</v>
      </c>
      <c r="B6064" s="1" t="str">
        <f t="shared" si="188"/>
        <v>Nov</v>
      </c>
      <c r="C6064" s="1" t="str">
        <f t="shared" si="189"/>
        <v>2016</v>
      </c>
      <c r="D6064" t="s">
        <v>1181</v>
      </c>
      <c r="E6064" t="s">
        <v>78</v>
      </c>
      <c r="F6064" t="s">
        <v>11</v>
      </c>
      <c r="G6064" t="s">
        <v>16</v>
      </c>
      <c r="H6064" t="s">
        <v>584</v>
      </c>
      <c r="I6064" s="2">
        <v>9.2200000000000006</v>
      </c>
      <c r="J6064" s="3">
        <v>4</v>
      </c>
      <c r="K6064" s="2">
        <v>3.34</v>
      </c>
    </row>
    <row r="6065" spans="1:11" x14ac:dyDescent="0.3">
      <c r="A6065" s="1">
        <v>42684</v>
      </c>
      <c r="B6065" s="1" t="str">
        <f t="shared" si="188"/>
        <v>Nov</v>
      </c>
      <c r="C6065" s="1" t="str">
        <f t="shared" si="189"/>
        <v>2016</v>
      </c>
      <c r="D6065" t="s">
        <v>1181</v>
      </c>
      <c r="E6065" t="s">
        <v>78</v>
      </c>
      <c r="F6065" t="s">
        <v>39</v>
      </c>
      <c r="G6065" t="s">
        <v>40</v>
      </c>
      <c r="H6065" t="s">
        <v>597</v>
      </c>
      <c r="I6065" s="2">
        <v>41.96</v>
      </c>
      <c r="J6065" s="3">
        <v>7</v>
      </c>
      <c r="K6065" s="2">
        <v>-9.7899999999999991</v>
      </c>
    </row>
    <row r="6066" spans="1:11" x14ac:dyDescent="0.3">
      <c r="A6066" s="1">
        <v>42684</v>
      </c>
      <c r="B6066" s="1" t="str">
        <f t="shared" si="188"/>
        <v>Nov</v>
      </c>
      <c r="C6066" s="1" t="str">
        <f t="shared" si="189"/>
        <v>2016</v>
      </c>
      <c r="D6066" t="s">
        <v>1181</v>
      </c>
      <c r="E6066" t="s">
        <v>78</v>
      </c>
      <c r="F6066" t="s">
        <v>11</v>
      </c>
      <c r="G6066" t="s">
        <v>12</v>
      </c>
      <c r="H6066" t="s">
        <v>1609</v>
      </c>
      <c r="I6066" s="2">
        <v>89.57</v>
      </c>
      <c r="J6066" s="3">
        <v>2</v>
      </c>
      <c r="K6066" s="2">
        <v>32.47</v>
      </c>
    </row>
    <row r="6067" spans="1:11" x14ac:dyDescent="0.3">
      <c r="A6067" s="1">
        <v>42684</v>
      </c>
      <c r="B6067" s="1" t="str">
        <f t="shared" si="188"/>
        <v>Nov</v>
      </c>
      <c r="C6067" s="1" t="str">
        <f t="shared" si="189"/>
        <v>2016</v>
      </c>
      <c r="D6067" t="s">
        <v>1181</v>
      </c>
      <c r="E6067" t="s">
        <v>78</v>
      </c>
      <c r="F6067" t="s">
        <v>11</v>
      </c>
      <c r="G6067" t="s">
        <v>12</v>
      </c>
      <c r="H6067" t="s">
        <v>1608</v>
      </c>
      <c r="I6067" s="2">
        <v>22.25</v>
      </c>
      <c r="J6067" s="3">
        <v>3</v>
      </c>
      <c r="K6067" s="2">
        <v>7.51</v>
      </c>
    </row>
    <row r="6068" spans="1:11" x14ac:dyDescent="0.3">
      <c r="A6068" s="1">
        <v>42684</v>
      </c>
      <c r="B6068" s="1" t="str">
        <f t="shared" si="188"/>
        <v>Nov</v>
      </c>
      <c r="C6068" s="1" t="str">
        <f t="shared" si="189"/>
        <v>2016</v>
      </c>
      <c r="D6068" t="s">
        <v>1181</v>
      </c>
      <c r="E6068" t="s">
        <v>78</v>
      </c>
      <c r="F6068" t="s">
        <v>11</v>
      </c>
      <c r="G6068" t="s">
        <v>92</v>
      </c>
      <c r="H6068" t="s">
        <v>2340</v>
      </c>
      <c r="I6068" s="2">
        <v>334.88</v>
      </c>
      <c r="J6068" s="3">
        <v>4</v>
      </c>
      <c r="K6068" s="2">
        <v>29.3</v>
      </c>
    </row>
    <row r="6069" spans="1:11" x14ac:dyDescent="0.3">
      <c r="A6069" s="1">
        <v>42684</v>
      </c>
      <c r="B6069" s="1" t="str">
        <f t="shared" si="188"/>
        <v>Nov</v>
      </c>
      <c r="C6069" s="1" t="str">
        <f t="shared" si="189"/>
        <v>2016</v>
      </c>
      <c r="D6069" t="s">
        <v>1181</v>
      </c>
      <c r="E6069" t="s">
        <v>78</v>
      </c>
      <c r="F6069" t="s">
        <v>34</v>
      </c>
      <c r="G6069" t="s">
        <v>47</v>
      </c>
      <c r="H6069" t="s">
        <v>1216</v>
      </c>
      <c r="I6069" s="2">
        <v>148.29</v>
      </c>
      <c r="J6069" s="3">
        <v>7</v>
      </c>
      <c r="K6069" s="2">
        <v>29.66</v>
      </c>
    </row>
    <row r="6070" spans="1:11" x14ac:dyDescent="0.3">
      <c r="A6070" s="1">
        <v>42684</v>
      </c>
      <c r="B6070" s="1" t="str">
        <f t="shared" si="188"/>
        <v>Nov</v>
      </c>
      <c r="C6070" s="1" t="str">
        <f t="shared" si="189"/>
        <v>2016</v>
      </c>
      <c r="D6070" t="s">
        <v>1181</v>
      </c>
      <c r="E6070" t="s">
        <v>78</v>
      </c>
      <c r="F6070" t="s">
        <v>11</v>
      </c>
      <c r="G6070" t="s">
        <v>12</v>
      </c>
      <c r="H6070" t="s">
        <v>1315</v>
      </c>
      <c r="I6070" s="2">
        <v>4.62</v>
      </c>
      <c r="J6070" s="3">
        <v>1</v>
      </c>
      <c r="K6070" s="2">
        <v>1.68</v>
      </c>
    </row>
    <row r="6071" spans="1:11" x14ac:dyDescent="0.3">
      <c r="A6071" s="1">
        <v>42684</v>
      </c>
      <c r="B6071" s="1" t="str">
        <f t="shared" si="188"/>
        <v>Nov</v>
      </c>
      <c r="C6071" s="1" t="str">
        <f t="shared" si="189"/>
        <v>2016</v>
      </c>
      <c r="D6071" t="s">
        <v>1181</v>
      </c>
      <c r="E6071" t="s">
        <v>78</v>
      </c>
      <c r="F6071" t="s">
        <v>39</v>
      </c>
      <c r="G6071" t="s">
        <v>52</v>
      </c>
      <c r="H6071" t="s">
        <v>1725</v>
      </c>
      <c r="I6071" s="2">
        <v>178.92</v>
      </c>
      <c r="J6071" s="3">
        <v>7</v>
      </c>
      <c r="K6071" s="2">
        <v>-29.07</v>
      </c>
    </row>
    <row r="6072" spans="1:11" x14ac:dyDescent="0.3">
      <c r="A6072" s="1">
        <v>42684</v>
      </c>
      <c r="B6072" s="1" t="str">
        <f t="shared" si="188"/>
        <v>Nov</v>
      </c>
      <c r="C6072" s="1" t="str">
        <f t="shared" si="189"/>
        <v>2016</v>
      </c>
      <c r="D6072" t="s">
        <v>1181</v>
      </c>
      <c r="E6072" t="s">
        <v>78</v>
      </c>
      <c r="F6072" t="s">
        <v>11</v>
      </c>
      <c r="G6072" t="s">
        <v>20</v>
      </c>
      <c r="H6072" t="s">
        <v>2075</v>
      </c>
      <c r="I6072" s="2">
        <v>69.89</v>
      </c>
      <c r="J6072" s="3">
        <v>7</v>
      </c>
      <c r="K6072" s="2">
        <v>-46.59</v>
      </c>
    </row>
    <row r="6073" spans="1:11" x14ac:dyDescent="0.3">
      <c r="A6073" s="1">
        <v>42684</v>
      </c>
      <c r="B6073" s="1" t="str">
        <f t="shared" si="188"/>
        <v>Nov</v>
      </c>
      <c r="C6073" s="1" t="str">
        <f t="shared" si="189"/>
        <v>2016</v>
      </c>
      <c r="D6073" t="s">
        <v>902</v>
      </c>
      <c r="E6073" t="s">
        <v>10</v>
      </c>
      <c r="F6073" t="s">
        <v>39</v>
      </c>
      <c r="G6073" t="s">
        <v>52</v>
      </c>
      <c r="H6073" t="s">
        <v>426</v>
      </c>
      <c r="I6073" s="2">
        <v>279.94</v>
      </c>
      <c r="J6073" s="3">
        <v>7</v>
      </c>
      <c r="K6073" s="2">
        <v>48.99</v>
      </c>
    </row>
    <row r="6074" spans="1:11" x14ac:dyDescent="0.3">
      <c r="A6074" s="1">
        <v>42684</v>
      </c>
      <c r="B6074" s="1" t="str">
        <f t="shared" si="188"/>
        <v>Nov</v>
      </c>
      <c r="C6074" s="1" t="str">
        <f t="shared" si="189"/>
        <v>2016</v>
      </c>
      <c r="D6074" t="s">
        <v>2147</v>
      </c>
      <c r="E6074" t="s">
        <v>186</v>
      </c>
      <c r="F6074" t="s">
        <v>34</v>
      </c>
      <c r="G6074" t="s">
        <v>47</v>
      </c>
      <c r="H6074" t="s">
        <v>1990</v>
      </c>
      <c r="I6074" s="2">
        <v>37.299999999999997</v>
      </c>
      <c r="J6074" s="3">
        <v>2</v>
      </c>
      <c r="K6074" s="2">
        <v>17.16</v>
      </c>
    </row>
    <row r="6075" spans="1:11" x14ac:dyDescent="0.3">
      <c r="A6075" s="1">
        <v>42684</v>
      </c>
      <c r="B6075" s="1" t="str">
        <f t="shared" si="188"/>
        <v>Nov</v>
      </c>
      <c r="C6075" s="1" t="str">
        <f t="shared" si="189"/>
        <v>2016</v>
      </c>
      <c r="D6075" t="s">
        <v>2147</v>
      </c>
      <c r="E6075" t="s">
        <v>186</v>
      </c>
      <c r="F6075" t="s">
        <v>11</v>
      </c>
      <c r="G6075" t="s">
        <v>20</v>
      </c>
      <c r="H6075" t="s">
        <v>362</v>
      </c>
      <c r="I6075" s="2">
        <v>81.96</v>
      </c>
      <c r="J6075" s="3">
        <v>2</v>
      </c>
      <c r="K6075" s="2">
        <v>39.340000000000003</v>
      </c>
    </row>
    <row r="6076" spans="1:11" x14ac:dyDescent="0.3">
      <c r="A6076" s="1">
        <v>42684</v>
      </c>
      <c r="B6076" s="1" t="str">
        <f t="shared" si="188"/>
        <v>Nov</v>
      </c>
      <c r="C6076" s="1" t="str">
        <f t="shared" si="189"/>
        <v>2016</v>
      </c>
      <c r="D6076" t="s">
        <v>1771</v>
      </c>
      <c r="E6076" t="s">
        <v>149</v>
      </c>
      <c r="F6076" t="s">
        <v>11</v>
      </c>
      <c r="G6076" t="s">
        <v>20</v>
      </c>
      <c r="H6076" t="s">
        <v>1804</v>
      </c>
      <c r="I6076" s="2">
        <v>20.37</v>
      </c>
      <c r="J6076" s="3">
        <v>1</v>
      </c>
      <c r="K6076" s="2">
        <v>7.38</v>
      </c>
    </row>
    <row r="6077" spans="1:11" x14ac:dyDescent="0.3">
      <c r="A6077" s="1">
        <v>42684</v>
      </c>
      <c r="B6077" s="1" t="str">
        <f t="shared" si="188"/>
        <v>Nov</v>
      </c>
      <c r="C6077" s="1" t="str">
        <f t="shared" si="189"/>
        <v>2016</v>
      </c>
      <c r="D6077" t="s">
        <v>1771</v>
      </c>
      <c r="E6077" t="s">
        <v>149</v>
      </c>
      <c r="F6077" t="s">
        <v>11</v>
      </c>
      <c r="G6077" t="s">
        <v>20</v>
      </c>
      <c r="H6077" t="s">
        <v>781</v>
      </c>
      <c r="I6077" s="2">
        <v>49.85</v>
      </c>
      <c r="J6077" s="3">
        <v>3</v>
      </c>
      <c r="K6077" s="2">
        <v>16.82</v>
      </c>
    </row>
    <row r="6078" spans="1:11" x14ac:dyDescent="0.3">
      <c r="A6078" s="1">
        <v>42684</v>
      </c>
      <c r="B6078" s="1" t="str">
        <f t="shared" si="188"/>
        <v>Nov</v>
      </c>
      <c r="C6078" s="1" t="str">
        <f t="shared" si="189"/>
        <v>2016</v>
      </c>
      <c r="D6078" t="s">
        <v>587</v>
      </c>
      <c r="E6078" t="s">
        <v>27</v>
      </c>
      <c r="F6078" t="s">
        <v>11</v>
      </c>
      <c r="G6078" t="s">
        <v>12</v>
      </c>
      <c r="H6078" t="s">
        <v>2500</v>
      </c>
      <c r="I6078" s="2">
        <v>67.709999999999994</v>
      </c>
      <c r="J6078" s="3">
        <v>3</v>
      </c>
      <c r="K6078" s="2">
        <v>32.5</v>
      </c>
    </row>
    <row r="6079" spans="1:11" x14ac:dyDescent="0.3">
      <c r="A6079" s="1">
        <v>42684</v>
      </c>
      <c r="B6079" s="1" t="str">
        <f t="shared" si="188"/>
        <v>Nov</v>
      </c>
      <c r="C6079" s="1" t="str">
        <f t="shared" si="189"/>
        <v>2016</v>
      </c>
      <c r="D6079" t="s">
        <v>587</v>
      </c>
      <c r="E6079" t="s">
        <v>27</v>
      </c>
      <c r="F6079" t="s">
        <v>11</v>
      </c>
      <c r="G6079" t="s">
        <v>92</v>
      </c>
      <c r="H6079" t="s">
        <v>2621</v>
      </c>
      <c r="I6079" s="2">
        <v>129.91999999999999</v>
      </c>
      <c r="J6079" s="3">
        <v>4</v>
      </c>
      <c r="K6079" s="2">
        <v>38.979999999999997</v>
      </c>
    </row>
    <row r="6080" spans="1:11" x14ac:dyDescent="0.3">
      <c r="A6080" s="1">
        <v>42684</v>
      </c>
      <c r="B6080" s="1" t="str">
        <f t="shared" si="188"/>
        <v>Nov</v>
      </c>
      <c r="C6080" s="1" t="str">
        <f t="shared" si="189"/>
        <v>2016</v>
      </c>
      <c r="D6080" t="s">
        <v>587</v>
      </c>
      <c r="E6080" t="s">
        <v>27</v>
      </c>
      <c r="F6080" t="s">
        <v>34</v>
      </c>
      <c r="G6080" t="s">
        <v>47</v>
      </c>
      <c r="H6080" t="s">
        <v>57</v>
      </c>
      <c r="I6080" s="2">
        <v>467.46</v>
      </c>
      <c r="J6080" s="3">
        <v>9</v>
      </c>
      <c r="K6080" s="2">
        <v>191.66</v>
      </c>
    </row>
    <row r="6081" spans="1:11" x14ac:dyDescent="0.3">
      <c r="A6081" s="1">
        <v>42684</v>
      </c>
      <c r="B6081" s="1" t="str">
        <f t="shared" si="188"/>
        <v>Nov</v>
      </c>
      <c r="C6081" s="1" t="str">
        <f t="shared" si="189"/>
        <v>2016</v>
      </c>
      <c r="D6081" t="s">
        <v>587</v>
      </c>
      <c r="E6081" t="s">
        <v>27</v>
      </c>
      <c r="F6081" t="s">
        <v>11</v>
      </c>
      <c r="G6081" t="s">
        <v>12</v>
      </c>
      <c r="H6081" t="s">
        <v>621</v>
      </c>
      <c r="I6081" s="2">
        <v>61.4</v>
      </c>
      <c r="J6081" s="3">
        <v>5</v>
      </c>
      <c r="K6081" s="2">
        <v>28.86</v>
      </c>
    </row>
    <row r="6082" spans="1:11" x14ac:dyDescent="0.3">
      <c r="A6082" s="1">
        <v>42684</v>
      </c>
      <c r="B6082" s="1" t="str">
        <f t="shared" ref="B6082:B6145" si="190">TEXT(A6082,"mmm")</f>
        <v>Nov</v>
      </c>
      <c r="C6082" s="1" t="str">
        <f t="shared" ref="C6082:C6145" si="191">TEXT(A6082,"yyyy")</f>
        <v>2016</v>
      </c>
      <c r="D6082" t="s">
        <v>587</v>
      </c>
      <c r="E6082" t="s">
        <v>27</v>
      </c>
      <c r="F6082" t="s">
        <v>11</v>
      </c>
      <c r="G6082" t="s">
        <v>18</v>
      </c>
      <c r="H6082" t="s">
        <v>1757</v>
      </c>
      <c r="I6082" s="2">
        <v>720.76</v>
      </c>
      <c r="J6082" s="3">
        <v>4</v>
      </c>
      <c r="K6082" s="2">
        <v>187.4</v>
      </c>
    </row>
    <row r="6083" spans="1:11" x14ac:dyDescent="0.3">
      <c r="A6083" s="1">
        <v>42684</v>
      </c>
      <c r="B6083" s="1" t="str">
        <f t="shared" si="190"/>
        <v>Nov</v>
      </c>
      <c r="C6083" s="1" t="str">
        <f t="shared" si="191"/>
        <v>2016</v>
      </c>
      <c r="D6083" t="s">
        <v>587</v>
      </c>
      <c r="E6083" t="s">
        <v>27</v>
      </c>
      <c r="F6083" t="s">
        <v>11</v>
      </c>
      <c r="G6083" t="s">
        <v>20</v>
      </c>
      <c r="H6083" t="s">
        <v>1647</v>
      </c>
      <c r="I6083" s="2">
        <v>5.18</v>
      </c>
      <c r="J6083" s="3">
        <v>3</v>
      </c>
      <c r="K6083" s="2">
        <v>1.81</v>
      </c>
    </row>
    <row r="6084" spans="1:11" x14ac:dyDescent="0.3">
      <c r="A6084" s="1">
        <v>42684</v>
      </c>
      <c r="B6084" s="1" t="str">
        <f t="shared" si="190"/>
        <v>Nov</v>
      </c>
      <c r="C6084" s="1" t="str">
        <f t="shared" si="191"/>
        <v>2016</v>
      </c>
      <c r="D6084" t="s">
        <v>587</v>
      </c>
      <c r="E6084" t="s">
        <v>27</v>
      </c>
      <c r="F6084" t="s">
        <v>11</v>
      </c>
      <c r="G6084" t="s">
        <v>24</v>
      </c>
      <c r="H6084" t="s">
        <v>2622</v>
      </c>
      <c r="I6084" s="2">
        <v>14.7</v>
      </c>
      <c r="J6084" s="3">
        <v>5</v>
      </c>
      <c r="K6084" s="2">
        <v>3.97</v>
      </c>
    </row>
    <row r="6085" spans="1:11" x14ac:dyDescent="0.3">
      <c r="A6085" s="1">
        <v>42684</v>
      </c>
      <c r="B6085" s="1" t="str">
        <f t="shared" si="190"/>
        <v>Nov</v>
      </c>
      <c r="C6085" s="1" t="str">
        <f t="shared" si="191"/>
        <v>2016</v>
      </c>
      <c r="D6085" t="s">
        <v>530</v>
      </c>
      <c r="E6085" t="s">
        <v>27</v>
      </c>
      <c r="F6085" t="s">
        <v>34</v>
      </c>
      <c r="G6085" t="s">
        <v>47</v>
      </c>
      <c r="H6085" t="s">
        <v>2471</v>
      </c>
      <c r="I6085" s="2">
        <v>9.98</v>
      </c>
      <c r="J6085" s="3">
        <v>1</v>
      </c>
      <c r="K6085" s="2">
        <v>2.79</v>
      </c>
    </row>
    <row r="6086" spans="1:11" x14ac:dyDescent="0.3">
      <c r="A6086" s="1">
        <v>42684</v>
      </c>
      <c r="B6086" s="1" t="str">
        <f t="shared" si="190"/>
        <v>Nov</v>
      </c>
      <c r="C6086" s="1" t="str">
        <f t="shared" si="191"/>
        <v>2016</v>
      </c>
      <c r="D6086" t="s">
        <v>2071</v>
      </c>
      <c r="E6086" t="s">
        <v>27</v>
      </c>
      <c r="F6086" t="s">
        <v>11</v>
      </c>
      <c r="G6086" t="s">
        <v>18</v>
      </c>
      <c r="H6086" t="s">
        <v>2598</v>
      </c>
      <c r="I6086" s="2">
        <v>29.74</v>
      </c>
      <c r="J6086" s="3">
        <v>1</v>
      </c>
      <c r="K6086" s="2">
        <v>4.46</v>
      </c>
    </row>
    <row r="6087" spans="1:11" x14ac:dyDescent="0.3">
      <c r="A6087" s="1">
        <v>42684</v>
      </c>
      <c r="B6087" s="1" t="str">
        <f t="shared" si="190"/>
        <v>Nov</v>
      </c>
      <c r="C6087" s="1" t="str">
        <f t="shared" si="191"/>
        <v>2016</v>
      </c>
      <c r="D6087" t="s">
        <v>58</v>
      </c>
      <c r="E6087" t="s">
        <v>78</v>
      </c>
      <c r="F6087" t="s">
        <v>11</v>
      </c>
      <c r="G6087" t="s">
        <v>12</v>
      </c>
      <c r="H6087" t="s">
        <v>2195</v>
      </c>
      <c r="I6087" s="2">
        <v>31.1</v>
      </c>
      <c r="J6087" s="3">
        <v>6</v>
      </c>
      <c r="K6087" s="2">
        <v>10.89</v>
      </c>
    </row>
    <row r="6088" spans="1:11" x14ac:dyDescent="0.3">
      <c r="A6088" s="1">
        <v>42684</v>
      </c>
      <c r="B6088" s="1" t="str">
        <f t="shared" si="190"/>
        <v>Nov</v>
      </c>
      <c r="C6088" s="1" t="str">
        <f t="shared" si="191"/>
        <v>2016</v>
      </c>
      <c r="D6088" t="s">
        <v>210</v>
      </c>
      <c r="E6088" t="s">
        <v>840</v>
      </c>
      <c r="F6088" t="s">
        <v>39</v>
      </c>
      <c r="G6088" t="s">
        <v>40</v>
      </c>
      <c r="H6088" t="s">
        <v>1934</v>
      </c>
      <c r="I6088" s="2">
        <v>221.98</v>
      </c>
      <c r="J6088" s="3">
        <v>2</v>
      </c>
      <c r="K6088" s="2">
        <v>62.15</v>
      </c>
    </row>
    <row r="6089" spans="1:11" x14ac:dyDescent="0.3">
      <c r="A6089" s="1">
        <v>42684</v>
      </c>
      <c r="B6089" s="1" t="str">
        <f t="shared" si="190"/>
        <v>Nov</v>
      </c>
      <c r="C6089" s="1" t="str">
        <f t="shared" si="191"/>
        <v>2016</v>
      </c>
      <c r="D6089" t="s">
        <v>210</v>
      </c>
      <c r="E6089" t="s">
        <v>840</v>
      </c>
      <c r="F6089" t="s">
        <v>34</v>
      </c>
      <c r="G6089" t="s">
        <v>74</v>
      </c>
      <c r="H6089" t="s">
        <v>155</v>
      </c>
      <c r="I6089" s="2">
        <v>341.96</v>
      </c>
      <c r="J6089" s="3">
        <v>2</v>
      </c>
      <c r="K6089" s="2">
        <v>54.71</v>
      </c>
    </row>
    <row r="6090" spans="1:11" x14ac:dyDescent="0.3">
      <c r="A6090" s="1">
        <v>42684</v>
      </c>
      <c r="B6090" s="1" t="str">
        <f t="shared" si="190"/>
        <v>Nov</v>
      </c>
      <c r="C6090" s="1" t="str">
        <f t="shared" si="191"/>
        <v>2016</v>
      </c>
      <c r="D6090" t="s">
        <v>275</v>
      </c>
      <c r="E6090" t="s">
        <v>149</v>
      </c>
      <c r="F6090" t="s">
        <v>11</v>
      </c>
      <c r="G6090" t="s">
        <v>20</v>
      </c>
      <c r="H6090" t="s">
        <v>787</v>
      </c>
      <c r="I6090" s="2">
        <v>3.64</v>
      </c>
      <c r="J6090" s="3">
        <v>1</v>
      </c>
      <c r="K6090" s="2">
        <v>1.37</v>
      </c>
    </row>
    <row r="6091" spans="1:11" x14ac:dyDescent="0.3">
      <c r="A6091" s="1">
        <v>42684</v>
      </c>
      <c r="B6091" s="1" t="str">
        <f t="shared" si="190"/>
        <v>Nov</v>
      </c>
      <c r="C6091" s="1" t="str">
        <f t="shared" si="191"/>
        <v>2016</v>
      </c>
      <c r="D6091" t="s">
        <v>275</v>
      </c>
      <c r="E6091" t="s">
        <v>149</v>
      </c>
      <c r="F6091" t="s">
        <v>39</v>
      </c>
      <c r="G6091" t="s">
        <v>40</v>
      </c>
      <c r="H6091" t="s">
        <v>1114</v>
      </c>
      <c r="I6091" s="2">
        <v>881.93</v>
      </c>
      <c r="J6091" s="3">
        <v>7</v>
      </c>
      <c r="K6091" s="2">
        <v>220.48</v>
      </c>
    </row>
    <row r="6092" spans="1:11" x14ac:dyDescent="0.3">
      <c r="A6092" s="1">
        <v>42685</v>
      </c>
      <c r="B6092" s="1" t="str">
        <f t="shared" si="190"/>
        <v>Nov</v>
      </c>
      <c r="C6092" s="1" t="str">
        <f t="shared" si="191"/>
        <v>2016</v>
      </c>
      <c r="D6092" t="s">
        <v>2456</v>
      </c>
      <c r="E6092" t="s">
        <v>149</v>
      </c>
      <c r="F6092" t="s">
        <v>39</v>
      </c>
      <c r="G6092" t="s">
        <v>52</v>
      </c>
      <c r="H6092" t="s">
        <v>1718</v>
      </c>
      <c r="I6092" s="2">
        <v>59.97</v>
      </c>
      <c r="J6092" s="3">
        <v>3</v>
      </c>
      <c r="K6092" s="2">
        <v>14.99</v>
      </c>
    </row>
    <row r="6093" spans="1:11" x14ac:dyDescent="0.3">
      <c r="A6093" s="1">
        <v>42685</v>
      </c>
      <c r="B6093" s="1" t="str">
        <f t="shared" si="190"/>
        <v>Nov</v>
      </c>
      <c r="C6093" s="1" t="str">
        <f t="shared" si="191"/>
        <v>2016</v>
      </c>
      <c r="D6093" t="s">
        <v>2456</v>
      </c>
      <c r="E6093" t="s">
        <v>149</v>
      </c>
      <c r="F6093" t="s">
        <v>11</v>
      </c>
      <c r="G6093" t="s">
        <v>18</v>
      </c>
      <c r="H6093" t="s">
        <v>753</v>
      </c>
      <c r="I6093" s="2">
        <v>83.36</v>
      </c>
      <c r="J6093" s="3">
        <v>1</v>
      </c>
      <c r="K6093" s="2">
        <v>20.84</v>
      </c>
    </row>
    <row r="6094" spans="1:11" x14ac:dyDescent="0.3">
      <c r="A6094" s="1">
        <v>42685</v>
      </c>
      <c r="B6094" s="1" t="str">
        <f t="shared" si="190"/>
        <v>Nov</v>
      </c>
      <c r="C6094" s="1" t="str">
        <f t="shared" si="191"/>
        <v>2016</v>
      </c>
      <c r="D6094" t="s">
        <v>2103</v>
      </c>
      <c r="E6094" t="s">
        <v>15</v>
      </c>
      <c r="F6094" t="s">
        <v>39</v>
      </c>
      <c r="G6094" t="s">
        <v>52</v>
      </c>
      <c r="H6094" t="s">
        <v>1556</v>
      </c>
      <c r="I6094" s="2">
        <v>95.97</v>
      </c>
      <c r="J6094" s="3">
        <v>4</v>
      </c>
      <c r="K6094" s="2">
        <v>1.2</v>
      </c>
    </row>
    <row r="6095" spans="1:11" x14ac:dyDescent="0.3">
      <c r="A6095" s="1">
        <v>42685</v>
      </c>
      <c r="B6095" s="1" t="str">
        <f t="shared" si="190"/>
        <v>Nov</v>
      </c>
      <c r="C6095" s="1" t="str">
        <f t="shared" si="191"/>
        <v>2016</v>
      </c>
      <c r="D6095" t="s">
        <v>2103</v>
      </c>
      <c r="E6095" t="s">
        <v>15</v>
      </c>
      <c r="F6095" t="s">
        <v>34</v>
      </c>
      <c r="G6095" t="s">
        <v>35</v>
      </c>
      <c r="H6095" t="s">
        <v>2068</v>
      </c>
      <c r="I6095" s="2">
        <v>47.99</v>
      </c>
      <c r="J6095" s="3">
        <v>2</v>
      </c>
      <c r="K6095" s="2">
        <v>-2.06</v>
      </c>
    </row>
    <row r="6096" spans="1:11" x14ac:dyDescent="0.3">
      <c r="A6096" s="1">
        <v>42685</v>
      </c>
      <c r="B6096" s="1" t="str">
        <f t="shared" si="190"/>
        <v>Nov</v>
      </c>
      <c r="C6096" s="1" t="str">
        <f t="shared" si="191"/>
        <v>2016</v>
      </c>
      <c r="D6096" t="s">
        <v>1405</v>
      </c>
      <c r="E6096" t="s">
        <v>110</v>
      </c>
      <c r="F6096" t="s">
        <v>39</v>
      </c>
      <c r="G6096" t="s">
        <v>40</v>
      </c>
      <c r="H6096" t="s">
        <v>1518</v>
      </c>
      <c r="I6096" s="2">
        <v>257.98</v>
      </c>
      <c r="J6096" s="3">
        <v>2</v>
      </c>
      <c r="K6096" s="2">
        <v>74.81</v>
      </c>
    </row>
    <row r="6097" spans="1:11" x14ac:dyDescent="0.3">
      <c r="A6097" s="1">
        <v>42685</v>
      </c>
      <c r="B6097" s="1" t="str">
        <f t="shared" si="190"/>
        <v>Nov</v>
      </c>
      <c r="C6097" s="1" t="str">
        <f t="shared" si="191"/>
        <v>2016</v>
      </c>
      <c r="D6097" t="s">
        <v>1051</v>
      </c>
      <c r="E6097" t="s">
        <v>27</v>
      </c>
      <c r="F6097" t="s">
        <v>34</v>
      </c>
      <c r="G6097" t="s">
        <v>47</v>
      </c>
      <c r="H6097" t="s">
        <v>616</v>
      </c>
      <c r="I6097" s="2">
        <v>6.96</v>
      </c>
      <c r="J6097" s="3">
        <v>4</v>
      </c>
      <c r="K6097" s="2">
        <v>2.23</v>
      </c>
    </row>
    <row r="6098" spans="1:11" x14ac:dyDescent="0.3">
      <c r="A6098" s="1">
        <v>42685</v>
      </c>
      <c r="B6098" s="1" t="str">
        <f t="shared" si="190"/>
        <v>Nov</v>
      </c>
      <c r="C6098" s="1" t="str">
        <f t="shared" si="191"/>
        <v>2016</v>
      </c>
      <c r="D6098" t="s">
        <v>562</v>
      </c>
      <c r="E6098" t="s">
        <v>123</v>
      </c>
      <c r="F6098" t="s">
        <v>11</v>
      </c>
      <c r="G6098" t="s">
        <v>20</v>
      </c>
      <c r="H6098" t="s">
        <v>469</v>
      </c>
      <c r="I6098" s="2">
        <v>9.89</v>
      </c>
      <c r="J6098" s="3">
        <v>2</v>
      </c>
      <c r="K6098" s="2">
        <v>-6.92</v>
      </c>
    </row>
    <row r="6099" spans="1:11" x14ac:dyDescent="0.3">
      <c r="A6099" s="1">
        <v>42685</v>
      </c>
      <c r="B6099" s="1" t="str">
        <f t="shared" si="190"/>
        <v>Nov</v>
      </c>
      <c r="C6099" s="1" t="str">
        <f t="shared" si="191"/>
        <v>2016</v>
      </c>
      <c r="D6099" t="s">
        <v>562</v>
      </c>
      <c r="E6099" t="s">
        <v>123</v>
      </c>
      <c r="F6099" t="s">
        <v>11</v>
      </c>
      <c r="G6099" t="s">
        <v>92</v>
      </c>
      <c r="H6099" t="s">
        <v>2552</v>
      </c>
      <c r="I6099" s="2">
        <v>671.54</v>
      </c>
      <c r="J6099" s="3">
        <v>3</v>
      </c>
      <c r="K6099" s="2">
        <v>50.37</v>
      </c>
    </row>
    <row r="6100" spans="1:11" x14ac:dyDescent="0.3">
      <c r="A6100" s="1">
        <v>42685</v>
      </c>
      <c r="B6100" s="1" t="str">
        <f t="shared" si="190"/>
        <v>Nov</v>
      </c>
      <c r="C6100" s="1" t="str">
        <f t="shared" si="191"/>
        <v>2016</v>
      </c>
      <c r="D6100" t="s">
        <v>1946</v>
      </c>
      <c r="E6100" t="s">
        <v>149</v>
      </c>
      <c r="F6100" t="s">
        <v>11</v>
      </c>
      <c r="G6100" t="s">
        <v>18</v>
      </c>
      <c r="H6100" t="s">
        <v>299</v>
      </c>
      <c r="I6100" s="2">
        <v>28.14</v>
      </c>
      <c r="J6100" s="3">
        <v>3</v>
      </c>
      <c r="K6100" s="2">
        <v>7.88</v>
      </c>
    </row>
    <row r="6101" spans="1:11" x14ac:dyDescent="0.3">
      <c r="A6101" s="1">
        <v>42685</v>
      </c>
      <c r="B6101" s="1" t="str">
        <f t="shared" si="190"/>
        <v>Nov</v>
      </c>
      <c r="C6101" s="1" t="str">
        <f t="shared" si="191"/>
        <v>2016</v>
      </c>
      <c r="D6101" t="s">
        <v>1946</v>
      </c>
      <c r="E6101" t="s">
        <v>149</v>
      </c>
      <c r="F6101" t="s">
        <v>39</v>
      </c>
      <c r="G6101" t="s">
        <v>52</v>
      </c>
      <c r="H6101" t="s">
        <v>2229</v>
      </c>
      <c r="I6101" s="2">
        <v>36</v>
      </c>
      <c r="J6101" s="3">
        <v>2</v>
      </c>
      <c r="K6101" s="2">
        <v>6.48</v>
      </c>
    </row>
    <row r="6102" spans="1:11" x14ac:dyDescent="0.3">
      <c r="A6102" s="1">
        <v>42685</v>
      </c>
      <c r="B6102" s="1" t="str">
        <f t="shared" si="190"/>
        <v>Nov</v>
      </c>
      <c r="C6102" s="1" t="str">
        <f t="shared" si="191"/>
        <v>2016</v>
      </c>
      <c r="D6102" t="s">
        <v>1946</v>
      </c>
      <c r="E6102" t="s">
        <v>149</v>
      </c>
      <c r="F6102" t="s">
        <v>11</v>
      </c>
      <c r="G6102" t="s">
        <v>24</v>
      </c>
      <c r="H6102" t="s">
        <v>1852</v>
      </c>
      <c r="I6102" s="2">
        <v>92.94</v>
      </c>
      <c r="J6102" s="3">
        <v>3</v>
      </c>
      <c r="K6102" s="2">
        <v>25.09</v>
      </c>
    </row>
    <row r="6103" spans="1:11" x14ac:dyDescent="0.3">
      <c r="A6103" s="1">
        <v>42685</v>
      </c>
      <c r="B6103" s="1" t="str">
        <f t="shared" si="190"/>
        <v>Nov</v>
      </c>
      <c r="C6103" s="1" t="str">
        <f t="shared" si="191"/>
        <v>2016</v>
      </c>
      <c r="D6103" t="s">
        <v>1946</v>
      </c>
      <c r="E6103" t="s">
        <v>149</v>
      </c>
      <c r="F6103" t="s">
        <v>34</v>
      </c>
      <c r="G6103" t="s">
        <v>35</v>
      </c>
      <c r="H6103" t="s">
        <v>1480</v>
      </c>
      <c r="I6103" s="2">
        <v>245.65</v>
      </c>
      <c r="J6103" s="3">
        <v>3</v>
      </c>
      <c r="K6103" s="2">
        <v>8.19</v>
      </c>
    </row>
    <row r="6104" spans="1:11" x14ac:dyDescent="0.3">
      <c r="A6104" s="1">
        <v>42685</v>
      </c>
      <c r="B6104" s="1" t="str">
        <f t="shared" si="190"/>
        <v>Nov</v>
      </c>
      <c r="C6104" s="1" t="str">
        <f t="shared" si="191"/>
        <v>2016</v>
      </c>
      <c r="D6104" t="s">
        <v>1946</v>
      </c>
      <c r="E6104" t="s">
        <v>149</v>
      </c>
      <c r="F6104" t="s">
        <v>11</v>
      </c>
      <c r="G6104" t="s">
        <v>20</v>
      </c>
      <c r="H6104" t="s">
        <v>2218</v>
      </c>
      <c r="I6104" s="2">
        <v>55.01</v>
      </c>
      <c r="J6104" s="3">
        <v>3</v>
      </c>
      <c r="K6104" s="2">
        <v>17.190000000000001</v>
      </c>
    </row>
    <row r="6105" spans="1:11" x14ac:dyDescent="0.3">
      <c r="A6105" s="1">
        <v>42685</v>
      </c>
      <c r="B6105" s="1" t="str">
        <f t="shared" si="190"/>
        <v>Nov</v>
      </c>
      <c r="C6105" s="1" t="str">
        <f t="shared" si="191"/>
        <v>2016</v>
      </c>
      <c r="D6105" t="s">
        <v>1946</v>
      </c>
      <c r="E6105" t="s">
        <v>149</v>
      </c>
      <c r="F6105" t="s">
        <v>11</v>
      </c>
      <c r="G6105" t="s">
        <v>20</v>
      </c>
      <c r="H6105" t="s">
        <v>1927</v>
      </c>
      <c r="I6105" s="2">
        <v>35.229999999999997</v>
      </c>
      <c r="J6105" s="3">
        <v>3</v>
      </c>
      <c r="K6105" s="2">
        <v>11.45</v>
      </c>
    </row>
    <row r="6106" spans="1:11" x14ac:dyDescent="0.3">
      <c r="A6106" s="1">
        <v>42685</v>
      </c>
      <c r="B6106" s="1" t="str">
        <f t="shared" si="190"/>
        <v>Nov</v>
      </c>
      <c r="C6106" s="1" t="str">
        <f t="shared" si="191"/>
        <v>2016</v>
      </c>
      <c r="D6106" t="s">
        <v>871</v>
      </c>
      <c r="E6106" t="s">
        <v>27</v>
      </c>
      <c r="F6106" t="s">
        <v>34</v>
      </c>
      <c r="G6106" t="s">
        <v>47</v>
      </c>
      <c r="H6106" t="s">
        <v>2623</v>
      </c>
      <c r="I6106" s="2">
        <v>41.96</v>
      </c>
      <c r="J6106" s="3">
        <v>2</v>
      </c>
      <c r="K6106" s="2">
        <v>10.91</v>
      </c>
    </row>
    <row r="6107" spans="1:11" x14ac:dyDescent="0.3">
      <c r="A6107" s="1">
        <v>42685</v>
      </c>
      <c r="B6107" s="1" t="str">
        <f t="shared" si="190"/>
        <v>Nov</v>
      </c>
      <c r="C6107" s="1" t="str">
        <f t="shared" si="191"/>
        <v>2016</v>
      </c>
      <c r="D6107" t="s">
        <v>871</v>
      </c>
      <c r="E6107" t="s">
        <v>27</v>
      </c>
      <c r="F6107" t="s">
        <v>34</v>
      </c>
      <c r="G6107" t="s">
        <v>35</v>
      </c>
      <c r="H6107" t="s">
        <v>994</v>
      </c>
      <c r="I6107" s="2">
        <v>451.15</v>
      </c>
      <c r="J6107" s="3">
        <v>3</v>
      </c>
      <c r="K6107" s="2">
        <v>0</v>
      </c>
    </row>
    <row r="6108" spans="1:11" x14ac:dyDescent="0.3">
      <c r="A6108" s="1">
        <v>42685</v>
      </c>
      <c r="B6108" s="1" t="str">
        <f t="shared" si="190"/>
        <v>Nov</v>
      </c>
      <c r="C6108" s="1" t="str">
        <f t="shared" si="191"/>
        <v>2016</v>
      </c>
      <c r="D6108" t="s">
        <v>871</v>
      </c>
      <c r="E6108" t="s">
        <v>27</v>
      </c>
      <c r="F6108" t="s">
        <v>11</v>
      </c>
      <c r="G6108" t="s">
        <v>20</v>
      </c>
      <c r="H6108" t="s">
        <v>1302</v>
      </c>
      <c r="I6108" s="2">
        <v>31.5</v>
      </c>
      <c r="J6108" s="3">
        <v>11</v>
      </c>
      <c r="K6108" s="2">
        <v>11.03</v>
      </c>
    </row>
    <row r="6109" spans="1:11" x14ac:dyDescent="0.3">
      <c r="A6109" s="1">
        <v>42685</v>
      </c>
      <c r="B6109" s="1" t="str">
        <f t="shared" si="190"/>
        <v>Nov</v>
      </c>
      <c r="C6109" s="1" t="str">
        <f t="shared" si="191"/>
        <v>2016</v>
      </c>
      <c r="D6109" t="s">
        <v>2526</v>
      </c>
      <c r="E6109" t="s">
        <v>129</v>
      </c>
      <c r="F6109" t="s">
        <v>34</v>
      </c>
      <c r="G6109" t="s">
        <v>145</v>
      </c>
      <c r="H6109" t="s">
        <v>321</v>
      </c>
      <c r="I6109" s="2">
        <v>2678.94</v>
      </c>
      <c r="J6109" s="3">
        <v>6</v>
      </c>
      <c r="K6109" s="2">
        <v>241.1</v>
      </c>
    </row>
    <row r="6110" spans="1:11" x14ac:dyDescent="0.3">
      <c r="A6110" s="1">
        <v>42685</v>
      </c>
      <c r="B6110" s="1" t="str">
        <f t="shared" si="190"/>
        <v>Nov</v>
      </c>
      <c r="C6110" s="1" t="str">
        <f t="shared" si="191"/>
        <v>2016</v>
      </c>
      <c r="D6110" t="s">
        <v>2624</v>
      </c>
      <c r="E6110" t="s">
        <v>15</v>
      </c>
      <c r="F6110" t="s">
        <v>11</v>
      </c>
      <c r="G6110" t="s">
        <v>24</v>
      </c>
      <c r="H6110" t="s">
        <v>1823</v>
      </c>
      <c r="I6110" s="2">
        <v>14.11</v>
      </c>
      <c r="J6110" s="3">
        <v>6</v>
      </c>
      <c r="K6110" s="2">
        <v>1.23</v>
      </c>
    </row>
    <row r="6111" spans="1:11" x14ac:dyDescent="0.3">
      <c r="A6111" s="1">
        <v>42686</v>
      </c>
      <c r="B6111" s="1" t="str">
        <f t="shared" si="190"/>
        <v>Nov</v>
      </c>
      <c r="C6111" s="1" t="str">
        <f t="shared" si="191"/>
        <v>2016</v>
      </c>
      <c r="D6111" t="s">
        <v>380</v>
      </c>
      <c r="E6111" t="s">
        <v>95</v>
      </c>
      <c r="F6111" t="s">
        <v>11</v>
      </c>
      <c r="G6111" t="s">
        <v>20</v>
      </c>
      <c r="H6111" t="s">
        <v>1491</v>
      </c>
      <c r="I6111" s="2">
        <v>6.27</v>
      </c>
      <c r="J6111" s="3">
        <v>5</v>
      </c>
      <c r="K6111" s="2">
        <v>-4.5999999999999996</v>
      </c>
    </row>
    <row r="6112" spans="1:11" x14ac:dyDescent="0.3">
      <c r="A6112" s="1">
        <v>42686</v>
      </c>
      <c r="B6112" s="1" t="str">
        <f t="shared" si="190"/>
        <v>Nov</v>
      </c>
      <c r="C6112" s="1" t="str">
        <f t="shared" si="191"/>
        <v>2016</v>
      </c>
      <c r="D6112" t="s">
        <v>380</v>
      </c>
      <c r="E6112" t="s">
        <v>95</v>
      </c>
      <c r="F6112" t="s">
        <v>11</v>
      </c>
      <c r="G6112" t="s">
        <v>20</v>
      </c>
      <c r="H6112" t="s">
        <v>2267</v>
      </c>
      <c r="I6112" s="2">
        <v>4.37</v>
      </c>
      <c r="J6112" s="3">
        <v>7</v>
      </c>
      <c r="K6112" s="2">
        <v>-3.35</v>
      </c>
    </row>
    <row r="6113" spans="1:11" x14ac:dyDescent="0.3">
      <c r="A6113" s="1">
        <v>42686</v>
      </c>
      <c r="B6113" s="1" t="str">
        <f t="shared" si="190"/>
        <v>Nov</v>
      </c>
      <c r="C6113" s="1" t="str">
        <f t="shared" si="191"/>
        <v>2016</v>
      </c>
      <c r="D6113" t="s">
        <v>380</v>
      </c>
      <c r="E6113" t="s">
        <v>95</v>
      </c>
      <c r="F6113" t="s">
        <v>39</v>
      </c>
      <c r="G6113" t="s">
        <v>52</v>
      </c>
      <c r="H6113" t="s">
        <v>1718</v>
      </c>
      <c r="I6113" s="2">
        <v>31.98</v>
      </c>
      <c r="J6113" s="3">
        <v>2</v>
      </c>
      <c r="K6113" s="2">
        <v>2</v>
      </c>
    </row>
    <row r="6114" spans="1:11" x14ac:dyDescent="0.3">
      <c r="A6114" s="1">
        <v>42686</v>
      </c>
      <c r="B6114" s="1" t="str">
        <f t="shared" si="190"/>
        <v>Nov</v>
      </c>
      <c r="C6114" s="1" t="str">
        <f t="shared" si="191"/>
        <v>2016</v>
      </c>
      <c r="D6114" t="s">
        <v>483</v>
      </c>
      <c r="E6114" t="s">
        <v>129</v>
      </c>
      <c r="F6114" t="s">
        <v>11</v>
      </c>
      <c r="G6114" t="s">
        <v>63</v>
      </c>
      <c r="H6114" t="s">
        <v>2370</v>
      </c>
      <c r="I6114" s="2">
        <v>287.52</v>
      </c>
      <c r="J6114" s="3">
        <v>8</v>
      </c>
      <c r="K6114" s="2">
        <v>129.38</v>
      </c>
    </row>
    <row r="6115" spans="1:11" x14ac:dyDescent="0.3">
      <c r="A6115" s="1">
        <v>42686</v>
      </c>
      <c r="B6115" s="1" t="str">
        <f t="shared" si="190"/>
        <v>Nov</v>
      </c>
      <c r="C6115" s="1" t="str">
        <f t="shared" si="191"/>
        <v>2016</v>
      </c>
      <c r="D6115" t="s">
        <v>483</v>
      </c>
      <c r="E6115" t="s">
        <v>129</v>
      </c>
      <c r="F6115" t="s">
        <v>11</v>
      </c>
      <c r="G6115" t="s">
        <v>92</v>
      </c>
      <c r="H6115" t="s">
        <v>1829</v>
      </c>
      <c r="I6115" s="2">
        <v>37.68</v>
      </c>
      <c r="J6115" s="3">
        <v>2</v>
      </c>
      <c r="K6115" s="2">
        <v>10.55</v>
      </c>
    </row>
    <row r="6116" spans="1:11" x14ac:dyDescent="0.3">
      <c r="A6116" s="1">
        <v>42686</v>
      </c>
      <c r="B6116" s="1" t="str">
        <f t="shared" si="190"/>
        <v>Nov</v>
      </c>
      <c r="C6116" s="1" t="str">
        <f t="shared" si="191"/>
        <v>2016</v>
      </c>
      <c r="D6116" t="s">
        <v>483</v>
      </c>
      <c r="E6116" t="s">
        <v>129</v>
      </c>
      <c r="F6116" t="s">
        <v>11</v>
      </c>
      <c r="G6116" t="s">
        <v>12</v>
      </c>
      <c r="H6116" t="s">
        <v>2154</v>
      </c>
      <c r="I6116" s="2">
        <v>19.98</v>
      </c>
      <c r="J6116" s="3">
        <v>2</v>
      </c>
      <c r="K6116" s="2">
        <v>8.99</v>
      </c>
    </row>
    <row r="6117" spans="1:11" x14ac:dyDescent="0.3">
      <c r="A6117" s="1">
        <v>42686</v>
      </c>
      <c r="B6117" s="1" t="str">
        <f t="shared" si="190"/>
        <v>Nov</v>
      </c>
      <c r="C6117" s="1" t="str">
        <f t="shared" si="191"/>
        <v>2016</v>
      </c>
      <c r="D6117" t="s">
        <v>483</v>
      </c>
      <c r="E6117" t="s">
        <v>129</v>
      </c>
      <c r="F6117" t="s">
        <v>11</v>
      </c>
      <c r="G6117" t="s">
        <v>24</v>
      </c>
      <c r="H6117" t="s">
        <v>1823</v>
      </c>
      <c r="I6117" s="2">
        <v>20.58</v>
      </c>
      <c r="J6117" s="3">
        <v>7</v>
      </c>
      <c r="K6117" s="2">
        <v>5.56</v>
      </c>
    </row>
    <row r="6118" spans="1:11" x14ac:dyDescent="0.3">
      <c r="A6118" s="1">
        <v>42686</v>
      </c>
      <c r="B6118" s="1" t="str">
        <f t="shared" si="190"/>
        <v>Nov</v>
      </c>
      <c r="C6118" s="1" t="str">
        <f t="shared" si="191"/>
        <v>2016</v>
      </c>
      <c r="D6118" t="s">
        <v>483</v>
      </c>
      <c r="E6118" t="s">
        <v>129</v>
      </c>
      <c r="F6118" t="s">
        <v>11</v>
      </c>
      <c r="G6118" t="s">
        <v>20</v>
      </c>
      <c r="H6118" t="s">
        <v>1998</v>
      </c>
      <c r="I6118" s="2">
        <v>17.38</v>
      </c>
      <c r="J6118" s="3">
        <v>2</v>
      </c>
      <c r="K6118" s="2">
        <v>8.69</v>
      </c>
    </row>
    <row r="6119" spans="1:11" x14ac:dyDescent="0.3">
      <c r="A6119" s="1">
        <v>42686</v>
      </c>
      <c r="B6119" s="1" t="str">
        <f t="shared" si="190"/>
        <v>Nov</v>
      </c>
      <c r="C6119" s="1" t="str">
        <f t="shared" si="191"/>
        <v>2016</v>
      </c>
      <c r="D6119" t="s">
        <v>1677</v>
      </c>
      <c r="E6119" t="s">
        <v>78</v>
      </c>
      <c r="F6119" t="s">
        <v>34</v>
      </c>
      <c r="G6119" t="s">
        <v>35</v>
      </c>
      <c r="H6119" t="s">
        <v>274</v>
      </c>
      <c r="I6119" s="2">
        <v>1474.8</v>
      </c>
      <c r="J6119" s="3">
        <v>7</v>
      </c>
      <c r="K6119" s="2">
        <v>-21.07</v>
      </c>
    </row>
    <row r="6120" spans="1:11" x14ac:dyDescent="0.3">
      <c r="A6120" s="1">
        <v>42686</v>
      </c>
      <c r="B6120" s="1" t="str">
        <f t="shared" si="190"/>
        <v>Nov</v>
      </c>
      <c r="C6120" s="1" t="str">
        <f t="shared" si="191"/>
        <v>2016</v>
      </c>
      <c r="D6120" t="s">
        <v>1677</v>
      </c>
      <c r="E6120" t="s">
        <v>78</v>
      </c>
      <c r="F6120" t="s">
        <v>11</v>
      </c>
      <c r="G6120" t="s">
        <v>92</v>
      </c>
      <c r="H6120" t="s">
        <v>114</v>
      </c>
      <c r="I6120" s="2">
        <v>110.1</v>
      </c>
      <c r="J6120" s="3">
        <v>2</v>
      </c>
      <c r="K6120" s="2">
        <v>33.03</v>
      </c>
    </row>
    <row r="6121" spans="1:11" x14ac:dyDescent="0.3">
      <c r="A6121" s="1">
        <v>42686</v>
      </c>
      <c r="B6121" s="1" t="str">
        <f t="shared" si="190"/>
        <v>Nov</v>
      </c>
      <c r="C6121" s="1" t="str">
        <f t="shared" si="191"/>
        <v>2016</v>
      </c>
      <c r="D6121" t="s">
        <v>1677</v>
      </c>
      <c r="E6121" t="s">
        <v>78</v>
      </c>
      <c r="F6121" t="s">
        <v>11</v>
      </c>
      <c r="G6121" t="s">
        <v>43</v>
      </c>
      <c r="H6121" t="s">
        <v>1561</v>
      </c>
      <c r="I6121" s="2">
        <v>16.75</v>
      </c>
      <c r="J6121" s="3">
        <v>6</v>
      </c>
      <c r="K6121" s="2">
        <v>5.44</v>
      </c>
    </row>
    <row r="6122" spans="1:11" x14ac:dyDescent="0.3">
      <c r="A6122" s="1">
        <v>42686</v>
      </c>
      <c r="B6122" s="1" t="str">
        <f t="shared" si="190"/>
        <v>Nov</v>
      </c>
      <c r="C6122" s="1" t="str">
        <f t="shared" si="191"/>
        <v>2016</v>
      </c>
      <c r="D6122" t="s">
        <v>1677</v>
      </c>
      <c r="E6122" t="s">
        <v>78</v>
      </c>
      <c r="F6122" t="s">
        <v>34</v>
      </c>
      <c r="G6122" t="s">
        <v>35</v>
      </c>
      <c r="H6122" t="s">
        <v>864</v>
      </c>
      <c r="I6122" s="2">
        <v>1537.07</v>
      </c>
      <c r="J6122" s="3">
        <v>9</v>
      </c>
      <c r="K6122" s="2">
        <v>0</v>
      </c>
    </row>
    <row r="6123" spans="1:11" x14ac:dyDescent="0.3">
      <c r="A6123" s="1">
        <v>42686</v>
      </c>
      <c r="B6123" s="1" t="str">
        <f t="shared" si="190"/>
        <v>Nov</v>
      </c>
      <c r="C6123" s="1" t="str">
        <f t="shared" si="191"/>
        <v>2016</v>
      </c>
      <c r="D6123" t="s">
        <v>1677</v>
      </c>
      <c r="E6123" t="s">
        <v>78</v>
      </c>
      <c r="F6123" t="s">
        <v>34</v>
      </c>
      <c r="G6123" t="s">
        <v>35</v>
      </c>
      <c r="H6123" t="s">
        <v>1731</v>
      </c>
      <c r="I6123" s="2">
        <v>449.37</v>
      </c>
      <c r="J6123" s="3">
        <v>2</v>
      </c>
      <c r="K6123" s="2">
        <v>-12.84</v>
      </c>
    </row>
    <row r="6124" spans="1:11" x14ac:dyDescent="0.3">
      <c r="A6124" s="1">
        <v>42686</v>
      </c>
      <c r="B6124" s="1" t="str">
        <f t="shared" si="190"/>
        <v>Nov</v>
      </c>
      <c r="C6124" s="1" t="str">
        <f t="shared" si="191"/>
        <v>2016</v>
      </c>
      <c r="D6124" t="s">
        <v>752</v>
      </c>
      <c r="E6124" t="s">
        <v>27</v>
      </c>
      <c r="F6124" t="s">
        <v>39</v>
      </c>
      <c r="G6124" t="s">
        <v>40</v>
      </c>
      <c r="H6124" t="s">
        <v>1878</v>
      </c>
      <c r="I6124" s="2">
        <v>203.98</v>
      </c>
      <c r="J6124" s="3">
        <v>3</v>
      </c>
      <c r="K6124" s="2">
        <v>25.5</v>
      </c>
    </row>
    <row r="6125" spans="1:11" x14ac:dyDescent="0.3">
      <c r="A6125" s="1">
        <v>42686</v>
      </c>
      <c r="B6125" s="1" t="str">
        <f t="shared" si="190"/>
        <v>Nov</v>
      </c>
      <c r="C6125" s="1" t="str">
        <f t="shared" si="191"/>
        <v>2016</v>
      </c>
      <c r="D6125" t="s">
        <v>752</v>
      </c>
      <c r="E6125" t="s">
        <v>27</v>
      </c>
      <c r="F6125" t="s">
        <v>34</v>
      </c>
      <c r="G6125" t="s">
        <v>145</v>
      </c>
      <c r="H6125" t="s">
        <v>2511</v>
      </c>
      <c r="I6125" s="2">
        <v>674.35</v>
      </c>
      <c r="J6125" s="3">
        <v>3</v>
      </c>
      <c r="K6125" s="2">
        <v>-8.43</v>
      </c>
    </row>
    <row r="6126" spans="1:11" x14ac:dyDescent="0.3">
      <c r="A6126" s="1">
        <v>42686</v>
      </c>
      <c r="B6126" s="1" t="str">
        <f t="shared" si="190"/>
        <v>Nov</v>
      </c>
      <c r="C6126" s="1" t="str">
        <f t="shared" si="191"/>
        <v>2016</v>
      </c>
      <c r="D6126" t="s">
        <v>536</v>
      </c>
      <c r="E6126" t="s">
        <v>15</v>
      </c>
      <c r="F6126" t="s">
        <v>34</v>
      </c>
      <c r="G6126" t="s">
        <v>47</v>
      </c>
      <c r="H6126" t="s">
        <v>2000</v>
      </c>
      <c r="I6126" s="2">
        <v>22.75</v>
      </c>
      <c r="J6126" s="3">
        <v>6</v>
      </c>
      <c r="K6126" s="2">
        <v>-8.5299999999999994</v>
      </c>
    </row>
    <row r="6127" spans="1:11" x14ac:dyDescent="0.3">
      <c r="A6127" s="1">
        <v>42687</v>
      </c>
      <c r="B6127" s="1" t="str">
        <f t="shared" si="190"/>
        <v>Nov</v>
      </c>
      <c r="C6127" s="1" t="str">
        <f t="shared" si="191"/>
        <v>2016</v>
      </c>
      <c r="D6127" t="s">
        <v>1177</v>
      </c>
      <c r="E6127" t="s">
        <v>164</v>
      </c>
      <c r="F6127" t="s">
        <v>11</v>
      </c>
      <c r="G6127" t="s">
        <v>24</v>
      </c>
      <c r="H6127" t="s">
        <v>1358</v>
      </c>
      <c r="I6127" s="2">
        <v>44.02</v>
      </c>
      <c r="J6127" s="3">
        <v>2</v>
      </c>
      <c r="K6127" s="2">
        <v>11.45</v>
      </c>
    </row>
    <row r="6128" spans="1:11" x14ac:dyDescent="0.3">
      <c r="A6128" s="1">
        <v>42687</v>
      </c>
      <c r="B6128" s="1" t="str">
        <f t="shared" si="190"/>
        <v>Nov</v>
      </c>
      <c r="C6128" s="1" t="str">
        <f t="shared" si="191"/>
        <v>2016</v>
      </c>
      <c r="D6128" t="s">
        <v>392</v>
      </c>
      <c r="E6128" t="s">
        <v>245</v>
      </c>
      <c r="F6128" t="s">
        <v>11</v>
      </c>
      <c r="G6128" t="s">
        <v>200</v>
      </c>
      <c r="H6128" t="s">
        <v>262</v>
      </c>
      <c r="I6128" s="2">
        <v>52.14</v>
      </c>
      <c r="J6128" s="3">
        <v>7</v>
      </c>
      <c r="K6128" s="2">
        <v>5.87</v>
      </c>
    </row>
    <row r="6129" spans="1:11" x14ac:dyDescent="0.3">
      <c r="A6129" s="1">
        <v>42687</v>
      </c>
      <c r="B6129" s="1" t="str">
        <f t="shared" si="190"/>
        <v>Nov</v>
      </c>
      <c r="C6129" s="1" t="str">
        <f t="shared" si="191"/>
        <v>2016</v>
      </c>
      <c r="D6129" t="s">
        <v>2625</v>
      </c>
      <c r="E6129" t="s">
        <v>164</v>
      </c>
      <c r="F6129" t="s">
        <v>34</v>
      </c>
      <c r="G6129" t="s">
        <v>47</v>
      </c>
      <c r="H6129" t="s">
        <v>1779</v>
      </c>
      <c r="I6129" s="2">
        <v>4.18</v>
      </c>
      <c r="J6129" s="3">
        <v>1</v>
      </c>
      <c r="K6129" s="2">
        <v>1.5</v>
      </c>
    </row>
    <row r="6130" spans="1:11" x14ac:dyDescent="0.3">
      <c r="A6130" s="1">
        <v>42687</v>
      </c>
      <c r="B6130" s="1" t="str">
        <f t="shared" si="190"/>
        <v>Nov</v>
      </c>
      <c r="C6130" s="1" t="str">
        <f t="shared" si="191"/>
        <v>2016</v>
      </c>
      <c r="D6130" t="s">
        <v>2225</v>
      </c>
      <c r="E6130" t="s">
        <v>23</v>
      </c>
      <c r="F6130" t="s">
        <v>11</v>
      </c>
      <c r="G6130" t="s">
        <v>12</v>
      </c>
      <c r="H6130" t="s">
        <v>1054</v>
      </c>
      <c r="I6130" s="2">
        <v>217.06</v>
      </c>
      <c r="J6130" s="3">
        <v>7</v>
      </c>
      <c r="K6130" s="2">
        <v>78.680000000000007</v>
      </c>
    </row>
    <row r="6131" spans="1:11" x14ac:dyDescent="0.3">
      <c r="A6131" s="1">
        <v>42687</v>
      </c>
      <c r="B6131" s="1" t="str">
        <f t="shared" si="190"/>
        <v>Nov</v>
      </c>
      <c r="C6131" s="1" t="str">
        <f t="shared" si="191"/>
        <v>2016</v>
      </c>
      <c r="D6131" t="s">
        <v>562</v>
      </c>
      <c r="E6131" t="s">
        <v>15</v>
      </c>
      <c r="F6131" t="s">
        <v>11</v>
      </c>
      <c r="G6131" t="s">
        <v>20</v>
      </c>
      <c r="H6131" t="s">
        <v>1970</v>
      </c>
      <c r="I6131" s="2">
        <v>3.14</v>
      </c>
      <c r="J6131" s="3">
        <v>2</v>
      </c>
      <c r="K6131" s="2">
        <v>-4.7</v>
      </c>
    </row>
    <row r="6132" spans="1:11" x14ac:dyDescent="0.3">
      <c r="A6132" s="1">
        <v>42687</v>
      </c>
      <c r="B6132" s="1" t="str">
        <f t="shared" si="190"/>
        <v>Nov</v>
      </c>
      <c r="C6132" s="1" t="str">
        <f t="shared" si="191"/>
        <v>2016</v>
      </c>
      <c r="D6132" t="s">
        <v>176</v>
      </c>
      <c r="E6132" t="s">
        <v>149</v>
      </c>
      <c r="F6132" t="s">
        <v>11</v>
      </c>
      <c r="G6132" t="s">
        <v>18</v>
      </c>
      <c r="H6132" t="s">
        <v>463</v>
      </c>
      <c r="I6132" s="2">
        <v>77.55</v>
      </c>
      <c r="J6132" s="3">
        <v>5</v>
      </c>
      <c r="K6132" s="2">
        <v>20.16</v>
      </c>
    </row>
    <row r="6133" spans="1:11" x14ac:dyDescent="0.3">
      <c r="A6133" s="1">
        <v>42687</v>
      </c>
      <c r="B6133" s="1" t="str">
        <f t="shared" si="190"/>
        <v>Nov</v>
      </c>
      <c r="C6133" s="1" t="str">
        <f t="shared" si="191"/>
        <v>2016</v>
      </c>
      <c r="D6133" t="s">
        <v>176</v>
      </c>
      <c r="E6133" t="s">
        <v>149</v>
      </c>
      <c r="F6133" t="s">
        <v>11</v>
      </c>
      <c r="G6133" t="s">
        <v>18</v>
      </c>
      <c r="H6133" t="s">
        <v>516</v>
      </c>
      <c r="I6133" s="2">
        <v>24.88</v>
      </c>
      <c r="J6133" s="3">
        <v>2</v>
      </c>
      <c r="K6133" s="2">
        <v>6.97</v>
      </c>
    </row>
    <row r="6134" spans="1:11" x14ac:dyDescent="0.3">
      <c r="A6134" s="1">
        <v>42687</v>
      </c>
      <c r="B6134" s="1" t="str">
        <f t="shared" si="190"/>
        <v>Nov</v>
      </c>
      <c r="C6134" s="1" t="str">
        <f t="shared" si="191"/>
        <v>2016</v>
      </c>
      <c r="D6134" t="s">
        <v>176</v>
      </c>
      <c r="E6134" t="s">
        <v>149</v>
      </c>
      <c r="F6134" t="s">
        <v>11</v>
      </c>
      <c r="G6134" t="s">
        <v>24</v>
      </c>
      <c r="H6134" t="s">
        <v>1600</v>
      </c>
      <c r="I6134" s="2">
        <v>140.75</v>
      </c>
      <c r="J6134" s="3">
        <v>5</v>
      </c>
      <c r="K6134" s="2">
        <v>39.409999999999997</v>
      </c>
    </row>
    <row r="6135" spans="1:11" x14ac:dyDescent="0.3">
      <c r="A6135" s="1">
        <v>42687</v>
      </c>
      <c r="B6135" s="1" t="str">
        <f t="shared" si="190"/>
        <v>Nov</v>
      </c>
      <c r="C6135" s="1" t="str">
        <f t="shared" si="191"/>
        <v>2016</v>
      </c>
      <c r="D6135" t="s">
        <v>176</v>
      </c>
      <c r="E6135" t="s">
        <v>149</v>
      </c>
      <c r="F6135" t="s">
        <v>11</v>
      </c>
      <c r="G6135" t="s">
        <v>18</v>
      </c>
      <c r="H6135" t="s">
        <v>1171</v>
      </c>
      <c r="I6135" s="2">
        <v>36.630000000000003</v>
      </c>
      <c r="J6135" s="3">
        <v>3</v>
      </c>
      <c r="K6135" s="2">
        <v>9.89</v>
      </c>
    </row>
    <row r="6136" spans="1:11" x14ac:dyDescent="0.3">
      <c r="A6136" s="1">
        <v>42687</v>
      </c>
      <c r="B6136" s="1" t="str">
        <f t="shared" si="190"/>
        <v>Nov</v>
      </c>
      <c r="C6136" s="1" t="str">
        <f t="shared" si="191"/>
        <v>2016</v>
      </c>
      <c r="D6136" t="s">
        <v>1038</v>
      </c>
      <c r="E6136" t="s">
        <v>840</v>
      </c>
      <c r="F6136" t="s">
        <v>34</v>
      </c>
      <c r="G6136" t="s">
        <v>47</v>
      </c>
      <c r="H6136" t="s">
        <v>1833</v>
      </c>
      <c r="I6136" s="2">
        <v>30.36</v>
      </c>
      <c r="J6136" s="3">
        <v>4</v>
      </c>
      <c r="K6136" s="2">
        <v>13.05</v>
      </c>
    </row>
    <row r="6137" spans="1:11" x14ac:dyDescent="0.3">
      <c r="A6137" s="1">
        <v>42687</v>
      </c>
      <c r="B6137" s="1" t="str">
        <f t="shared" si="190"/>
        <v>Nov</v>
      </c>
      <c r="C6137" s="1" t="str">
        <f t="shared" si="191"/>
        <v>2016</v>
      </c>
      <c r="D6137" t="s">
        <v>1962</v>
      </c>
      <c r="E6137" t="s">
        <v>149</v>
      </c>
      <c r="F6137" t="s">
        <v>39</v>
      </c>
      <c r="G6137" t="s">
        <v>40</v>
      </c>
      <c r="H6137" t="s">
        <v>2626</v>
      </c>
      <c r="I6137" s="2">
        <v>2279.96</v>
      </c>
      <c r="J6137" s="3">
        <v>4</v>
      </c>
      <c r="K6137" s="2">
        <v>592.79</v>
      </c>
    </row>
    <row r="6138" spans="1:11" x14ac:dyDescent="0.3">
      <c r="A6138" s="1">
        <v>42687</v>
      </c>
      <c r="B6138" s="1" t="str">
        <f t="shared" si="190"/>
        <v>Nov</v>
      </c>
      <c r="C6138" s="1" t="str">
        <f t="shared" si="191"/>
        <v>2016</v>
      </c>
      <c r="D6138" t="s">
        <v>1962</v>
      </c>
      <c r="E6138" t="s">
        <v>149</v>
      </c>
      <c r="F6138" t="s">
        <v>11</v>
      </c>
      <c r="G6138" t="s">
        <v>16</v>
      </c>
      <c r="H6138" t="s">
        <v>1336</v>
      </c>
      <c r="I6138" s="2">
        <v>14.94</v>
      </c>
      <c r="J6138" s="3">
        <v>3</v>
      </c>
      <c r="K6138" s="2">
        <v>6.87</v>
      </c>
    </row>
    <row r="6139" spans="1:11" x14ac:dyDescent="0.3">
      <c r="A6139" s="1">
        <v>42687</v>
      </c>
      <c r="B6139" s="1" t="str">
        <f t="shared" si="190"/>
        <v>Nov</v>
      </c>
      <c r="C6139" s="1" t="str">
        <f t="shared" si="191"/>
        <v>2016</v>
      </c>
      <c r="D6139" t="s">
        <v>2188</v>
      </c>
      <c r="E6139" t="s">
        <v>164</v>
      </c>
      <c r="F6139" t="s">
        <v>34</v>
      </c>
      <c r="G6139" t="s">
        <v>47</v>
      </c>
      <c r="H6139" t="s">
        <v>2513</v>
      </c>
      <c r="I6139" s="2">
        <v>19.54</v>
      </c>
      <c r="J6139" s="3">
        <v>2</v>
      </c>
      <c r="K6139" s="2">
        <v>7.23</v>
      </c>
    </row>
    <row r="6140" spans="1:11" x14ac:dyDescent="0.3">
      <c r="A6140" s="1">
        <v>42688</v>
      </c>
      <c r="B6140" s="1" t="str">
        <f t="shared" si="190"/>
        <v>Nov</v>
      </c>
      <c r="C6140" s="1" t="str">
        <f t="shared" si="191"/>
        <v>2016</v>
      </c>
      <c r="D6140" t="s">
        <v>554</v>
      </c>
      <c r="E6140" t="s">
        <v>30</v>
      </c>
      <c r="F6140" t="s">
        <v>39</v>
      </c>
      <c r="G6140" t="s">
        <v>52</v>
      </c>
      <c r="H6140" t="s">
        <v>2341</v>
      </c>
      <c r="I6140" s="2">
        <v>499.98</v>
      </c>
      <c r="J6140" s="3">
        <v>2</v>
      </c>
      <c r="K6140" s="2">
        <v>115</v>
      </c>
    </row>
    <row r="6141" spans="1:11" x14ac:dyDescent="0.3">
      <c r="A6141" s="1">
        <v>42688</v>
      </c>
      <c r="B6141" s="1" t="str">
        <f t="shared" si="190"/>
        <v>Nov</v>
      </c>
      <c r="C6141" s="1" t="str">
        <f t="shared" si="191"/>
        <v>2016</v>
      </c>
      <c r="D6141" t="s">
        <v>554</v>
      </c>
      <c r="E6141" t="s">
        <v>30</v>
      </c>
      <c r="F6141" t="s">
        <v>11</v>
      </c>
      <c r="G6141" t="s">
        <v>12</v>
      </c>
      <c r="H6141" t="s">
        <v>1591</v>
      </c>
      <c r="I6141" s="2">
        <v>5.28</v>
      </c>
      <c r="J6141" s="3">
        <v>1</v>
      </c>
      <c r="K6141" s="2">
        <v>2.38</v>
      </c>
    </row>
    <row r="6142" spans="1:11" x14ac:dyDescent="0.3">
      <c r="A6142" s="1">
        <v>42688</v>
      </c>
      <c r="B6142" s="1" t="str">
        <f t="shared" si="190"/>
        <v>Nov</v>
      </c>
      <c r="C6142" s="1" t="str">
        <f t="shared" si="191"/>
        <v>2016</v>
      </c>
      <c r="D6142" t="s">
        <v>554</v>
      </c>
      <c r="E6142" t="s">
        <v>30</v>
      </c>
      <c r="F6142" t="s">
        <v>11</v>
      </c>
      <c r="G6142" t="s">
        <v>20</v>
      </c>
      <c r="H6142" t="s">
        <v>559</v>
      </c>
      <c r="I6142" s="2">
        <v>8.26</v>
      </c>
      <c r="J6142" s="3">
        <v>2</v>
      </c>
      <c r="K6142" s="2">
        <v>3.88</v>
      </c>
    </row>
    <row r="6143" spans="1:11" x14ac:dyDescent="0.3">
      <c r="A6143" s="1">
        <v>42688</v>
      </c>
      <c r="B6143" s="1" t="str">
        <f t="shared" si="190"/>
        <v>Nov</v>
      </c>
      <c r="C6143" s="1" t="str">
        <f t="shared" si="191"/>
        <v>2016</v>
      </c>
      <c r="D6143" t="s">
        <v>2627</v>
      </c>
      <c r="E6143" t="s">
        <v>27</v>
      </c>
      <c r="F6143" t="s">
        <v>11</v>
      </c>
      <c r="G6143" t="s">
        <v>16</v>
      </c>
      <c r="H6143" t="s">
        <v>1704</v>
      </c>
      <c r="I6143" s="2">
        <v>7.38</v>
      </c>
      <c r="J6143" s="3">
        <v>2</v>
      </c>
      <c r="K6143" s="2">
        <v>3.47</v>
      </c>
    </row>
    <row r="6144" spans="1:11" x14ac:dyDescent="0.3">
      <c r="A6144" s="1">
        <v>42688</v>
      </c>
      <c r="B6144" s="1" t="str">
        <f t="shared" si="190"/>
        <v>Nov</v>
      </c>
      <c r="C6144" s="1" t="str">
        <f t="shared" si="191"/>
        <v>2016</v>
      </c>
      <c r="D6144" t="s">
        <v>2308</v>
      </c>
      <c r="E6144" t="s">
        <v>10</v>
      </c>
      <c r="F6144" t="s">
        <v>11</v>
      </c>
      <c r="G6144" t="s">
        <v>20</v>
      </c>
      <c r="H6144" t="s">
        <v>2329</v>
      </c>
      <c r="I6144" s="2">
        <v>2.2999999999999998</v>
      </c>
      <c r="J6144" s="3">
        <v>2</v>
      </c>
      <c r="K6144" s="2">
        <v>-3.9</v>
      </c>
    </row>
    <row r="6145" spans="1:11" x14ac:dyDescent="0.3">
      <c r="A6145" s="1">
        <v>42688</v>
      </c>
      <c r="B6145" s="1" t="str">
        <f t="shared" si="190"/>
        <v>Nov</v>
      </c>
      <c r="C6145" s="1" t="str">
        <f t="shared" si="191"/>
        <v>2016</v>
      </c>
      <c r="D6145" t="s">
        <v>1084</v>
      </c>
      <c r="E6145" t="s">
        <v>149</v>
      </c>
      <c r="F6145" t="s">
        <v>34</v>
      </c>
      <c r="G6145" t="s">
        <v>35</v>
      </c>
      <c r="H6145" t="s">
        <v>1072</v>
      </c>
      <c r="I6145" s="2">
        <v>408.01</v>
      </c>
      <c r="J6145" s="3">
        <v>2</v>
      </c>
      <c r="K6145" s="2">
        <v>72.53</v>
      </c>
    </row>
    <row r="6146" spans="1:11" x14ac:dyDescent="0.3">
      <c r="A6146" s="1">
        <v>42688</v>
      </c>
      <c r="B6146" s="1" t="str">
        <f t="shared" ref="B6146:B6209" si="192">TEXT(A6146,"mmm")</f>
        <v>Nov</v>
      </c>
      <c r="C6146" s="1" t="str">
        <f t="shared" ref="C6146:C6209" si="193">TEXT(A6146,"yyyy")</f>
        <v>2016</v>
      </c>
      <c r="D6146" t="s">
        <v>1084</v>
      </c>
      <c r="E6146" t="s">
        <v>149</v>
      </c>
      <c r="F6146" t="s">
        <v>11</v>
      </c>
      <c r="G6146" t="s">
        <v>18</v>
      </c>
      <c r="H6146" t="s">
        <v>2092</v>
      </c>
      <c r="I6146" s="2">
        <v>40.44</v>
      </c>
      <c r="J6146" s="3">
        <v>3</v>
      </c>
      <c r="K6146" s="2">
        <v>10.51</v>
      </c>
    </row>
    <row r="6147" spans="1:11" x14ac:dyDescent="0.3">
      <c r="A6147" s="1">
        <v>42688</v>
      </c>
      <c r="B6147" s="1" t="str">
        <f t="shared" si="192"/>
        <v>Nov</v>
      </c>
      <c r="C6147" s="1" t="str">
        <f t="shared" si="193"/>
        <v>2016</v>
      </c>
      <c r="D6147" t="s">
        <v>2017</v>
      </c>
      <c r="E6147" t="s">
        <v>23</v>
      </c>
      <c r="F6147" t="s">
        <v>34</v>
      </c>
      <c r="G6147" t="s">
        <v>35</v>
      </c>
      <c r="H6147" t="s">
        <v>2182</v>
      </c>
      <c r="I6147" s="2">
        <v>380.06</v>
      </c>
      <c r="J6147" s="3">
        <v>3</v>
      </c>
      <c r="K6147" s="2">
        <v>-21.72</v>
      </c>
    </row>
    <row r="6148" spans="1:11" x14ac:dyDescent="0.3">
      <c r="A6148" s="1">
        <v>42688</v>
      </c>
      <c r="B6148" s="1" t="str">
        <f t="shared" si="192"/>
        <v>Nov</v>
      </c>
      <c r="C6148" s="1" t="str">
        <f t="shared" si="193"/>
        <v>2016</v>
      </c>
      <c r="D6148" t="s">
        <v>2017</v>
      </c>
      <c r="E6148" t="s">
        <v>23</v>
      </c>
      <c r="F6148" t="s">
        <v>39</v>
      </c>
      <c r="G6148" t="s">
        <v>603</v>
      </c>
      <c r="H6148" t="s">
        <v>1081</v>
      </c>
      <c r="I6148" s="2">
        <v>1199.98</v>
      </c>
      <c r="J6148" s="3">
        <v>4</v>
      </c>
      <c r="K6148" s="2">
        <v>180</v>
      </c>
    </row>
    <row r="6149" spans="1:11" x14ac:dyDescent="0.3">
      <c r="A6149" s="1">
        <v>42688</v>
      </c>
      <c r="B6149" s="1" t="str">
        <f t="shared" si="192"/>
        <v>Nov</v>
      </c>
      <c r="C6149" s="1" t="str">
        <f t="shared" si="193"/>
        <v>2016</v>
      </c>
      <c r="D6149" t="s">
        <v>2017</v>
      </c>
      <c r="E6149" t="s">
        <v>23</v>
      </c>
      <c r="F6149" t="s">
        <v>34</v>
      </c>
      <c r="G6149" t="s">
        <v>47</v>
      </c>
      <c r="H6149" t="s">
        <v>381</v>
      </c>
      <c r="I6149" s="2">
        <v>48.58</v>
      </c>
      <c r="J6149" s="3">
        <v>3</v>
      </c>
      <c r="K6149" s="2">
        <v>9.7200000000000006</v>
      </c>
    </row>
    <row r="6150" spans="1:11" x14ac:dyDescent="0.3">
      <c r="A6150" s="1">
        <v>42688</v>
      </c>
      <c r="B6150" s="1" t="str">
        <f t="shared" si="192"/>
        <v>Nov</v>
      </c>
      <c r="C6150" s="1" t="str">
        <f t="shared" si="193"/>
        <v>2016</v>
      </c>
      <c r="D6150" t="s">
        <v>1762</v>
      </c>
      <c r="E6150" t="s">
        <v>27</v>
      </c>
      <c r="F6150" t="s">
        <v>11</v>
      </c>
      <c r="G6150" t="s">
        <v>24</v>
      </c>
      <c r="H6150" t="s">
        <v>317</v>
      </c>
      <c r="I6150" s="2">
        <v>9.84</v>
      </c>
      <c r="J6150" s="3">
        <v>3</v>
      </c>
      <c r="K6150" s="2">
        <v>2.85</v>
      </c>
    </row>
    <row r="6151" spans="1:11" x14ac:dyDescent="0.3">
      <c r="A6151" s="1">
        <v>42688</v>
      </c>
      <c r="B6151" s="1" t="str">
        <f t="shared" si="192"/>
        <v>Nov</v>
      </c>
      <c r="C6151" s="1" t="str">
        <f t="shared" si="193"/>
        <v>2016</v>
      </c>
      <c r="D6151" t="s">
        <v>599</v>
      </c>
      <c r="E6151" t="s">
        <v>59</v>
      </c>
      <c r="F6151" t="s">
        <v>11</v>
      </c>
      <c r="G6151" t="s">
        <v>12</v>
      </c>
      <c r="H6151" t="s">
        <v>1673</v>
      </c>
      <c r="I6151" s="2">
        <v>16.45</v>
      </c>
      <c r="J6151" s="3">
        <v>5</v>
      </c>
      <c r="K6151" s="2">
        <v>7.57</v>
      </c>
    </row>
    <row r="6152" spans="1:11" x14ac:dyDescent="0.3">
      <c r="A6152" s="1">
        <v>42688</v>
      </c>
      <c r="B6152" s="1" t="str">
        <f t="shared" si="192"/>
        <v>Nov</v>
      </c>
      <c r="C6152" s="1" t="str">
        <f t="shared" si="193"/>
        <v>2016</v>
      </c>
      <c r="D6152" t="s">
        <v>599</v>
      </c>
      <c r="E6152" t="s">
        <v>59</v>
      </c>
      <c r="F6152" t="s">
        <v>34</v>
      </c>
      <c r="G6152" t="s">
        <v>47</v>
      </c>
      <c r="H6152" t="s">
        <v>849</v>
      </c>
      <c r="I6152" s="2">
        <v>19.920000000000002</v>
      </c>
      <c r="J6152" s="3">
        <v>4</v>
      </c>
      <c r="K6152" s="2">
        <v>6.57</v>
      </c>
    </row>
    <row r="6153" spans="1:11" x14ac:dyDescent="0.3">
      <c r="A6153" s="1">
        <v>42688</v>
      </c>
      <c r="B6153" s="1" t="str">
        <f t="shared" si="192"/>
        <v>Nov</v>
      </c>
      <c r="C6153" s="1" t="str">
        <f t="shared" si="193"/>
        <v>2016</v>
      </c>
      <c r="D6153" t="s">
        <v>1164</v>
      </c>
      <c r="E6153" t="s">
        <v>531</v>
      </c>
      <c r="F6153" t="s">
        <v>39</v>
      </c>
      <c r="G6153" t="s">
        <v>40</v>
      </c>
      <c r="H6153" t="s">
        <v>1729</v>
      </c>
      <c r="I6153" s="2">
        <v>89.97</v>
      </c>
      <c r="J6153" s="3">
        <v>3</v>
      </c>
      <c r="K6153" s="2">
        <v>25.19</v>
      </c>
    </row>
    <row r="6154" spans="1:11" x14ac:dyDescent="0.3">
      <c r="A6154" s="1">
        <v>42688</v>
      </c>
      <c r="B6154" s="1" t="str">
        <f t="shared" si="192"/>
        <v>Nov</v>
      </c>
      <c r="C6154" s="1" t="str">
        <f t="shared" si="193"/>
        <v>2016</v>
      </c>
      <c r="D6154" t="s">
        <v>9</v>
      </c>
      <c r="E6154" t="s">
        <v>149</v>
      </c>
      <c r="F6154" t="s">
        <v>39</v>
      </c>
      <c r="G6154" t="s">
        <v>40</v>
      </c>
      <c r="H6154" t="s">
        <v>1947</v>
      </c>
      <c r="I6154" s="2">
        <v>13.98</v>
      </c>
      <c r="J6154" s="3">
        <v>2</v>
      </c>
      <c r="K6154" s="2">
        <v>3.91</v>
      </c>
    </row>
    <row r="6155" spans="1:11" x14ac:dyDescent="0.3">
      <c r="A6155" s="1">
        <v>42688</v>
      </c>
      <c r="B6155" s="1" t="str">
        <f t="shared" si="192"/>
        <v>Nov</v>
      </c>
      <c r="C6155" s="1" t="str">
        <f t="shared" si="193"/>
        <v>2016</v>
      </c>
      <c r="D6155" t="s">
        <v>9</v>
      </c>
      <c r="E6155" t="s">
        <v>149</v>
      </c>
      <c r="F6155" t="s">
        <v>11</v>
      </c>
      <c r="G6155" t="s">
        <v>24</v>
      </c>
      <c r="H6155" t="s">
        <v>484</v>
      </c>
      <c r="I6155" s="2">
        <v>23.65</v>
      </c>
      <c r="J6155" s="3">
        <v>1</v>
      </c>
      <c r="K6155" s="2">
        <v>6.15</v>
      </c>
    </row>
    <row r="6156" spans="1:11" x14ac:dyDescent="0.3">
      <c r="A6156" s="1">
        <v>42689</v>
      </c>
      <c r="B6156" s="1" t="str">
        <f t="shared" si="192"/>
        <v>Nov</v>
      </c>
      <c r="C6156" s="1" t="str">
        <f t="shared" si="193"/>
        <v>2016</v>
      </c>
      <c r="D6156" t="s">
        <v>2124</v>
      </c>
      <c r="E6156" t="s">
        <v>27</v>
      </c>
      <c r="F6156" t="s">
        <v>39</v>
      </c>
      <c r="G6156" t="s">
        <v>52</v>
      </c>
      <c r="H6156" t="s">
        <v>1615</v>
      </c>
      <c r="I6156" s="2">
        <v>99.39</v>
      </c>
      <c r="J6156" s="3">
        <v>3</v>
      </c>
      <c r="K6156" s="2">
        <v>40.75</v>
      </c>
    </row>
    <row r="6157" spans="1:11" x14ac:dyDescent="0.3">
      <c r="A6157" s="1">
        <v>42689</v>
      </c>
      <c r="B6157" s="1" t="str">
        <f t="shared" si="192"/>
        <v>Nov</v>
      </c>
      <c r="C6157" s="1" t="str">
        <f t="shared" si="193"/>
        <v>2016</v>
      </c>
      <c r="D6157" t="s">
        <v>1945</v>
      </c>
      <c r="E6157" t="s">
        <v>27</v>
      </c>
      <c r="F6157" t="s">
        <v>11</v>
      </c>
      <c r="G6157" t="s">
        <v>20</v>
      </c>
      <c r="H6157" t="s">
        <v>1606</v>
      </c>
      <c r="I6157" s="2">
        <v>1016.79</v>
      </c>
      <c r="J6157" s="3">
        <v>1</v>
      </c>
      <c r="K6157" s="2">
        <v>381.3</v>
      </c>
    </row>
    <row r="6158" spans="1:11" x14ac:dyDescent="0.3">
      <c r="A6158" s="1">
        <v>42689</v>
      </c>
      <c r="B6158" s="1" t="str">
        <f t="shared" si="192"/>
        <v>Nov</v>
      </c>
      <c r="C6158" s="1" t="str">
        <f t="shared" si="193"/>
        <v>2016</v>
      </c>
      <c r="D6158" t="s">
        <v>1945</v>
      </c>
      <c r="E6158" t="s">
        <v>27</v>
      </c>
      <c r="F6158" t="s">
        <v>11</v>
      </c>
      <c r="G6158" t="s">
        <v>20</v>
      </c>
      <c r="H6158" t="s">
        <v>1377</v>
      </c>
      <c r="I6158" s="2">
        <v>38.14</v>
      </c>
      <c r="J6158" s="3">
        <v>7</v>
      </c>
      <c r="K6158" s="2">
        <v>13.35</v>
      </c>
    </row>
    <row r="6159" spans="1:11" x14ac:dyDescent="0.3">
      <c r="A6159" s="1">
        <v>42689</v>
      </c>
      <c r="B6159" s="1" t="str">
        <f t="shared" si="192"/>
        <v>Nov</v>
      </c>
      <c r="C6159" s="1" t="str">
        <f t="shared" si="193"/>
        <v>2016</v>
      </c>
      <c r="D6159" t="s">
        <v>443</v>
      </c>
      <c r="E6159" t="s">
        <v>27</v>
      </c>
      <c r="F6159" t="s">
        <v>39</v>
      </c>
      <c r="G6159" t="s">
        <v>40</v>
      </c>
      <c r="H6159" t="s">
        <v>1266</v>
      </c>
      <c r="I6159" s="2">
        <v>361.38</v>
      </c>
      <c r="J6159" s="3">
        <v>2</v>
      </c>
      <c r="K6159" s="2">
        <v>27.1</v>
      </c>
    </row>
    <row r="6160" spans="1:11" x14ac:dyDescent="0.3">
      <c r="A6160" s="1">
        <v>42689</v>
      </c>
      <c r="B6160" s="1" t="str">
        <f t="shared" si="192"/>
        <v>Nov</v>
      </c>
      <c r="C6160" s="1" t="str">
        <f t="shared" si="193"/>
        <v>2016</v>
      </c>
      <c r="D6160" t="s">
        <v>1289</v>
      </c>
      <c r="E6160" t="s">
        <v>245</v>
      </c>
      <c r="F6160" t="s">
        <v>34</v>
      </c>
      <c r="G6160" t="s">
        <v>145</v>
      </c>
      <c r="H6160" t="s">
        <v>1553</v>
      </c>
      <c r="I6160" s="2">
        <v>630.02</v>
      </c>
      <c r="J6160" s="3">
        <v>4</v>
      </c>
      <c r="K6160" s="2">
        <v>-199.51</v>
      </c>
    </row>
    <row r="6161" spans="1:11" x14ac:dyDescent="0.3">
      <c r="A6161" s="1">
        <v>42690</v>
      </c>
      <c r="B6161" s="1" t="str">
        <f t="shared" si="192"/>
        <v>Nov</v>
      </c>
      <c r="C6161" s="1" t="str">
        <f t="shared" si="193"/>
        <v>2016</v>
      </c>
      <c r="D6161" t="s">
        <v>465</v>
      </c>
      <c r="E6161" t="s">
        <v>399</v>
      </c>
      <c r="F6161" t="s">
        <v>11</v>
      </c>
      <c r="G6161" t="s">
        <v>63</v>
      </c>
      <c r="H6161" t="s">
        <v>64</v>
      </c>
      <c r="I6161" s="2">
        <v>28.4</v>
      </c>
      <c r="J6161" s="3">
        <v>5</v>
      </c>
      <c r="K6161" s="2">
        <v>13.35</v>
      </c>
    </row>
    <row r="6162" spans="1:11" x14ac:dyDescent="0.3">
      <c r="A6162" s="1">
        <v>42690</v>
      </c>
      <c r="B6162" s="1" t="str">
        <f t="shared" si="192"/>
        <v>Nov</v>
      </c>
      <c r="C6162" s="1" t="str">
        <f t="shared" si="193"/>
        <v>2016</v>
      </c>
      <c r="D6162" t="s">
        <v>125</v>
      </c>
      <c r="E6162" t="s">
        <v>27</v>
      </c>
      <c r="F6162" t="s">
        <v>11</v>
      </c>
      <c r="G6162" t="s">
        <v>20</v>
      </c>
      <c r="H6162" t="s">
        <v>2267</v>
      </c>
      <c r="I6162" s="2">
        <v>8.32</v>
      </c>
      <c r="J6162" s="3">
        <v>5</v>
      </c>
      <c r="K6162" s="2">
        <v>2.81</v>
      </c>
    </row>
    <row r="6163" spans="1:11" x14ac:dyDescent="0.3">
      <c r="A6163" s="1">
        <v>42691</v>
      </c>
      <c r="B6163" s="1" t="str">
        <f t="shared" si="192"/>
        <v>Nov</v>
      </c>
      <c r="C6163" s="1" t="str">
        <f t="shared" si="193"/>
        <v>2016</v>
      </c>
      <c r="D6163" t="s">
        <v>1258</v>
      </c>
      <c r="E6163" t="s">
        <v>399</v>
      </c>
      <c r="F6163" t="s">
        <v>11</v>
      </c>
      <c r="G6163" t="s">
        <v>20</v>
      </c>
      <c r="H6163" t="s">
        <v>451</v>
      </c>
      <c r="I6163" s="2">
        <v>10.78</v>
      </c>
      <c r="J6163" s="3">
        <v>3</v>
      </c>
      <c r="K6163" s="2">
        <v>3.37</v>
      </c>
    </row>
    <row r="6164" spans="1:11" x14ac:dyDescent="0.3">
      <c r="A6164" s="1">
        <v>42691</v>
      </c>
      <c r="B6164" s="1" t="str">
        <f t="shared" si="192"/>
        <v>Nov</v>
      </c>
      <c r="C6164" s="1" t="str">
        <f t="shared" si="193"/>
        <v>2016</v>
      </c>
      <c r="D6164" t="s">
        <v>1574</v>
      </c>
      <c r="E6164" t="s">
        <v>10</v>
      </c>
      <c r="F6164" t="s">
        <v>39</v>
      </c>
      <c r="G6164" t="s">
        <v>40</v>
      </c>
      <c r="H6164" t="s">
        <v>2362</v>
      </c>
      <c r="I6164" s="2">
        <v>67.180000000000007</v>
      </c>
      <c r="J6164" s="3">
        <v>3</v>
      </c>
      <c r="K6164" s="2">
        <v>6.72</v>
      </c>
    </row>
    <row r="6165" spans="1:11" x14ac:dyDescent="0.3">
      <c r="A6165" s="1">
        <v>42691</v>
      </c>
      <c r="B6165" s="1" t="str">
        <f t="shared" si="192"/>
        <v>Nov</v>
      </c>
      <c r="C6165" s="1" t="str">
        <f t="shared" si="193"/>
        <v>2016</v>
      </c>
      <c r="D6165" t="s">
        <v>1574</v>
      </c>
      <c r="E6165" t="s">
        <v>10</v>
      </c>
      <c r="F6165" t="s">
        <v>11</v>
      </c>
      <c r="G6165" t="s">
        <v>12</v>
      </c>
      <c r="H6165" t="s">
        <v>2523</v>
      </c>
      <c r="I6165" s="2">
        <v>15.23</v>
      </c>
      <c r="J6165" s="3">
        <v>4</v>
      </c>
      <c r="K6165" s="2">
        <v>5.52</v>
      </c>
    </row>
    <row r="6166" spans="1:11" x14ac:dyDescent="0.3">
      <c r="A6166" s="1">
        <v>42691</v>
      </c>
      <c r="B6166" s="1" t="str">
        <f t="shared" si="192"/>
        <v>Nov</v>
      </c>
      <c r="C6166" s="1" t="str">
        <f t="shared" si="193"/>
        <v>2016</v>
      </c>
      <c r="D6166" t="s">
        <v>2013</v>
      </c>
      <c r="E6166" t="s">
        <v>27</v>
      </c>
      <c r="F6166" t="s">
        <v>11</v>
      </c>
      <c r="G6166" t="s">
        <v>200</v>
      </c>
      <c r="H6166" t="s">
        <v>2207</v>
      </c>
      <c r="I6166" s="2">
        <v>49.5</v>
      </c>
      <c r="J6166" s="3">
        <v>5</v>
      </c>
      <c r="K6166" s="2">
        <v>13.37</v>
      </c>
    </row>
    <row r="6167" spans="1:11" x14ac:dyDescent="0.3">
      <c r="A6167" s="1">
        <v>42692</v>
      </c>
      <c r="B6167" s="1" t="str">
        <f t="shared" si="192"/>
        <v>Nov</v>
      </c>
      <c r="C6167" s="1" t="str">
        <f t="shared" si="193"/>
        <v>2016</v>
      </c>
      <c r="D6167" t="s">
        <v>951</v>
      </c>
      <c r="E6167" t="s">
        <v>840</v>
      </c>
      <c r="F6167" t="s">
        <v>11</v>
      </c>
      <c r="G6167" t="s">
        <v>18</v>
      </c>
      <c r="H6167" t="s">
        <v>795</v>
      </c>
      <c r="I6167" s="2">
        <v>1117.92</v>
      </c>
      <c r="J6167" s="3">
        <v>4</v>
      </c>
      <c r="K6167" s="2">
        <v>55.9</v>
      </c>
    </row>
    <row r="6168" spans="1:11" x14ac:dyDescent="0.3">
      <c r="A6168" s="1">
        <v>42692</v>
      </c>
      <c r="B6168" s="1" t="str">
        <f t="shared" si="192"/>
        <v>Nov</v>
      </c>
      <c r="C6168" s="1" t="str">
        <f t="shared" si="193"/>
        <v>2016</v>
      </c>
      <c r="D6168" t="s">
        <v>628</v>
      </c>
      <c r="E6168" t="s">
        <v>10</v>
      </c>
      <c r="F6168" t="s">
        <v>11</v>
      </c>
      <c r="G6168" t="s">
        <v>24</v>
      </c>
      <c r="H6168" t="s">
        <v>76</v>
      </c>
      <c r="I6168" s="2">
        <v>6.37</v>
      </c>
      <c r="J6168" s="3">
        <v>2</v>
      </c>
      <c r="K6168" s="2">
        <v>1.03</v>
      </c>
    </row>
    <row r="6169" spans="1:11" x14ac:dyDescent="0.3">
      <c r="A6169" s="1">
        <v>42692</v>
      </c>
      <c r="B6169" s="1" t="str">
        <f t="shared" si="192"/>
        <v>Nov</v>
      </c>
      <c r="C6169" s="1" t="str">
        <f t="shared" si="193"/>
        <v>2016</v>
      </c>
      <c r="D6169" t="s">
        <v>628</v>
      </c>
      <c r="E6169" t="s">
        <v>10</v>
      </c>
      <c r="F6169" t="s">
        <v>11</v>
      </c>
      <c r="G6169" t="s">
        <v>16</v>
      </c>
      <c r="H6169" t="s">
        <v>1500</v>
      </c>
      <c r="I6169" s="2">
        <v>48.85</v>
      </c>
      <c r="J6169" s="3">
        <v>2</v>
      </c>
      <c r="K6169" s="2">
        <v>15.88</v>
      </c>
    </row>
    <row r="6170" spans="1:11" x14ac:dyDescent="0.3">
      <c r="A6170" s="1">
        <v>42692</v>
      </c>
      <c r="B6170" s="1" t="str">
        <f t="shared" si="192"/>
        <v>Nov</v>
      </c>
      <c r="C6170" s="1" t="str">
        <f t="shared" si="193"/>
        <v>2016</v>
      </c>
      <c r="D6170" t="s">
        <v>628</v>
      </c>
      <c r="E6170" t="s">
        <v>10</v>
      </c>
      <c r="F6170" t="s">
        <v>11</v>
      </c>
      <c r="G6170" t="s">
        <v>12</v>
      </c>
      <c r="H6170" t="s">
        <v>936</v>
      </c>
      <c r="I6170" s="2">
        <v>19.649999999999999</v>
      </c>
      <c r="J6170" s="3">
        <v>2</v>
      </c>
      <c r="K6170" s="2">
        <v>6.63</v>
      </c>
    </row>
    <row r="6171" spans="1:11" x14ac:dyDescent="0.3">
      <c r="A6171" s="1">
        <v>42692</v>
      </c>
      <c r="B6171" s="1" t="str">
        <f t="shared" si="192"/>
        <v>Nov</v>
      </c>
      <c r="C6171" s="1" t="str">
        <f t="shared" si="193"/>
        <v>2016</v>
      </c>
      <c r="D6171" t="s">
        <v>628</v>
      </c>
      <c r="E6171" t="s">
        <v>10</v>
      </c>
      <c r="F6171" t="s">
        <v>34</v>
      </c>
      <c r="G6171" t="s">
        <v>35</v>
      </c>
      <c r="H6171" t="s">
        <v>1066</v>
      </c>
      <c r="I6171" s="2">
        <v>255.11</v>
      </c>
      <c r="J6171" s="3">
        <v>6</v>
      </c>
      <c r="K6171" s="2">
        <v>-18.22</v>
      </c>
    </row>
    <row r="6172" spans="1:11" x14ac:dyDescent="0.3">
      <c r="A6172" s="1">
        <v>42692</v>
      </c>
      <c r="B6172" s="1" t="str">
        <f t="shared" si="192"/>
        <v>Nov</v>
      </c>
      <c r="C6172" s="1" t="str">
        <f t="shared" si="193"/>
        <v>2016</v>
      </c>
      <c r="D6172" t="s">
        <v>637</v>
      </c>
      <c r="E6172" t="s">
        <v>78</v>
      </c>
      <c r="F6172" t="s">
        <v>11</v>
      </c>
      <c r="G6172" t="s">
        <v>92</v>
      </c>
      <c r="H6172" t="s">
        <v>1843</v>
      </c>
      <c r="I6172" s="2">
        <v>103.97</v>
      </c>
      <c r="J6172" s="3">
        <v>6</v>
      </c>
      <c r="K6172" s="2">
        <v>16.89</v>
      </c>
    </row>
    <row r="6173" spans="1:11" x14ac:dyDescent="0.3">
      <c r="A6173" s="1">
        <v>42692</v>
      </c>
      <c r="B6173" s="1" t="str">
        <f t="shared" si="192"/>
        <v>Nov</v>
      </c>
      <c r="C6173" s="1" t="str">
        <f t="shared" si="193"/>
        <v>2016</v>
      </c>
      <c r="D6173" t="s">
        <v>1557</v>
      </c>
      <c r="E6173" t="s">
        <v>27</v>
      </c>
      <c r="F6173" t="s">
        <v>39</v>
      </c>
      <c r="G6173" t="s">
        <v>40</v>
      </c>
      <c r="H6173" t="s">
        <v>2035</v>
      </c>
      <c r="I6173" s="2">
        <v>61.19</v>
      </c>
      <c r="J6173" s="3">
        <v>1</v>
      </c>
      <c r="K6173" s="2">
        <v>6.12</v>
      </c>
    </row>
    <row r="6174" spans="1:11" x14ac:dyDescent="0.3">
      <c r="A6174" s="1">
        <v>42692</v>
      </c>
      <c r="B6174" s="1" t="str">
        <f t="shared" si="192"/>
        <v>Nov</v>
      </c>
      <c r="C6174" s="1" t="str">
        <f t="shared" si="193"/>
        <v>2016</v>
      </c>
      <c r="D6174" t="s">
        <v>1557</v>
      </c>
      <c r="E6174" t="s">
        <v>27</v>
      </c>
      <c r="F6174" t="s">
        <v>11</v>
      </c>
      <c r="G6174" t="s">
        <v>92</v>
      </c>
      <c r="H6174" t="s">
        <v>2354</v>
      </c>
      <c r="I6174" s="2">
        <v>67.84</v>
      </c>
      <c r="J6174" s="3">
        <v>1</v>
      </c>
      <c r="K6174" s="2">
        <v>18.32</v>
      </c>
    </row>
    <row r="6175" spans="1:11" x14ac:dyDescent="0.3">
      <c r="A6175" s="1">
        <v>42692</v>
      </c>
      <c r="B6175" s="1" t="str">
        <f t="shared" si="192"/>
        <v>Nov</v>
      </c>
      <c r="C6175" s="1" t="str">
        <f t="shared" si="193"/>
        <v>2016</v>
      </c>
      <c r="D6175" t="s">
        <v>244</v>
      </c>
      <c r="E6175" t="s">
        <v>110</v>
      </c>
      <c r="F6175" t="s">
        <v>34</v>
      </c>
      <c r="G6175" t="s">
        <v>35</v>
      </c>
      <c r="H6175" t="s">
        <v>231</v>
      </c>
      <c r="I6175" s="2">
        <v>301.95999999999998</v>
      </c>
      <c r="J6175" s="3">
        <v>2</v>
      </c>
      <c r="K6175" s="2">
        <v>33.22</v>
      </c>
    </row>
    <row r="6176" spans="1:11" x14ac:dyDescent="0.3">
      <c r="A6176" s="1">
        <v>42692</v>
      </c>
      <c r="B6176" s="1" t="str">
        <f t="shared" si="192"/>
        <v>Nov</v>
      </c>
      <c r="C6176" s="1" t="str">
        <f t="shared" si="193"/>
        <v>2016</v>
      </c>
      <c r="D6176" t="s">
        <v>1242</v>
      </c>
      <c r="E6176" t="s">
        <v>488</v>
      </c>
      <c r="F6176" t="s">
        <v>39</v>
      </c>
      <c r="G6176" t="s">
        <v>52</v>
      </c>
      <c r="H6176" t="s">
        <v>2102</v>
      </c>
      <c r="I6176" s="2">
        <v>1319.96</v>
      </c>
      <c r="J6176" s="3">
        <v>4</v>
      </c>
      <c r="K6176" s="2">
        <v>527.98</v>
      </c>
    </row>
    <row r="6177" spans="1:11" x14ac:dyDescent="0.3">
      <c r="A6177" s="1">
        <v>42692</v>
      </c>
      <c r="B6177" s="1" t="str">
        <f t="shared" si="192"/>
        <v>Nov</v>
      </c>
      <c r="C6177" s="1" t="str">
        <f t="shared" si="193"/>
        <v>2016</v>
      </c>
      <c r="D6177" t="s">
        <v>635</v>
      </c>
      <c r="E6177" t="s">
        <v>27</v>
      </c>
      <c r="F6177" t="s">
        <v>39</v>
      </c>
      <c r="G6177" t="s">
        <v>52</v>
      </c>
      <c r="H6177" t="s">
        <v>1032</v>
      </c>
      <c r="I6177" s="2">
        <v>595</v>
      </c>
      <c r="J6177" s="3">
        <v>5</v>
      </c>
      <c r="K6177" s="2">
        <v>95.2</v>
      </c>
    </row>
    <row r="6178" spans="1:11" x14ac:dyDescent="0.3">
      <c r="A6178" s="1">
        <v>42692</v>
      </c>
      <c r="B6178" s="1" t="str">
        <f t="shared" si="192"/>
        <v>Nov</v>
      </c>
      <c r="C6178" s="1" t="str">
        <f t="shared" si="193"/>
        <v>2016</v>
      </c>
      <c r="D6178" t="s">
        <v>2444</v>
      </c>
      <c r="E6178" t="s">
        <v>27</v>
      </c>
      <c r="F6178" t="s">
        <v>11</v>
      </c>
      <c r="G6178" t="s">
        <v>20</v>
      </c>
      <c r="H6178" t="s">
        <v>2257</v>
      </c>
      <c r="I6178" s="2">
        <v>61.12</v>
      </c>
      <c r="J6178" s="3">
        <v>5</v>
      </c>
      <c r="K6178" s="2">
        <v>22.16</v>
      </c>
    </row>
    <row r="6179" spans="1:11" x14ac:dyDescent="0.3">
      <c r="A6179" s="1">
        <v>42693</v>
      </c>
      <c r="B6179" s="1" t="str">
        <f t="shared" si="192"/>
        <v>Nov</v>
      </c>
      <c r="C6179" s="1" t="str">
        <f t="shared" si="193"/>
        <v>2016</v>
      </c>
      <c r="D6179" t="s">
        <v>2396</v>
      </c>
      <c r="E6179" t="s">
        <v>149</v>
      </c>
      <c r="F6179" t="s">
        <v>11</v>
      </c>
      <c r="G6179" t="s">
        <v>20</v>
      </c>
      <c r="H6179" t="s">
        <v>1859</v>
      </c>
      <c r="I6179" s="2">
        <v>14.35</v>
      </c>
      <c r="J6179" s="3">
        <v>3</v>
      </c>
      <c r="K6179" s="2">
        <v>4.66</v>
      </c>
    </row>
    <row r="6180" spans="1:11" x14ac:dyDescent="0.3">
      <c r="A6180" s="1">
        <v>42693</v>
      </c>
      <c r="B6180" s="1" t="str">
        <f t="shared" si="192"/>
        <v>Nov</v>
      </c>
      <c r="C6180" s="1" t="str">
        <f t="shared" si="193"/>
        <v>2016</v>
      </c>
      <c r="D6180" t="s">
        <v>2396</v>
      </c>
      <c r="E6180" t="s">
        <v>149</v>
      </c>
      <c r="F6180" t="s">
        <v>11</v>
      </c>
      <c r="G6180" t="s">
        <v>18</v>
      </c>
      <c r="H6180" t="s">
        <v>192</v>
      </c>
      <c r="I6180" s="2">
        <v>64.959999999999994</v>
      </c>
      <c r="J6180" s="3">
        <v>2</v>
      </c>
      <c r="K6180" s="2">
        <v>2.6</v>
      </c>
    </row>
    <row r="6181" spans="1:11" x14ac:dyDescent="0.3">
      <c r="A6181" s="1">
        <v>42693</v>
      </c>
      <c r="B6181" s="1" t="str">
        <f t="shared" si="192"/>
        <v>Nov</v>
      </c>
      <c r="C6181" s="1" t="str">
        <f t="shared" si="193"/>
        <v>2016</v>
      </c>
      <c r="D6181" t="s">
        <v>2396</v>
      </c>
      <c r="E6181" t="s">
        <v>149</v>
      </c>
      <c r="F6181" t="s">
        <v>11</v>
      </c>
      <c r="G6181" t="s">
        <v>18</v>
      </c>
      <c r="H6181" t="s">
        <v>1847</v>
      </c>
      <c r="I6181" s="2">
        <v>68.599999999999994</v>
      </c>
      <c r="J6181" s="3">
        <v>4</v>
      </c>
      <c r="K6181" s="2">
        <v>18.52</v>
      </c>
    </row>
    <row r="6182" spans="1:11" x14ac:dyDescent="0.3">
      <c r="A6182" s="1">
        <v>42693</v>
      </c>
      <c r="B6182" s="1" t="str">
        <f t="shared" si="192"/>
        <v>Nov</v>
      </c>
      <c r="C6182" s="1" t="str">
        <f t="shared" si="193"/>
        <v>2016</v>
      </c>
      <c r="D6182" t="s">
        <v>900</v>
      </c>
      <c r="E6182" t="s">
        <v>10</v>
      </c>
      <c r="F6182" t="s">
        <v>11</v>
      </c>
      <c r="G6182" t="s">
        <v>18</v>
      </c>
      <c r="H6182" t="s">
        <v>1439</v>
      </c>
      <c r="I6182" s="2">
        <v>100.7</v>
      </c>
      <c r="J6182" s="3">
        <v>6</v>
      </c>
      <c r="K6182" s="2">
        <v>-16.36</v>
      </c>
    </row>
    <row r="6183" spans="1:11" x14ac:dyDescent="0.3">
      <c r="A6183" s="1">
        <v>42693</v>
      </c>
      <c r="B6183" s="1" t="str">
        <f t="shared" si="192"/>
        <v>Nov</v>
      </c>
      <c r="C6183" s="1" t="str">
        <f t="shared" si="193"/>
        <v>2016</v>
      </c>
      <c r="D6183" t="s">
        <v>900</v>
      </c>
      <c r="E6183" t="s">
        <v>10</v>
      </c>
      <c r="F6183" t="s">
        <v>34</v>
      </c>
      <c r="G6183" t="s">
        <v>47</v>
      </c>
      <c r="H6183" t="s">
        <v>2493</v>
      </c>
      <c r="I6183" s="2">
        <v>2.33</v>
      </c>
      <c r="J6183" s="3">
        <v>2</v>
      </c>
      <c r="K6183" s="2">
        <v>-0.76</v>
      </c>
    </row>
    <row r="6184" spans="1:11" x14ac:dyDescent="0.3">
      <c r="A6184" s="1">
        <v>42693</v>
      </c>
      <c r="B6184" s="1" t="str">
        <f t="shared" si="192"/>
        <v>Nov</v>
      </c>
      <c r="C6184" s="1" t="str">
        <f t="shared" si="193"/>
        <v>2016</v>
      </c>
      <c r="D6184" t="s">
        <v>900</v>
      </c>
      <c r="E6184" t="s">
        <v>10</v>
      </c>
      <c r="F6184" t="s">
        <v>11</v>
      </c>
      <c r="G6184" t="s">
        <v>20</v>
      </c>
      <c r="H6184" t="s">
        <v>96</v>
      </c>
      <c r="I6184" s="2">
        <v>10.78</v>
      </c>
      <c r="J6184" s="3">
        <v>5</v>
      </c>
      <c r="K6184" s="2">
        <v>-17.25</v>
      </c>
    </row>
    <row r="6185" spans="1:11" x14ac:dyDescent="0.3">
      <c r="A6185" s="1">
        <v>42693</v>
      </c>
      <c r="B6185" s="1" t="str">
        <f t="shared" si="192"/>
        <v>Nov</v>
      </c>
      <c r="C6185" s="1" t="str">
        <f t="shared" si="193"/>
        <v>2016</v>
      </c>
      <c r="D6185" t="s">
        <v>900</v>
      </c>
      <c r="E6185" t="s">
        <v>10</v>
      </c>
      <c r="F6185" t="s">
        <v>11</v>
      </c>
      <c r="G6185" t="s">
        <v>43</v>
      </c>
      <c r="H6185" t="s">
        <v>160</v>
      </c>
      <c r="I6185" s="2">
        <v>58.37</v>
      </c>
      <c r="J6185" s="3">
        <v>12</v>
      </c>
      <c r="K6185" s="2">
        <v>21.89</v>
      </c>
    </row>
    <row r="6186" spans="1:11" x14ac:dyDescent="0.3">
      <c r="A6186" s="1">
        <v>42693</v>
      </c>
      <c r="B6186" s="1" t="str">
        <f t="shared" si="192"/>
        <v>Nov</v>
      </c>
      <c r="C6186" s="1" t="str">
        <f t="shared" si="193"/>
        <v>2016</v>
      </c>
      <c r="D6186" t="s">
        <v>900</v>
      </c>
      <c r="E6186" t="s">
        <v>10</v>
      </c>
      <c r="F6186" t="s">
        <v>11</v>
      </c>
      <c r="G6186" t="s">
        <v>63</v>
      </c>
      <c r="H6186" t="s">
        <v>2409</v>
      </c>
      <c r="I6186" s="2">
        <v>40.97</v>
      </c>
      <c r="J6186" s="3">
        <v>3</v>
      </c>
      <c r="K6186" s="2">
        <v>13.83</v>
      </c>
    </row>
    <row r="6187" spans="1:11" x14ac:dyDescent="0.3">
      <c r="A6187" s="1">
        <v>42693</v>
      </c>
      <c r="B6187" s="1" t="str">
        <f t="shared" si="192"/>
        <v>Nov</v>
      </c>
      <c r="C6187" s="1" t="str">
        <f t="shared" si="193"/>
        <v>2016</v>
      </c>
      <c r="D6187" t="s">
        <v>900</v>
      </c>
      <c r="E6187" t="s">
        <v>10</v>
      </c>
      <c r="F6187" t="s">
        <v>39</v>
      </c>
      <c r="G6187" t="s">
        <v>40</v>
      </c>
      <c r="H6187" t="s">
        <v>1215</v>
      </c>
      <c r="I6187" s="2">
        <v>71.959999999999994</v>
      </c>
      <c r="J6187" s="3">
        <v>5</v>
      </c>
      <c r="K6187" s="2">
        <v>25.19</v>
      </c>
    </row>
    <row r="6188" spans="1:11" x14ac:dyDescent="0.3">
      <c r="A6188" s="1">
        <v>42693</v>
      </c>
      <c r="B6188" s="1" t="str">
        <f t="shared" si="192"/>
        <v>Nov</v>
      </c>
      <c r="C6188" s="1" t="str">
        <f t="shared" si="193"/>
        <v>2016</v>
      </c>
      <c r="D6188" t="s">
        <v>900</v>
      </c>
      <c r="E6188" t="s">
        <v>10</v>
      </c>
      <c r="F6188" t="s">
        <v>11</v>
      </c>
      <c r="G6188" t="s">
        <v>12</v>
      </c>
      <c r="H6188" t="s">
        <v>2605</v>
      </c>
      <c r="I6188" s="2">
        <v>10.37</v>
      </c>
      <c r="J6188" s="3">
        <v>2</v>
      </c>
      <c r="K6188" s="2">
        <v>3.63</v>
      </c>
    </row>
    <row r="6189" spans="1:11" x14ac:dyDescent="0.3">
      <c r="A6189" s="1">
        <v>42693</v>
      </c>
      <c r="B6189" s="1" t="str">
        <f t="shared" si="192"/>
        <v>Nov</v>
      </c>
      <c r="C6189" s="1" t="str">
        <f t="shared" si="193"/>
        <v>2016</v>
      </c>
      <c r="D6189" t="s">
        <v>900</v>
      </c>
      <c r="E6189" t="s">
        <v>10</v>
      </c>
      <c r="F6189" t="s">
        <v>11</v>
      </c>
      <c r="G6189" t="s">
        <v>20</v>
      </c>
      <c r="H6189" t="s">
        <v>929</v>
      </c>
      <c r="I6189" s="2">
        <v>1.19</v>
      </c>
      <c r="J6189" s="3">
        <v>2</v>
      </c>
      <c r="K6189" s="2">
        <v>-2.0299999999999998</v>
      </c>
    </row>
    <row r="6190" spans="1:11" x14ac:dyDescent="0.3">
      <c r="A6190" s="1">
        <v>42693</v>
      </c>
      <c r="B6190" s="1" t="str">
        <f t="shared" si="192"/>
        <v>Nov</v>
      </c>
      <c r="C6190" s="1" t="str">
        <f t="shared" si="193"/>
        <v>2016</v>
      </c>
      <c r="D6190" t="s">
        <v>268</v>
      </c>
      <c r="E6190" t="s">
        <v>149</v>
      </c>
      <c r="F6190" t="s">
        <v>11</v>
      </c>
      <c r="G6190" t="s">
        <v>24</v>
      </c>
      <c r="H6190" t="s">
        <v>1182</v>
      </c>
      <c r="I6190" s="2">
        <v>17.28</v>
      </c>
      <c r="J6190" s="3">
        <v>6</v>
      </c>
      <c r="K6190" s="2">
        <v>5.01</v>
      </c>
    </row>
    <row r="6191" spans="1:11" x14ac:dyDescent="0.3">
      <c r="A6191" s="1">
        <v>42693</v>
      </c>
      <c r="B6191" s="1" t="str">
        <f t="shared" si="192"/>
        <v>Nov</v>
      </c>
      <c r="C6191" s="1" t="str">
        <f t="shared" si="193"/>
        <v>2016</v>
      </c>
      <c r="D6191" t="s">
        <v>268</v>
      </c>
      <c r="E6191" t="s">
        <v>149</v>
      </c>
      <c r="F6191" t="s">
        <v>11</v>
      </c>
      <c r="G6191" t="s">
        <v>20</v>
      </c>
      <c r="H6191" t="s">
        <v>222</v>
      </c>
      <c r="I6191" s="2">
        <v>17.71</v>
      </c>
      <c r="J6191" s="3">
        <v>3</v>
      </c>
      <c r="K6191" s="2">
        <v>6.42</v>
      </c>
    </row>
    <row r="6192" spans="1:11" x14ac:dyDescent="0.3">
      <c r="A6192" s="1">
        <v>42693</v>
      </c>
      <c r="B6192" s="1" t="str">
        <f t="shared" si="192"/>
        <v>Nov</v>
      </c>
      <c r="C6192" s="1" t="str">
        <f t="shared" si="193"/>
        <v>2016</v>
      </c>
      <c r="D6192" t="s">
        <v>2190</v>
      </c>
      <c r="E6192" t="s">
        <v>129</v>
      </c>
      <c r="F6192" t="s">
        <v>11</v>
      </c>
      <c r="G6192" t="s">
        <v>92</v>
      </c>
      <c r="H6192" t="s">
        <v>1983</v>
      </c>
      <c r="I6192" s="2">
        <v>54.96</v>
      </c>
      <c r="J6192" s="3">
        <v>3</v>
      </c>
      <c r="K6192" s="2">
        <v>15.94</v>
      </c>
    </row>
    <row r="6193" spans="1:11" x14ac:dyDescent="0.3">
      <c r="A6193" s="1">
        <v>42693</v>
      </c>
      <c r="B6193" s="1" t="str">
        <f t="shared" si="192"/>
        <v>Nov</v>
      </c>
      <c r="C6193" s="1" t="str">
        <f t="shared" si="193"/>
        <v>2016</v>
      </c>
      <c r="D6193" t="s">
        <v>760</v>
      </c>
      <c r="E6193" t="s">
        <v>245</v>
      </c>
      <c r="F6193" t="s">
        <v>11</v>
      </c>
      <c r="G6193" t="s">
        <v>24</v>
      </c>
      <c r="H6193" t="s">
        <v>808</v>
      </c>
      <c r="I6193" s="2">
        <v>18.48</v>
      </c>
      <c r="J6193" s="3">
        <v>2</v>
      </c>
      <c r="K6193" s="2">
        <v>6.01</v>
      </c>
    </row>
    <row r="6194" spans="1:11" x14ac:dyDescent="0.3">
      <c r="A6194" s="1">
        <v>42693</v>
      </c>
      <c r="B6194" s="1" t="str">
        <f t="shared" si="192"/>
        <v>Nov</v>
      </c>
      <c r="C6194" s="1" t="str">
        <f t="shared" si="193"/>
        <v>2016</v>
      </c>
      <c r="D6194" t="s">
        <v>69</v>
      </c>
      <c r="E6194" t="s">
        <v>149</v>
      </c>
      <c r="F6194" t="s">
        <v>11</v>
      </c>
      <c r="G6194" t="s">
        <v>92</v>
      </c>
      <c r="H6194" t="s">
        <v>1979</v>
      </c>
      <c r="I6194" s="2">
        <v>8.74</v>
      </c>
      <c r="J6194" s="3">
        <v>2</v>
      </c>
      <c r="K6194" s="2">
        <v>2.27</v>
      </c>
    </row>
    <row r="6195" spans="1:11" x14ac:dyDescent="0.3">
      <c r="A6195" s="1">
        <v>42693</v>
      </c>
      <c r="B6195" s="1" t="str">
        <f t="shared" si="192"/>
        <v>Nov</v>
      </c>
      <c r="C6195" s="1" t="str">
        <f t="shared" si="193"/>
        <v>2016</v>
      </c>
      <c r="D6195" t="s">
        <v>69</v>
      </c>
      <c r="E6195" t="s">
        <v>149</v>
      </c>
      <c r="F6195" t="s">
        <v>11</v>
      </c>
      <c r="G6195" t="s">
        <v>12</v>
      </c>
      <c r="H6195" t="s">
        <v>1582</v>
      </c>
      <c r="I6195" s="2">
        <v>44.75</v>
      </c>
      <c r="J6195" s="3">
        <v>5</v>
      </c>
      <c r="K6195" s="2">
        <v>20.59</v>
      </c>
    </row>
    <row r="6196" spans="1:11" x14ac:dyDescent="0.3">
      <c r="A6196" s="1">
        <v>42693</v>
      </c>
      <c r="B6196" s="1" t="str">
        <f t="shared" si="192"/>
        <v>Nov</v>
      </c>
      <c r="C6196" s="1" t="str">
        <f t="shared" si="193"/>
        <v>2016</v>
      </c>
      <c r="D6196" t="s">
        <v>1167</v>
      </c>
      <c r="E6196" t="s">
        <v>164</v>
      </c>
      <c r="F6196" t="s">
        <v>34</v>
      </c>
      <c r="G6196" t="s">
        <v>47</v>
      </c>
      <c r="H6196" t="s">
        <v>1512</v>
      </c>
      <c r="I6196" s="2">
        <v>31.96</v>
      </c>
      <c r="J6196" s="3">
        <v>2</v>
      </c>
      <c r="K6196" s="2">
        <v>1.6</v>
      </c>
    </row>
    <row r="6197" spans="1:11" x14ac:dyDescent="0.3">
      <c r="A6197" s="1">
        <v>42694</v>
      </c>
      <c r="B6197" s="1" t="str">
        <f t="shared" si="192"/>
        <v>Nov</v>
      </c>
      <c r="C6197" s="1" t="str">
        <f t="shared" si="193"/>
        <v>2016</v>
      </c>
      <c r="D6197" t="s">
        <v>1926</v>
      </c>
      <c r="E6197" t="s">
        <v>840</v>
      </c>
      <c r="F6197" t="s">
        <v>11</v>
      </c>
      <c r="G6197" t="s">
        <v>16</v>
      </c>
      <c r="H6197" t="s">
        <v>1434</v>
      </c>
      <c r="I6197" s="2">
        <v>14.62</v>
      </c>
      <c r="J6197" s="3">
        <v>2</v>
      </c>
      <c r="K6197" s="2">
        <v>6.87</v>
      </c>
    </row>
    <row r="6198" spans="1:11" x14ac:dyDescent="0.3">
      <c r="A6198" s="1">
        <v>42694</v>
      </c>
      <c r="B6198" s="1" t="str">
        <f t="shared" si="192"/>
        <v>Nov</v>
      </c>
      <c r="C6198" s="1" t="str">
        <f t="shared" si="193"/>
        <v>2016</v>
      </c>
      <c r="D6198" t="s">
        <v>1926</v>
      </c>
      <c r="E6198" t="s">
        <v>840</v>
      </c>
      <c r="F6198" t="s">
        <v>39</v>
      </c>
      <c r="G6198" t="s">
        <v>40</v>
      </c>
      <c r="H6198" t="s">
        <v>2628</v>
      </c>
      <c r="I6198" s="2">
        <v>944.93</v>
      </c>
      <c r="J6198" s="3">
        <v>7</v>
      </c>
      <c r="K6198" s="2">
        <v>236.23</v>
      </c>
    </row>
    <row r="6199" spans="1:11" x14ac:dyDescent="0.3">
      <c r="A6199" s="1">
        <v>42694</v>
      </c>
      <c r="B6199" s="1" t="str">
        <f t="shared" si="192"/>
        <v>Nov</v>
      </c>
      <c r="C6199" s="1" t="str">
        <f t="shared" si="193"/>
        <v>2016</v>
      </c>
      <c r="D6199" t="s">
        <v>1046</v>
      </c>
      <c r="E6199" t="s">
        <v>78</v>
      </c>
      <c r="F6199" t="s">
        <v>11</v>
      </c>
      <c r="G6199" t="s">
        <v>43</v>
      </c>
      <c r="H6199" t="s">
        <v>2587</v>
      </c>
      <c r="I6199" s="2">
        <v>19.100000000000001</v>
      </c>
      <c r="J6199" s="3">
        <v>7</v>
      </c>
      <c r="K6199" s="2">
        <v>6.68</v>
      </c>
    </row>
    <row r="6200" spans="1:11" x14ac:dyDescent="0.3">
      <c r="A6200" s="1">
        <v>42694</v>
      </c>
      <c r="B6200" s="1" t="str">
        <f t="shared" si="192"/>
        <v>Nov</v>
      </c>
      <c r="C6200" s="1" t="str">
        <f t="shared" si="193"/>
        <v>2016</v>
      </c>
      <c r="D6200" t="s">
        <v>1046</v>
      </c>
      <c r="E6200" t="s">
        <v>78</v>
      </c>
      <c r="F6200" t="s">
        <v>11</v>
      </c>
      <c r="G6200" t="s">
        <v>16</v>
      </c>
      <c r="H6200" t="s">
        <v>1432</v>
      </c>
      <c r="I6200" s="2">
        <v>18.5</v>
      </c>
      <c r="J6200" s="3">
        <v>8</v>
      </c>
      <c r="K6200" s="2">
        <v>6.24</v>
      </c>
    </row>
    <row r="6201" spans="1:11" x14ac:dyDescent="0.3">
      <c r="A6201" s="1">
        <v>42694</v>
      </c>
      <c r="B6201" s="1" t="str">
        <f t="shared" si="192"/>
        <v>Nov</v>
      </c>
      <c r="C6201" s="1" t="str">
        <f t="shared" si="193"/>
        <v>2016</v>
      </c>
      <c r="D6201" t="s">
        <v>1046</v>
      </c>
      <c r="E6201" t="s">
        <v>78</v>
      </c>
      <c r="F6201" t="s">
        <v>39</v>
      </c>
      <c r="G6201" t="s">
        <v>52</v>
      </c>
      <c r="H6201" t="s">
        <v>261</v>
      </c>
      <c r="I6201" s="2">
        <v>255.98</v>
      </c>
      <c r="J6201" s="3">
        <v>2</v>
      </c>
      <c r="K6201" s="2">
        <v>54.4</v>
      </c>
    </row>
    <row r="6202" spans="1:11" x14ac:dyDescent="0.3">
      <c r="A6202" s="1">
        <v>42694</v>
      </c>
      <c r="B6202" s="1" t="str">
        <f t="shared" si="192"/>
        <v>Nov</v>
      </c>
      <c r="C6202" s="1" t="str">
        <f t="shared" si="193"/>
        <v>2016</v>
      </c>
      <c r="D6202" t="s">
        <v>1046</v>
      </c>
      <c r="E6202" t="s">
        <v>78</v>
      </c>
      <c r="F6202" t="s">
        <v>34</v>
      </c>
      <c r="G6202" t="s">
        <v>74</v>
      </c>
      <c r="H6202" t="s">
        <v>2161</v>
      </c>
      <c r="I6202" s="2">
        <v>86.97</v>
      </c>
      <c r="J6202" s="3">
        <v>3</v>
      </c>
      <c r="K6202" s="2">
        <v>-48.7</v>
      </c>
    </row>
    <row r="6203" spans="1:11" x14ac:dyDescent="0.3">
      <c r="A6203" s="1">
        <v>42694</v>
      </c>
      <c r="B6203" s="1" t="str">
        <f t="shared" si="192"/>
        <v>Nov</v>
      </c>
      <c r="C6203" s="1" t="str">
        <f t="shared" si="193"/>
        <v>2016</v>
      </c>
      <c r="D6203" t="s">
        <v>547</v>
      </c>
      <c r="E6203" t="s">
        <v>78</v>
      </c>
      <c r="F6203" t="s">
        <v>11</v>
      </c>
      <c r="G6203" t="s">
        <v>12</v>
      </c>
      <c r="H6203" t="s">
        <v>45</v>
      </c>
      <c r="I6203" s="2">
        <v>15.7</v>
      </c>
      <c r="J6203" s="3">
        <v>3</v>
      </c>
      <c r="K6203" s="2">
        <v>5.0999999999999996</v>
      </c>
    </row>
    <row r="6204" spans="1:11" x14ac:dyDescent="0.3">
      <c r="A6204" s="1">
        <v>42694</v>
      </c>
      <c r="B6204" s="1" t="str">
        <f t="shared" si="192"/>
        <v>Nov</v>
      </c>
      <c r="C6204" s="1" t="str">
        <f t="shared" si="193"/>
        <v>2016</v>
      </c>
      <c r="D6204" t="s">
        <v>547</v>
      </c>
      <c r="E6204" t="s">
        <v>78</v>
      </c>
      <c r="F6204" t="s">
        <v>11</v>
      </c>
      <c r="G6204" t="s">
        <v>20</v>
      </c>
      <c r="H6204" t="s">
        <v>1380</v>
      </c>
      <c r="I6204" s="2">
        <v>2.63</v>
      </c>
      <c r="J6204" s="3">
        <v>2</v>
      </c>
      <c r="K6204" s="2">
        <v>-1.93</v>
      </c>
    </row>
    <row r="6205" spans="1:11" x14ac:dyDescent="0.3">
      <c r="A6205" s="1">
        <v>42694</v>
      </c>
      <c r="B6205" s="1" t="str">
        <f t="shared" si="192"/>
        <v>Nov</v>
      </c>
      <c r="C6205" s="1" t="str">
        <f t="shared" si="193"/>
        <v>2016</v>
      </c>
      <c r="D6205" t="s">
        <v>547</v>
      </c>
      <c r="E6205" t="s">
        <v>78</v>
      </c>
      <c r="F6205" t="s">
        <v>11</v>
      </c>
      <c r="G6205" t="s">
        <v>20</v>
      </c>
      <c r="H6205" t="s">
        <v>1228</v>
      </c>
      <c r="I6205" s="2">
        <v>14.43</v>
      </c>
      <c r="J6205" s="3">
        <v>3</v>
      </c>
      <c r="K6205" s="2">
        <v>-10.58</v>
      </c>
    </row>
    <row r="6206" spans="1:11" x14ac:dyDescent="0.3">
      <c r="A6206" s="1">
        <v>42694</v>
      </c>
      <c r="B6206" s="1" t="str">
        <f t="shared" si="192"/>
        <v>Nov</v>
      </c>
      <c r="C6206" s="1" t="str">
        <f t="shared" si="193"/>
        <v>2016</v>
      </c>
      <c r="D6206" t="s">
        <v>90</v>
      </c>
      <c r="E6206" t="s">
        <v>10</v>
      </c>
      <c r="F6206" t="s">
        <v>34</v>
      </c>
      <c r="G6206" t="s">
        <v>35</v>
      </c>
      <c r="H6206" t="s">
        <v>1480</v>
      </c>
      <c r="I6206" s="2">
        <v>318.43</v>
      </c>
      <c r="J6206" s="3">
        <v>5</v>
      </c>
      <c r="K6206" s="2">
        <v>-77.33</v>
      </c>
    </row>
    <row r="6207" spans="1:11" x14ac:dyDescent="0.3">
      <c r="A6207" s="1">
        <v>42694</v>
      </c>
      <c r="B6207" s="1" t="str">
        <f t="shared" si="192"/>
        <v>Nov</v>
      </c>
      <c r="C6207" s="1" t="str">
        <f t="shared" si="193"/>
        <v>2016</v>
      </c>
      <c r="D6207" t="s">
        <v>90</v>
      </c>
      <c r="E6207" t="s">
        <v>10</v>
      </c>
      <c r="F6207" t="s">
        <v>39</v>
      </c>
      <c r="G6207" t="s">
        <v>40</v>
      </c>
      <c r="H6207" t="s">
        <v>1764</v>
      </c>
      <c r="I6207" s="2">
        <v>122.92</v>
      </c>
      <c r="J6207" s="3">
        <v>7</v>
      </c>
      <c r="K6207" s="2">
        <v>46.1</v>
      </c>
    </row>
    <row r="6208" spans="1:11" x14ac:dyDescent="0.3">
      <c r="A6208" s="1">
        <v>42694</v>
      </c>
      <c r="B6208" s="1" t="str">
        <f t="shared" si="192"/>
        <v>Nov</v>
      </c>
      <c r="C6208" s="1" t="str">
        <f t="shared" si="193"/>
        <v>2016</v>
      </c>
      <c r="D6208" t="s">
        <v>90</v>
      </c>
      <c r="E6208" t="s">
        <v>10</v>
      </c>
      <c r="F6208" t="s">
        <v>34</v>
      </c>
      <c r="G6208" t="s">
        <v>47</v>
      </c>
      <c r="H6208" t="s">
        <v>281</v>
      </c>
      <c r="I6208" s="2">
        <v>7.07</v>
      </c>
      <c r="J6208" s="3">
        <v>3</v>
      </c>
      <c r="K6208" s="2">
        <v>-2.83</v>
      </c>
    </row>
    <row r="6209" spans="1:11" x14ac:dyDescent="0.3">
      <c r="A6209" s="1">
        <v>42694</v>
      </c>
      <c r="B6209" s="1" t="str">
        <f t="shared" si="192"/>
        <v>Nov</v>
      </c>
      <c r="C6209" s="1" t="str">
        <f t="shared" si="193"/>
        <v>2016</v>
      </c>
      <c r="D6209" t="s">
        <v>959</v>
      </c>
      <c r="E6209" t="s">
        <v>129</v>
      </c>
      <c r="F6209" t="s">
        <v>11</v>
      </c>
      <c r="G6209" t="s">
        <v>12</v>
      </c>
      <c r="H6209" t="s">
        <v>739</v>
      </c>
      <c r="I6209" s="2">
        <v>9.08</v>
      </c>
      <c r="J6209" s="3">
        <v>2</v>
      </c>
      <c r="K6209" s="2">
        <v>4.09</v>
      </c>
    </row>
    <row r="6210" spans="1:11" x14ac:dyDescent="0.3">
      <c r="A6210" s="1">
        <v>42694</v>
      </c>
      <c r="B6210" s="1" t="str">
        <f t="shared" ref="B6210:B6273" si="194">TEXT(A6210,"mmm")</f>
        <v>Nov</v>
      </c>
      <c r="C6210" s="1" t="str">
        <f t="shared" ref="C6210:C6273" si="195">TEXT(A6210,"yyyy")</f>
        <v>2016</v>
      </c>
      <c r="D6210" t="s">
        <v>959</v>
      </c>
      <c r="E6210" t="s">
        <v>129</v>
      </c>
      <c r="F6210" t="s">
        <v>11</v>
      </c>
      <c r="G6210" t="s">
        <v>12</v>
      </c>
      <c r="H6210" t="s">
        <v>979</v>
      </c>
      <c r="I6210" s="2">
        <v>314.55</v>
      </c>
      <c r="J6210" s="3">
        <v>3</v>
      </c>
      <c r="K6210" s="2">
        <v>150.97999999999999</v>
      </c>
    </row>
    <row r="6211" spans="1:11" x14ac:dyDescent="0.3">
      <c r="A6211" s="1">
        <v>42694</v>
      </c>
      <c r="B6211" s="1" t="str">
        <f t="shared" si="194"/>
        <v>Nov</v>
      </c>
      <c r="C6211" s="1" t="str">
        <f t="shared" si="195"/>
        <v>2016</v>
      </c>
      <c r="D6211" t="s">
        <v>959</v>
      </c>
      <c r="E6211" t="s">
        <v>129</v>
      </c>
      <c r="F6211" t="s">
        <v>11</v>
      </c>
      <c r="G6211" t="s">
        <v>20</v>
      </c>
      <c r="H6211" t="s">
        <v>150</v>
      </c>
      <c r="I6211" s="2">
        <v>4.91</v>
      </c>
      <c r="J6211" s="3">
        <v>1</v>
      </c>
      <c r="K6211" s="2">
        <v>2.31</v>
      </c>
    </row>
    <row r="6212" spans="1:11" x14ac:dyDescent="0.3">
      <c r="A6212" s="1">
        <v>42694</v>
      </c>
      <c r="B6212" s="1" t="str">
        <f t="shared" si="194"/>
        <v>Nov</v>
      </c>
      <c r="C6212" s="1" t="str">
        <f t="shared" si="195"/>
        <v>2016</v>
      </c>
      <c r="D6212" t="s">
        <v>83</v>
      </c>
      <c r="E6212" t="s">
        <v>10</v>
      </c>
      <c r="F6212" t="s">
        <v>39</v>
      </c>
      <c r="G6212" t="s">
        <v>40</v>
      </c>
      <c r="H6212" t="s">
        <v>42</v>
      </c>
      <c r="I6212" s="2">
        <v>151.19</v>
      </c>
      <c r="J6212" s="3">
        <v>1</v>
      </c>
      <c r="K6212" s="2">
        <v>13.23</v>
      </c>
    </row>
    <row r="6213" spans="1:11" x14ac:dyDescent="0.3">
      <c r="A6213" s="1">
        <v>42694</v>
      </c>
      <c r="B6213" s="1" t="str">
        <f t="shared" si="194"/>
        <v>Nov</v>
      </c>
      <c r="C6213" s="1" t="str">
        <f t="shared" si="195"/>
        <v>2016</v>
      </c>
      <c r="D6213" t="s">
        <v>346</v>
      </c>
      <c r="E6213" t="s">
        <v>27</v>
      </c>
      <c r="F6213" t="s">
        <v>11</v>
      </c>
      <c r="G6213" t="s">
        <v>92</v>
      </c>
      <c r="H6213" t="s">
        <v>1050</v>
      </c>
      <c r="I6213" s="2">
        <v>39</v>
      </c>
      <c r="J6213" s="3">
        <v>12</v>
      </c>
      <c r="K6213" s="2">
        <v>11.31</v>
      </c>
    </row>
    <row r="6214" spans="1:11" x14ac:dyDescent="0.3">
      <c r="A6214" s="1">
        <v>42694</v>
      </c>
      <c r="B6214" s="1" t="str">
        <f t="shared" si="194"/>
        <v>Nov</v>
      </c>
      <c r="C6214" s="1" t="str">
        <f t="shared" si="195"/>
        <v>2016</v>
      </c>
      <c r="D6214" t="s">
        <v>1198</v>
      </c>
      <c r="E6214" t="s">
        <v>59</v>
      </c>
      <c r="F6214" t="s">
        <v>11</v>
      </c>
      <c r="G6214" t="s">
        <v>20</v>
      </c>
      <c r="H6214" t="s">
        <v>1174</v>
      </c>
      <c r="I6214" s="2">
        <v>128.4</v>
      </c>
      <c r="J6214" s="3">
        <v>3</v>
      </c>
      <c r="K6214" s="2">
        <v>62.92</v>
      </c>
    </row>
    <row r="6215" spans="1:11" x14ac:dyDescent="0.3">
      <c r="A6215" s="1">
        <v>42694</v>
      </c>
      <c r="B6215" s="1" t="str">
        <f t="shared" si="194"/>
        <v>Nov</v>
      </c>
      <c r="C6215" s="1" t="str">
        <f t="shared" si="195"/>
        <v>2016</v>
      </c>
      <c r="D6215" t="s">
        <v>1327</v>
      </c>
      <c r="E6215" t="s">
        <v>123</v>
      </c>
      <c r="F6215" t="s">
        <v>34</v>
      </c>
      <c r="G6215" t="s">
        <v>74</v>
      </c>
      <c r="H6215" t="s">
        <v>1880</v>
      </c>
      <c r="I6215" s="2">
        <v>289.57</v>
      </c>
      <c r="J6215" s="3">
        <v>2</v>
      </c>
      <c r="K6215" s="2">
        <v>10.86</v>
      </c>
    </row>
    <row r="6216" spans="1:11" x14ac:dyDescent="0.3">
      <c r="A6216" s="1">
        <v>42694</v>
      </c>
      <c r="B6216" s="1" t="str">
        <f t="shared" si="194"/>
        <v>Nov</v>
      </c>
      <c r="C6216" s="1" t="str">
        <f t="shared" si="195"/>
        <v>2016</v>
      </c>
      <c r="D6216" t="s">
        <v>1327</v>
      </c>
      <c r="E6216" t="s">
        <v>123</v>
      </c>
      <c r="F6216" t="s">
        <v>11</v>
      </c>
      <c r="G6216" t="s">
        <v>18</v>
      </c>
      <c r="H6216" t="s">
        <v>1229</v>
      </c>
      <c r="I6216" s="2">
        <v>39.72</v>
      </c>
      <c r="J6216" s="3">
        <v>5</v>
      </c>
      <c r="K6216" s="2">
        <v>4.47</v>
      </c>
    </row>
    <row r="6217" spans="1:11" x14ac:dyDescent="0.3">
      <c r="A6217" s="1">
        <v>42694</v>
      </c>
      <c r="B6217" s="1" t="str">
        <f t="shared" si="194"/>
        <v>Nov</v>
      </c>
      <c r="C6217" s="1" t="str">
        <f t="shared" si="195"/>
        <v>2016</v>
      </c>
      <c r="D6217" t="s">
        <v>1327</v>
      </c>
      <c r="E6217" t="s">
        <v>123</v>
      </c>
      <c r="F6217" t="s">
        <v>39</v>
      </c>
      <c r="G6217" t="s">
        <v>40</v>
      </c>
      <c r="H6217" t="s">
        <v>2035</v>
      </c>
      <c r="I6217" s="2">
        <v>244.77</v>
      </c>
      <c r="J6217" s="3">
        <v>4</v>
      </c>
      <c r="K6217" s="2">
        <v>24.48</v>
      </c>
    </row>
    <row r="6218" spans="1:11" x14ac:dyDescent="0.3">
      <c r="A6218" s="1">
        <v>42694</v>
      </c>
      <c r="B6218" s="1" t="str">
        <f t="shared" si="194"/>
        <v>Nov</v>
      </c>
      <c r="C6218" s="1" t="str">
        <f t="shared" si="195"/>
        <v>2016</v>
      </c>
      <c r="D6218" t="s">
        <v>2244</v>
      </c>
      <c r="E6218" t="s">
        <v>27</v>
      </c>
      <c r="F6218" t="s">
        <v>39</v>
      </c>
      <c r="G6218" t="s">
        <v>52</v>
      </c>
      <c r="H6218" t="s">
        <v>2579</v>
      </c>
      <c r="I6218" s="2">
        <v>27.88</v>
      </c>
      <c r="J6218" s="3">
        <v>2</v>
      </c>
      <c r="K6218" s="2">
        <v>3.9</v>
      </c>
    </row>
    <row r="6219" spans="1:11" x14ac:dyDescent="0.3">
      <c r="A6219" s="1">
        <v>42695</v>
      </c>
      <c r="B6219" s="1" t="str">
        <f t="shared" si="194"/>
        <v>Nov</v>
      </c>
      <c r="C6219" s="1" t="str">
        <f t="shared" si="195"/>
        <v>2016</v>
      </c>
      <c r="D6219" t="s">
        <v>2079</v>
      </c>
      <c r="E6219" t="s">
        <v>91</v>
      </c>
      <c r="F6219" t="s">
        <v>34</v>
      </c>
      <c r="G6219" t="s">
        <v>35</v>
      </c>
      <c r="H6219" t="s">
        <v>1128</v>
      </c>
      <c r="I6219" s="2">
        <v>195.14</v>
      </c>
      <c r="J6219" s="3">
        <v>4</v>
      </c>
      <c r="K6219" s="2">
        <v>-12.2</v>
      </c>
    </row>
    <row r="6220" spans="1:11" x14ac:dyDescent="0.3">
      <c r="A6220" s="1">
        <v>42695</v>
      </c>
      <c r="B6220" s="1" t="str">
        <f t="shared" si="194"/>
        <v>Nov</v>
      </c>
      <c r="C6220" s="1" t="str">
        <f t="shared" si="195"/>
        <v>2016</v>
      </c>
      <c r="D6220" t="s">
        <v>1555</v>
      </c>
      <c r="E6220" t="s">
        <v>395</v>
      </c>
      <c r="F6220" t="s">
        <v>11</v>
      </c>
      <c r="G6220" t="s">
        <v>12</v>
      </c>
      <c r="H6220" t="s">
        <v>1767</v>
      </c>
      <c r="I6220" s="2">
        <v>40.46</v>
      </c>
      <c r="J6220" s="3">
        <v>7</v>
      </c>
      <c r="K6220" s="2">
        <v>19.829999999999998</v>
      </c>
    </row>
    <row r="6221" spans="1:11" x14ac:dyDescent="0.3">
      <c r="A6221" s="1">
        <v>42695</v>
      </c>
      <c r="B6221" s="1" t="str">
        <f t="shared" si="194"/>
        <v>Nov</v>
      </c>
      <c r="C6221" s="1" t="str">
        <f t="shared" si="195"/>
        <v>2016</v>
      </c>
      <c r="D6221" t="s">
        <v>1555</v>
      </c>
      <c r="E6221" t="s">
        <v>395</v>
      </c>
      <c r="F6221" t="s">
        <v>39</v>
      </c>
      <c r="G6221" t="s">
        <v>40</v>
      </c>
      <c r="H6221" t="s">
        <v>1707</v>
      </c>
      <c r="I6221" s="2">
        <v>404.94</v>
      </c>
      <c r="J6221" s="3">
        <v>3</v>
      </c>
      <c r="K6221" s="2">
        <v>109.33</v>
      </c>
    </row>
    <row r="6222" spans="1:11" x14ac:dyDescent="0.3">
      <c r="A6222" s="1">
        <v>42695</v>
      </c>
      <c r="B6222" s="1" t="str">
        <f t="shared" si="194"/>
        <v>Nov</v>
      </c>
      <c r="C6222" s="1" t="str">
        <f t="shared" si="195"/>
        <v>2016</v>
      </c>
      <c r="D6222" t="s">
        <v>280</v>
      </c>
      <c r="E6222" t="s">
        <v>78</v>
      </c>
      <c r="F6222" t="s">
        <v>39</v>
      </c>
      <c r="G6222" t="s">
        <v>302</v>
      </c>
      <c r="H6222" t="s">
        <v>2629</v>
      </c>
      <c r="I6222" s="2">
        <v>30.35</v>
      </c>
      <c r="J6222" s="3">
        <v>7</v>
      </c>
      <c r="K6222" s="2">
        <v>-24.28</v>
      </c>
    </row>
    <row r="6223" spans="1:11" x14ac:dyDescent="0.3">
      <c r="A6223" s="1">
        <v>42695</v>
      </c>
      <c r="B6223" s="1" t="str">
        <f t="shared" si="194"/>
        <v>Nov</v>
      </c>
      <c r="C6223" s="1" t="str">
        <f t="shared" si="195"/>
        <v>2016</v>
      </c>
      <c r="D6223" t="s">
        <v>280</v>
      </c>
      <c r="E6223" t="s">
        <v>78</v>
      </c>
      <c r="F6223" t="s">
        <v>34</v>
      </c>
      <c r="G6223" t="s">
        <v>35</v>
      </c>
      <c r="H6223" t="s">
        <v>1066</v>
      </c>
      <c r="I6223" s="2">
        <v>127.55</v>
      </c>
      <c r="J6223" s="3">
        <v>3</v>
      </c>
      <c r="K6223" s="2">
        <v>-9.11</v>
      </c>
    </row>
    <row r="6224" spans="1:11" x14ac:dyDescent="0.3">
      <c r="A6224" s="1">
        <v>42695</v>
      </c>
      <c r="B6224" s="1" t="str">
        <f t="shared" si="194"/>
        <v>Nov</v>
      </c>
      <c r="C6224" s="1" t="str">
        <f t="shared" si="195"/>
        <v>2016</v>
      </c>
      <c r="D6224" t="s">
        <v>280</v>
      </c>
      <c r="E6224" t="s">
        <v>78</v>
      </c>
      <c r="F6224" t="s">
        <v>34</v>
      </c>
      <c r="G6224" t="s">
        <v>47</v>
      </c>
      <c r="H6224" t="s">
        <v>1362</v>
      </c>
      <c r="I6224" s="2">
        <v>77.95</v>
      </c>
      <c r="J6224" s="3">
        <v>3</v>
      </c>
      <c r="K6224" s="2">
        <v>15.59</v>
      </c>
    </row>
    <row r="6225" spans="1:11" x14ac:dyDescent="0.3">
      <c r="A6225" s="1">
        <v>42695</v>
      </c>
      <c r="B6225" s="1" t="str">
        <f t="shared" si="194"/>
        <v>Nov</v>
      </c>
      <c r="C6225" s="1" t="str">
        <f t="shared" si="195"/>
        <v>2016</v>
      </c>
      <c r="D6225" t="s">
        <v>983</v>
      </c>
      <c r="E6225" t="s">
        <v>15</v>
      </c>
      <c r="F6225" t="s">
        <v>11</v>
      </c>
      <c r="G6225" t="s">
        <v>12</v>
      </c>
      <c r="H6225" t="s">
        <v>2333</v>
      </c>
      <c r="I6225" s="2">
        <v>38.43</v>
      </c>
      <c r="J6225" s="3">
        <v>1</v>
      </c>
      <c r="K6225" s="2">
        <v>13.45</v>
      </c>
    </row>
    <row r="6226" spans="1:11" x14ac:dyDescent="0.3">
      <c r="A6226" s="1">
        <v>42695</v>
      </c>
      <c r="B6226" s="1" t="str">
        <f t="shared" si="194"/>
        <v>Nov</v>
      </c>
      <c r="C6226" s="1" t="str">
        <f t="shared" si="195"/>
        <v>2016</v>
      </c>
      <c r="D6226" t="s">
        <v>983</v>
      </c>
      <c r="E6226" t="s">
        <v>15</v>
      </c>
      <c r="F6226" t="s">
        <v>11</v>
      </c>
      <c r="G6226" t="s">
        <v>18</v>
      </c>
      <c r="H6226" t="s">
        <v>2092</v>
      </c>
      <c r="I6226" s="2">
        <v>21.57</v>
      </c>
      <c r="J6226" s="3">
        <v>2</v>
      </c>
      <c r="K6226" s="2">
        <v>1.62</v>
      </c>
    </row>
    <row r="6227" spans="1:11" x14ac:dyDescent="0.3">
      <c r="A6227" s="1">
        <v>42695</v>
      </c>
      <c r="B6227" s="1" t="str">
        <f t="shared" si="194"/>
        <v>Nov</v>
      </c>
      <c r="C6227" s="1" t="str">
        <f t="shared" si="195"/>
        <v>2016</v>
      </c>
      <c r="D6227" t="s">
        <v>983</v>
      </c>
      <c r="E6227" t="s">
        <v>15</v>
      </c>
      <c r="F6227" t="s">
        <v>39</v>
      </c>
      <c r="G6227" t="s">
        <v>52</v>
      </c>
      <c r="H6227" t="s">
        <v>2113</v>
      </c>
      <c r="I6227" s="2">
        <v>81.58</v>
      </c>
      <c r="J6227" s="3">
        <v>3</v>
      </c>
      <c r="K6227" s="2">
        <v>2.04</v>
      </c>
    </row>
    <row r="6228" spans="1:11" x14ac:dyDescent="0.3">
      <c r="A6228" s="1">
        <v>42695</v>
      </c>
      <c r="B6228" s="1" t="str">
        <f t="shared" si="194"/>
        <v>Nov</v>
      </c>
      <c r="C6228" s="1" t="str">
        <f t="shared" si="195"/>
        <v>2016</v>
      </c>
      <c r="D6228" t="s">
        <v>151</v>
      </c>
      <c r="E6228" t="s">
        <v>149</v>
      </c>
      <c r="F6228" t="s">
        <v>11</v>
      </c>
      <c r="G6228" t="s">
        <v>12</v>
      </c>
      <c r="H6228" t="s">
        <v>2547</v>
      </c>
      <c r="I6228" s="2">
        <v>12.96</v>
      </c>
      <c r="J6228" s="3">
        <v>2</v>
      </c>
      <c r="K6228" s="2">
        <v>6.35</v>
      </c>
    </row>
    <row r="6229" spans="1:11" x14ac:dyDescent="0.3">
      <c r="A6229" s="1">
        <v>42695</v>
      </c>
      <c r="B6229" s="1" t="str">
        <f t="shared" si="194"/>
        <v>Nov</v>
      </c>
      <c r="C6229" s="1" t="str">
        <f t="shared" si="195"/>
        <v>2016</v>
      </c>
      <c r="D6229" t="s">
        <v>1547</v>
      </c>
      <c r="E6229" t="s">
        <v>149</v>
      </c>
      <c r="F6229" t="s">
        <v>34</v>
      </c>
      <c r="G6229" t="s">
        <v>74</v>
      </c>
      <c r="H6229" t="s">
        <v>1909</v>
      </c>
      <c r="I6229" s="2">
        <v>113.57</v>
      </c>
      <c r="J6229" s="3">
        <v>2</v>
      </c>
      <c r="K6229" s="2">
        <v>12.78</v>
      </c>
    </row>
    <row r="6230" spans="1:11" x14ac:dyDescent="0.3">
      <c r="A6230" s="1">
        <v>42695</v>
      </c>
      <c r="B6230" s="1" t="str">
        <f t="shared" si="194"/>
        <v>Nov</v>
      </c>
      <c r="C6230" s="1" t="str">
        <f t="shared" si="195"/>
        <v>2016</v>
      </c>
      <c r="D6230" t="s">
        <v>1568</v>
      </c>
      <c r="E6230" t="s">
        <v>27</v>
      </c>
      <c r="F6230" t="s">
        <v>11</v>
      </c>
      <c r="G6230" t="s">
        <v>12</v>
      </c>
      <c r="H6230" t="s">
        <v>2108</v>
      </c>
      <c r="I6230" s="2">
        <v>32.4</v>
      </c>
      <c r="J6230" s="3">
        <v>5</v>
      </c>
      <c r="K6230" s="2">
        <v>15.55</v>
      </c>
    </row>
    <row r="6231" spans="1:11" x14ac:dyDescent="0.3">
      <c r="A6231" s="1">
        <v>42696</v>
      </c>
      <c r="B6231" s="1" t="str">
        <f t="shared" si="194"/>
        <v>Nov</v>
      </c>
      <c r="C6231" s="1" t="str">
        <f t="shared" si="195"/>
        <v>2016</v>
      </c>
      <c r="D6231" t="s">
        <v>2435</v>
      </c>
      <c r="E6231" t="s">
        <v>149</v>
      </c>
      <c r="F6231" t="s">
        <v>34</v>
      </c>
      <c r="G6231" t="s">
        <v>47</v>
      </c>
      <c r="H6231" t="s">
        <v>1586</v>
      </c>
      <c r="I6231" s="2">
        <v>39.880000000000003</v>
      </c>
      <c r="J6231" s="3">
        <v>2</v>
      </c>
      <c r="K6231" s="2">
        <v>11.17</v>
      </c>
    </row>
    <row r="6232" spans="1:11" x14ac:dyDescent="0.3">
      <c r="A6232" s="1">
        <v>42696</v>
      </c>
      <c r="B6232" s="1" t="str">
        <f t="shared" si="194"/>
        <v>Nov</v>
      </c>
      <c r="C6232" s="1" t="str">
        <f t="shared" si="195"/>
        <v>2016</v>
      </c>
      <c r="D6232" t="s">
        <v>2435</v>
      </c>
      <c r="E6232" t="s">
        <v>149</v>
      </c>
      <c r="F6232" t="s">
        <v>11</v>
      </c>
      <c r="G6232" t="s">
        <v>20</v>
      </c>
      <c r="H6232" t="s">
        <v>113</v>
      </c>
      <c r="I6232" s="2">
        <v>12.19</v>
      </c>
      <c r="J6232" s="3">
        <v>4</v>
      </c>
      <c r="K6232" s="2">
        <v>4.1100000000000003</v>
      </c>
    </row>
    <row r="6233" spans="1:11" x14ac:dyDescent="0.3">
      <c r="A6233" s="1">
        <v>42696</v>
      </c>
      <c r="B6233" s="1" t="str">
        <f t="shared" si="194"/>
        <v>Nov</v>
      </c>
      <c r="C6233" s="1" t="str">
        <f t="shared" si="195"/>
        <v>2016</v>
      </c>
      <c r="D6233" t="s">
        <v>2435</v>
      </c>
      <c r="E6233" t="s">
        <v>149</v>
      </c>
      <c r="F6233" t="s">
        <v>11</v>
      </c>
      <c r="G6233" t="s">
        <v>24</v>
      </c>
      <c r="H6233" t="s">
        <v>2530</v>
      </c>
      <c r="I6233" s="2">
        <v>20.82</v>
      </c>
      <c r="J6233" s="3">
        <v>3</v>
      </c>
      <c r="K6233" s="2">
        <v>7.5</v>
      </c>
    </row>
    <row r="6234" spans="1:11" x14ac:dyDescent="0.3">
      <c r="A6234" s="1">
        <v>42696</v>
      </c>
      <c r="B6234" s="1" t="str">
        <f t="shared" si="194"/>
        <v>Nov</v>
      </c>
      <c r="C6234" s="1" t="str">
        <f t="shared" si="195"/>
        <v>2016</v>
      </c>
      <c r="D6234" t="s">
        <v>437</v>
      </c>
      <c r="E6234" t="s">
        <v>110</v>
      </c>
      <c r="F6234" t="s">
        <v>11</v>
      </c>
      <c r="G6234" t="s">
        <v>20</v>
      </c>
      <c r="H6234" t="s">
        <v>469</v>
      </c>
      <c r="I6234" s="2">
        <v>49.44</v>
      </c>
      <c r="J6234" s="3">
        <v>3</v>
      </c>
      <c r="K6234" s="2">
        <v>24.23</v>
      </c>
    </row>
    <row r="6235" spans="1:11" x14ac:dyDescent="0.3">
      <c r="A6235" s="1">
        <v>42696</v>
      </c>
      <c r="B6235" s="1" t="str">
        <f t="shared" si="194"/>
        <v>Nov</v>
      </c>
      <c r="C6235" s="1" t="str">
        <f t="shared" si="195"/>
        <v>2016</v>
      </c>
      <c r="D6235" t="s">
        <v>1951</v>
      </c>
      <c r="E6235" t="s">
        <v>10</v>
      </c>
      <c r="F6235" t="s">
        <v>11</v>
      </c>
      <c r="G6235" t="s">
        <v>20</v>
      </c>
      <c r="H6235" t="s">
        <v>1280</v>
      </c>
      <c r="I6235" s="2">
        <v>6.22</v>
      </c>
      <c r="J6235" s="3">
        <v>6</v>
      </c>
      <c r="K6235" s="2">
        <v>-9.6300000000000008</v>
      </c>
    </row>
    <row r="6236" spans="1:11" x14ac:dyDescent="0.3">
      <c r="A6236" s="1">
        <v>42696</v>
      </c>
      <c r="B6236" s="1" t="str">
        <f t="shared" si="194"/>
        <v>Nov</v>
      </c>
      <c r="C6236" s="1" t="str">
        <f t="shared" si="195"/>
        <v>2016</v>
      </c>
      <c r="D6236" t="s">
        <v>1951</v>
      </c>
      <c r="E6236" t="s">
        <v>10</v>
      </c>
      <c r="F6236" t="s">
        <v>11</v>
      </c>
      <c r="G6236" t="s">
        <v>24</v>
      </c>
      <c r="H6236" t="s">
        <v>988</v>
      </c>
      <c r="I6236" s="2">
        <v>23.62</v>
      </c>
      <c r="J6236" s="3">
        <v>9</v>
      </c>
      <c r="K6236" s="2">
        <v>2.66</v>
      </c>
    </row>
    <row r="6237" spans="1:11" x14ac:dyDescent="0.3">
      <c r="A6237" s="1">
        <v>42696</v>
      </c>
      <c r="B6237" s="1" t="str">
        <f t="shared" si="194"/>
        <v>Nov</v>
      </c>
      <c r="C6237" s="1" t="str">
        <f t="shared" si="195"/>
        <v>2016</v>
      </c>
      <c r="D6237" t="s">
        <v>1951</v>
      </c>
      <c r="E6237" t="s">
        <v>10</v>
      </c>
      <c r="F6237" t="s">
        <v>39</v>
      </c>
      <c r="G6237" t="s">
        <v>52</v>
      </c>
      <c r="H6237" t="s">
        <v>1955</v>
      </c>
      <c r="I6237" s="2">
        <v>24.03</v>
      </c>
      <c r="J6237" s="3">
        <v>2</v>
      </c>
      <c r="K6237" s="2">
        <v>-0.6</v>
      </c>
    </row>
    <row r="6238" spans="1:11" x14ac:dyDescent="0.3">
      <c r="A6238" s="1">
        <v>42696</v>
      </c>
      <c r="B6238" s="1" t="str">
        <f t="shared" si="194"/>
        <v>Nov</v>
      </c>
      <c r="C6238" s="1" t="str">
        <f t="shared" si="195"/>
        <v>2016</v>
      </c>
      <c r="D6238" t="s">
        <v>1951</v>
      </c>
      <c r="E6238" t="s">
        <v>10</v>
      </c>
      <c r="F6238" t="s">
        <v>11</v>
      </c>
      <c r="G6238" t="s">
        <v>16</v>
      </c>
      <c r="H6238" t="s">
        <v>1098</v>
      </c>
      <c r="I6238" s="2">
        <v>2.09</v>
      </c>
      <c r="J6238" s="3">
        <v>1</v>
      </c>
      <c r="K6238" s="2">
        <v>0.68</v>
      </c>
    </row>
    <row r="6239" spans="1:11" x14ac:dyDescent="0.3">
      <c r="A6239" s="1">
        <v>42696</v>
      </c>
      <c r="B6239" s="1" t="str">
        <f t="shared" si="194"/>
        <v>Nov</v>
      </c>
      <c r="C6239" s="1" t="str">
        <f t="shared" si="195"/>
        <v>2016</v>
      </c>
      <c r="D6239" t="s">
        <v>1951</v>
      </c>
      <c r="E6239" t="s">
        <v>10</v>
      </c>
      <c r="F6239" t="s">
        <v>11</v>
      </c>
      <c r="G6239" t="s">
        <v>20</v>
      </c>
      <c r="H6239" t="s">
        <v>1490</v>
      </c>
      <c r="I6239" s="2">
        <v>4.49</v>
      </c>
      <c r="J6239" s="3">
        <v>6</v>
      </c>
      <c r="K6239" s="2">
        <v>-6.73</v>
      </c>
    </row>
    <row r="6240" spans="1:11" x14ac:dyDescent="0.3">
      <c r="A6240" s="1">
        <v>42696</v>
      </c>
      <c r="B6240" s="1" t="str">
        <f t="shared" si="194"/>
        <v>Nov</v>
      </c>
      <c r="C6240" s="1" t="str">
        <f t="shared" si="195"/>
        <v>2016</v>
      </c>
      <c r="D6240" t="s">
        <v>2222</v>
      </c>
      <c r="E6240" t="s">
        <v>149</v>
      </c>
      <c r="F6240" t="s">
        <v>11</v>
      </c>
      <c r="G6240" t="s">
        <v>20</v>
      </c>
      <c r="H6240" t="s">
        <v>1029</v>
      </c>
      <c r="I6240" s="2">
        <v>134.27000000000001</v>
      </c>
      <c r="J6240" s="3">
        <v>8</v>
      </c>
      <c r="K6240" s="2">
        <v>47</v>
      </c>
    </row>
    <row r="6241" spans="1:11" x14ac:dyDescent="0.3">
      <c r="A6241" s="1">
        <v>42697</v>
      </c>
      <c r="B6241" s="1" t="str">
        <f t="shared" si="194"/>
        <v>Nov</v>
      </c>
      <c r="C6241" s="1" t="str">
        <f t="shared" si="195"/>
        <v>2016</v>
      </c>
      <c r="D6241" t="s">
        <v>1483</v>
      </c>
      <c r="E6241" t="s">
        <v>23</v>
      </c>
      <c r="F6241" t="s">
        <v>11</v>
      </c>
      <c r="G6241" t="s">
        <v>43</v>
      </c>
      <c r="H6241" t="s">
        <v>1508</v>
      </c>
      <c r="I6241" s="2">
        <v>15.8</v>
      </c>
      <c r="J6241" s="3">
        <v>5</v>
      </c>
      <c r="K6241" s="2">
        <v>2.37</v>
      </c>
    </row>
    <row r="6242" spans="1:11" x14ac:dyDescent="0.3">
      <c r="A6242" s="1">
        <v>42697</v>
      </c>
      <c r="B6242" s="1" t="str">
        <f t="shared" si="194"/>
        <v>Nov</v>
      </c>
      <c r="C6242" s="1" t="str">
        <f t="shared" si="195"/>
        <v>2016</v>
      </c>
      <c r="D6242" t="s">
        <v>1483</v>
      </c>
      <c r="E6242" t="s">
        <v>23</v>
      </c>
      <c r="F6242" t="s">
        <v>34</v>
      </c>
      <c r="G6242" t="s">
        <v>47</v>
      </c>
      <c r="H6242" t="s">
        <v>1092</v>
      </c>
      <c r="I6242" s="2">
        <v>14.37</v>
      </c>
      <c r="J6242" s="3">
        <v>2</v>
      </c>
      <c r="K6242" s="2">
        <v>3.95</v>
      </c>
    </row>
    <row r="6243" spans="1:11" x14ac:dyDescent="0.3">
      <c r="A6243" s="1">
        <v>42697</v>
      </c>
      <c r="B6243" s="1" t="str">
        <f t="shared" si="194"/>
        <v>Nov</v>
      </c>
      <c r="C6243" s="1" t="str">
        <f t="shared" si="195"/>
        <v>2016</v>
      </c>
      <c r="D6243" t="s">
        <v>1483</v>
      </c>
      <c r="E6243" t="s">
        <v>23</v>
      </c>
      <c r="F6243" t="s">
        <v>34</v>
      </c>
      <c r="G6243" t="s">
        <v>47</v>
      </c>
      <c r="H6243" t="s">
        <v>2557</v>
      </c>
      <c r="I6243" s="2">
        <v>70.45</v>
      </c>
      <c r="J6243" s="3">
        <v>7</v>
      </c>
      <c r="K6243" s="2">
        <v>12.33</v>
      </c>
    </row>
    <row r="6244" spans="1:11" x14ac:dyDescent="0.3">
      <c r="A6244" s="1">
        <v>42698</v>
      </c>
      <c r="B6244" s="1" t="str">
        <f t="shared" si="194"/>
        <v>Nov</v>
      </c>
      <c r="C6244" s="1" t="str">
        <f t="shared" si="195"/>
        <v>2016</v>
      </c>
      <c r="D6244" t="s">
        <v>1099</v>
      </c>
      <c r="E6244" t="s">
        <v>23</v>
      </c>
      <c r="F6244" t="s">
        <v>11</v>
      </c>
      <c r="G6244" t="s">
        <v>43</v>
      </c>
      <c r="H6244" t="s">
        <v>2630</v>
      </c>
      <c r="I6244" s="2">
        <v>4.42</v>
      </c>
      <c r="J6244" s="3">
        <v>3</v>
      </c>
      <c r="K6244" s="2">
        <v>1.6</v>
      </c>
    </row>
    <row r="6245" spans="1:11" x14ac:dyDescent="0.3">
      <c r="A6245" s="1">
        <v>42698</v>
      </c>
      <c r="B6245" s="1" t="str">
        <f t="shared" si="194"/>
        <v>Nov</v>
      </c>
      <c r="C6245" s="1" t="str">
        <f t="shared" si="195"/>
        <v>2016</v>
      </c>
      <c r="D6245" t="s">
        <v>417</v>
      </c>
      <c r="E6245" t="s">
        <v>149</v>
      </c>
      <c r="F6245" t="s">
        <v>11</v>
      </c>
      <c r="G6245" t="s">
        <v>20</v>
      </c>
      <c r="H6245" t="s">
        <v>1257</v>
      </c>
      <c r="I6245" s="2">
        <v>17.22</v>
      </c>
      <c r="J6245" s="3">
        <v>4</v>
      </c>
      <c r="K6245" s="2">
        <v>6.03</v>
      </c>
    </row>
    <row r="6246" spans="1:11" x14ac:dyDescent="0.3">
      <c r="A6246" s="1">
        <v>42698</v>
      </c>
      <c r="B6246" s="1" t="str">
        <f t="shared" si="194"/>
        <v>Nov</v>
      </c>
      <c r="C6246" s="1" t="str">
        <f t="shared" si="195"/>
        <v>2016</v>
      </c>
      <c r="D6246" t="s">
        <v>417</v>
      </c>
      <c r="E6246" t="s">
        <v>149</v>
      </c>
      <c r="F6246" t="s">
        <v>11</v>
      </c>
      <c r="G6246" t="s">
        <v>12</v>
      </c>
      <c r="H6246" t="s">
        <v>2295</v>
      </c>
      <c r="I6246" s="2">
        <v>11.56</v>
      </c>
      <c r="J6246" s="3">
        <v>2</v>
      </c>
      <c r="K6246" s="2">
        <v>5.66</v>
      </c>
    </row>
    <row r="6247" spans="1:11" x14ac:dyDescent="0.3">
      <c r="A6247" s="1">
        <v>42698</v>
      </c>
      <c r="B6247" s="1" t="str">
        <f t="shared" si="194"/>
        <v>Nov</v>
      </c>
      <c r="C6247" s="1" t="str">
        <f t="shared" si="195"/>
        <v>2016</v>
      </c>
      <c r="D6247" t="s">
        <v>417</v>
      </c>
      <c r="E6247" t="s">
        <v>149</v>
      </c>
      <c r="F6247" t="s">
        <v>39</v>
      </c>
      <c r="G6247" t="s">
        <v>52</v>
      </c>
      <c r="H6247" t="s">
        <v>388</v>
      </c>
      <c r="I6247" s="2">
        <v>88.4</v>
      </c>
      <c r="J6247" s="3">
        <v>4</v>
      </c>
      <c r="K6247" s="2">
        <v>11.49</v>
      </c>
    </row>
    <row r="6248" spans="1:11" x14ac:dyDescent="0.3">
      <c r="A6248" s="1">
        <v>42698</v>
      </c>
      <c r="B6248" s="1" t="str">
        <f t="shared" si="194"/>
        <v>Nov</v>
      </c>
      <c r="C6248" s="1" t="str">
        <f t="shared" si="195"/>
        <v>2016</v>
      </c>
      <c r="D6248" t="s">
        <v>417</v>
      </c>
      <c r="E6248" t="s">
        <v>149</v>
      </c>
      <c r="F6248" t="s">
        <v>11</v>
      </c>
      <c r="G6248" t="s">
        <v>12</v>
      </c>
      <c r="H6248" t="s">
        <v>1365</v>
      </c>
      <c r="I6248" s="2">
        <v>6.48</v>
      </c>
      <c r="J6248" s="3">
        <v>1</v>
      </c>
      <c r="K6248" s="2">
        <v>3.11</v>
      </c>
    </row>
    <row r="6249" spans="1:11" x14ac:dyDescent="0.3">
      <c r="A6249" s="1">
        <v>42698</v>
      </c>
      <c r="B6249" s="1" t="str">
        <f t="shared" si="194"/>
        <v>Nov</v>
      </c>
      <c r="C6249" s="1" t="str">
        <f t="shared" si="195"/>
        <v>2016</v>
      </c>
      <c r="D6249" t="s">
        <v>1699</v>
      </c>
      <c r="E6249" t="s">
        <v>27</v>
      </c>
      <c r="F6249" t="s">
        <v>39</v>
      </c>
      <c r="G6249" t="s">
        <v>40</v>
      </c>
      <c r="H6249" t="s">
        <v>2050</v>
      </c>
      <c r="I6249" s="2">
        <v>33.520000000000003</v>
      </c>
      <c r="J6249" s="3">
        <v>2</v>
      </c>
      <c r="K6249" s="2">
        <v>3.35</v>
      </c>
    </row>
    <row r="6250" spans="1:11" x14ac:dyDescent="0.3">
      <c r="A6250" s="1">
        <v>42698</v>
      </c>
      <c r="B6250" s="1" t="str">
        <f t="shared" si="194"/>
        <v>Nov</v>
      </c>
      <c r="C6250" s="1" t="str">
        <f t="shared" si="195"/>
        <v>2016</v>
      </c>
      <c r="D6250" t="s">
        <v>1699</v>
      </c>
      <c r="E6250" t="s">
        <v>27</v>
      </c>
      <c r="F6250" t="s">
        <v>34</v>
      </c>
      <c r="G6250" t="s">
        <v>47</v>
      </c>
      <c r="H6250" t="s">
        <v>60</v>
      </c>
      <c r="I6250" s="2">
        <v>9.94</v>
      </c>
      <c r="J6250" s="3">
        <v>2</v>
      </c>
      <c r="K6250" s="2">
        <v>3.08</v>
      </c>
    </row>
    <row r="6251" spans="1:11" x14ac:dyDescent="0.3">
      <c r="A6251" s="1">
        <v>42698</v>
      </c>
      <c r="B6251" s="1" t="str">
        <f t="shared" si="194"/>
        <v>Nov</v>
      </c>
      <c r="C6251" s="1" t="str">
        <f t="shared" si="195"/>
        <v>2016</v>
      </c>
      <c r="D6251" t="s">
        <v>2631</v>
      </c>
      <c r="E6251" t="s">
        <v>10</v>
      </c>
      <c r="F6251" t="s">
        <v>11</v>
      </c>
      <c r="G6251" t="s">
        <v>18</v>
      </c>
      <c r="H6251" t="s">
        <v>2219</v>
      </c>
      <c r="I6251" s="2">
        <v>41.92</v>
      </c>
      <c r="J6251" s="3">
        <v>5</v>
      </c>
      <c r="K6251" s="2">
        <v>3.67</v>
      </c>
    </row>
    <row r="6252" spans="1:11" x14ac:dyDescent="0.3">
      <c r="A6252" s="1">
        <v>42698</v>
      </c>
      <c r="B6252" s="1" t="str">
        <f t="shared" si="194"/>
        <v>Nov</v>
      </c>
      <c r="C6252" s="1" t="str">
        <f t="shared" si="195"/>
        <v>2016</v>
      </c>
      <c r="D6252" t="s">
        <v>2631</v>
      </c>
      <c r="E6252" t="s">
        <v>10</v>
      </c>
      <c r="F6252" t="s">
        <v>39</v>
      </c>
      <c r="G6252" t="s">
        <v>52</v>
      </c>
      <c r="H6252" t="s">
        <v>2221</v>
      </c>
      <c r="I6252" s="2">
        <v>297.58</v>
      </c>
      <c r="J6252" s="3">
        <v>3</v>
      </c>
      <c r="K6252" s="2">
        <v>-7.44</v>
      </c>
    </row>
    <row r="6253" spans="1:11" x14ac:dyDescent="0.3">
      <c r="A6253" s="1">
        <v>42698</v>
      </c>
      <c r="B6253" s="1" t="str">
        <f t="shared" si="194"/>
        <v>Nov</v>
      </c>
      <c r="C6253" s="1" t="str">
        <f t="shared" si="195"/>
        <v>2016</v>
      </c>
      <c r="D6253" t="s">
        <v>2631</v>
      </c>
      <c r="E6253" t="s">
        <v>10</v>
      </c>
      <c r="F6253" t="s">
        <v>11</v>
      </c>
      <c r="G6253" t="s">
        <v>43</v>
      </c>
      <c r="H6253" t="s">
        <v>1133</v>
      </c>
      <c r="I6253" s="2">
        <v>4.34</v>
      </c>
      <c r="J6253" s="3">
        <v>3</v>
      </c>
      <c r="K6253" s="2">
        <v>0.87</v>
      </c>
    </row>
    <row r="6254" spans="1:11" x14ac:dyDescent="0.3">
      <c r="A6254" s="1">
        <v>42698</v>
      </c>
      <c r="B6254" s="1" t="str">
        <f t="shared" si="194"/>
        <v>Nov</v>
      </c>
      <c r="C6254" s="1" t="str">
        <f t="shared" si="195"/>
        <v>2016</v>
      </c>
      <c r="D6254" t="s">
        <v>2631</v>
      </c>
      <c r="E6254" t="s">
        <v>10</v>
      </c>
      <c r="F6254" t="s">
        <v>39</v>
      </c>
      <c r="G6254" t="s">
        <v>52</v>
      </c>
      <c r="H6254" t="s">
        <v>1428</v>
      </c>
      <c r="I6254" s="2">
        <v>94.99</v>
      </c>
      <c r="J6254" s="3">
        <v>2</v>
      </c>
      <c r="K6254" s="2">
        <v>-2.37</v>
      </c>
    </row>
    <row r="6255" spans="1:11" x14ac:dyDescent="0.3">
      <c r="A6255" s="1">
        <v>42698</v>
      </c>
      <c r="B6255" s="1" t="str">
        <f t="shared" si="194"/>
        <v>Nov</v>
      </c>
      <c r="C6255" s="1" t="str">
        <f t="shared" si="195"/>
        <v>2016</v>
      </c>
      <c r="D6255" t="s">
        <v>2631</v>
      </c>
      <c r="E6255" t="s">
        <v>10</v>
      </c>
      <c r="F6255" t="s">
        <v>11</v>
      </c>
      <c r="G6255" t="s">
        <v>12</v>
      </c>
      <c r="H6255" t="s">
        <v>1126</v>
      </c>
      <c r="I6255" s="2">
        <v>74.349999999999994</v>
      </c>
      <c r="J6255" s="3">
        <v>3</v>
      </c>
      <c r="K6255" s="2">
        <v>23.24</v>
      </c>
    </row>
    <row r="6256" spans="1:11" x14ac:dyDescent="0.3">
      <c r="A6256" s="1">
        <v>42698</v>
      </c>
      <c r="B6256" s="1" t="str">
        <f t="shared" si="194"/>
        <v>Nov</v>
      </c>
      <c r="C6256" s="1" t="str">
        <f t="shared" si="195"/>
        <v>2016</v>
      </c>
      <c r="D6256" t="s">
        <v>2631</v>
      </c>
      <c r="E6256" t="s">
        <v>10</v>
      </c>
      <c r="F6256" t="s">
        <v>11</v>
      </c>
      <c r="G6256" t="s">
        <v>24</v>
      </c>
      <c r="H6256" t="s">
        <v>885</v>
      </c>
      <c r="I6256" s="2">
        <v>14.04</v>
      </c>
      <c r="J6256" s="3">
        <v>3</v>
      </c>
      <c r="K6256" s="2">
        <v>1.58</v>
      </c>
    </row>
    <row r="6257" spans="1:11" x14ac:dyDescent="0.3">
      <c r="A6257" s="1">
        <v>42698</v>
      </c>
      <c r="B6257" s="1" t="str">
        <f t="shared" si="194"/>
        <v>Nov</v>
      </c>
      <c r="C6257" s="1" t="str">
        <f t="shared" si="195"/>
        <v>2016</v>
      </c>
      <c r="D6257" t="s">
        <v>2632</v>
      </c>
      <c r="E6257" t="s">
        <v>91</v>
      </c>
      <c r="F6257" t="s">
        <v>11</v>
      </c>
      <c r="G6257" t="s">
        <v>12</v>
      </c>
      <c r="H6257" t="s">
        <v>2546</v>
      </c>
      <c r="I6257" s="2">
        <v>24.78</v>
      </c>
      <c r="J6257" s="3">
        <v>1</v>
      </c>
      <c r="K6257" s="2">
        <v>7.75</v>
      </c>
    </row>
    <row r="6258" spans="1:11" x14ac:dyDescent="0.3">
      <c r="A6258" s="1">
        <v>42698</v>
      </c>
      <c r="B6258" s="1" t="str">
        <f t="shared" si="194"/>
        <v>Nov</v>
      </c>
      <c r="C6258" s="1" t="str">
        <f t="shared" si="195"/>
        <v>2016</v>
      </c>
      <c r="D6258" t="s">
        <v>680</v>
      </c>
      <c r="E6258" t="s">
        <v>10</v>
      </c>
      <c r="F6258" t="s">
        <v>39</v>
      </c>
      <c r="G6258" t="s">
        <v>40</v>
      </c>
      <c r="H6258" t="s">
        <v>2261</v>
      </c>
      <c r="I6258" s="2">
        <v>657.55</v>
      </c>
      <c r="J6258" s="3">
        <v>6</v>
      </c>
      <c r="K6258" s="2">
        <v>49.32</v>
      </c>
    </row>
    <row r="6259" spans="1:11" x14ac:dyDescent="0.3">
      <c r="A6259" s="1">
        <v>42698</v>
      </c>
      <c r="B6259" s="1" t="str">
        <f t="shared" si="194"/>
        <v>Nov</v>
      </c>
      <c r="C6259" s="1" t="str">
        <f t="shared" si="195"/>
        <v>2016</v>
      </c>
      <c r="D6259" t="s">
        <v>1791</v>
      </c>
      <c r="E6259" t="s">
        <v>27</v>
      </c>
      <c r="F6259" t="s">
        <v>39</v>
      </c>
      <c r="G6259" t="s">
        <v>52</v>
      </c>
      <c r="H6259" t="s">
        <v>1787</v>
      </c>
      <c r="I6259" s="2">
        <v>659.9</v>
      </c>
      <c r="J6259" s="3">
        <v>2</v>
      </c>
      <c r="K6259" s="2">
        <v>217.77</v>
      </c>
    </row>
    <row r="6260" spans="1:11" x14ac:dyDescent="0.3">
      <c r="A6260" s="1">
        <v>42698</v>
      </c>
      <c r="B6260" s="1" t="str">
        <f t="shared" si="194"/>
        <v>Nov</v>
      </c>
      <c r="C6260" s="1" t="str">
        <f t="shared" si="195"/>
        <v>2016</v>
      </c>
      <c r="D6260" t="s">
        <v>1791</v>
      </c>
      <c r="E6260" t="s">
        <v>27</v>
      </c>
      <c r="F6260" t="s">
        <v>34</v>
      </c>
      <c r="G6260" t="s">
        <v>35</v>
      </c>
      <c r="H6260" t="s">
        <v>594</v>
      </c>
      <c r="I6260" s="2">
        <v>1684.75</v>
      </c>
      <c r="J6260" s="3">
        <v>6</v>
      </c>
      <c r="K6260" s="2">
        <v>210.59</v>
      </c>
    </row>
    <row r="6261" spans="1:11" x14ac:dyDescent="0.3">
      <c r="A6261" s="1">
        <v>42698</v>
      </c>
      <c r="B6261" s="1" t="str">
        <f t="shared" si="194"/>
        <v>Nov</v>
      </c>
      <c r="C6261" s="1" t="str">
        <f t="shared" si="195"/>
        <v>2016</v>
      </c>
      <c r="D6261" t="s">
        <v>1791</v>
      </c>
      <c r="E6261" t="s">
        <v>27</v>
      </c>
      <c r="F6261" t="s">
        <v>39</v>
      </c>
      <c r="G6261" t="s">
        <v>52</v>
      </c>
      <c r="H6261" t="s">
        <v>2428</v>
      </c>
      <c r="I6261" s="2">
        <v>559.91999999999996</v>
      </c>
      <c r="J6261" s="3">
        <v>8</v>
      </c>
      <c r="K6261" s="2">
        <v>190.37</v>
      </c>
    </row>
    <row r="6262" spans="1:11" x14ac:dyDescent="0.3">
      <c r="A6262" s="1">
        <v>42698</v>
      </c>
      <c r="B6262" s="1" t="str">
        <f t="shared" si="194"/>
        <v>Nov</v>
      </c>
      <c r="C6262" s="1" t="str">
        <f t="shared" si="195"/>
        <v>2016</v>
      </c>
      <c r="D6262" t="s">
        <v>1534</v>
      </c>
      <c r="E6262" t="s">
        <v>164</v>
      </c>
      <c r="F6262" t="s">
        <v>11</v>
      </c>
      <c r="G6262" t="s">
        <v>20</v>
      </c>
      <c r="H6262" t="s">
        <v>37</v>
      </c>
      <c r="I6262" s="2">
        <v>1219.96</v>
      </c>
      <c r="J6262" s="3">
        <v>5</v>
      </c>
      <c r="K6262" s="2">
        <v>381.24</v>
      </c>
    </row>
    <row r="6263" spans="1:11" x14ac:dyDescent="0.3">
      <c r="A6263" s="1">
        <v>42698</v>
      </c>
      <c r="B6263" s="1" t="str">
        <f t="shared" si="194"/>
        <v>Nov</v>
      </c>
      <c r="C6263" s="1" t="str">
        <f t="shared" si="195"/>
        <v>2016</v>
      </c>
      <c r="D6263" t="s">
        <v>593</v>
      </c>
      <c r="E6263" t="s">
        <v>531</v>
      </c>
      <c r="F6263" t="s">
        <v>34</v>
      </c>
      <c r="G6263" t="s">
        <v>47</v>
      </c>
      <c r="H6263" t="s">
        <v>57</v>
      </c>
      <c r="I6263" s="2">
        <v>207.76</v>
      </c>
      <c r="J6263" s="3">
        <v>4</v>
      </c>
      <c r="K6263" s="2">
        <v>85.18</v>
      </c>
    </row>
    <row r="6264" spans="1:11" x14ac:dyDescent="0.3">
      <c r="A6264" s="1">
        <v>42698</v>
      </c>
      <c r="B6264" s="1" t="str">
        <f t="shared" si="194"/>
        <v>Nov</v>
      </c>
      <c r="C6264" s="1" t="str">
        <f t="shared" si="195"/>
        <v>2016</v>
      </c>
      <c r="D6264" t="s">
        <v>2222</v>
      </c>
      <c r="E6264" t="s">
        <v>78</v>
      </c>
      <c r="F6264" t="s">
        <v>11</v>
      </c>
      <c r="G6264" t="s">
        <v>63</v>
      </c>
      <c r="H6264" t="s">
        <v>65</v>
      </c>
      <c r="I6264" s="2">
        <v>40.75</v>
      </c>
      <c r="J6264" s="3">
        <v>3</v>
      </c>
      <c r="K6264" s="2">
        <v>15.28</v>
      </c>
    </row>
    <row r="6265" spans="1:11" x14ac:dyDescent="0.3">
      <c r="A6265" s="1">
        <v>42698</v>
      </c>
      <c r="B6265" s="1" t="str">
        <f t="shared" si="194"/>
        <v>Nov</v>
      </c>
      <c r="C6265" s="1" t="str">
        <f t="shared" si="195"/>
        <v>2016</v>
      </c>
      <c r="D6265" t="s">
        <v>2222</v>
      </c>
      <c r="E6265" t="s">
        <v>78</v>
      </c>
      <c r="F6265" t="s">
        <v>39</v>
      </c>
      <c r="G6265" t="s">
        <v>52</v>
      </c>
      <c r="H6265" t="s">
        <v>2464</v>
      </c>
      <c r="I6265" s="2">
        <v>139.96</v>
      </c>
      <c r="J6265" s="3">
        <v>5</v>
      </c>
      <c r="K6265" s="2">
        <v>-22.74</v>
      </c>
    </row>
    <row r="6266" spans="1:11" x14ac:dyDescent="0.3">
      <c r="A6266" s="1">
        <v>42698</v>
      </c>
      <c r="B6266" s="1" t="str">
        <f t="shared" si="194"/>
        <v>Nov</v>
      </c>
      <c r="C6266" s="1" t="str">
        <f t="shared" si="195"/>
        <v>2016</v>
      </c>
      <c r="D6266" t="s">
        <v>2496</v>
      </c>
      <c r="E6266" t="s">
        <v>164</v>
      </c>
      <c r="F6266" t="s">
        <v>11</v>
      </c>
      <c r="G6266" t="s">
        <v>200</v>
      </c>
      <c r="H6266" t="s">
        <v>2251</v>
      </c>
      <c r="I6266" s="2">
        <v>25.35</v>
      </c>
      <c r="J6266" s="3">
        <v>3</v>
      </c>
      <c r="K6266" s="2">
        <v>7.61</v>
      </c>
    </row>
    <row r="6267" spans="1:11" x14ac:dyDescent="0.3">
      <c r="A6267" s="1">
        <v>42698</v>
      </c>
      <c r="B6267" s="1" t="str">
        <f t="shared" si="194"/>
        <v>Nov</v>
      </c>
      <c r="C6267" s="1" t="str">
        <f t="shared" si="195"/>
        <v>2016</v>
      </c>
      <c r="D6267" t="s">
        <v>1672</v>
      </c>
      <c r="E6267" t="s">
        <v>164</v>
      </c>
      <c r="F6267" t="s">
        <v>34</v>
      </c>
      <c r="G6267" t="s">
        <v>47</v>
      </c>
      <c r="H6267" t="s">
        <v>2249</v>
      </c>
      <c r="I6267" s="2">
        <v>82.26</v>
      </c>
      <c r="J6267" s="3">
        <v>3</v>
      </c>
      <c r="K6267" s="2">
        <v>33.729999999999997</v>
      </c>
    </row>
    <row r="6268" spans="1:11" x14ac:dyDescent="0.3">
      <c r="A6268" s="1">
        <v>42698</v>
      </c>
      <c r="B6268" s="1" t="str">
        <f t="shared" si="194"/>
        <v>Nov</v>
      </c>
      <c r="C6268" s="1" t="str">
        <f t="shared" si="195"/>
        <v>2016</v>
      </c>
      <c r="D6268" t="s">
        <v>343</v>
      </c>
      <c r="E6268" t="s">
        <v>123</v>
      </c>
      <c r="F6268" t="s">
        <v>34</v>
      </c>
      <c r="G6268" t="s">
        <v>74</v>
      </c>
      <c r="H6268" t="s">
        <v>2633</v>
      </c>
      <c r="I6268" s="2">
        <v>339.92</v>
      </c>
      <c r="J6268" s="3">
        <v>5</v>
      </c>
      <c r="K6268" s="2">
        <v>8.5</v>
      </c>
    </row>
    <row r="6269" spans="1:11" x14ac:dyDescent="0.3">
      <c r="A6269" s="1">
        <v>42698</v>
      </c>
      <c r="B6269" s="1" t="str">
        <f t="shared" si="194"/>
        <v>Nov</v>
      </c>
      <c r="C6269" s="1" t="str">
        <f t="shared" si="195"/>
        <v>2016</v>
      </c>
      <c r="D6269" t="s">
        <v>343</v>
      </c>
      <c r="E6269" t="s">
        <v>123</v>
      </c>
      <c r="F6269" t="s">
        <v>11</v>
      </c>
      <c r="G6269" t="s">
        <v>12</v>
      </c>
      <c r="H6269" t="s">
        <v>1673</v>
      </c>
      <c r="I6269" s="2">
        <v>10.53</v>
      </c>
      <c r="J6269" s="3">
        <v>4</v>
      </c>
      <c r="K6269" s="2">
        <v>3.42</v>
      </c>
    </row>
    <row r="6270" spans="1:11" x14ac:dyDescent="0.3">
      <c r="A6270" s="1">
        <v>42698</v>
      </c>
      <c r="B6270" s="1" t="str">
        <f t="shared" si="194"/>
        <v>Nov</v>
      </c>
      <c r="C6270" s="1" t="str">
        <f t="shared" si="195"/>
        <v>2016</v>
      </c>
      <c r="D6270" t="s">
        <v>343</v>
      </c>
      <c r="E6270" t="s">
        <v>123</v>
      </c>
      <c r="F6270" t="s">
        <v>11</v>
      </c>
      <c r="G6270" t="s">
        <v>92</v>
      </c>
      <c r="H6270" t="s">
        <v>421</v>
      </c>
      <c r="I6270" s="2">
        <v>42.38</v>
      </c>
      <c r="J6270" s="3">
        <v>2</v>
      </c>
      <c r="K6270" s="2">
        <v>4.24</v>
      </c>
    </row>
    <row r="6271" spans="1:11" x14ac:dyDescent="0.3">
      <c r="A6271" s="1">
        <v>42699</v>
      </c>
      <c r="B6271" s="1" t="str">
        <f t="shared" si="194"/>
        <v>Nov</v>
      </c>
      <c r="C6271" s="1" t="str">
        <f t="shared" si="195"/>
        <v>2016</v>
      </c>
      <c r="D6271" t="s">
        <v>2013</v>
      </c>
      <c r="E6271" t="s">
        <v>123</v>
      </c>
      <c r="F6271" t="s">
        <v>11</v>
      </c>
      <c r="G6271" t="s">
        <v>12</v>
      </c>
      <c r="H6271" t="s">
        <v>2533</v>
      </c>
      <c r="I6271" s="2">
        <v>5.08</v>
      </c>
      <c r="J6271" s="3">
        <v>1</v>
      </c>
      <c r="K6271" s="2">
        <v>1.65</v>
      </c>
    </row>
    <row r="6272" spans="1:11" x14ac:dyDescent="0.3">
      <c r="A6272" s="1">
        <v>42699</v>
      </c>
      <c r="B6272" s="1" t="str">
        <f t="shared" si="194"/>
        <v>Nov</v>
      </c>
      <c r="C6272" s="1" t="str">
        <f t="shared" si="195"/>
        <v>2016</v>
      </c>
      <c r="D6272" t="s">
        <v>1457</v>
      </c>
      <c r="E6272" t="s">
        <v>177</v>
      </c>
      <c r="F6272" t="s">
        <v>11</v>
      </c>
      <c r="G6272" t="s">
        <v>18</v>
      </c>
      <c r="H6272" t="s">
        <v>1854</v>
      </c>
      <c r="I6272" s="2">
        <v>563.4</v>
      </c>
      <c r="J6272" s="3">
        <v>4</v>
      </c>
      <c r="K6272" s="2">
        <v>67.61</v>
      </c>
    </row>
    <row r="6273" spans="1:11" x14ac:dyDescent="0.3">
      <c r="A6273" s="1">
        <v>42699</v>
      </c>
      <c r="B6273" s="1" t="str">
        <f t="shared" si="194"/>
        <v>Nov</v>
      </c>
      <c r="C6273" s="1" t="str">
        <f t="shared" si="195"/>
        <v>2016</v>
      </c>
      <c r="D6273" t="s">
        <v>1457</v>
      </c>
      <c r="E6273" t="s">
        <v>177</v>
      </c>
      <c r="F6273" t="s">
        <v>39</v>
      </c>
      <c r="G6273" t="s">
        <v>302</v>
      </c>
      <c r="H6273" t="s">
        <v>2634</v>
      </c>
      <c r="I6273" s="2">
        <v>319.92</v>
      </c>
      <c r="J6273" s="3">
        <v>8</v>
      </c>
      <c r="K6273" s="2">
        <v>118.37</v>
      </c>
    </row>
    <row r="6274" spans="1:11" x14ac:dyDescent="0.3">
      <c r="A6274" s="1">
        <v>42699</v>
      </c>
      <c r="B6274" s="1" t="str">
        <f t="shared" ref="B6274:B6337" si="196">TEXT(A6274,"mmm")</f>
        <v>Nov</v>
      </c>
      <c r="C6274" s="1" t="str">
        <f t="shared" ref="C6274:C6337" si="197">TEXT(A6274,"yyyy")</f>
        <v>2016</v>
      </c>
      <c r="D6274" t="s">
        <v>915</v>
      </c>
      <c r="E6274" t="s">
        <v>101</v>
      </c>
      <c r="F6274" t="s">
        <v>39</v>
      </c>
      <c r="G6274" t="s">
        <v>40</v>
      </c>
      <c r="H6274" t="s">
        <v>2290</v>
      </c>
      <c r="I6274" s="2">
        <v>59.98</v>
      </c>
      <c r="J6274" s="3">
        <v>2</v>
      </c>
      <c r="K6274" s="2">
        <v>17.989999999999998</v>
      </c>
    </row>
    <row r="6275" spans="1:11" x14ac:dyDescent="0.3">
      <c r="A6275" s="1">
        <v>42699</v>
      </c>
      <c r="B6275" s="1" t="str">
        <f t="shared" si="196"/>
        <v>Nov</v>
      </c>
      <c r="C6275" s="1" t="str">
        <f t="shared" si="197"/>
        <v>2016</v>
      </c>
      <c r="D6275" t="s">
        <v>2103</v>
      </c>
      <c r="E6275" t="s">
        <v>110</v>
      </c>
      <c r="F6275" t="s">
        <v>34</v>
      </c>
      <c r="G6275" t="s">
        <v>145</v>
      </c>
      <c r="H6275" t="s">
        <v>2066</v>
      </c>
      <c r="I6275" s="2">
        <v>1568.61</v>
      </c>
      <c r="J6275" s="3">
        <v>9</v>
      </c>
      <c r="K6275" s="2">
        <v>329.41</v>
      </c>
    </row>
    <row r="6276" spans="1:11" x14ac:dyDescent="0.3">
      <c r="A6276" s="1">
        <v>42699</v>
      </c>
      <c r="B6276" s="1" t="str">
        <f t="shared" si="196"/>
        <v>Nov</v>
      </c>
      <c r="C6276" s="1" t="str">
        <f t="shared" si="197"/>
        <v>2016</v>
      </c>
      <c r="D6276" t="s">
        <v>2103</v>
      </c>
      <c r="E6276" t="s">
        <v>110</v>
      </c>
      <c r="F6276" t="s">
        <v>11</v>
      </c>
      <c r="G6276" t="s">
        <v>20</v>
      </c>
      <c r="H6276" t="s">
        <v>2119</v>
      </c>
      <c r="I6276" s="2">
        <v>17.3</v>
      </c>
      <c r="J6276" s="3">
        <v>1</v>
      </c>
      <c r="K6276" s="2">
        <v>8.3000000000000007</v>
      </c>
    </row>
    <row r="6277" spans="1:11" x14ac:dyDescent="0.3">
      <c r="A6277" s="1">
        <v>42699</v>
      </c>
      <c r="B6277" s="1" t="str">
        <f t="shared" si="196"/>
        <v>Nov</v>
      </c>
      <c r="C6277" s="1" t="str">
        <f t="shared" si="197"/>
        <v>2016</v>
      </c>
      <c r="D6277" t="s">
        <v>2103</v>
      </c>
      <c r="E6277" t="s">
        <v>110</v>
      </c>
      <c r="F6277" t="s">
        <v>39</v>
      </c>
      <c r="G6277" t="s">
        <v>52</v>
      </c>
      <c r="H6277" t="s">
        <v>2522</v>
      </c>
      <c r="I6277" s="2">
        <v>160</v>
      </c>
      <c r="J6277" s="3">
        <v>8</v>
      </c>
      <c r="K6277" s="2">
        <v>62.4</v>
      </c>
    </row>
    <row r="6278" spans="1:11" x14ac:dyDescent="0.3">
      <c r="A6278" s="1">
        <v>42699</v>
      </c>
      <c r="B6278" s="1" t="str">
        <f t="shared" si="196"/>
        <v>Nov</v>
      </c>
      <c r="C6278" s="1" t="str">
        <f t="shared" si="197"/>
        <v>2016</v>
      </c>
      <c r="D6278" t="s">
        <v>392</v>
      </c>
      <c r="E6278" t="s">
        <v>78</v>
      </c>
      <c r="F6278" t="s">
        <v>11</v>
      </c>
      <c r="G6278" t="s">
        <v>20</v>
      </c>
      <c r="H6278" t="s">
        <v>2127</v>
      </c>
      <c r="I6278" s="2">
        <v>456.59</v>
      </c>
      <c r="J6278" s="3">
        <v>2</v>
      </c>
      <c r="K6278" s="2">
        <v>-304.39</v>
      </c>
    </row>
    <row r="6279" spans="1:11" x14ac:dyDescent="0.3">
      <c r="A6279" s="1">
        <v>42699</v>
      </c>
      <c r="B6279" s="1" t="str">
        <f t="shared" si="196"/>
        <v>Nov</v>
      </c>
      <c r="C6279" s="1" t="str">
        <f t="shared" si="197"/>
        <v>2016</v>
      </c>
      <c r="D6279" t="s">
        <v>392</v>
      </c>
      <c r="E6279" t="s">
        <v>78</v>
      </c>
      <c r="F6279" t="s">
        <v>39</v>
      </c>
      <c r="G6279" t="s">
        <v>302</v>
      </c>
      <c r="H6279" t="s">
        <v>2402</v>
      </c>
      <c r="I6279" s="2">
        <v>4499.99</v>
      </c>
      <c r="J6279" s="3">
        <v>5</v>
      </c>
      <c r="K6279" s="2">
        <v>-6599.98</v>
      </c>
    </row>
    <row r="6280" spans="1:11" x14ac:dyDescent="0.3">
      <c r="A6280" s="1">
        <v>42699</v>
      </c>
      <c r="B6280" s="1" t="str">
        <f t="shared" si="196"/>
        <v>Nov</v>
      </c>
      <c r="C6280" s="1" t="str">
        <f t="shared" si="197"/>
        <v>2016</v>
      </c>
      <c r="D6280" t="s">
        <v>392</v>
      </c>
      <c r="E6280" t="s">
        <v>78</v>
      </c>
      <c r="F6280" t="s">
        <v>39</v>
      </c>
      <c r="G6280" t="s">
        <v>52</v>
      </c>
      <c r="H6280" t="s">
        <v>2635</v>
      </c>
      <c r="I6280" s="2">
        <v>59.98</v>
      </c>
      <c r="J6280" s="3">
        <v>3</v>
      </c>
      <c r="K6280" s="2">
        <v>12</v>
      </c>
    </row>
    <row r="6281" spans="1:11" x14ac:dyDescent="0.3">
      <c r="A6281" s="1">
        <v>42699</v>
      </c>
      <c r="B6281" s="1" t="str">
        <f t="shared" si="196"/>
        <v>Nov</v>
      </c>
      <c r="C6281" s="1" t="str">
        <f t="shared" si="197"/>
        <v>2016</v>
      </c>
      <c r="D6281" t="s">
        <v>505</v>
      </c>
      <c r="E6281" t="s">
        <v>488</v>
      </c>
      <c r="F6281" t="s">
        <v>11</v>
      </c>
      <c r="G6281" t="s">
        <v>18</v>
      </c>
      <c r="H6281" t="s">
        <v>2219</v>
      </c>
      <c r="I6281" s="2">
        <v>73.36</v>
      </c>
      <c r="J6281" s="3">
        <v>7</v>
      </c>
      <c r="K6281" s="2">
        <v>19.809999999999999</v>
      </c>
    </row>
    <row r="6282" spans="1:11" x14ac:dyDescent="0.3">
      <c r="A6282" s="1">
        <v>42699</v>
      </c>
      <c r="B6282" s="1" t="str">
        <f t="shared" si="196"/>
        <v>Nov</v>
      </c>
      <c r="C6282" s="1" t="str">
        <f t="shared" si="197"/>
        <v>2016</v>
      </c>
      <c r="D6282" t="s">
        <v>935</v>
      </c>
      <c r="E6282" t="s">
        <v>27</v>
      </c>
      <c r="F6282" t="s">
        <v>34</v>
      </c>
      <c r="G6282" t="s">
        <v>35</v>
      </c>
      <c r="H6282" t="s">
        <v>862</v>
      </c>
      <c r="I6282" s="2">
        <v>194.35</v>
      </c>
      <c r="J6282" s="3">
        <v>3</v>
      </c>
      <c r="K6282" s="2">
        <v>19.440000000000001</v>
      </c>
    </row>
    <row r="6283" spans="1:11" x14ac:dyDescent="0.3">
      <c r="A6283" s="1">
        <v>42700</v>
      </c>
      <c r="B6283" s="1" t="str">
        <f t="shared" si="196"/>
        <v>Nov</v>
      </c>
      <c r="C6283" s="1" t="str">
        <f t="shared" si="197"/>
        <v>2016</v>
      </c>
      <c r="D6283" t="s">
        <v>748</v>
      </c>
      <c r="E6283" t="s">
        <v>488</v>
      </c>
      <c r="F6283" t="s">
        <v>11</v>
      </c>
      <c r="G6283" t="s">
        <v>12</v>
      </c>
      <c r="H6283" t="s">
        <v>625</v>
      </c>
      <c r="I6283" s="2">
        <v>70.98</v>
      </c>
      <c r="J6283" s="3">
        <v>7</v>
      </c>
      <c r="K6283" s="2">
        <v>34.78</v>
      </c>
    </row>
    <row r="6284" spans="1:11" x14ac:dyDescent="0.3">
      <c r="A6284" s="1">
        <v>42700</v>
      </c>
      <c r="B6284" s="1" t="str">
        <f t="shared" si="196"/>
        <v>Nov</v>
      </c>
      <c r="C6284" s="1" t="str">
        <f t="shared" si="197"/>
        <v>2016</v>
      </c>
      <c r="D6284" t="s">
        <v>748</v>
      </c>
      <c r="E6284" t="s">
        <v>488</v>
      </c>
      <c r="F6284" t="s">
        <v>11</v>
      </c>
      <c r="G6284" t="s">
        <v>20</v>
      </c>
      <c r="H6284" t="s">
        <v>162</v>
      </c>
      <c r="I6284" s="2">
        <v>91.68</v>
      </c>
      <c r="J6284" s="3">
        <v>3</v>
      </c>
      <c r="K6284" s="2">
        <v>45.84</v>
      </c>
    </row>
    <row r="6285" spans="1:11" x14ac:dyDescent="0.3">
      <c r="A6285" s="1">
        <v>42700</v>
      </c>
      <c r="B6285" s="1" t="str">
        <f t="shared" si="196"/>
        <v>Nov</v>
      </c>
      <c r="C6285" s="1" t="str">
        <f t="shared" si="197"/>
        <v>2016</v>
      </c>
      <c r="D6285" t="s">
        <v>748</v>
      </c>
      <c r="E6285" t="s">
        <v>488</v>
      </c>
      <c r="F6285" t="s">
        <v>11</v>
      </c>
      <c r="G6285" t="s">
        <v>20</v>
      </c>
      <c r="H6285" t="s">
        <v>2165</v>
      </c>
      <c r="I6285" s="2">
        <v>33.75</v>
      </c>
      <c r="J6285" s="3">
        <v>5</v>
      </c>
      <c r="K6285" s="2">
        <v>16.88</v>
      </c>
    </row>
    <row r="6286" spans="1:11" x14ac:dyDescent="0.3">
      <c r="A6286" s="1">
        <v>42700</v>
      </c>
      <c r="B6286" s="1" t="str">
        <f t="shared" si="196"/>
        <v>Nov</v>
      </c>
      <c r="C6286" s="1" t="str">
        <f t="shared" si="197"/>
        <v>2016</v>
      </c>
      <c r="D6286" t="s">
        <v>748</v>
      </c>
      <c r="E6286" t="s">
        <v>488</v>
      </c>
      <c r="F6286" t="s">
        <v>39</v>
      </c>
      <c r="G6286" t="s">
        <v>302</v>
      </c>
      <c r="H6286" t="s">
        <v>2636</v>
      </c>
      <c r="I6286" s="2">
        <v>3040</v>
      </c>
      <c r="J6286" s="3">
        <v>8</v>
      </c>
      <c r="K6286" s="2">
        <v>1459.2</v>
      </c>
    </row>
    <row r="6287" spans="1:11" x14ac:dyDescent="0.3">
      <c r="A6287" s="1">
        <v>42700</v>
      </c>
      <c r="B6287" s="1" t="str">
        <f t="shared" si="196"/>
        <v>Nov</v>
      </c>
      <c r="C6287" s="1" t="str">
        <f t="shared" si="197"/>
        <v>2016</v>
      </c>
      <c r="D6287" t="s">
        <v>1576</v>
      </c>
      <c r="E6287" t="s">
        <v>164</v>
      </c>
      <c r="F6287" t="s">
        <v>11</v>
      </c>
      <c r="G6287" t="s">
        <v>20</v>
      </c>
      <c r="H6287" t="s">
        <v>937</v>
      </c>
      <c r="I6287" s="2">
        <v>7.31</v>
      </c>
      <c r="J6287" s="3">
        <v>2</v>
      </c>
      <c r="K6287" s="2">
        <v>2.56</v>
      </c>
    </row>
    <row r="6288" spans="1:11" x14ac:dyDescent="0.3">
      <c r="A6288" s="1">
        <v>42700</v>
      </c>
      <c r="B6288" s="1" t="str">
        <f t="shared" si="196"/>
        <v>Nov</v>
      </c>
      <c r="C6288" s="1" t="str">
        <f t="shared" si="197"/>
        <v>2016</v>
      </c>
      <c r="D6288" t="s">
        <v>630</v>
      </c>
      <c r="E6288" t="s">
        <v>23</v>
      </c>
      <c r="F6288" t="s">
        <v>39</v>
      </c>
      <c r="G6288" t="s">
        <v>40</v>
      </c>
      <c r="H6288" t="s">
        <v>2143</v>
      </c>
      <c r="I6288" s="2">
        <v>494.98</v>
      </c>
      <c r="J6288" s="3">
        <v>3</v>
      </c>
      <c r="K6288" s="2">
        <v>-115.5</v>
      </c>
    </row>
    <row r="6289" spans="1:11" x14ac:dyDescent="0.3">
      <c r="A6289" s="1">
        <v>42700</v>
      </c>
      <c r="B6289" s="1" t="str">
        <f t="shared" si="196"/>
        <v>Nov</v>
      </c>
      <c r="C6289" s="1" t="str">
        <f t="shared" si="197"/>
        <v>2016</v>
      </c>
      <c r="D6289" t="s">
        <v>674</v>
      </c>
      <c r="E6289" t="s">
        <v>123</v>
      </c>
      <c r="F6289" t="s">
        <v>11</v>
      </c>
      <c r="G6289" t="s">
        <v>20</v>
      </c>
      <c r="H6289" t="s">
        <v>436</v>
      </c>
      <c r="I6289" s="2">
        <v>3.74</v>
      </c>
      <c r="J6289" s="3">
        <v>4</v>
      </c>
      <c r="K6289" s="2">
        <v>-2.62</v>
      </c>
    </row>
    <row r="6290" spans="1:11" x14ac:dyDescent="0.3">
      <c r="A6290" s="1">
        <v>42700</v>
      </c>
      <c r="B6290" s="1" t="str">
        <f t="shared" si="196"/>
        <v>Nov</v>
      </c>
      <c r="C6290" s="1" t="str">
        <f t="shared" si="197"/>
        <v>2016</v>
      </c>
      <c r="D6290" t="s">
        <v>291</v>
      </c>
      <c r="E6290" t="s">
        <v>149</v>
      </c>
      <c r="F6290" t="s">
        <v>34</v>
      </c>
      <c r="G6290" t="s">
        <v>145</v>
      </c>
      <c r="H6290" t="s">
        <v>255</v>
      </c>
      <c r="I6290" s="2">
        <v>313.18</v>
      </c>
      <c r="J6290" s="3">
        <v>2</v>
      </c>
      <c r="K6290" s="2">
        <v>-120.05</v>
      </c>
    </row>
    <row r="6291" spans="1:11" x14ac:dyDescent="0.3">
      <c r="A6291" s="1">
        <v>42700</v>
      </c>
      <c r="B6291" s="1" t="str">
        <f t="shared" si="196"/>
        <v>Nov</v>
      </c>
      <c r="C6291" s="1" t="str">
        <f t="shared" si="197"/>
        <v>2016</v>
      </c>
      <c r="D6291" t="s">
        <v>680</v>
      </c>
      <c r="E6291" t="s">
        <v>10</v>
      </c>
      <c r="F6291" t="s">
        <v>11</v>
      </c>
      <c r="G6291" t="s">
        <v>24</v>
      </c>
      <c r="H6291" t="s">
        <v>645</v>
      </c>
      <c r="I6291" s="2">
        <v>17.86</v>
      </c>
      <c r="J6291" s="3">
        <v>4</v>
      </c>
      <c r="K6291" s="2">
        <v>4.24</v>
      </c>
    </row>
    <row r="6292" spans="1:11" x14ac:dyDescent="0.3">
      <c r="A6292" s="1">
        <v>42700</v>
      </c>
      <c r="B6292" s="1" t="str">
        <f t="shared" si="196"/>
        <v>Nov</v>
      </c>
      <c r="C6292" s="1" t="str">
        <f t="shared" si="197"/>
        <v>2016</v>
      </c>
      <c r="D6292" t="s">
        <v>159</v>
      </c>
      <c r="E6292" t="s">
        <v>613</v>
      </c>
      <c r="F6292" t="s">
        <v>39</v>
      </c>
      <c r="G6292" t="s">
        <v>52</v>
      </c>
      <c r="H6292" t="s">
        <v>1718</v>
      </c>
      <c r="I6292" s="2">
        <v>59.97</v>
      </c>
      <c r="J6292" s="3">
        <v>3</v>
      </c>
      <c r="K6292" s="2">
        <v>14.99</v>
      </c>
    </row>
    <row r="6293" spans="1:11" x14ac:dyDescent="0.3">
      <c r="A6293" s="1">
        <v>42700</v>
      </c>
      <c r="B6293" s="1" t="str">
        <f t="shared" si="196"/>
        <v>Nov</v>
      </c>
      <c r="C6293" s="1" t="str">
        <f t="shared" si="197"/>
        <v>2016</v>
      </c>
      <c r="D6293" t="s">
        <v>159</v>
      </c>
      <c r="E6293" t="s">
        <v>613</v>
      </c>
      <c r="F6293" t="s">
        <v>11</v>
      </c>
      <c r="G6293" t="s">
        <v>12</v>
      </c>
      <c r="H6293" t="s">
        <v>1884</v>
      </c>
      <c r="I6293" s="2">
        <v>13.36</v>
      </c>
      <c r="J6293" s="3">
        <v>2</v>
      </c>
      <c r="K6293" s="2">
        <v>6.41</v>
      </c>
    </row>
    <row r="6294" spans="1:11" x14ac:dyDescent="0.3">
      <c r="A6294" s="1">
        <v>42700</v>
      </c>
      <c r="B6294" s="1" t="str">
        <f t="shared" si="196"/>
        <v>Nov</v>
      </c>
      <c r="C6294" s="1" t="str">
        <f t="shared" si="197"/>
        <v>2016</v>
      </c>
      <c r="D6294" t="s">
        <v>900</v>
      </c>
      <c r="E6294" t="s">
        <v>23</v>
      </c>
      <c r="F6294" t="s">
        <v>11</v>
      </c>
      <c r="G6294" t="s">
        <v>20</v>
      </c>
      <c r="H6294" t="s">
        <v>1896</v>
      </c>
      <c r="I6294" s="2">
        <v>78.760000000000005</v>
      </c>
      <c r="J6294" s="3">
        <v>9</v>
      </c>
      <c r="K6294" s="2">
        <v>-57.76</v>
      </c>
    </row>
    <row r="6295" spans="1:11" x14ac:dyDescent="0.3">
      <c r="A6295" s="1">
        <v>42700</v>
      </c>
      <c r="B6295" s="1" t="str">
        <f t="shared" si="196"/>
        <v>Nov</v>
      </c>
      <c r="C6295" s="1" t="str">
        <f t="shared" si="197"/>
        <v>2016</v>
      </c>
      <c r="D6295" t="s">
        <v>1258</v>
      </c>
      <c r="E6295" t="s">
        <v>27</v>
      </c>
      <c r="F6295" t="s">
        <v>34</v>
      </c>
      <c r="G6295" t="s">
        <v>74</v>
      </c>
      <c r="H6295" t="s">
        <v>1344</v>
      </c>
      <c r="I6295" s="2">
        <v>3406.66</v>
      </c>
      <c r="J6295" s="3">
        <v>8</v>
      </c>
      <c r="K6295" s="2">
        <v>160.31</v>
      </c>
    </row>
    <row r="6296" spans="1:11" x14ac:dyDescent="0.3">
      <c r="A6296" s="1">
        <v>42700</v>
      </c>
      <c r="B6296" s="1" t="str">
        <f t="shared" si="196"/>
        <v>Nov</v>
      </c>
      <c r="C6296" s="1" t="str">
        <f t="shared" si="197"/>
        <v>2016</v>
      </c>
      <c r="D6296" t="s">
        <v>1258</v>
      </c>
      <c r="E6296" t="s">
        <v>27</v>
      </c>
      <c r="F6296" t="s">
        <v>11</v>
      </c>
      <c r="G6296" t="s">
        <v>24</v>
      </c>
      <c r="H6296" t="s">
        <v>1815</v>
      </c>
      <c r="I6296" s="2">
        <v>37.17</v>
      </c>
      <c r="J6296" s="3">
        <v>9</v>
      </c>
      <c r="K6296" s="2">
        <v>10.41</v>
      </c>
    </row>
    <row r="6297" spans="1:11" x14ac:dyDescent="0.3">
      <c r="A6297" s="1">
        <v>42700</v>
      </c>
      <c r="B6297" s="1" t="str">
        <f t="shared" si="196"/>
        <v>Nov</v>
      </c>
      <c r="C6297" s="1" t="str">
        <f t="shared" si="197"/>
        <v>2016</v>
      </c>
      <c r="D6297" t="s">
        <v>1258</v>
      </c>
      <c r="E6297" t="s">
        <v>27</v>
      </c>
      <c r="F6297" t="s">
        <v>11</v>
      </c>
      <c r="G6297" t="s">
        <v>92</v>
      </c>
      <c r="H6297" t="s">
        <v>2621</v>
      </c>
      <c r="I6297" s="2">
        <v>64.959999999999994</v>
      </c>
      <c r="J6297" s="3">
        <v>2</v>
      </c>
      <c r="K6297" s="2">
        <v>19.489999999999998</v>
      </c>
    </row>
    <row r="6298" spans="1:11" x14ac:dyDescent="0.3">
      <c r="A6298" s="1">
        <v>42700</v>
      </c>
      <c r="B6298" s="1" t="str">
        <f t="shared" si="196"/>
        <v>Nov</v>
      </c>
      <c r="C6298" s="1" t="str">
        <f t="shared" si="197"/>
        <v>2016</v>
      </c>
      <c r="D6298" t="s">
        <v>1258</v>
      </c>
      <c r="E6298" t="s">
        <v>27</v>
      </c>
      <c r="F6298" t="s">
        <v>34</v>
      </c>
      <c r="G6298" t="s">
        <v>47</v>
      </c>
      <c r="H6298" t="s">
        <v>2036</v>
      </c>
      <c r="I6298" s="2">
        <v>595.38</v>
      </c>
      <c r="J6298" s="3">
        <v>6</v>
      </c>
      <c r="K6298" s="2">
        <v>297.69</v>
      </c>
    </row>
    <row r="6299" spans="1:11" x14ac:dyDescent="0.3">
      <c r="A6299" s="1">
        <v>42701</v>
      </c>
      <c r="B6299" s="1" t="str">
        <f t="shared" si="196"/>
        <v>Nov</v>
      </c>
      <c r="C6299" s="1" t="str">
        <f t="shared" si="197"/>
        <v>2016</v>
      </c>
      <c r="D6299" t="s">
        <v>1521</v>
      </c>
      <c r="E6299" t="s">
        <v>15</v>
      </c>
      <c r="F6299" t="s">
        <v>11</v>
      </c>
      <c r="G6299" t="s">
        <v>18</v>
      </c>
      <c r="H6299" t="s">
        <v>133</v>
      </c>
      <c r="I6299" s="2">
        <v>97.98</v>
      </c>
      <c r="J6299" s="3">
        <v>2</v>
      </c>
      <c r="K6299" s="2">
        <v>-24.5</v>
      </c>
    </row>
    <row r="6300" spans="1:11" x14ac:dyDescent="0.3">
      <c r="A6300" s="1">
        <v>42701</v>
      </c>
      <c r="B6300" s="1" t="str">
        <f t="shared" si="196"/>
        <v>Nov</v>
      </c>
      <c r="C6300" s="1" t="str">
        <f t="shared" si="197"/>
        <v>2016</v>
      </c>
      <c r="D6300" t="s">
        <v>1521</v>
      </c>
      <c r="E6300" t="s">
        <v>15</v>
      </c>
      <c r="F6300" t="s">
        <v>39</v>
      </c>
      <c r="G6300" t="s">
        <v>52</v>
      </c>
      <c r="H6300" t="s">
        <v>53</v>
      </c>
      <c r="I6300" s="2">
        <v>62.4</v>
      </c>
      <c r="J6300" s="3">
        <v>6</v>
      </c>
      <c r="K6300" s="2">
        <v>19.5</v>
      </c>
    </row>
    <row r="6301" spans="1:11" x14ac:dyDescent="0.3">
      <c r="A6301" s="1">
        <v>42701</v>
      </c>
      <c r="B6301" s="1" t="str">
        <f t="shared" si="196"/>
        <v>Nov</v>
      </c>
      <c r="C6301" s="1" t="str">
        <f t="shared" si="197"/>
        <v>2016</v>
      </c>
      <c r="D6301" t="s">
        <v>1831</v>
      </c>
      <c r="E6301" t="s">
        <v>95</v>
      </c>
      <c r="F6301" t="s">
        <v>39</v>
      </c>
      <c r="G6301" t="s">
        <v>40</v>
      </c>
      <c r="H6301" t="s">
        <v>2637</v>
      </c>
      <c r="I6301" s="2">
        <v>271.99</v>
      </c>
      <c r="J6301" s="3">
        <v>1</v>
      </c>
      <c r="K6301" s="2">
        <v>23.8</v>
      </c>
    </row>
    <row r="6302" spans="1:11" x14ac:dyDescent="0.3">
      <c r="A6302" s="1">
        <v>42701</v>
      </c>
      <c r="B6302" s="1" t="str">
        <f t="shared" si="196"/>
        <v>Nov</v>
      </c>
      <c r="C6302" s="1" t="str">
        <f t="shared" si="197"/>
        <v>2016</v>
      </c>
      <c r="D6302" t="s">
        <v>2162</v>
      </c>
      <c r="E6302" t="s">
        <v>110</v>
      </c>
      <c r="F6302" t="s">
        <v>11</v>
      </c>
      <c r="G6302" t="s">
        <v>92</v>
      </c>
      <c r="H6302" t="s">
        <v>440</v>
      </c>
      <c r="I6302" s="2">
        <v>167.29</v>
      </c>
      <c r="J6302" s="3">
        <v>6</v>
      </c>
      <c r="K6302" s="2">
        <v>29.74</v>
      </c>
    </row>
    <row r="6303" spans="1:11" x14ac:dyDescent="0.3">
      <c r="A6303" s="1">
        <v>42701</v>
      </c>
      <c r="B6303" s="1" t="str">
        <f t="shared" si="196"/>
        <v>Nov</v>
      </c>
      <c r="C6303" s="1" t="str">
        <f t="shared" si="197"/>
        <v>2016</v>
      </c>
      <c r="D6303" t="s">
        <v>883</v>
      </c>
      <c r="E6303" t="s">
        <v>1283</v>
      </c>
      <c r="F6303" t="s">
        <v>39</v>
      </c>
      <c r="G6303" t="s">
        <v>52</v>
      </c>
      <c r="H6303" t="s">
        <v>1325</v>
      </c>
      <c r="I6303" s="2">
        <v>34.950000000000003</v>
      </c>
      <c r="J6303" s="3">
        <v>5</v>
      </c>
      <c r="K6303" s="2">
        <v>15.38</v>
      </c>
    </row>
    <row r="6304" spans="1:11" x14ac:dyDescent="0.3">
      <c r="A6304" s="1">
        <v>42701</v>
      </c>
      <c r="B6304" s="1" t="str">
        <f t="shared" si="196"/>
        <v>Nov</v>
      </c>
      <c r="C6304" s="1" t="str">
        <f t="shared" si="197"/>
        <v>2016</v>
      </c>
      <c r="D6304" t="s">
        <v>883</v>
      </c>
      <c r="E6304" t="s">
        <v>1283</v>
      </c>
      <c r="F6304" t="s">
        <v>11</v>
      </c>
      <c r="G6304" t="s">
        <v>20</v>
      </c>
      <c r="H6304" t="s">
        <v>701</v>
      </c>
      <c r="I6304" s="2">
        <v>152</v>
      </c>
      <c r="J6304" s="3">
        <v>5</v>
      </c>
      <c r="K6304" s="2">
        <v>69.92</v>
      </c>
    </row>
    <row r="6305" spans="1:11" x14ac:dyDescent="0.3">
      <c r="A6305" s="1">
        <v>42701</v>
      </c>
      <c r="B6305" s="1" t="str">
        <f t="shared" si="196"/>
        <v>Nov</v>
      </c>
      <c r="C6305" s="1" t="str">
        <f t="shared" si="197"/>
        <v>2016</v>
      </c>
      <c r="D6305" t="s">
        <v>1871</v>
      </c>
      <c r="E6305" t="s">
        <v>177</v>
      </c>
      <c r="F6305" t="s">
        <v>34</v>
      </c>
      <c r="G6305" t="s">
        <v>47</v>
      </c>
      <c r="H6305" t="s">
        <v>124</v>
      </c>
      <c r="I6305" s="2">
        <v>31.56</v>
      </c>
      <c r="J6305" s="3">
        <v>3</v>
      </c>
      <c r="K6305" s="2">
        <v>10.41</v>
      </c>
    </row>
    <row r="6306" spans="1:11" x14ac:dyDescent="0.3">
      <c r="A6306" s="1">
        <v>42701</v>
      </c>
      <c r="B6306" s="1" t="str">
        <f t="shared" si="196"/>
        <v>Nov</v>
      </c>
      <c r="C6306" s="1" t="str">
        <f t="shared" si="197"/>
        <v>2016</v>
      </c>
      <c r="D6306" t="s">
        <v>722</v>
      </c>
      <c r="E6306" t="s">
        <v>123</v>
      </c>
      <c r="F6306" t="s">
        <v>39</v>
      </c>
      <c r="G6306" t="s">
        <v>40</v>
      </c>
      <c r="H6306" t="s">
        <v>1807</v>
      </c>
      <c r="I6306" s="2">
        <v>116.76</v>
      </c>
      <c r="J6306" s="3">
        <v>1</v>
      </c>
      <c r="K6306" s="2">
        <v>14.6</v>
      </c>
    </row>
    <row r="6307" spans="1:11" x14ac:dyDescent="0.3">
      <c r="A6307" s="1">
        <v>42701</v>
      </c>
      <c r="B6307" s="1" t="str">
        <f t="shared" si="196"/>
        <v>Nov</v>
      </c>
      <c r="C6307" s="1" t="str">
        <f t="shared" si="197"/>
        <v>2016</v>
      </c>
      <c r="D6307" t="s">
        <v>722</v>
      </c>
      <c r="E6307" t="s">
        <v>123</v>
      </c>
      <c r="F6307" t="s">
        <v>34</v>
      </c>
      <c r="G6307" t="s">
        <v>145</v>
      </c>
      <c r="H6307" t="s">
        <v>473</v>
      </c>
      <c r="I6307" s="2">
        <v>331.02</v>
      </c>
      <c r="J6307" s="3">
        <v>7</v>
      </c>
      <c r="K6307" s="2">
        <v>-114.35</v>
      </c>
    </row>
    <row r="6308" spans="1:11" x14ac:dyDescent="0.3">
      <c r="A6308" s="1">
        <v>42701</v>
      </c>
      <c r="B6308" s="1" t="str">
        <f t="shared" si="196"/>
        <v>Nov</v>
      </c>
      <c r="C6308" s="1" t="str">
        <f t="shared" si="197"/>
        <v>2016</v>
      </c>
      <c r="D6308" t="s">
        <v>2504</v>
      </c>
      <c r="E6308" t="s">
        <v>95</v>
      </c>
      <c r="F6308" t="s">
        <v>11</v>
      </c>
      <c r="G6308" t="s">
        <v>18</v>
      </c>
      <c r="H6308" t="s">
        <v>516</v>
      </c>
      <c r="I6308" s="2">
        <v>39.81</v>
      </c>
      <c r="J6308" s="3">
        <v>4</v>
      </c>
      <c r="K6308" s="2">
        <v>3.98</v>
      </c>
    </row>
    <row r="6309" spans="1:11" x14ac:dyDescent="0.3">
      <c r="A6309" s="1">
        <v>42701</v>
      </c>
      <c r="B6309" s="1" t="str">
        <f t="shared" si="196"/>
        <v>Nov</v>
      </c>
      <c r="C6309" s="1" t="str">
        <f t="shared" si="197"/>
        <v>2016</v>
      </c>
      <c r="D6309" t="s">
        <v>352</v>
      </c>
      <c r="E6309" t="s">
        <v>177</v>
      </c>
      <c r="F6309" t="s">
        <v>11</v>
      </c>
      <c r="G6309" t="s">
        <v>12</v>
      </c>
      <c r="H6309" t="s">
        <v>2638</v>
      </c>
      <c r="I6309" s="2">
        <v>25.92</v>
      </c>
      <c r="J6309" s="3">
        <v>4</v>
      </c>
      <c r="K6309" s="2">
        <v>12.44</v>
      </c>
    </row>
    <row r="6310" spans="1:11" x14ac:dyDescent="0.3">
      <c r="A6310" s="1">
        <v>42701</v>
      </c>
      <c r="B6310" s="1" t="str">
        <f t="shared" si="196"/>
        <v>Nov</v>
      </c>
      <c r="C6310" s="1" t="str">
        <f t="shared" si="197"/>
        <v>2016</v>
      </c>
      <c r="D6310" t="s">
        <v>352</v>
      </c>
      <c r="E6310" t="s">
        <v>177</v>
      </c>
      <c r="F6310" t="s">
        <v>11</v>
      </c>
      <c r="G6310" t="s">
        <v>24</v>
      </c>
      <c r="H6310" t="s">
        <v>1006</v>
      </c>
      <c r="I6310" s="2">
        <v>34.65</v>
      </c>
      <c r="J6310" s="3">
        <v>3</v>
      </c>
      <c r="K6310" s="2">
        <v>9.6999999999999993</v>
      </c>
    </row>
    <row r="6311" spans="1:11" x14ac:dyDescent="0.3">
      <c r="A6311" s="1">
        <v>42701</v>
      </c>
      <c r="B6311" s="1" t="str">
        <f t="shared" si="196"/>
        <v>Nov</v>
      </c>
      <c r="C6311" s="1" t="str">
        <f t="shared" si="197"/>
        <v>2016</v>
      </c>
      <c r="D6311" t="s">
        <v>352</v>
      </c>
      <c r="E6311" t="s">
        <v>177</v>
      </c>
      <c r="F6311" t="s">
        <v>11</v>
      </c>
      <c r="G6311" t="s">
        <v>12</v>
      </c>
      <c r="H6311" t="s">
        <v>491</v>
      </c>
      <c r="I6311" s="2">
        <v>204.95</v>
      </c>
      <c r="J6311" s="3">
        <v>5</v>
      </c>
      <c r="K6311" s="2">
        <v>100.43</v>
      </c>
    </row>
    <row r="6312" spans="1:11" x14ac:dyDescent="0.3">
      <c r="A6312" s="1">
        <v>42701</v>
      </c>
      <c r="B6312" s="1" t="str">
        <f t="shared" si="196"/>
        <v>Nov</v>
      </c>
      <c r="C6312" s="1" t="str">
        <f t="shared" si="197"/>
        <v>2016</v>
      </c>
      <c r="D6312" t="s">
        <v>352</v>
      </c>
      <c r="E6312" t="s">
        <v>177</v>
      </c>
      <c r="F6312" t="s">
        <v>11</v>
      </c>
      <c r="G6312" t="s">
        <v>20</v>
      </c>
      <c r="H6312" t="s">
        <v>744</v>
      </c>
      <c r="I6312" s="2">
        <v>79.95</v>
      </c>
      <c r="J6312" s="3">
        <v>5</v>
      </c>
      <c r="K6312" s="2">
        <v>38.380000000000003</v>
      </c>
    </row>
    <row r="6313" spans="1:11" x14ac:dyDescent="0.3">
      <c r="A6313" s="1">
        <v>42702</v>
      </c>
      <c r="B6313" s="1" t="str">
        <f t="shared" si="196"/>
        <v>Nov</v>
      </c>
      <c r="C6313" s="1" t="str">
        <f t="shared" si="197"/>
        <v>2016</v>
      </c>
      <c r="D6313" t="s">
        <v>2639</v>
      </c>
      <c r="E6313" t="s">
        <v>613</v>
      </c>
      <c r="F6313" t="s">
        <v>11</v>
      </c>
      <c r="G6313" t="s">
        <v>20</v>
      </c>
      <c r="H6313" t="s">
        <v>1302</v>
      </c>
      <c r="I6313" s="2">
        <v>7.16</v>
      </c>
      <c r="J6313" s="3">
        <v>2</v>
      </c>
      <c r="K6313" s="2">
        <v>3.44</v>
      </c>
    </row>
    <row r="6314" spans="1:11" x14ac:dyDescent="0.3">
      <c r="A6314" s="1">
        <v>42702</v>
      </c>
      <c r="B6314" s="1" t="str">
        <f t="shared" si="196"/>
        <v>Nov</v>
      </c>
      <c r="C6314" s="1" t="str">
        <f t="shared" si="197"/>
        <v>2016</v>
      </c>
      <c r="D6314" t="s">
        <v>54</v>
      </c>
      <c r="E6314" t="s">
        <v>123</v>
      </c>
      <c r="F6314" t="s">
        <v>11</v>
      </c>
      <c r="G6314" t="s">
        <v>20</v>
      </c>
      <c r="H6314" t="s">
        <v>555</v>
      </c>
      <c r="I6314" s="2">
        <v>7.43</v>
      </c>
      <c r="J6314" s="3">
        <v>6</v>
      </c>
      <c r="K6314" s="2">
        <v>-5.7</v>
      </c>
    </row>
    <row r="6315" spans="1:11" x14ac:dyDescent="0.3">
      <c r="A6315" s="1">
        <v>42702</v>
      </c>
      <c r="B6315" s="1" t="str">
        <f t="shared" si="196"/>
        <v>Nov</v>
      </c>
      <c r="C6315" s="1" t="str">
        <f t="shared" si="197"/>
        <v>2016</v>
      </c>
      <c r="D6315" t="s">
        <v>684</v>
      </c>
      <c r="E6315" t="s">
        <v>30</v>
      </c>
      <c r="F6315" t="s">
        <v>34</v>
      </c>
      <c r="G6315" t="s">
        <v>35</v>
      </c>
      <c r="H6315" t="s">
        <v>265</v>
      </c>
      <c r="I6315" s="2">
        <v>182.67</v>
      </c>
      <c r="J6315" s="3">
        <v>3</v>
      </c>
      <c r="K6315" s="2">
        <v>52.97</v>
      </c>
    </row>
    <row r="6316" spans="1:11" x14ac:dyDescent="0.3">
      <c r="A6316" s="1">
        <v>42702</v>
      </c>
      <c r="B6316" s="1" t="str">
        <f t="shared" si="196"/>
        <v>Nov</v>
      </c>
      <c r="C6316" s="1" t="str">
        <f t="shared" si="197"/>
        <v>2016</v>
      </c>
      <c r="D6316" t="s">
        <v>684</v>
      </c>
      <c r="E6316" t="s">
        <v>30</v>
      </c>
      <c r="F6316" t="s">
        <v>39</v>
      </c>
      <c r="G6316" t="s">
        <v>52</v>
      </c>
      <c r="H6316" t="s">
        <v>477</v>
      </c>
      <c r="I6316" s="2">
        <v>101.7</v>
      </c>
      <c r="J6316" s="3">
        <v>6</v>
      </c>
      <c r="K6316" s="2">
        <v>6.1</v>
      </c>
    </row>
    <row r="6317" spans="1:11" x14ac:dyDescent="0.3">
      <c r="A6317" s="1">
        <v>42702</v>
      </c>
      <c r="B6317" s="1" t="str">
        <f t="shared" si="196"/>
        <v>Nov</v>
      </c>
      <c r="C6317" s="1" t="str">
        <f t="shared" si="197"/>
        <v>2016</v>
      </c>
      <c r="D6317" t="s">
        <v>684</v>
      </c>
      <c r="E6317" t="s">
        <v>30</v>
      </c>
      <c r="F6317" t="s">
        <v>11</v>
      </c>
      <c r="G6317" t="s">
        <v>18</v>
      </c>
      <c r="H6317" t="s">
        <v>1110</v>
      </c>
      <c r="I6317" s="2">
        <v>1126.02</v>
      </c>
      <c r="J6317" s="3">
        <v>3</v>
      </c>
      <c r="K6317" s="2">
        <v>56.3</v>
      </c>
    </row>
    <row r="6318" spans="1:11" x14ac:dyDescent="0.3">
      <c r="A6318" s="1">
        <v>42702</v>
      </c>
      <c r="B6318" s="1" t="str">
        <f t="shared" si="196"/>
        <v>Nov</v>
      </c>
      <c r="C6318" s="1" t="str">
        <f t="shared" si="197"/>
        <v>2016</v>
      </c>
      <c r="D6318" t="s">
        <v>684</v>
      </c>
      <c r="E6318" t="s">
        <v>30</v>
      </c>
      <c r="F6318" t="s">
        <v>11</v>
      </c>
      <c r="G6318" t="s">
        <v>18</v>
      </c>
      <c r="H6318" t="s">
        <v>1498</v>
      </c>
      <c r="I6318" s="2">
        <v>1263.3</v>
      </c>
      <c r="J6318" s="3">
        <v>6</v>
      </c>
      <c r="K6318" s="2">
        <v>315.83</v>
      </c>
    </row>
    <row r="6319" spans="1:11" x14ac:dyDescent="0.3">
      <c r="A6319" s="1">
        <v>42702</v>
      </c>
      <c r="B6319" s="1" t="str">
        <f t="shared" si="196"/>
        <v>Nov</v>
      </c>
      <c r="C6319" s="1" t="str">
        <f t="shared" si="197"/>
        <v>2016</v>
      </c>
      <c r="D6319" t="s">
        <v>589</v>
      </c>
      <c r="E6319" t="s">
        <v>23</v>
      </c>
      <c r="F6319" t="s">
        <v>39</v>
      </c>
      <c r="G6319" t="s">
        <v>40</v>
      </c>
      <c r="H6319" t="s">
        <v>42</v>
      </c>
      <c r="I6319" s="2">
        <v>340.18</v>
      </c>
      <c r="J6319" s="3">
        <v>3</v>
      </c>
      <c r="K6319" s="2">
        <v>-73.709999999999994</v>
      </c>
    </row>
    <row r="6320" spans="1:11" x14ac:dyDescent="0.3">
      <c r="A6320" s="1">
        <v>42702</v>
      </c>
      <c r="B6320" s="1" t="str">
        <f t="shared" si="196"/>
        <v>Nov</v>
      </c>
      <c r="C6320" s="1" t="str">
        <f t="shared" si="197"/>
        <v>2016</v>
      </c>
      <c r="D6320" t="s">
        <v>589</v>
      </c>
      <c r="E6320" t="s">
        <v>23</v>
      </c>
      <c r="F6320" t="s">
        <v>11</v>
      </c>
      <c r="G6320" t="s">
        <v>43</v>
      </c>
      <c r="H6320" t="s">
        <v>2553</v>
      </c>
      <c r="I6320" s="2">
        <v>12.67</v>
      </c>
      <c r="J6320" s="3">
        <v>8</v>
      </c>
      <c r="K6320" s="2">
        <v>2.69</v>
      </c>
    </row>
    <row r="6321" spans="1:11" x14ac:dyDescent="0.3">
      <c r="A6321" s="1">
        <v>42702</v>
      </c>
      <c r="B6321" s="1" t="str">
        <f t="shared" si="196"/>
        <v>Nov</v>
      </c>
      <c r="C6321" s="1" t="str">
        <f t="shared" si="197"/>
        <v>2016</v>
      </c>
      <c r="D6321" t="s">
        <v>589</v>
      </c>
      <c r="E6321" t="s">
        <v>23</v>
      </c>
      <c r="F6321" t="s">
        <v>11</v>
      </c>
      <c r="G6321" t="s">
        <v>20</v>
      </c>
      <c r="H6321" t="s">
        <v>2226</v>
      </c>
      <c r="I6321" s="2">
        <v>6.89</v>
      </c>
      <c r="J6321" s="3">
        <v>2</v>
      </c>
      <c r="K6321" s="2">
        <v>-5.05</v>
      </c>
    </row>
    <row r="6322" spans="1:11" x14ac:dyDescent="0.3">
      <c r="A6322" s="1">
        <v>42702</v>
      </c>
      <c r="B6322" s="1" t="str">
        <f t="shared" si="196"/>
        <v>Nov</v>
      </c>
      <c r="C6322" s="1" t="str">
        <f t="shared" si="197"/>
        <v>2016</v>
      </c>
      <c r="D6322" t="s">
        <v>589</v>
      </c>
      <c r="E6322" t="s">
        <v>23</v>
      </c>
      <c r="F6322" t="s">
        <v>11</v>
      </c>
      <c r="G6322" t="s">
        <v>18</v>
      </c>
      <c r="H6322" t="s">
        <v>356</v>
      </c>
      <c r="I6322" s="2">
        <v>32.54</v>
      </c>
      <c r="J6322" s="3">
        <v>2</v>
      </c>
      <c r="K6322" s="2">
        <v>-7.73</v>
      </c>
    </row>
    <row r="6323" spans="1:11" x14ac:dyDescent="0.3">
      <c r="A6323" s="1">
        <v>42702</v>
      </c>
      <c r="B6323" s="1" t="str">
        <f t="shared" si="196"/>
        <v>Nov</v>
      </c>
      <c r="C6323" s="1" t="str">
        <f t="shared" si="197"/>
        <v>2016</v>
      </c>
      <c r="D6323" t="s">
        <v>589</v>
      </c>
      <c r="E6323" t="s">
        <v>23</v>
      </c>
      <c r="F6323" t="s">
        <v>34</v>
      </c>
      <c r="G6323" t="s">
        <v>35</v>
      </c>
      <c r="H6323" t="s">
        <v>793</v>
      </c>
      <c r="I6323" s="2">
        <v>347.8</v>
      </c>
      <c r="J6323" s="3">
        <v>7</v>
      </c>
      <c r="K6323" s="2">
        <v>-24.84</v>
      </c>
    </row>
    <row r="6324" spans="1:11" x14ac:dyDescent="0.3">
      <c r="A6324" s="1">
        <v>42703</v>
      </c>
      <c r="B6324" s="1" t="str">
        <f t="shared" si="196"/>
        <v>Nov</v>
      </c>
      <c r="C6324" s="1" t="str">
        <f t="shared" si="197"/>
        <v>2016</v>
      </c>
      <c r="D6324" t="s">
        <v>1009</v>
      </c>
      <c r="E6324" t="s">
        <v>10</v>
      </c>
      <c r="F6324" t="s">
        <v>39</v>
      </c>
      <c r="G6324" t="s">
        <v>52</v>
      </c>
      <c r="H6324" t="s">
        <v>1573</v>
      </c>
      <c r="I6324" s="2">
        <v>58.42</v>
      </c>
      <c r="J6324" s="3">
        <v>2</v>
      </c>
      <c r="K6324" s="2">
        <v>16.79</v>
      </c>
    </row>
    <row r="6325" spans="1:11" x14ac:dyDescent="0.3">
      <c r="A6325" s="1">
        <v>42703</v>
      </c>
      <c r="B6325" s="1" t="str">
        <f t="shared" si="196"/>
        <v>Nov</v>
      </c>
      <c r="C6325" s="1" t="str">
        <f t="shared" si="197"/>
        <v>2016</v>
      </c>
      <c r="D6325" t="s">
        <v>398</v>
      </c>
      <c r="E6325" t="s">
        <v>15</v>
      </c>
      <c r="F6325" t="s">
        <v>34</v>
      </c>
      <c r="G6325" t="s">
        <v>47</v>
      </c>
      <c r="H6325" t="s">
        <v>2574</v>
      </c>
      <c r="I6325" s="2">
        <v>242.18</v>
      </c>
      <c r="J6325" s="3">
        <v>4</v>
      </c>
      <c r="K6325" s="2">
        <v>-302.72000000000003</v>
      </c>
    </row>
    <row r="6326" spans="1:11" x14ac:dyDescent="0.3">
      <c r="A6326" s="1">
        <v>42704</v>
      </c>
      <c r="B6326" s="1" t="str">
        <f t="shared" si="196"/>
        <v>Nov</v>
      </c>
      <c r="C6326" s="1" t="str">
        <f t="shared" si="197"/>
        <v>2016</v>
      </c>
      <c r="D6326" t="s">
        <v>1968</v>
      </c>
      <c r="E6326" t="s">
        <v>245</v>
      </c>
      <c r="F6326" t="s">
        <v>39</v>
      </c>
      <c r="G6326" t="s">
        <v>40</v>
      </c>
      <c r="H6326" t="s">
        <v>163</v>
      </c>
      <c r="I6326" s="2">
        <v>36.19</v>
      </c>
      <c r="J6326" s="3">
        <v>1</v>
      </c>
      <c r="K6326" s="2">
        <v>2.71</v>
      </c>
    </row>
    <row r="6327" spans="1:11" x14ac:dyDescent="0.3">
      <c r="A6327" s="1">
        <v>42704</v>
      </c>
      <c r="B6327" s="1" t="str">
        <f t="shared" si="196"/>
        <v>Nov</v>
      </c>
      <c r="C6327" s="1" t="str">
        <f t="shared" si="197"/>
        <v>2016</v>
      </c>
      <c r="D6327" t="s">
        <v>675</v>
      </c>
      <c r="E6327" t="s">
        <v>110</v>
      </c>
      <c r="F6327" t="s">
        <v>11</v>
      </c>
      <c r="G6327" t="s">
        <v>12</v>
      </c>
      <c r="H6327" t="s">
        <v>135</v>
      </c>
      <c r="I6327" s="2">
        <v>33.36</v>
      </c>
      <c r="J6327" s="3">
        <v>4</v>
      </c>
      <c r="K6327" s="2">
        <v>16.68</v>
      </c>
    </row>
    <row r="6328" spans="1:11" x14ac:dyDescent="0.3">
      <c r="A6328" s="1">
        <v>42704</v>
      </c>
      <c r="B6328" s="1" t="str">
        <f t="shared" si="196"/>
        <v>Nov</v>
      </c>
      <c r="C6328" s="1" t="str">
        <f t="shared" si="197"/>
        <v>2016</v>
      </c>
      <c r="D6328" t="s">
        <v>675</v>
      </c>
      <c r="E6328" t="s">
        <v>110</v>
      </c>
      <c r="F6328" t="s">
        <v>11</v>
      </c>
      <c r="G6328" t="s">
        <v>12</v>
      </c>
      <c r="H6328" t="s">
        <v>2387</v>
      </c>
      <c r="I6328" s="2">
        <v>13.76</v>
      </c>
      <c r="J6328" s="3">
        <v>2</v>
      </c>
      <c r="K6328" s="2">
        <v>6.33</v>
      </c>
    </row>
    <row r="6329" spans="1:11" x14ac:dyDescent="0.3">
      <c r="A6329" s="1">
        <v>42704</v>
      </c>
      <c r="B6329" s="1" t="str">
        <f t="shared" si="196"/>
        <v>Nov</v>
      </c>
      <c r="C6329" s="1" t="str">
        <f t="shared" si="197"/>
        <v>2016</v>
      </c>
      <c r="D6329" t="s">
        <v>675</v>
      </c>
      <c r="E6329" t="s">
        <v>110</v>
      </c>
      <c r="F6329" t="s">
        <v>11</v>
      </c>
      <c r="G6329" t="s">
        <v>18</v>
      </c>
      <c r="H6329" t="s">
        <v>257</v>
      </c>
      <c r="I6329" s="2">
        <v>496.86</v>
      </c>
      <c r="J6329" s="3">
        <v>7</v>
      </c>
      <c r="K6329" s="2">
        <v>24.84</v>
      </c>
    </row>
    <row r="6330" spans="1:11" x14ac:dyDescent="0.3">
      <c r="A6330" s="1">
        <v>42704</v>
      </c>
      <c r="B6330" s="1" t="str">
        <f t="shared" si="196"/>
        <v>Nov</v>
      </c>
      <c r="C6330" s="1" t="str">
        <f t="shared" si="197"/>
        <v>2016</v>
      </c>
      <c r="D6330" t="s">
        <v>675</v>
      </c>
      <c r="E6330" t="s">
        <v>110</v>
      </c>
      <c r="F6330" t="s">
        <v>34</v>
      </c>
      <c r="G6330" t="s">
        <v>35</v>
      </c>
      <c r="H6330" t="s">
        <v>1805</v>
      </c>
      <c r="I6330" s="2">
        <v>389.97</v>
      </c>
      <c r="J6330" s="3">
        <v>3</v>
      </c>
      <c r="K6330" s="2">
        <v>35.1</v>
      </c>
    </row>
    <row r="6331" spans="1:11" x14ac:dyDescent="0.3">
      <c r="A6331" s="1">
        <v>42705</v>
      </c>
      <c r="B6331" s="1" t="str">
        <f t="shared" si="196"/>
        <v>Dec</v>
      </c>
      <c r="C6331" s="1" t="str">
        <f t="shared" si="197"/>
        <v>2016</v>
      </c>
      <c r="D6331" t="s">
        <v>1074</v>
      </c>
      <c r="E6331" t="s">
        <v>315</v>
      </c>
      <c r="F6331" t="s">
        <v>11</v>
      </c>
      <c r="G6331" t="s">
        <v>12</v>
      </c>
      <c r="H6331" t="s">
        <v>2133</v>
      </c>
      <c r="I6331" s="2">
        <v>23.92</v>
      </c>
      <c r="J6331" s="3">
        <v>4</v>
      </c>
      <c r="K6331" s="2">
        <v>11.72</v>
      </c>
    </row>
    <row r="6332" spans="1:11" x14ac:dyDescent="0.3">
      <c r="A6332" s="1">
        <v>42705</v>
      </c>
      <c r="B6332" s="1" t="str">
        <f t="shared" si="196"/>
        <v>Dec</v>
      </c>
      <c r="C6332" s="1" t="str">
        <f t="shared" si="197"/>
        <v>2016</v>
      </c>
      <c r="D6332" t="s">
        <v>857</v>
      </c>
      <c r="E6332" t="s">
        <v>531</v>
      </c>
      <c r="F6332" t="s">
        <v>34</v>
      </c>
      <c r="G6332" t="s">
        <v>35</v>
      </c>
      <c r="H6332" t="s">
        <v>235</v>
      </c>
      <c r="I6332" s="2">
        <v>172.5</v>
      </c>
      <c r="J6332" s="3">
        <v>2</v>
      </c>
      <c r="K6332" s="2">
        <v>51.75</v>
      </c>
    </row>
    <row r="6333" spans="1:11" x14ac:dyDescent="0.3">
      <c r="A6333" s="1">
        <v>42705</v>
      </c>
      <c r="B6333" s="1" t="str">
        <f t="shared" si="196"/>
        <v>Dec</v>
      </c>
      <c r="C6333" s="1" t="str">
        <f t="shared" si="197"/>
        <v>2016</v>
      </c>
      <c r="D6333" t="s">
        <v>857</v>
      </c>
      <c r="E6333" t="s">
        <v>531</v>
      </c>
      <c r="F6333" t="s">
        <v>39</v>
      </c>
      <c r="G6333" t="s">
        <v>40</v>
      </c>
      <c r="H6333" t="s">
        <v>1239</v>
      </c>
      <c r="I6333" s="2">
        <v>179.97</v>
      </c>
      <c r="J6333" s="3">
        <v>3</v>
      </c>
      <c r="K6333" s="2">
        <v>44.99</v>
      </c>
    </row>
    <row r="6334" spans="1:11" x14ac:dyDescent="0.3">
      <c r="A6334" s="1">
        <v>42705</v>
      </c>
      <c r="B6334" s="1" t="str">
        <f t="shared" si="196"/>
        <v>Dec</v>
      </c>
      <c r="C6334" s="1" t="str">
        <f t="shared" si="197"/>
        <v>2016</v>
      </c>
      <c r="D6334" t="s">
        <v>794</v>
      </c>
      <c r="E6334" t="s">
        <v>129</v>
      </c>
      <c r="F6334" t="s">
        <v>34</v>
      </c>
      <c r="G6334" t="s">
        <v>47</v>
      </c>
      <c r="H6334" t="s">
        <v>1450</v>
      </c>
      <c r="I6334" s="2">
        <v>17.309999999999999</v>
      </c>
      <c r="J6334" s="3">
        <v>3</v>
      </c>
      <c r="K6334" s="2">
        <v>5.19</v>
      </c>
    </row>
    <row r="6335" spans="1:11" x14ac:dyDescent="0.3">
      <c r="A6335" s="1">
        <v>42705</v>
      </c>
      <c r="B6335" s="1" t="str">
        <f t="shared" si="196"/>
        <v>Dec</v>
      </c>
      <c r="C6335" s="1" t="str">
        <f t="shared" si="197"/>
        <v>2016</v>
      </c>
      <c r="D6335" t="s">
        <v>547</v>
      </c>
      <c r="E6335" t="s">
        <v>120</v>
      </c>
      <c r="F6335" t="s">
        <v>11</v>
      </c>
      <c r="G6335" t="s">
        <v>24</v>
      </c>
      <c r="H6335" t="s">
        <v>1569</v>
      </c>
      <c r="I6335" s="2">
        <v>4.7</v>
      </c>
      <c r="J6335" s="3">
        <v>2</v>
      </c>
      <c r="K6335" s="2">
        <v>0.41</v>
      </c>
    </row>
    <row r="6336" spans="1:11" x14ac:dyDescent="0.3">
      <c r="A6336" s="1">
        <v>42705</v>
      </c>
      <c r="B6336" s="1" t="str">
        <f t="shared" si="196"/>
        <v>Dec</v>
      </c>
      <c r="C6336" s="1" t="str">
        <f t="shared" si="197"/>
        <v>2016</v>
      </c>
      <c r="D6336" t="s">
        <v>1016</v>
      </c>
      <c r="E6336" t="s">
        <v>27</v>
      </c>
      <c r="F6336" t="s">
        <v>34</v>
      </c>
      <c r="G6336" t="s">
        <v>47</v>
      </c>
      <c r="H6336" t="s">
        <v>975</v>
      </c>
      <c r="I6336" s="2">
        <v>16.739999999999998</v>
      </c>
      <c r="J6336" s="3">
        <v>2</v>
      </c>
      <c r="K6336" s="2">
        <v>4.3499999999999996</v>
      </c>
    </row>
    <row r="6337" spans="1:11" x14ac:dyDescent="0.3">
      <c r="A6337" s="1">
        <v>42705</v>
      </c>
      <c r="B6337" s="1" t="str">
        <f t="shared" si="196"/>
        <v>Dec</v>
      </c>
      <c r="C6337" s="1" t="str">
        <f t="shared" si="197"/>
        <v>2016</v>
      </c>
      <c r="D6337" t="s">
        <v>1198</v>
      </c>
      <c r="E6337" t="s">
        <v>613</v>
      </c>
      <c r="F6337" t="s">
        <v>11</v>
      </c>
      <c r="G6337" t="s">
        <v>20</v>
      </c>
      <c r="H6337" t="s">
        <v>1927</v>
      </c>
      <c r="I6337" s="2">
        <v>88.08</v>
      </c>
      <c r="J6337" s="3">
        <v>6</v>
      </c>
      <c r="K6337" s="2">
        <v>40.520000000000003</v>
      </c>
    </row>
    <row r="6338" spans="1:11" x14ac:dyDescent="0.3">
      <c r="A6338" s="1">
        <v>42705</v>
      </c>
      <c r="B6338" s="1" t="str">
        <f t="shared" ref="B6338:B6401" si="198">TEXT(A6338,"mmm")</f>
        <v>Dec</v>
      </c>
      <c r="C6338" s="1" t="str">
        <f t="shared" ref="C6338:C6401" si="199">TEXT(A6338,"yyyy")</f>
        <v>2016</v>
      </c>
      <c r="D6338" t="s">
        <v>1198</v>
      </c>
      <c r="E6338" t="s">
        <v>613</v>
      </c>
      <c r="F6338" t="s">
        <v>34</v>
      </c>
      <c r="G6338" t="s">
        <v>35</v>
      </c>
      <c r="H6338" t="s">
        <v>994</v>
      </c>
      <c r="I6338" s="2">
        <v>751.92</v>
      </c>
      <c r="J6338" s="3">
        <v>4</v>
      </c>
      <c r="K6338" s="2">
        <v>150.38</v>
      </c>
    </row>
    <row r="6339" spans="1:11" x14ac:dyDescent="0.3">
      <c r="A6339" s="1">
        <v>42705</v>
      </c>
      <c r="B6339" s="1" t="str">
        <f t="shared" si="198"/>
        <v>Dec</v>
      </c>
      <c r="C6339" s="1" t="str">
        <f t="shared" si="199"/>
        <v>2016</v>
      </c>
      <c r="D6339" t="s">
        <v>151</v>
      </c>
      <c r="E6339" t="s">
        <v>245</v>
      </c>
      <c r="F6339" t="s">
        <v>39</v>
      </c>
      <c r="G6339" t="s">
        <v>40</v>
      </c>
      <c r="H6339" t="s">
        <v>1743</v>
      </c>
      <c r="I6339" s="2">
        <v>863.93</v>
      </c>
      <c r="J6339" s="3">
        <v>9</v>
      </c>
      <c r="K6339" s="2">
        <v>86.39</v>
      </c>
    </row>
    <row r="6340" spans="1:11" x14ac:dyDescent="0.3">
      <c r="A6340" s="1">
        <v>42705</v>
      </c>
      <c r="B6340" s="1" t="str">
        <f t="shared" si="198"/>
        <v>Dec</v>
      </c>
      <c r="C6340" s="1" t="str">
        <f t="shared" si="199"/>
        <v>2016</v>
      </c>
      <c r="D6340" t="s">
        <v>1661</v>
      </c>
      <c r="E6340" t="s">
        <v>10</v>
      </c>
      <c r="F6340" t="s">
        <v>34</v>
      </c>
      <c r="G6340" t="s">
        <v>35</v>
      </c>
      <c r="H6340" t="s">
        <v>793</v>
      </c>
      <c r="I6340" s="2">
        <v>248.43</v>
      </c>
      <c r="J6340" s="3">
        <v>5</v>
      </c>
      <c r="K6340" s="2">
        <v>-17.75</v>
      </c>
    </row>
    <row r="6341" spans="1:11" x14ac:dyDescent="0.3">
      <c r="A6341" s="1">
        <v>42705</v>
      </c>
      <c r="B6341" s="1" t="str">
        <f t="shared" si="198"/>
        <v>Dec</v>
      </c>
      <c r="C6341" s="1" t="str">
        <f t="shared" si="199"/>
        <v>2016</v>
      </c>
      <c r="D6341" t="s">
        <v>1661</v>
      </c>
      <c r="E6341" t="s">
        <v>10</v>
      </c>
      <c r="F6341" t="s">
        <v>11</v>
      </c>
      <c r="G6341" t="s">
        <v>92</v>
      </c>
      <c r="H6341" t="s">
        <v>764</v>
      </c>
      <c r="I6341" s="2">
        <v>11.65</v>
      </c>
      <c r="J6341" s="3">
        <v>4</v>
      </c>
      <c r="K6341" s="2">
        <v>-30.87</v>
      </c>
    </row>
    <row r="6342" spans="1:11" x14ac:dyDescent="0.3">
      <c r="A6342" s="1">
        <v>42705</v>
      </c>
      <c r="B6342" s="1" t="str">
        <f t="shared" si="198"/>
        <v>Dec</v>
      </c>
      <c r="C6342" s="1" t="str">
        <f t="shared" si="199"/>
        <v>2016</v>
      </c>
      <c r="D6342" t="s">
        <v>1661</v>
      </c>
      <c r="E6342" t="s">
        <v>10</v>
      </c>
      <c r="F6342" t="s">
        <v>34</v>
      </c>
      <c r="G6342" t="s">
        <v>35</v>
      </c>
      <c r="H6342" t="s">
        <v>265</v>
      </c>
      <c r="I6342" s="2">
        <v>85.25</v>
      </c>
      <c r="J6342" s="3">
        <v>2</v>
      </c>
      <c r="K6342" s="2">
        <v>-1.22</v>
      </c>
    </row>
    <row r="6343" spans="1:11" x14ac:dyDescent="0.3">
      <c r="A6343" s="1">
        <v>42705</v>
      </c>
      <c r="B6343" s="1" t="str">
        <f t="shared" si="198"/>
        <v>Dec</v>
      </c>
      <c r="C6343" s="1" t="str">
        <f t="shared" si="199"/>
        <v>2016</v>
      </c>
      <c r="D6343" t="s">
        <v>254</v>
      </c>
      <c r="E6343" t="s">
        <v>434</v>
      </c>
      <c r="F6343" t="s">
        <v>39</v>
      </c>
      <c r="G6343" t="s">
        <v>40</v>
      </c>
      <c r="H6343" t="s">
        <v>2379</v>
      </c>
      <c r="I6343" s="2">
        <v>137.94</v>
      </c>
      <c r="J6343" s="3">
        <v>3</v>
      </c>
      <c r="K6343" s="2">
        <v>35.86</v>
      </c>
    </row>
    <row r="6344" spans="1:11" x14ac:dyDescent="0.3">
      <c r="A6344" s="1">
        <v>42705</v>
      </c>
      <c r="B6344" s="1" t="str">
        <f t="shared" si="198"/>
        <v>Dec</v>
      </c>
      <c r="C6344" s="1" t="str">
        <f t="shared" si="199"/>
        <v>2016</v>
      </c>
      <c r="D6344" t="s">
        <v>254</v>
      </c>
      <c r="E6344" t="s">
        <v>434</v>
      </c>
      <c r="F6344" t="s">
        <v>34</v>
      </c>
      <c r="G6344" t="s">
        <v>47</v>
      </c>
      <c r="H6344" t="s">
        <v>1698</v>
      </c>
      <c r="I6344" s="2">
        <v>111.15</v>
      </c>
      <c r="J6344" s="3">
        <v>5</v>
      </c>
      <c r="K6344" s="2">
        <v>48.91</v>
      </c>
    </row>
    <row r="6345" spans="1:11" x14ac:dyDescent="0.3">
      <c r="A6345" s="1">
        <v>42705</v>
      </c>
      <c r="B6345" s="1" t="str">
        <f t="shared" si="198"/>
        <v>Dec</v>
      </c>
      <c r="C6345" s="1" t="str">
        <f t="shared" si="199"/>
        <v>2016</v>
      </c>
      <c r="D6345" t="s">
        <v>254</v>
      </c>
      <c r="E6345" t="s">
        <v>434</v>
      </c>
      <c r="F6345" t="s">
        <v>11</v>
      </c>
      <c r="G6345" t="s">
        <v>92</v>
      </c>
      <c r="H6345" t="s">
        <v>755</v>
      </c>
      <c r="I6345" s="2">
        <v>901.95</v>
      </c>
      <c r="J6345" s="3">
        <v>3</v>
      </c>
      <c r="K6345" s="2">
        <v>297.64</v>
      </c>
    </row>
    <row r="6346" spans="1:11" x14ac:dyDescent="0.3">
      <c r="A6346" s="1">
        <v>42705</v>
      </c>
      <c r="B6346" s="1" t="str">
        <f t="shared" si="198"/>
        <v>Dec</v>
      </c>
      <c r="C6346" s="1" t="str">
        <f t="shared" si="199"/>
        <v>2016</v>
      </c>
      <c r="D6346" t="s">
        <v>254</v>
      </c>
      <c r="E6346" t="s">
        <v>434</v>
      </c>
      <c r="F6346" t="s">
        <v>34</v>
      </c>
      <c r="G6346" t="s">
        <v>145</v>
      </c>
      <c r="H6346" t="s">
        <v>2066</v>
      </c>
      <c r="I6346" s="2">
        <v>366.01</v>
      </c>
      <c r="J6346" s="3">
        <v>3</v>
      </c>
      <c r="K6346" s="2">
        <v>-47.06</v>
      </c>
    </row>
    <row r="6347" spans="1:11" x14ac:dyDescent="0.3">
      <c r="A6347" s="1">
        <v>42705</v>
      </c>
      <c r="B6347" s="1" t="str">
        <f t="shared" si="198"/>
        <v>Dec</v>
      </c>
      <c r="C6347" s="1" t="str">
        <f t="shared" si="199"/>
        <v>2016</v>
      </c>
      <c r="D6347" t="s">
        <v>387</v>
      </c>
      <c r="E6347" t="s">
        <v>55</v>
      </c>
      <c r="F6347" t="s">
        <v>11</v>
      </c>
      <c r="G6347" t="s">
        <v>92</v>
      </c>
      <c r="H6347" t="s">
        <v>755</v>
      </c>
      <c r="I6347" s="2">
        <v>2104.5500000000002</v>
      </c>
      <c r="J6347" s="3">
        <v>7</v>
      </c>
      <c r="K6347" s="2">
        <v>694.5</v>
      </c>
    </row>
    <row r="6348" spans="1:11" x14ac:dyDescent="0.3">
      <c r="A6348" s="1">
        <v>42705</v>
      </c>
      <c r="B6348" s="1" t="str">
        <f t="shared" si="198"/>
        <v>Dec</v>
      </c>
      <c r="C6348" s="1" t="str">
        <f t="shared" si="199"/>
        <v>2016</v>
      </c>
      <c r="D6348" t="s">
        <v>387</v>
      </c>
      <c r="E6348" t="s">
        <v>55</v>
      </c>
      <c r="F6348" t="s">
        <v>11</v>
      </c>
      <c r="G6348" t="s">
        <v>200</v>
      </c>
      <c r="H6348" t="s">
        <v>1010</v>
      </c>
      <c r="I6348" s="2">
        <v>40.700000000000003</v>
      </c>
      <c r="J6348" s="3">
        <v>5</v>
      </c>
      <c r="K6348" s="2">
        <v>11.8</v>
      </c>
    </row>
    <row r="6349" spans="1:11" x14ac:dyDescent="0.3">
      <c r="A6349" s="1">
        <v>42705</v>
      </c>
      <c r="B6349" s="1" t="str">
        <f t="shared" si="198"/>
        <v>Dec</v>
      </c>
      <c r="C6349" s="1" t="str">
        <f t="shared" si="199"/>
        <v>2016</v>
      </c>
      <c r="D6349" t="s">
        <v>562</v>
      </c>
      <c r="E6349" t="s">
        <v>27</v>
      </c>
      <c r="F6349" t="s">
        <v>34</v>
      </c>
      <c r="G6349" t="s">
        <v>47</v>
      </c>
      <c r="H6349" t="s">
        <v>1512</v>
      </c>
      <c r="I6349" s="2">
        <v>31.96</v>
      </c>
      <c r="J6349" s="3">
        <v>2</v>
      </c>
      <c r="K6349" s="2">
        <v>1.6</v>
      </c>
    </row>
    <row r="6350" spans="1:11" x14ac:dyDescent="0.3">
      <c r="A6350" s="1">
        <v>42705</v>
      </c>
      <c r="B6350" s="1" t="str">
        <f t="shared" si="198"/>
        <v>Dec</v>
      </c>
      <c r="C6350" s="1" t="str">
        <f t="shared" si="199"/>
        <v>2016</v>
      </c>
      <c r="D6350" t="s">
        <v>562</v>
      </c>
      <c r="E6350" t="s">
        <v>27</v>
      </c>
      <c r="F6350" t="s">
        <v>11</v>
      </c>
      <c r="G6350" t="s">
        <v>12</v>
      </c>
      <c r="H6350" t="s">
        <v>2186</v>
      </c>
      <c r="I6350" s="2">
        <v>47.9</v>
      </c>
      <c r="J6350" s="3">
        <v>1</v>
      </c>
      <c r="K6350" s="2">
        <v>22.99</v>
      </c>
    </row>
    <row r="6351" spans="1:11" x14ac:dyDescent="0.3">
      <c r="A6351" s="1">
        <v>42705</v>
      </c>
      <c r="B6351" s="1" t="str">
        <f t="shared" si="198"/>
        <v>Dec</v>
      </c>
      <c r="C6351" s="1" t="str">
        <f t="shared" si="199"/>
        <v>2016</v>
      </c>
      <c r="D6351" t="s">
        <v>562</v>
      </c>
      <c r="E6351" t="s">
        <v>27</v>
      </c>
      <c r="F6351" t="s">
        <v>11</v>
      </c>
      <c r="G6351" t="s">
        <v>18</v>
      </c>
      <c r="H6351" t="s">
        <v>2569</v>
      </c>
      <c r="I6351" s="2">
        <v>1112.94</v>
      </c>
      <c r="J6351" s="3">
        <v>3</v>
      </c>
      <c r="K6351" s="2">
        <v>222.59</v>
      </c>
    </row>
    <row r="6352" spans="1:11" x14ac:dyDescent="0.3">
      <c r="A6352" s="1">
        <v>42705</v>
      </c>
      <c r="B6352" s="1" t="str">
        <f t="shared" si="198"/>
        <v>Dec</v>
      </c>
      <c r="C6352" s="1" t="str">
        <f t="shared" si="199"/>
        <v>2016</v>
      </c>
      <c r="D6352" t="s">
        <v>562</v>
      </c>
      <c r="E6352" t="s">
        <v>27</v>
      </c>
      <c r="F6352" t="s">
        <v>11</v>
      </c>
      <c r="G6352" t="s">
        <v>63</v>
      </c>
      <c r="H6352" t="s">
        <v>1444</v>
      </c>
      <c r="I6352" s="2">
        <v>22.92</v>
      </c>
      <c r="J6352" s="3">
        <v>3</v>
      </c>
      <c r="K6352" s="2">
        <v>11.23</v>
      </c>
    </row>
    <row r="6353" spans="1:11" x14ac:dyDescent="0.3">
      <c r="A6353" s="1">
        <v>42705</v>
      </c>
      <c r="B6353" s="1" t="str">
        <f t="shared" si="198"/>
        <v>Dec</v>
      </c>
      <c r="C6353" s="1" t="str">
        <f t="shared" si="199"/>
        <v>2016</v>
      </c>
      <c r="D6353" t="s">
        <v>1495</v>
      </c>
      <c r="E6353" t="s">
        <v>27</v>
      </c>
      <c r="F6353" t="s">
        <v>11</v>
      </c>
      <c r="G6353" t="s">
        <v>24</v>
      </c>
      <c r="H6353" t="s">
        <v>1915</v>
      </c>
      <c r="I6353" s="2">
        <v>23.04</v>
      </c>
      <c r="J6353" s="3">
        <v>8</v>
      </c>
      <c r="K6353" s="2">
        <v>6.91</v>
      </c>
    </row>
    <row r="6354" spans="1:11" x14ac:dyDescent="0.3">
      <c r="A6354" s="1">
        <v>42706</v>
      </c>
      <c r="B6354" s="1" t="str">
        <f t="shared" si="198"/>
        <v>Dec</v>
      </c>
      <c r="C6354" s="1" t="str">
        <f t="shared" si="199"/>
        <v>2016</v>
      </c>
      <c r="D6354" t="s">
        <v>1801</v>
      </c>
      <c r="E6354" t="s">
        <v>27</v>
      </c>
      <c r="F6354" t="s">
        <v>11</v>
      </c>
      <c r="G6354" t="s">
        <v>12</v>
      </c>
      <c r="H6354" t="s">
        <v>1622</v>
      </c>
      <c r="I6354" s="2">
        <v>25.92</v>
      </c>
      <c r="J6354" s="3">
        <v>4</v>
      </c>
      <c r="K6354" s="2">
        <v>12.44</v>
      </c>
    </row>
    <row r="6355" spans="1:11" x14ac:dyDescent="0.3">
      <c r="A6355" s="1">
        <v>42706</v>
      </c>
      <c r="B6355" s="1" t="str">
        <f t="shared" si="198"/>
        <v>Dec</v>
      </c>
      <c r="C6355" s="1" t="str">
        <f t="shared" si="199"/>
        <v>2016</v>
      </c>
      <c r="D6355" t="s">
        <v>1801</v>
      </c>
      <c r="E6355" t="s">
        <v>27</v>
      </c>
      <c r="F6355" t="s">
        <v>11</v>
      </c>
      <c r="G6355" t="s">
        <v>12</v>
      </c>
      <c r="H6355" t="s">
        <v>2240</v>
      </c>
      <c r="I6355" s="2">
        <v>40.46</v>
      </c>
      <c r="J6355" s="3">
        <v>7</v>
      </c>
      <c r="K6355" s="2">
        <v>19.829999999999998</v>
      </c>
    </row>
    <row r="6356" spans="1:11" x14ac:dyDescent="0.3">
      <c r="A6356" s="1">
        <v>42706</v>
      </c>
      <c r="B6356" s="1" t="str">
        <f t="shared" si="198"/>
        <v>Dec</v>
      </c>
      <c r="C6356" s="1" t="str">
        <f t="shared" si="199"/>
        <v>2016</v>
      </c>
      <c r="D6356" t="s">
        <v>1801</v>
      </c>
      <c r="E6356" t="s">
        <v>27</v>
      </c>
      <c r="F6356" t="s">
        <v>11</v>
      </c>
      <c r="G6356" t="s">
        <v>18</v>
      </c>
      <c r="H6356" t="s">
        <v>585</v>
      </c>
      <c r="I6356" s="2">
        <v>33.869999999999997</v>
      </c>
      <c r="J6356" s="3">
        <v>3</v>
      </c>
      <c r="K6356" s="2">
        <v>8.81</v>
      </c>
    </row>
    <row r="6357" spans="1:11" x14ac:dyDescent="0.3">
      <c r="A6357" s="1">
        <v>42706</v>
      </c>
      <c r="B6357" s="1" t="str">
        <f t="shared" si="198"/>
        <v>Dec</v>
      </c>
      <c r="C6357" s="1" t="str">
        <f t="shared" si="199"/>
        <v>2016</v>
      </c>
      <c r="D6357" t="s">
        <v>1394</v>
      </c>
      <c r="E6357" t="s">
        <v>27</v>
      </c>
      <c r="F6357" t="s">
        <v>11</v>
      </c>
      <c r="G6357" t="s">
        <v>20</v>
      </c>
      <c r="H6357" t="s">
        <v>1509</v>
      </c>
      <c r="I6357" s="2">
        <v>24.7</v>
      </c>
      <c r="J6357" s="3">
        <v>2</v>
      </c>
      <c r="K6357" s="2">
        <v>9.26</v>
      </c>
    </row>
    <row r="6358" spans="1:11" x14ac:dyDescent="0.3">
      <c r="A6358" s="1">
        <v>42706</v>
      </c>
      <c r="B6358" s="1" t="str">
        <f t="shared" si="198"/>
        <v>Dec</v>
      </c>
      <c r="C6358" s="1" t="str">
        <f t="shared" si="199"/>
        <v>2016</v>
      </c>
      <c r="D6358" t="s">
        <v>1394</v>
      </c>
      <c r="E6358" t="s">
        <v>27</v>
      </c>
      <c r="F6358" t="s">
        <v>11</v>
      </c>
      <c r="G6358" t="s">
        <v>92</v>
      </c>
      <c r="H6358" t="s">
        <v>206</v>
      </c>
      <c r="I6358" s="2">
        <v>59.7</v>
      </c>
      <c r="J6358" s="3">
        <v>3</v>
      </c>
      <c r="K6358" s="2">
        <v>26.87</v>
      </c>
    </row>
    <row r="6359" spans="1:11" x14ac:dyDescent="0.3">
      <c r="A6359" s="1">
        <v>42706</v>
      </c>
      <c r="B6359" s="1" t="str">
        <f t="shared" si="198"/>
        <v>Dec</v>
      </c>
      <c r="C6359" s="1" t="str">
        <f t="shared" si="199"/>
        <v>2016</v>
      </c>
      <c r="D6359" t="s">
        <v>1394</v>
      </c>
      <c r="E6359" t="s">
        <v>27</v>
      </c>
      <c r="F6359" t="s">
        <v>34</v>
      </c>
      <c r="G6359" t="s">
        <v>47</v>
      </c>
      <c r="H6359" t="s">
        <v>2303</v>
      </c>
      <c r="I6359" s="2">
        <v>14.52</v>
      </c>
      <c r="J6359" s="3">
        <v>3</v>
      </c>
      <c r="K6359" s="2">
        <v>5.66</v>
      </c>
    </row>
    <row r="6360" spans="1:11" x14ac:dyDescent="0.3">
      <c r="A6360" s="1">
        <v>42706</v>
      </c>
      <c r="B6360" s="1" t="str">
        <f t="shared" si="198"/>
        <v>Dec</v>
      </c>
      <c r="C6360" s="1" t="str">
        <f t="shared" si="199"/>
        <v>2016</v>
      </c>
      <c r="D6360" t="s">
        <v>1394</v>
      </c>
      <c r="E6360" t="s">
        <v>27</v>
      </c>
      <c r="F6360" t="s">
        <v>11</v>
      </c>
      <c r="G6360" t="s">
        <v>20</v>
      </c>
      <c r="H6360" t="s">
        <v>1139</v>
      </c>
      <c r="I6360" s="2">
        <v>104.18</v>
      </c>
      <c r="J6360" s="3">
        <v>3</v>
      </c>
      <c r="K6360" s="2">
        <v>33.86</v>
      </c>
    </row>
    <row r="6361" spans="1:11" x14ac:dyDescent="0.3">
      <c r="A6361" s="1">
        <v>42706</v>
      </c>
      <c r="B6361" s="1" t="str">
        <f t="shared" si="198"/>
        <v>Dec</v>
      </c>
      <c r="C6361" s="1" t="str">
        <f t="shared" si="199"/>
        <v>2016</v>
      </c>
      <c r="D6361" t="s">
        <v>167</v>
      </c>
      <c r="E6361" t="s">
        <v>1529</v>
      </c>
      <c r="F6361" t="s">
        <v>11</v>
      </c>
      <c r="G6361" t="s">
        <v>18</v>
      </c>
      <c r="H6361" t="s">
        <v>1958</v>
      </c>
      <c r="I6361" s="2">
        <v>2079.4</v>
      </c>
      <c r="J6361" s="3">
        <v>5</v>
      </c>
      <c r="K6361" s="2">
        <v>582.23</v>
      </c>
    </row>
    <row r="6362" spans="1:11" x14ac:dyDescent="0.3">
      <c r="A6362" s="1">
        <v>42706</v>
      </c>
      <c r="B6362" s="1" t="str">
        <f t="shared" si="198"/>
        <v>Dec</v>
      </c>
      <c r="C6362" s="1" t="str">
        <f t="shared" si="199"/>
        <v>2016</v>
      </c>
      <c r="D6362" t="s">
        <v>167</v>
      </c>
      <c r="E6362" t="s">
        <v>1529</v>
      </c>
      <c r="F6362" t="s">
        <v>39</v>
      </c>
      <c r="G6362" t="s">
        <v>40</v>
      </c>
      <c r="H6362" t="s">
        <v>720</v>
      </c>
      <c r="I6362" s="2">
        <v>629.95000000000005</v>
      </c>
      <c r="J6362" s="3">
        <v>5</v>
      </c>
      <c r="K6362" s="2">
        <v>176.39</v>
      </c>
    </row>
    <row r="6363" spans="1:11" x14ac:dyDescent="0.3">
      <c r="A6363" s="1">
        <v>42706</v>
      </c>
      <c r="B6363" s="1" t="str">
        <f t="shared" si="198"/>
        <v>Dec</v>
      </c>
      <c r="C6363" s="1" t="str">
        <f t="shared" si="199"/>
        <v>2016</v>
      </c>
      <c r="D6363" t="s">
        <v>167</v>
      </c>
      <c r="E6363" t="s">
        <v>1529</v>
      </c>
      <c r="F6363" t="s">
        <v>34</v>
      </c>
      <c r="G6363" t="s">
        <v>47</v>
      </c>
      <c r="H6363" t="s">
        <v>2576</v>
      </c>
      <c r="I6363" s="2">
        <v>72.42</v>
      </c>
      <c r="J6363" s="3">
        <v>6</v>
      </c>
      <c r="K6363" s="2">
        <v>23.9</v>
      </c>
    </row>
    <row r="6364" spans="1:11" x14ac:dyDescent="0.3">
      <c r="A6364" s="1">
        <v>42706</v>
      </c>
      <c r="B6364" s="1" t="str">
        <f t="shared" si="198"/>
        <v>Dec</v>
      </c>
      <c r="C6364" s="1" t="str">
        <f t="shared" si="199"/>
        <v>2016</v>
      </c>
      <c r="D6364" t="s">
        <v>1623</v>
      </c>
      <c r="E6364" t="s">
        <v>149</v>
      </c>
      <c r="F6364" t="s">
        <v>11</v>
      </c>
      <c r="G6364" t="s">
        <v>20</v>
      </c>
      <c r="H6364" t="s">
        <v>2461</v>
      </c>
      <c r="I6364" s="2">
        <v>415.18</v>
      </c>
      <c r="J6364" s="3">
        <v>3</v>
      </c>
      <c r="K6364" s="2">
        <v>134.93</v>
      </c>
    </row>
    <row r="6365" spans="1:11" x14ac:dyDescent="0.3">
      <c r="A6365" s="1">
        <v>42706</v>
      </c>
      <c r="B6365" s="1" t="str">
        <f t="shared" si="198"/>
        <v>Dec</v>
      </c>
      <c r="C6365" s="1" t="str">
        <f t="shared" si="199"/>
        <v>2016</v>
      </c>
      <c r="D6365" t="s">
        <v>1623</v>
      </c>
      <c r="E6365" t="s">
        <v>149</v>
      </c>
      <c r="F6365" t="s">
        <v>11</v>
      </c>
      <c r="G6365" t="s">
        <v>20</v>
      </c>
      <c r="H6365" t="s">
        <v>1927</v>
      </c>
      <c r="I6365" s="2">
        <v>35.229999999999997</v>
      </c>
      <c r="J6365" s="3">
        <v>3</v>
      </c>
      <c r="K6365" s="2">
        <v>11.45</v>
      </c>
    </row>
    <row r="6366" spans="1:11" x14ac:dyDescent="0.3">
      <c r="A6366" s="1">
        <v>42706</v>
      </c>
      <c r="B6366" s="1" t="str">
        <f t="shared" si="198"/>
        <v>Dec</v>
      </c>
      <c r="C6366" s="1" t="str">
        <f t="shared" si="199"/>
        <v>2016</v>
      </c>
      <c r="D6366" t="s">
        <v>1623</v>
      </c>
      <c r="E6366" t="s">
        <v>149</v>
      </c>
      <c r="F6366" t="s">
        <v>11</v>
      </c>
      <c r="G6366" t="s">
        <v>12</v>
      </c>
      <c r="H6366" t="s">
        <v>1759</v>
      </c>
      <c r="I6366" s="2">
        <v>54.96</v>
      </c>
      <c r="J6366" s="3">
        <v>1</v>
      </c>
      <c r="K6366" s="2">
        <v>26.93</v>
      </c>
    </row>
    <row r="6367" spans="1:11" x14ac:dyDescent="0.3">
      <c r="A6367" s="1">
        <v>42706</v>
      </c>
      <c r="B6367" s="1" t="str">
        <f t="shared" si="198"/>
        <v>Dec</v>
      </c>
      <c r="C6367" s="1" t="str">
        <f t="shared" si="199"/>
        <v>2016</v>
      </c>
      <c r="D6367" t="s">
        <v>1478</v>
      </c>
      <c r="E6367" t="s">
        <v>278</v>
      </c>
      <c r="F6367" t="s">
        <v>39</v>
      </c>
      <c r="G6367" t="s">
        <v>52</v>
      </c>
      <c r="H6367" t="s">
        <v>1451</v>
      </c>
      <c r="I6367" s="2">
        <v>165.6</v>
      </c>
      <c r="J6367" s="3">
        <v>3</v>
      </c>
      <c r="K6367" s="2">
        <v>-6.21</v>
      </c>
    </row>
    <row r="6368" spans="1:11" x14ac:dyDescent="0.3">
      <c r="A6368" s="1">
        <v>42706</v>
      </c>
      <c r="B6368" s="1" t="str">
        <f t="shared" si="198"/>
        <v>Dec</v>
      </c>
      <c r="C6368" s="1" t="str">
        <f t="shared" si="199"/>
        <v>2016</v>
      </c>
      <c r="D6368" t="s">
        <v>671</v>
      </c>
      <c r="E6368" t="s">
        <v>395</v>
      </c>
      <c r="F6368" t="s">
        <v>11</v>
      </c>
      <c r="G6368" t="s">
        <v>20</v>
      </c>
      <c r="H6368" t="s">
        <v>1649</v>
      </c>
      <c r="I6368" s="2">
        <v>115.84</v>
      </c>
      <c r="J6368" s="3">
        <v>8</v>
      </c>
      <c r="K6368" s="2">
        <v>54.44</v>
      </c>
    </row>
    <row r="6369" spans="1:11" x14ac:dyDescent="0.3">
      <c r="A6369" s="1">
        <v>42706</v>
      </c>
      <c r="B6369" s="1" t="str">
        <f t="shared" si="198"/>
        <v>Dec</v>
      </c>
      <c r="C6369" s="1" t="str">
        <f t="shared" si="199"/>
        <v>2016</v>
      </c>
      <c r="D6369" t="s">
        <v>578</v>
      </c>
      <c r="E6369" t="s">
        <v>10</v>
      </c>
      <c r="F6369" t="s">
        <v>34</v>
      </c>
      <c r="G6369" t="s">
        <v>74</v>
      </c>
      <c r="H6369" t="s">
        <v>2203</v>
      </c>
      <c r="I6369" s="2">
        <v>781.86</v>
      </c>
      <c r="J6369" s="3">
        <v>10</v>
      </c>
      <c r="K6369" s="2">
        <v>-137.97999999999999</v>
      </c>
    </row>
    <row r="6370" spans="1:11" x14ac:dyDescent="0.3">
      <c r="A6370" s="1">
        <v>42706</v>
      </c>
      <c r="B6370" s="1" t="str">
        <f t="shared" si="198"/>
        <v>Dec</v>
      </c>
      <c r="C6370" s="1" t="str">
        <f t="shared" si="199"/>
        <v>2016</v>
      </c>
      <c r="D6370" t="s">
        <v>578</v>
      </c>
      <c r="E6370" t="s">
        <v>10</v>
      </c>
      <c r="F6370" t="s">
        <v>11</v>
      </c>
      <c r="G6370" t="s">
        <v>12</v>
      </c>
      <c r="H6370" t="s">
        <v>2069</v>
      </c>
      <c r="I6370" s="2">
        <v>30.82</v>
      </c>
      <c r="J6370" s="3">
        <v>9</v>
      </c>
      <c r="K6370" s="2">
        <v>9.6300000000000008</v>
      </c>
    </row>
    <row r="6371" spans="1:11" x14ac:dyDescent="0.3">
      <c r="A6371" s="1">
        <v>42707</v>
      </c>
      <c r="B6371" s="1" t="str">
        <f t="shared" si="198"/>
        <v>Dec</v>
      </c>
      <c r="C6371" s="1" t="str">
        <f t="shared" si="199"/>
        <v>2016</v>
      </c>
      <c r="D6371" t="s">
        <v>2313</v>
      </c>
      <c r="E6371" t="s">
        <v>149</v>
      </c>
      <c r="F6371" t="s">
        <v>11</v>
      </c>
      <c r="G6371" t="s">
        <v>12</v>
      </c>
      <c r="H6371" t="s">
        <v>1765</v>
      </c>
      <c r="I6371" s="2">
        <v>182.72</v>
      </c>
      <c r="J6371" s="3">
        <v>8</v>
      </c>
      <c r="K6371" s="2">
        <v>84.05</v>
      </c>
    </row>
    <row r="6372" spans="1:11" x14ac:dyDescent="0.3">
      <c r="A6372" s="1">
        <v>42707</v>
      </c>
      <c r="B6372" s="1" t="str">
        <f t="shared" si="198"/>
        <v>Dec</v>
      </c>
      <c r="C6372" s="1" t="str">
        <f t="shared" si="199"/>
        <v>2016</v>
      </c>
      <c r="D6372" t="s">
        <v>2313</v>
      </c>
      <c r="E6372" t="s">
        <v>149</v>
      </c>
      <c r="F6372" t="s">
        <v>34</v>
      </c>
      <c r="G6372" t="s">
        <v>145</v>
      </c>
      <c r="H6372" t="s">
        <v>663</v>
      </c>
      <c r="I6372" s="2">
        <v>400.03</v>
      </c>
      <c r="J6372" s="3">
        <v>2</v>
      </c>
      <c r="K6372" s="2">
        <v>-153.35</v>
      </c>
    </row>
    <row r="6373" spans="1:11" x14ac:dyDescent="0.3">
      <c r="A6373" s="1">
        <v>42707</v>
      </c>
      <c r="B6373" s="1" t="str">
        <f t="shared" si="198"/>
        <v>Dec</v>
      </c>
      <c r="C6373" s="1" t="str">
        <f t="shared" si="199"/>
        <v>2016</v>
      </c>
      <c r="D6373" t="s">
        <v>2313</v>
      </c>
      <c r="E6373" t="s">
        <v>149</v>
      </c>
      <c r="F6373" t="s">
        <v>11</v>
      </c>
      <c r="G6373" t="s">
        <v>18</v>
      </c>
      <c r="H6373" t="s">
        <v>551</v>
      </c>
      <c r="I6373" s="2">
        <v>33.630000000000003</v>
      </c>
      <c r="J6373" s="3">
        <v>3</v>
      </c>
      <c r="K6373" s="2">
        <v>10.09</v>
      </c>
    </row>
    <row r="6374" spans="1:11" x14ac:dyDescent="0.3">
      <c r="A6374" s="1">
        <v>42707</v>
      </c>
      <c r="B6374" s="1" t="str">
        <f t="shared" si="198"/>
        <v>Dec</v>
      </c>
      <c r="C6374" s="1" t="str">
        <f t="shared" si="199"/>
        <v>2016</v>
      </c>
      <c r="D6374" t="s">
        <v>2313</v>
      </c>
      <c r="E6374" t="s">
        <v>149</v>
      </c>
      <c r="F6374" t="s">
        <v>34</v>
      </c>
      <c r="G6374" t="s">
        <v>35</v>
      </c>
      <c r="H6374" t="s">
        <v>430</v>
      </c>
      <c r="I6374" s="2">
        <v>542.65</v>
      </c>
      <c r="J6374" s="3">
        <v>3</v>
      </c>
      <c r="K6374" s="2">
        <v>102.5</v>
      </c>
    </row>
    <row r="6375" spans="1:11" x14ac:dyDescent="0.3">
      <c r="A6375" s="1">
        <v>42707</v>
      </c>
      <c r="B6375" s="1" t="str">
        <f t="shared" si="198"/>
        <v>Dec</v>
      </c>
      <c r="C6375" s="1" t="str">
        <f t="shared" si="199"/>
        <v>2016</v>
      </c>
      <c r="D6375" t="s">
        <v>2313</v>
      </c>
      <c r="E6375" t="s">
        <v>149</v>
      </c>
      <c r="F6375" t="s">
        <v>11</v>
      </c>
      <c r="G6375" t="s">
        <v>16</v>
      </c>
      <c r="H6375" t="s">
        <v>1702</v>
      </c>
      <c r="I6375" s="2">
        <v>6.3</v>
      </c>
      <c r="J6375" s="3">
        <v>2</v>
      </c>
      <c r="K6375" s="2">
        <v>3.02</v>
      </c>
    </row>
    <row r="6376" spans="1:11" x14ac:dyDescent="0.3">
      <c r="A6376" s="1">
        <v>42707</v>
      </c>
      <c r="B6376" s="1" t="str">
        <f t="shared" si="198"/>
        <v>Dec</v>
      </c>
      <c r="C6376" s="1" t="str">
        <f t="shared" si="199"/>
        <v>2016</v>
      </c>
      <c r="D6376" t="s">
        <v>2455</v>
      </c>
      <c r="E6376" t="s">
        <v>23</v>
      </c>
      <c r="F6376" t="s">
        <v>11</v>
      </c>
      <c r="G6376" t="s">
        <v>92</v>
      </c>
      <c r="H6376" t="s">
        <v>2004</v>
      </c>
      <c r="I6376" s="2">
        <v>394.82</v>
      </c>
      <c r="J6376" s="3">
        <v>4</v>
      </c>
      <c r="K6376" s="2">
        <v>93.77</v>
      </c>
    </row>
    <row r="6377" spans="1:11" x14ac:dyDescent="0.3">
      <c r="A6377" s="1">
        <v>42707</v>
      </c>
      <c r="B6377" s="1" t="str">
        <f t="shared" si="198"/>
        <v>Dec</v>
      </c>
      <c r="C6377" s="1" t="str">
        <f t="shared" si="199"/>
        <v>2016</v>
      </c>
      <c r="D6377" t="s">
        <v>2455</v>
      </c>
      <c r="E6377" t="s">
        <v>23</v>
      </c>
      <c r="F6377" t="s">
        <v>11</v>
      </c>
      <c r="G6377" t="s">
        <v>20</v>
      </c>
      <c r="H6377" t="s">
        <v>758</v>
      </c>
      <c r="I6377" s="2">
        <v>18.190000000000001</v>
      </c>
      <c r="J6377" s="3">
        <v>4</v>
      </c>
      <c r="K6377" s="2">
        <v>-14.55</v>
      </c>
    </row>
    <row r="6378" spans="1:11" x14ac:dyDescent="0.3">
      <c r="A6378" s="1">
        <v>42707</v>
      </c>
      <c r="B6378" s="1" t="str">
        <f t="shared" si="198"/>
        <v>Dec</v>
      </c>
      <c r="C6378" s="1" t="str">
        <f t="shared" si="199"/>
        <v>2016</v>
      </c>
      <c r="D6378" t="s">
        <v>2230</v>
      </c>
      <c r="E6378" t="s">
        <v>27</v>
      </c>
      <c r="F6378" t="s">
        <v>39</v>
      </c>
      <c r="G6378" t="s">
        <v>52</v>
      </c>
      <c r="H6378" t="s">
        <v>2102</v>
      </c>
      <c r="I6378" s="2">
        <v>1649.95</v>
      </c>
      <c r="J6378" s="3">
        <v>5</v>
      </c>
      <c r="K6378" s="2">
        <v>659.98</v>
      </c>
    </row>
    <row r="6379" spans="1:11" x14ac:dyDescent="0.3">
      <c r="A6379" s="1">
        <v>42707</v>
      </c>
      <c r="B6379" s="1" t="str">
        <f t="shared" si="198"/>
        <v>Dec</v>
      </c>
      <c r="C6379" s="1" t="str">
        <f t="shared" si="199"/>
        <v>2016</v>
      </c>
      <c r="D6379" t="s">
        <v>2230</v>
      </c>
      <c r="E6379" t="s">
        <v>27</v>
      </c>
      <c r="F6379" t="s">
        <v>34</v>
      </c>
      <c r="G6379" t="s">
        <v>47</v>
      </c>
      <c r="H6379" t="s">
        <v>1990</v>
      </c>
      <c r="I6379" s="2">
        <v>111.9</v>
      </c>
      <c r="J6379" s="3">
        <v>6</v>
      </c>
      <c r="K6379" s="2">
        <v>51.47</v>
      </c>
    </row>
    <row r="6380" spans="1:11" x14ac:dyDescent="0.3">
      <c r="A6380" s="1">
        <v>42707</v>
      </c>
      <c r="B6380" s="1" t="str">
        <f t="shared" si="198"/>
        <v>Dec</v>
      </c>
      <c r="C6380" s="1" t="str">
        <f t="shared" si="199"/>
        <v>2016</v>
      </c>
      <c r="D6380" t="s">
        <v>77</v>
      </c>
      <c r="E6380" t="s">
        <v>129</v>
      </c>
      <c r="F6380" t="s">
        <v>34</v>
      </c>
      <c r="G6380" t="s">
        <v>145</v>
      </c>
      <c r="H6380" t="s">
        <v>942</v>
      </c>
      <c r="I6380" s="2">
        <v>581.96</v>
      </c>
      <c r="J6380" s="3">
        <v>2</v>
      </c>
      <c r="K6380" s="2">
        <v>104.75</v>
      </c>
    </row>
    <row r="6381" spans="1:11" x14ac:dyDescent="0.3">
      <c r="A6381" s="1">
        <v>42707</v>
      </c>
      <c r="B6381" s="1" t="str">
        <f t="shared" si="198"/>
        <v>Dec</v>
      </c>
      <c r="C6381" s="1" t="str">
        <f t="shared" si="199"/>
        <v>2016</v>
      </c>
      <c r="D6381" t="s">
        <v>77</v>
      </c>
      <c r="E6381" t="s">
        <v>129</v>
      </c>
      <c r="F6381" t="s">
        <v>34</v>
      </c>
      <c r="G6381" t="s">
        <v>35</v>
      </c>
      <c r="H6381" t="s">
        <v>1575</v>
      </c>
      <c r="I6381" s="2">
        <v>29.98</v>
      </c>
      <c r="J6381" s="3">
        <v>1</v>
      </c>
      <c r="K6381" s="2">
        <v>8.09</v>
      </c>
    </row>
    <row r="6382" spans="1:11" x14ac:dyDescent="0.3">
      <c r="A6382" s="1">
        <v>42707</v>
      </c>
      <c r="B6382" s="1" t="str">
        <f t="shared" si="198"/>
        <v>Dec</v>
      </c>
      <c r="C6382" s="1" t="str">
        <f t="shared" si="199"/>
        <v>2016</v>
      </c>
      <c r="D6382" t="s">
        <v>363</v>
      </c>
      <c r="E6382" t="s">
        <v>27</v>
      </c>
      <c r="F6382" t="s">
        <v>11</v>
      </c>
      <c r="G6382" t="s">
        <v>18</v>
      </c>
      <c r="H6382" t="s">
        <v>1440</v>
      </c>
      <c r="I6382" s="2">
        <v>772.68</v>
      </c>
      <c r="J6382" s="3">
        <v>4</v>
      </c>
      <c r="K6382" s="2">
        <v>108.18</v>
      </c>
    </row>
    <row r="6383" spans="1:11" x14ac:dyDescent="0.3">
      <c r="A6383" s="1">
        <v>42707</v>
      </c>
      <c r="B6383" s="1" t="str">
        <f t="shared" si="198"/>
        <v>Dec</v>
      </c>
      <c r="C6383" s="1" t="str">
        <f t="shared" si="199"/>
        <v>2016</v>
      </c>
      <c r="D6383" t="s">
        <v>983</v>
      </c>
      <c r="E6383" t="s">
        <v>27</v>
      </c>
      <c r="F6383" t="s">
        <v>34</v>
      </c>
      <c r="G6383" t="s">
        <v>145</v>
      </c>
      <c r="H6383" t="s">
        <v>874</v>
      </c>
      <c r="I6383" s="2">
        <v>268.7</v>
      </c>
      <c r="J6383" s="3">
        <v>3</v>
      </c>
      <c r="K6383" s="2">
        <v>6.72</v>
      </c>
    </row>
    <row r="6384" spans="1:11" x14ac:dyDescent="0.3">
      <c r="A6384" s="1">
        <v>42707</v>
      </c>
      <c r="B6384" s="1" t="str">
        <f t="shared" si="198"/>
        <v>Dec</v>
      </c>
      <c r="C6384" s="1" t="str">
        <f t="shared" si="199"/>
        <v>2016</v>
      </c>
      <c r="D6384" t="s">
        <v>983</v>
      </c>
      <c r="E6384" t="s">
        <v>27</v>
      </c>
      <c r="F6384" t="s">
        <v>11</v>
      </c>
      <c r="G6384" t="s">
        <v>24</v>
      </c>
      <c r="H6384" t="s">
        <v>38</v>
      </c>
      <c r="I6384" s="2">
        <v>21.92</v>
      </c>
      <c r="J6384" s="3">
        <v>8</v>
      </c>
      <c r="K6384" s="2">
        <v>5.92</v>
      </c>
    </row>
    <row r="6385" spans="1:11" x14ac:dyDescent="0.3">
      <c r="A6385" s="1">
        <v>42707</v>
      </c>
      <c r="B6385" s="1" t="str">
        <f t="shared" si="198"/>
        <v>Dec</v>
      </c>
      <c r="C6385" s="1" t="str">
        <f t="shared" si="199"/>
        <v>2016</v>
      </c>
      <c r="D6385" t="s">
        <v>983</v>
      </c>
      <c r="E6385" t="s">
        <v>27</v>
      </c>
      <c r="F6385" t="s">
        <v>11</v>
      </c>
      <c r="G6385" t="s">
        <v>18</v>
      </c>
      <c r="H6385" t="s">
        <v>179</v>
      </c>
      <c r="I6385" s="2">
        <v>48.72</v>
      </c>
      <c r="J6385" s="3">
        <v>3</v>
      </c>
      <c r="K6385" s="2">
        <v>7.31</v>
      </c>
    </row>
    <row r="6386" spans="1:11" x14ac:dyDescent="0.3">
      <c r="A6386" s="1">
        <v>42707</v>
      </c>
      <c r="B6386" s="1" t="str">
        <f t="shared" si="198"/>
        <v>Dec</v>
      </c>
      <c r="C6386" s="1" t="str">
        <f t="shared" si="199"/>
        <v>2016</v>
      </c>
      <c r="D6386" t="s">
        <v>983</v>
      </c>
      <c r="E6386" t="s">
        <v>27</v>
      </c>
      <c r="F6386" t="s">
        <v>34</v>
      </c>
      <c r="G6386" t="s">
        <v>74</v>
      </c>
      <c r="H6386" t="s">
        <v>412</v>
      </c>
      <c r="I6386" s="2">
        <v>205.67</v>
      </c>
      <c r="J6386" s="3">
        <v>2</v>
      </c>
      <c r="K6386" s="2">
        <v>-12.1</v>
      </c>
    </row>
    <row r="6387" spans="1:11" x14ac:dyDescent="0.3">
      <c r="A6387" s="1">
        <v>42708</v>
      </c>
      <c r="B6387" s="1" t="str">
        <f t="shared" si="198"/>
        <v>Dec</v>
      </c>
      <c r="C6387" s="1" t="str">
        <f t="shared" si="199"/>
        <v>2016</v>
      </c>
      <c r="D6387" t="s">
        <v>1234</v>
      </c>
      <c r="E6387" t="s">
        <v>149</v>
      </c>
      <c r="F6387" t="s">
        <v>34</v>
      </c>
      <c r="G6387" t="s">
        <v>47</v>
      </c>
      <c r="H6387" t="s">
        <v>1085</v>
      </c>
      <c r="I6387" s="2">
        <v>113.79</v>
      </c>
      <c r="J6387" s="3">
        <v>3</v>
      </c>
      <c r="K6387" s="2">
        <v>20.48</v>
      </c>
    </row>
    <row r="6388" spans="1:11" x14ac:dyDescent="0.3">
      <c r="A6388" s="1">
        <v>42708</v>
      </c>
      <c r="B6388" s="1" t="str">
        <f t="shared" si="198"/>
        <v>Dec</v>
      </c>
      <c r="C6388" s="1" t="str">
        <f t="shared" si="199"/>
        <v>2016</v>
      </c>
      <c r="D6388" t="s">
        <v>1234</v>
      </c>
      <c r="E6388" t="s">
        <v>149</v>
      </c>
      <c r="F6388" t="s">
        <v>39</v>
      </c>
      <c r="G6388" t="s">
        <v>52</v>
      </c>
      <c r="H6388" t="s">
        <v>158</v>
      </c>
      <c r="I6388" s="2">
        <v>78.150000000000006</v>
      </c>
      <c r="J6388" s="3">
        <v>1</v>
      </c>
      <c r="K6388" s="2">
        <v>34.39</v>
      </c>
    </row>
    <row r="6389" spans="1:11" x14ac:dyDescent="0.3">
      <c r="A6389" s="1">
        <v>42708</v>
      </c>
      <c r="B6389" s="1" t="str">
        <f t="shared" si="198"/>
        <v>Dec</v>
      </c>
      <c r="C6389" s="1" t="str">
        <f t="shared" si="199"/>
        <v>2016</v>
      </c>
      <c r="D6389" t="s">
        <v>1234</v>
      </c>
      <c r="E6389" t="s">
        <v>149</v>
      </c>
      <c r="F6389" t="s">
        <v>11</v>
      </c>
      <c r="G6389" t="s">
        <v>20</v>
      </c>
      <c r="H6389" t="s">
        <v>1647</v>
      </c>
      <c r="I6389" s="2">
        <v>1.73</v>
      </c>
      <c r="J6389" s="3">
        <v>1</v>
      </c>
      <c r="K6389" s="2">
        <v>0.6</v>
      </c>
    </row>
    <row r="6390" spans="1:11" x14ac:dyDescent="0.3">
      <c r="A6390" s="1">
        <v>42708</v>
      </c>
      <c r="B6390" s="1" t="str">
        <f t="shared" si="198"/>
        <v>Dec</v>
      </c>
      <c r="C6390" s="1" t="str">
        <f t="shared" si="199"/>
        <v>2016</v>
      </c>
      <c r="D6390" t="s">
        <v>1234</v>
      </c>
      <c r="E6390" t="s">
        <v>149</v>
      </c>
      <c r="F6390" t="s">
        <v>11</v>
      </c>
      <c r="G6390" t="s">
        <v>12</v>
      </c>
      <c r="H6390" t="s">
        <v>625</v>
      </c>
      <c r="I6390" s="2">
        <v>40.56</v>
      </c>
      <c r="J6390" s="3">
        <v>4</v>
      </c>
      <c r="K6390" s="2">
        <v>19.87</v>
      </c>
    </row>
    <row r="6391" spans="1:11" x14ac:dyDescent="0.3">
      <c r="A6391" s="1">
        <v>42708</v>
      </c>
      <c r="B6391" s="1" t="str">
        <f t="shared" si="198"/>
        <v>Dec</v>
      </c>
      <c r="C6391" s="1" t="str">
        <f t="shared" si="199"/>
        <v>2016</v>
      </c>
      <c r="D6391" t="s">
        <v>1234</v>
      </c>
      <c r="E6391" t="s">
        <v>149</v>
      </c>
      <c r="F6391" t="s">
        <v>11</v>
      </c>
      <c r="G6391" t="s">
        <v>18</v>
      </c>
      <c r="H6391" t="s">
        <v>2344</v>
      </c>
      <c r="I6391" s="2">
        <v>182.94</v>
      </c>
      <c r="J6391" s="3">
        <v>3</v>
      </c>
      <c r="K6391" s="2">
        <v>3.66</v>
      </c>
    </row>
    <row r="6392" spans="1:11" x14ac:dyDescent="0.3">
      <c r="A6392" s="1">
        <v>42708</v>
      </c>
      <c r="B6392" s="1" t="str">
        <f t="shared" si="198"/>
        <v>Dec</v>
      </c>
      <c r="C6392" s="1" t="str">
        <f t="shared" si="199"/>
        <v>2016</v>
      </c>
      <c r="D6392" t="s">
        <v>1234</v>
      </c>
      <c r="E6392" t="s">
        <v>149</v>
      </c>
      <c r="F6392" t="s">
        <v>11</v>
      </c>
      <c r="G6392" t="s">
        <v>18</v>
      </c>
      <c r="H6392" t="s">
        <v>2610</v>
      </c>
      <c r="I6392" s="2">
        <v>193.86</v>
      </c>
      <c r="J6392" s="3">
        <v>2</v>
      </c>
      <c r="K6392" s="2">
        <v>11.63</v>
      </c>
    </row>
    <row r="6393" spans="1:11" x14ac:dyDescent="0.3">
      <c r="A6393" s="1">
        <v>42708</v>
      </c>
      <c r="B6393" s="1" t="str">
        <f t="shared" si="198"/>
        <v>Dec</v>
      </c>
      <c r="C6393" s="1" t="str">
        <f t="shared" si="199"/>
        <v>2016</v>
      </c>
      <c r="D6393" t="s">
        <v>738</v>
      </c>
      <c r="E6393" t="s">
        <v>149</v>
      </c>
      <c r="F6393" t="s">
        <v>11</v>
      </c>
      <c r="G6393" t="s">
        <v>18</v>
      </c>
      <c r="H6393" t="s">
        <v>2640</v>
      </c>
      <c r="I6393" s="2">
        <v>212.88</v>
      </c>
      <c r="J6393" s="3">
        <v>6</v>
      </c>
      <c r="K6393" s="2">
        <v>0</v>
      </c>
    </row>
    <row r="6394" spans="1:11" x14ac:dyDescent="0.3">
      <c r="A6394" s="1">
        <v>42708</v>
      </c>
      <c r="B6394" s="1" t="str">
        <f t="shared" si="198"/>
        <v>Dec</v>
      </c>
      <c r="C6394" s="1" t="str">
        <f t="shared" si="199"/>
        <v>2016</v>
      </c>
      <c r="D6394" t="s">
        <v>878</v>
      </c>
      <c r="E6394" t="s">
        <v>149</v>
      </c>
      <c r="F6394" t="s">
        <v>11</v>
      </c>
      <c r="G6394" t="s">
        <v>20</v>
      </c>
      <c r="H6394" t="s">
        <v>1367</v>
      </c>
      <c r="I6394" s="2">
        <v>15.53</v>
      </c>
      <c r="J6394" s="3">
        <v>3</v>
      </c>
      <c r="K6394" s="2">
        <v>5.82</v>
      </c>
    </row>
    <row r="6395" spans="1:11" x14ac:dyDescent="0.3">
      <c r="A6395" s="1">
        <v>42708</v>
      </c>
      <c r="B6395" s="1" t="str">
        <f t="shared" si="198"/>
        <v>Dec</v>
      </c>
      <c r="C6395" s="1" t="str">
        <f t="shared" si="199"/>
        <v>2016</v>
      </c>
      <c r="D6395" t="s">
        <v>1254</v>
      </c>
      <c r="E6395" t="s">
        <v>27</v>
      </c>
      <c r="F6395" t="s">
        <v>11</v>
      </c>
      <c r="G6395" t="s">
        <v>12</v>
      </c>
      <c r="H6395" t="s">
        <v>2243</v>
      </c>
      <c r="I6395" s="2">
        <v>104.85</v>
      </c>
      <c r="J6395" s="3">
        <v>1</v>
      </c>
      <c r="K6395" s="2">
        <v>50.33</v>
      </c>
    </row>
    <row r="6396" spans="1:11" x14ac:dyDescent="0.3">
      <c r="A6396" s="1">
        <v>42709</v>
      </c>
      <c r="B6396" s="1" t="str">
        <f t="shared" si="198"/>
        <v>Dec</v>
      </c>
      <c r="C6396" s="1" t="str">
        <f t="shared" si="199"/>
        <v>2016</v>
      </c>
      <c r="D6396" t="s">
        <v>1803</v>
      </c>
      <c r="E6396" t="s">
        <v>164</v>
      </c>
      <c r="F6396" t="s">
        <v>11</v>
      </c>
      <c r="G6396" t="s">
        <v>20</v>
      </c>
      <c r="H6396" t="s">
        <v>528</v>
      </c>
      <c r="I6396" s="2">
        <v>407.98</v>
      </c>
      <c r="J6396" s="3">
        <v>3</v>
      </c>
      <c r="K6396" s="2">
        <v>132.59</v>
      </c>
    </row>
    <row r="6397" spans="1:11" x14ac:dyDescent="0.3">
      <c r="A6397" s="1">
        <v>42709</v>
      </c>
      <c r="B6397" s="1" t="str">
        <f t="shared" si="198"/>
        <v>Dec</v>
      </c>
      <c r="C6397" s="1" t="str">
        <f t="shared" si="199"/>
        <v>2016</v>
      </c>
      <c r="D6397" t="s">
        <v>2641</v>
      </c>
      <c r="E6397" t="s">
        <v>157</v>
      </c>
      <c r="F6397" t="s">
        <v>39</v>
      </c>
      <c r="G6397" t="s">
        <v>40</v>
      </c>
      <c r="H6397" t="s">
        <v>832</v>
      </c>
      <c r="I6397" s="2">
        <v>384.45</v>
      </c>
      <c r="J6397" s="3">
        <v>11</v>
      </c>
      <c r="K6397" s="2">
        <v>103.8</v>
      </c>
    </row>
    <row r="6398" spans="1:11" x14ac:dyDescent="0.3">
      <c r="A6398" s="1">
        <v>42709</v>
      </c>
      <c r="B6398" s="1" t="str">
        <f t="shared" si="198"/>
        <v>Dec</v>
      </c>
      <c r="C6398" s="1" t="str">
        <f t="shared" si="199"/>
        <v>2016</v>
      </c>
      <c r="D6398" t="s">
        <v>2641</v>
      </c>
      <c r="E6398" t="s">
        <v>157</v>
      </c>
      <c r="F6398" t="s">
        <v>39</v>
      </c>
      <c r="G6398" t="s">
        <v>40</v>
      </c>
      <c r="H6398" t="s">
        <v>2443</v>
      </c>
      <c r="I6398" s="2">
        <v>149.97</v>
      </c>
      <c r="J6398" s="3">
        <v>3</v>
      </c>
      <c r="K6398" s="2">
        <v>6</v>
      </c>
    </row>
    <row r="6399" spans="1:11" x14ac:dyDescent="0.3">
      <c r="A6399" s="1">
        <v>42709</v>
      </c>
      <c r="B6399" s="1" t="str">
        <f t="shared" si="198"/>
        <v>Dec</v>
      </c>
      <c r="C6399" s="1" t="str">
        <f t="shared" si="199"/>
        <v>2016</v>
      </c>
      <c r="D6399" t="s">
        <v>2641</v>
      </c>
      <c r="E6399" t="s">
        <v>157</v>
      </c>
      <c r="F6399" t="s">
        <v>34</v>
      </c>
      <c r="G6399" t="s">
        <v>35</v>
      </c>
      <c r="H6399" t="s">
        <v>864</v>
      </c>
      <c r="I6399" s="2">
        <v>1951.84</v>
      </c>
      <c r="J6399" s="3">
        <v>8</v>
      </c>
      <c r="K6399" s="2">
        <v>585.54999999999995</v>
      </c>
    </row>
    <row r="6400" spans="1:11" x14ac:dyDescent="0.3">
      <c r="A6400" s="1">
        <v>42709</v>
      </c>
      <c r="B6400" s="1" t="str">
        <f t="shared" si="198"/>
        <v>Dec</v>
      </c>
      <c r="C6400" s="1" t="str">
        <f t="shared" si="199"/>
        <v>2016</v>
      </c>
      <c r="D6400" t="s">
        <v>2641</v>
      </c>
      <c r="E6400" t="s">
        <v>157</v>
      </c>
      <c r="F6400" t="s">
        <v>11</v>
      </c>
      <c r="G6400" t="s">
        <v>20</v>
      </c>
      <c r="H6400" t="s">
        <v>368</v>
      </c>
      <c r="I6400" s="2">
        <v>171.55</v>
      </c>
      <c r="J6400" s="3">
        <v>5</v>
      </c>
      <c r="K6400" s="2">
        <v>80.63</v>
      </c>
    </row>
    <row r="6401" spans="1:11" x14ac:dyDescent="0.3">
      <c r="A6401" s="1">
        <v>42709</v>
      </c>
      <c r="B6401" s="1" t="str">
        <f t="shared" si="198"/>
        <v>Dec</v>
      </c>
      <c r="C6401" s="1" t="str">
        <f t="shared" si="199"/>
        <v>2016</v>
      </c>
      <c r="D6401" t="s">
        <v>742</v>
      </c>
      <c r="E6401" t="s">
        <v>33</v>
      </c>
      <c r="F6401" t="s">
        <v>34</v>
      </c>
      <c r="G6401" t="s">
        <v>47</v>
      </c>
      <c r="H6401" t="s">
        <v>2224</v>
      </c>
      <c r="I6401" s="2">
        <v>191.82</v>
      </c>
      <c r="J6401" s="3">
        <v>3</v>
      </c>
      <c r="K6401" s="2">
        <v>74.81</v>
      </c>
    </row>
    <row r="6402" spans="1:11" x14ac:dyDescent="0.3">
      <c r="A6402" s="1">
        <v>42709</v>
      </c>
      <c r="B6402" s="1" t="str">
        <f t="shared" ref="B6402:B6465" si="200">TEXT(A6402,"mmm")</f>
        <v>Dec</v>
      </c>
      <c r="C6402" s="1" t="str">
        <f t="shared" ref="C6402:C6465" si="201">TEXT(A6402,"yyyy")</f>
        <v>2016</v>
      </c>
      <c r="D6402" t="s">
        <v>742</v>
      </c>
      <c r="E6402" t="s">
        <v>149</v>
      </c>
      <c r="F6402" t="s">
        <v>11</v>
      </c>
      <c r="G6402" t="s">
        <v>18</v>
      </c>
      <c r="H6402" t="s">
        <v>1384</v>
      </c>
      <c r="I6402" s="2">
        <v>465.18</v>
      </c>
      <c r="J6402" s="3">
        <v>3</v>
      </c>
      <c r="K6402" s="2">
        <v>120.95</v>
      </c>
    </row>
    <row r="6403" spans="1:11" x14ac:dyDescent="0.3">
      <c r="A6403" s="1">
        <v>42709</v>
      </c>
      <c r="B6403" s="1" t="str">
        <f t="shared" si="200"/>
        <v>Dec</v>
      </c>
      <c r="C6403" s="1" t="str">
        <f t="shared" si="201"/>
        <v>2016</v>
      </c>
      <c r="D6403" t="s">
        <v>573</v>
      </c>
      <c r="E6403" t="s">
        <v>434</v>
      </c>
      <c r="F6403" t="s">
        <v>34</v>
      </c>
      <c r="G6403" t="s">
        <v>74</v>
      </c>
      <c r="H6403" t="s">
        <v>2421</v>
      </c>
      <c r="I6403" s="2">
        <v>81.94</v>
      </c>
      <c r="J6403" s="3">
        <v>1</v>
      </c>
      <c r="K6403" s="2">
        <v>20.49</v>
      </c>
    </row>
    <row r="6404" spans="1:11" x14ac:dyDescent="0.3">
      <c r="A6404" s="1">
        <v>42709</v>
      </c>
      <c r="B6404" s="1" t="str">
        <f t="shared" si="200"/>
        <v>Dec</v>
      </c>
      <c r="C6404" s="1" t="str">
        <f t="shared" si="201"/>
        <v>2016</v>
      </c>
      <c r="D6404" t="s">
        <v>1676</v>
      </c>
      <c r="E6404" t="s">
        <v>2044</v>
      </c>
      <c r="F6404" t="s">
        <v>11</v>
      </c>
      <c r="G6404" t="s">
        <v>24</v>
      </c>
      <c r="H6404" t="s">
        <v>386</v>
      </c>
      <c r="I6404" s="2">
        <v>33.92</v>
      </c>
      <c r="J6404" s="3">
        <v>8</v>
      </c>
      <c r="K6404" s="2">
        <v>13.23</v>
      </c>
    </row>
    <row r="6405" spans="1:11" x14ac:dyDescent="0.3">
      <c r="A6405" s="1">
        <v>42709</v>
      </c>
      <c r="B6405" s="1" t="str">
        <f t="shared" si="200"/>
        <v>Dec</v>
      </c>
      <c r="C6405" s="1" t="str">
        <f t="shared" si="201"/>
        <v>2016</v>
      </c>
      <c r="D6405" t="s">
        <v>2021</v>
      </c>
      <c r="E6405" t="s">
        <v>33</v>
      </c>
      <c r="F6405" t="s">
        <v>39</v>
      </c>
      <c r="G6405" t="s">
        <v>40</v>
      </c>
      <c r="H6405" t="s">
        <v>1596</v>
      </c>
      <c r="I6405" s="2">
        <v>699.98</v>
      </c>
      <c r="J6405" s="3">
        <v>2</v>
      </c>
      <c r="K6405" s="2">
        <v>195.99</v>
      </c>
    </row>
    <row r="6406" spans="1:11" x14ac:dyDescent="0.3">
      <c r="A6406" s="1">
        <v>42709</v>
      </c>
      <c r="B6406" s="1" t="str">
        <f t="shared" si="200"/>
        <v>Dec</v>
      </c>
      <c r="C6406" s="1" t="str">
        <f t="shared" si="201"/>
        <v>2016</v>
      </c>
      <c r="D6406" t="s">
        <v>2021</v>
      </c>
      <c r="E6406" t="s">
        <v>33</v>
      </c>
      <c r="F6406" t="s">
        <v>11</v>
      </c>
      <c r="G6406" t="s">
        <v>18</v>
      </c>
      <c r="H6406" t="s">
        <v>2359</v>
      </c>
      <c r="I6406" s="2">
        <v>584.82000000000005</v>
      </c>
      <c r="J6406" s="3">
        <v>9</v>
      </c>
      <c r="K6406" s="2">
        <v>70.180000000000007</v>
      </c>
    </row>
    <row r="6407" spans="1:11" x14ac:dyDescent="0.3">
      <c r="A6407" s="1">
        <v>42709</v>
      </c>
      <c r="B6407" s="1" t="str">
        <f t="shared" si="200"/>
        <v>Dec</v>
      </c>
      <c r="C6407" s="1" t="str">
        <f t="shared" si="201"/>
        <v>2016</v>
      </c>
      <c r="D6407" t="s">
        <v>684</v>
      </c>
      <c r="E6407" t="s">
        <v>15</v>
      </c>
      <c r="F6407" t="s">
        <v>11</v>
      </c>
      <c r="G6407" t="s">
        <v>16</v>
      </c>
      <c r="H6407" t="s">
        <v>188</v>
      </c>
      <c r="I6407" s="2">
        <v>11.95</v>
      </c>
      <c r="J6407" s="3">
        <v>3</v>
      </c>
      <c r="K6407" s="2">
        <v>3.88</v>
      </c>
    </row>
    <row r="6408" spans="1:11" x14ac:dyDescent="0.3">
      <c r="A6408" s="1">
        <v>42709</v>
      </c>
      <c r="B6408" s="1" t="str">
        <f t="shared" si="200"/>
        <v>Dec</v>
      </c>
      <c r="C6408" s="1" t="str">
        <f t="shared" si="201"/>
        <v>2016</v>
      </c>
      <c r="D6408" t="s">
        <v>401</v>
      </c>
      <c r="E6408" t="s">
        <v>15</v>
      </c>
      <c r="F6408" t="s">
        <v>11</v>
      </c>
      <c r="G6408" t="s">
        <v>24</v>
      </c>
      <c r="H6408" t="s">
        <v>2084</v>
      </c>
      <c r="I6408" s="2">
        <v>3.54</v>
      </c>
      <c r="J6408" s="3">
        <v>2</v>
      </c>
      <c r="K6408" s="2">
        <v>0.31</v>
      </c>
    </row>
    <row r="6409" spans="1:11" x14ac:dyDescent="0.3">
      <c r="A6409" s="1">
        <v>42709</v>
      </c>
      <c r="B6409" s="1" t="str">
        <f t="shared" si="200"/>
        <v>Dec</v>
      </c>
      <c r="C6409" s="1" t="str">
        <f t="shared" si="201"/>
        <v>2016</v>
      </c>
      <c r="D6409" t="s">
        <v>2439</v>
      </c>
      <c r="E6409" t="s">
        <v>59</v>
      </c>
      <c r="F6409" t="s">
        <v>34</v>
      </c>
      <c r="G6409" t="s">
        <v>47</v>
      </c>
      <c r="H6409" t="s">
        <v>2062</v>
      </c>
      <c r="I6409" s="2">
        <v>13.4</v>
      </c>
      <c r="J6409" s="3">
        <v>1</v>
      </c>
      <c r="K6409" s="2">
        <v>6.43</v>
      </c>
    </row>
    <row r="6410" spans="1:11" x14ac:dyDescent="0.3">
      <c r="A6410" s="1">
        <v>42709</v>
      </c>
      <c r="B6410" s="1" t="str">
        <f t="shared" si="200"/>
        <v>Dec</v>
      </c>
      <c r="C6410" s="1" t="str">
        <f t="shared" si="201"/>
        <v>2016</v>
      </c>
      <c r="D6410" t="s">
        <v>2439</v>
      </c>
      <c r="E6410" t="s">
        <v>59</v>
      </c>
      <c r="F6410" t="s">
        <v>11</v>
      </c>
      <c r="G6410" t="s">
        <v>12</v>
      </c>
      <c r="H6410" t="s">
        <v>625</v>
      </c>
      <c r="I6410" s="2">
        <v>4.9800000000000004</v>
      </c>
      <c r="J6410" s="3">
        <v>1</v>
      </c>
      <c r="K6410" s="2">
        <v>2.34</v>
      </c>
    </row>
    <row r="6411" spans="1:11" x14ac:dyDescent="0.3">
      <c r="A6411" s="1">
        <v>42709</v>
      </c>
      <c r="B6411" s="1" t="str">
        <f t="shared" si="200"/>
        <v>Dec</v>
      </c>
      <c r="C6411" s="1" t="str">
        <f t="shared" si="201"/>
        <v>2016</v>
      </c>
      <c r="D6411" t="s">
        <v>2439</v>
      </c>
      <c r="E6411" t="s">
        <v>59</v>
      </c>
      <c r="F6411" t="s">
        <v>11</v>
      </c>
      <c r="G6411" t="s">
        <v>63</v>
      </c>
      <c r="H6411" t="s">
        <v>1350</v>
      </c>
      <c r="I6411" s="2">
        <v>109.69</v>
      </c>
      <c r="J6411" s="3">
        <v>7</v>
      </c>
      <c r="K6411" s="2">
        <v>51.55</v>
      </c>
    </row>
    <row r="6412" spans="1:11" x14ac:dyDescent="0.3">
      <c r="A6412" s="1">
        <v>42710</v>
      </c>
      <c r="B6412" s="1" t="str">
        <f t="shared" si="200"/>
        <v>Dec</v>
      </c>
      <c r="C6412" s="1" t="str">
        <f t="shared" si="201"/>
        <v>2016</v>
      </c>
      <c r="D6412" t="s">
        <v>1521</v>
      </c>
      <c r="E6412" t="s">
        <v>27</v>
      </c>
      <c r="F6412" t="s">
        <v>11</v>
      </c>
      <c r="G6412" t="s">
        <v>12</v>
      </c>
      <c r="H6412" t="s">
        <v>1203</v>
      </c>
      <c r="I6412" s="2">
        <v>19.440000000000001</v>
      </c>
      <c r="J6412" s="3">
        <v>3</v>
      </c>
      <c r="K6412" s="2">
        <v>9.33</v>
      </c>
    </row>
    <row r="6413" spans="1:11" x14ac:dyDescent="0.3">
      <c r="A6413" s="1">
        <v>42710</v>
      </c>
      <c r="B6413" s="1" t="str">
        <f t="shared" si="200"/>
        <v>Dec</v>
      </c>
      <c r="C6413" s="1" t="str">
        <f t="shared" si="201"/>
        <v>2016</v>
      </c>
      <c r="D6413" t="s">
        <v>709</v>
      </c>
      <c r="E6413" t="s">
        <v>164</v>
      </c>
      <c r="F6413" t="s">
        <v>39</v>
      </c>
      <c r="G6413" t="s">
        <v>40</v>
      </c>
      <c r="H6413" t="s">
        <v>2026</v>
      </c>
      <c r="I6413" s="2">
        <v>156.79</v>
      </c>
      <c r="J6413" s="3">
        <v>1</v>
      </c>
      <c r="K6413" s="2">
        <v>13.72</v>
      </c>
    </row>
    <row r="6414" spans="1:11" x14ac:dyDescent="0.3">
      <c r="A6414" s="1">
        <v>42710</v>
      </c>
      <c r="B6414" s="1" t="str">
        <f t="shared" si="200"/>
        <v>Dec</v>
      </c>
      <c r="C6414" s="1" t="str">
        <f t="shared" si="201"/>
        <v>2016</v>
      </c>
      <c r="D6414" t="s">
        <v>709</v>
      </c>
      <c r="E6414" t="s">
        <v>164</v>
      </c>
      <c r="F6414" t="s">
        <v>39</v>
      </c>
      <c r="G6414" t="s">
        <v>40</v>
      </c>
      <c r="H6414" t="s">
        <v>1917</v>
      </c>
      <c r="I6414" s="2">
        <v>431.98</v>
      </c>
      <c r="J6414" s="3">
        <v>3</v>
      </c>
      <c r="K6414" s="2">
        <v>27</v>
      </c>
    </row>
    <row r="6415" spans="1:11" x14ac:dyDescent="0.3">
      <c r="A6415" s="1">
        <v>42710</v>
      </c>
      <c r="B6415" s="1" t="str">
        <f t="shared" si="200"/>
        <v>Dec</v>
      </c>
      <c r="C6415" s="1" t="str">
        <f t="shared" si="201"/>
        <v>2016</v>
      </c>
      <c r="D6415" t="s">
        <v>709</v>
      </c>
      <c r="E6415" t="s">
        <v>164</v>
      </c>
      <c r="F6415" t="s">
        <v>11</v>
      </c>
      <c r="G6415" t="s">
        <v>63</v>
      </c>
      <c r="H6415" t="s">
        <v>2072</v>
      </c>
      <c r="I6415" s="2">
        <v>35.89</v>
      </c>
      <c r="J6415" s="3">
        <v>1</v>
      </c>
      <c r="K6415" s="2">
        <v>16.149999999999999</v>
      </c>
    </row>
    <row r="6416" spans="1:11" x14ac:dyDescent="0.3">
      <c r="A6416" s="1">
        <v>42710</v>
      </c>
      <c r="B6416" s="1" t="str">
        <f t="shared" si="200"/>
        <v>Dec</v>
      </c>
      <c r="C6416" s="1" t="str">
        <f t="shared" si="201"/>
        <v>2016</v>
      </c>
      <c r="D6416" t="s">
        <v>709</v>
      </c>
      <c r="E6416" t="s">
        <v>164</v>
      </c>
      <c r="F6416" t="s">
        <v>11</v>
      </c>
      <c r="G6416" t="s">
        <v>20</v>
      </c>
      <c r="H6416" t="s">
        <v>431</v>
      </c>
      <c r="I6416" s="2">
        <v>47.21</v>
      </c>
      <c r="J6416" s="3">
        <v>7</v>
      </c>
      <c r="K6416" s="2">
        <v>15.34</v>
      </c>
    </row>
    <row r="6417" spans="1:11" x14ac:dyDescent="0.3">
      <c r="A6417" s="1">
        <v>42710</v>
      </c>
      <c r="B6417" s="1" t="str">
        <f t="shared" si="200"/>
        <v>Dec</v>
      </c>
      <c r="C6417" s="1" t="str">
        <f t="shared" si="201"/>
        <v>2016</v>
      </c>
      <c r="D6417" t="s">
        <v>709</v>
      </c>
      <c r="E6417" t="s">
        <v>164</v>
      </c>
      <c r="F6417" t="s">
        <v>11</v>
      </c>
      <c r="G6417" t="s">
        <v>12</v>
      </c>
      <c r="H6417" t="s">
        <v>1984</v>
      </c>
      <c r="I6417" s="2">
        <v>248.08</v>
      </c>
      <c r="J6417" s="3">
        <v>7</v>
      </c>
      <c r="K6417" s="2">
        <v>116.6</v>
      </c>
    </row>
    <row r="6418" spans="1:11" x14ac:dyDescent="0.3">
      <c r="A6418" s="1">
        <v>42710</v>
      </c>
      <c r="B6418" s="1" t="str">
        <f t="shared" si="200"/>
        <v>Dec</v>
      </c>
      <c r="C6418" s="1" t="str">
        <f t="shared" si="201"/>
        <v>2016</v>
      </c>
      <c r="D6418" t="s">
        <v>709</v>
      </c>
      <c r="E6418" t="s">
        <v>164</v>
      </c>
      <c r="F6418" t="s">
        <v>11</v>
      </c>
      <c r="G6418" t="s">
        <v>12</v>
      </c>
      <c r="H6418" t="s">
        <v>1255</v>
      </c>
      <c r="I6418" s="2">
        <v>189.7</v>
      </c>
      <c r="J6418" s="3">
        <v>5</v>
      </c>
      <c r="K6418" s="2">
        <v>89.16</v>
      </c>
    </row>
    <row r="6419" spans="1:11" x14ac:dyDescent="0.3">
      <c r="A6419" s="1">
        <v>42710</v>
      </c>
      <c r="B6419" s="1" t="str">
        <f t="shared" si="200"/>
        <v>Dec</v>
      </c>
      <c r="C6419" s="1" t="str">
        <f t="shared" si="201"/>
        <v>2016</v>
      </c>
      <c r="D6419" t="s">
        <v>709</v>
      </c>
      <c r="E6419" t="s">
        <v>164</v>
      </c>
      <c r="F6419" t="s">
        <v>11</v>
      </c>
      <c r="G6419" t="s">
        <v>20</v>
      </c>
      <c r="H6419" t="s">
        <v>765</v>
      </c>
      <c r="I6419" s="2">
        <v>59.81</v>
      </c>
      <c r="J6419" s="3">
        <v>3</v>
      </c>
      <c r="K6419" s="2">
        <v>19.440000000000001</v>
      </c>
    </row>
    <row r="6420" spans="1:11" x14ac:dyDescent="0.3">
      <c r="A6420" s="1">
        <v>42710</v>
      </c>
      <c r="B6420" s="1" t="str">
        <f t="shared" si="200"/>
        <v>Dec</v>
      </c>
      <c r="C6420" s="1" t="str">
        <f t="shared" si="201"/>
        <v>2016</v>
      </c>
      <c r="D6420" t="s">
        <v>2205</v>
      </c>
      <c r="E6420" t="s">
        <v>149</v>
      </c>
      <c r="F6420" t="s">
        <v>11</v>
      </c>
      <c r="G6420" t="s">
        <v>20</v>
      </c>
      <c r="H6420" t="s">
        <v>2461</v>
      </c>
      <c r="I6420" s="2">
        <v>968.74</v>
      </c>
      <c r="J6420" s="3">
        <v>7</v>
      </c>
      <c r="K6420" s="2">
        <v>314.83999999999997</v>
      </c>
    </row>
    <row r="6421" spans="1:11" x14ac:dyDescent="0.3">
      <c r="A6421" s="1">
        <v>42710</v>
      </c>
      <c r="B6421" s="1" t="str">
        <f t="shared" si="200"/>
        <v>Dec</v>
      </c>
      <c r="C6421" s="1" t="str">
        <f t="shared" si="201"/>
        <v>2016</v>
      </c>
      <c r="D6421" t="s">
        <v>2205</v>
      </c>
      <c r="E6421" t="s">
        <v>149</v>
      </c>
      <c r="F6421" t="s">
        <v>11</v>
      </c>
      <c r="G6421" t="s">
        <v>20</v>
      </c>
      <c r="H6421" t="s">
        <v>1309</v>
      </c>
      <c r="I6421" s="2">
        <v>222.35</v>
      </c>
      <c r="J6421" s="3">
        <v>13</v>
      </c>
      <c r="K6421" s="2">
        <v>77.819999999999993</v>
      </c>
    </row>
    <row r="6422" spans="1:11" x14ac:dyDescent="0.3">
      <c r="A6422" s="1">
        <v>42710</v>
      </c>
      <c r="B6422" s="1" t="str">
        <f t="shared" si="200"/>
        <v>Dec</v>
      </c>
      <c r="C6422" s="1" t="str">
        <f t="shared" si="201"/>
        <v>2016</v>
      </c>
      <c r="D6422" t="s">
        <v>2205</v>
      </c>
      <c r="E6422" t="s">
        <v>149</v>
      </c>
      <c r="F6422" t="s">
        <v>39</v>
      </c>
      <c r="G6422" t="s">
        <v>603</v>
      </c>
      <c r="H6422" t="s">
        <v>604</v>
      </c>
      <c r="I6422" s="2">
        <v>479.98</v>
      </c>
      <c r="J6422" s="3">
        <v>2</v>
      </c>
      <c r="K6422" s="2">
        <v>90</v>
      </c>
    </row>
    <row r="6423" spans="1:11" x14ac:dyDescent="0.3">
      <c r="A6423" s="1">
        <v>42710</v>
      </c>
      <c r="B6423" s="1" t="str">
        <f t="shared" si="200"/>
        <v>Dec</v>
      </c>
      <c r="C6423" s="1" t="str">
        <f t="shared" si="201"/>
        <v>2016</v>
      </c>
      <c r="D6423" t="s">
        <v>246</v>
      </c>
      <c r="E6423" t="s">
        <v>27</v>
      </c>
      <c r="F6423" t="s">
        <v>39</v>
      </c>
      <c r="G6423" t="s">
        <v>40</v>
      </c>
      <c r="H6423" t="s">
        <v>2427</v>
      </c>
      <c r="I6423" s="2">
        <v>271.95999999999998</v>
      </c>
      <c r="J6423" s="3">
        <v>5</v>
      </c>
      <c r="K6423" s="2">
        <v>27.2</v>
      </c>
    </row>
    <row r="6424" spans="1:11" x14ac:dyDescent="0.3">
      <c r="A6424" s="1">
        <v>42710</v>
      </c>
      <c r="B6424" s="1" t="str">
        <f t="shared" si="200"/>
        <v>Dec</v>
      </c>
      <c r="C6424" s="1" t="str">
        <f t="shared" si="201"/>
        <v>2016</v>
      </c>
      <c r="D6424" t="s">
        <v>246</v>
      </c>
      <c r="E6424" t="s">
        <v>27</v>
      </c>
      <c r="F6424" t="s">
        <v>11</v>
      </c>
      <c r="G6424" t="s">
        <v>24</v>
      </c>
      <c r="H6424" t="s">
        <v>581</v>
      </c>
      <c r="I6424" s="2">
        <v>18.690000000000001</v>
      </c>
      <c r="J6424" s="3">
        <v>7</v>
      </c>
      <c r="K6424" s="2">
        <v>5.23</v>
      </c>
    </row>
    <row r="6425" spans="1:11" x14ac:dyDescent="0.3">
      <c r="A6425" s="1">
        <v>42710</v>
      </c>
      <c r="B6425" s="1" t="str">
        <f t="shared" si="200"/>
        <v>Dec</v>
      </c>
      <c r="C6425" s="1" t="str">
        <f t="shared" si="201"/>
        <v>2016</v>
      </c>
      <c r="D6425" t="s">
        <v>246</v>
      </c>
      <c r="E6425" t="s">
        <v>27</v>
      </c>
      <c r="F6425" t="s">
        <v>11</v>
      </c>
      <c r="G6425" t="s">
        <v>12</v>
      </c>
      <c r="H6425" t="s">
        <v>1981</v>
      </c>
      <c r="I6425" s="2">
        <v>13.36</v>
      </c>
      <c r="J6425" s="3">
        <v>2</v>
      </c>
      <c r="K6425" s="2">
        <v>6.41</v>
      </c>
    </row>
    <row r="6426" spans="1:11" x14ac:dyDescent="0.3">
      <c r="A6426" s="1">
        <v>42710</v>
      </c>
      <c r="B6426" s="1" t="str">
        <f t="shared" si="200"/>
        <v>Dec</v>
      </c>
      <c r="C6426" s="1" t="str">
        <f t="shared" si="201"/>
        <v>2016</v>
      </c>
      <c r="D6426" t="s">
        <v>246</v>
      </c>
      <c r="E6426" t="s">
        <v>27</v>
      </c>
      <c r="F6426" t="s">
        <v>39</v>
      </c>
      <c r="G6426" t="s">
        <v>40</v>
      </c>
      <c r="H6426" t="s">
        <v>2109</v>
      </c>
      <c r="I6426" s="2">
        <v>249.58</v>
      </c>
      <c r="J6426" s="3">
        <v>2</v>
      </c>
      <c r="K6426" s="2">
        <v>31.2</v>
      </c>
    </row>
    <row r="6427" spans="1:11" x14ac:dyDescent="0.3">
      <c r="A6427" s="1">
        <v>42710</v>
      </c>
      <c r="B6427" s="1" t="str">
        <f t="shared" si="200"/>
        <v>Dec</v>
      </c>
      <c r="C6427" s="1" t="str">
        <f t="shared" si="201"/>
        <v>2016</v>
      </c>
      <c r="D6427" t="s">
        <v>246</v>
      </c>
      <c r="E6427" t="s">
        <v>27</v>
      </c>
      <c r="F6427" t="s">
        <v>11</v>
      </c>
      <c r="G6427" t="s">
        <v>43</v>
      </c>
      <c r="H6427" t="s">
        <v>130</v>
      </c>
      <c r="I6427" s="2">
        <v>13.86</v>
      </c>
      <c r="J6427" s="3">
        <v>7</v>
      </c>
      <c r="K6427" s="2">
        <v>0</v>
      </c>
    </row>
    <row r="6428" spans="1:11" x14ac:dyDescent="0.3">
      <c r="A6428" s="1">
        <v>42710</v>
      </c>
      <c r="B6428" s="1" t="str">
        <f t="shared" si="200"/>
        <v>Dec</v>
      </c>
      <c r="C6428" s="1" t="str">
        <f t="shared" si="201"/>
        <v>2016</v>
      </c>
      <c r="D6428" t="s">
        <v>246</v>
      </c>
      <c r="E6428" t="s">
        <v>27</v>
      </c>
      <c r="F6428" t="s">
        <v>11</v>
      </c>
      <c r="G6428" t="s">
        <v>20</v>
      </c>
      <c r="H6428" t="s">
        <v>1491</v>
      </c>
      <c r="I6428" s="2">
        <v>13.38</v>
      </c>
      <c r="J6428" s="3">
        <v>4</v>
      </c>
      <c r="K6428" s="2">
        <v>4.68</v>
      </c>
    </row>
    <row r="6429" spans="1:11" x14ac:dyDescent="0.3">
      <c r="A6429" s="1">
        <v>42710</v>
      </c>
      <c r="B6429" s="1" t="str">
        <f t="shared" si="200"/>
        <v>Dec</v>
      </c>
      <c r="C6429" s="1" t="str">
        <f t="shared" si="201"/>
        <v>2016</v>
      </c>
      <c r="D6429" t="s">
        <v>246</v>
      </c>
      <c r="E6429" t="s">
        <v>27</v>
      </c>
      <c r="F6429" t="s">
        <v>11</v>
      </c>
      <c r="G6429" t="s">
        <v>20</v>
      </c>
      <c r="H6429" t="s">
        <v>2061</v>
      </c>
      <c r="I6429" s="2">
        <v>437.47</v>
      </c>
      <c r="J6429" s="3">
        <v>14</v>
      </c>
      <c r="K6429" s="2">
        <v>153.12</v>
      </c>
    </row>
    <row r="6430" spans="1:11" x14ac:dyDescent="0.3">
      <c r="A6430" s="1">
        <v>42712</v>
      </c>
      <c r="B6430" s="1" t="str">
        <f t="shared" si="200"/>
        <v>Dec</v>
      </c>
      <c r="C6430" s="1" t="str">
        <f t="shared" si="201"/>
        <v>2016</v>
      </c>
      <c r="D6430" t="s">
        <v>2282</v>
      </c>
      <c r="E6430" t="s">
        <v>10</v>
      </c>
      <c r="F6430" t="s">
        <v>39</v>
      </c>
      <c r="G6430" t="s">
        <v>40</v>
      </c>
      <c r="H6430" t="s">
        <v>41</v>
      </c>
      <c r="I6430" s="2">
        <v>1097.54</v>
      </c>
      <c r="J6430" s="3">
        <v>7</v>
      </c>
      <c r="K6430" s="2">
        <v>123.47</v>
      </c>
    </row>
    <row r="6431" spans="1:11" x14ac:dyDescent="0.3">
      <c r="A6431" s="1">
        <v>42712</v>
      </c>
      <c r="B6431" s="1" t="str">
        <f t="shared" si="200"/>
        <v>Dec</v>
      </c>
      <c r="C6431" s="1" t="str">
        <f t="shared" si="201"/>
        <v>2016</v>
      </c>
      <c r="D6431" t="s">
        <v>2282</v>
      </c>
      <c r="E6431" t="s">
        <v>10</v>
      </c>
      <c r="F6431" t="s">
        <v>34</v>
      </c>
      <c r="G6431" t="s">
        <v>47</v>
      </c>
      <c r="H6431" t="s">
        <v>2599</v>
      </c>
      <c r="I6431" s="2">
        <v>190.92</v>
      </c>
      <c r="J6431" s="3">
        <v>5</v>
      </c>
      <c r="K6431" s="2">
        <v>-147.96</v>
      </c>
    </row>
    <row r="6432" spans="1:11" x14ac:dyDescent="0.3">
      <c r="A6432" s="1">
        <v>42712</v>
      </c>
      <c r="B6432" s="1" t="str">
        <f t="shared" si="200"/>
        <v>Dec</v>
      </c>
      <c r="C6432" s="1" t="str">
        <f t="shared" si="201"/>
        <v>2016</v>
      </c>
      <c r="D6432" t="s">
        <v>334</v>
      </c>
      <c r="E6432" t="s">
        <v>315</v>
      </c>
      <c r="F6432" t="s">
        <v>39</v>
      </c>
      <c r="G6432" t="s">
        <v>40</v>
      </c>
      <c r="H6432" t="s">
        <v>2275</v>
      </c>
      <c r="I6432" s="2">
        <v>114.95</v>
      </c>
      <c r="J6432" s="3">
        <v>5</v>
      </c>
      <c r="K6432" s="2">
        <v>2.2999999999999998</v>
      </c>
    </row>
    <row r="6433" spans="1:11" x14ac:dyDescent="0.3">
      <c r="A6433" s="1">
        <v>42712</v>
      </c>
      <c r="B6433" s="1" t="str">
        <f t="shared" si="200"/>
        <v>Dec</v>
      </c>
      <c r="C6433" s="1" t="str">
        <f t="shared" si="201"/>
        <v>2016</v>
      </c>
      <c r="D6433" t="s">
        <v>1369</v>
      </c>
      <c r="E6433" t="s">
        <v>78</v>
      </c>
      <c r="F6433" t="s">
        <v>11</v>
      </c>
      <c r="G6433" t="s">
        <v>20</v>
      </c>
      <c r="H6433" t="s">
        <v>1599</v>
      </c>
      <c r="I6433" s="2">
        <v>12.96</v>
      </c>
      <c r="J6433" s="3">
        <v>7</v>
      </c>
      <c r="K6433" s="2">
        <v>-9.5</v>
      </c>
    </row>
    <row r="6434" spans="1:11" x14ac:dyDescent="0.3">
      <c r="A6434" s="1">
        <v>42712</v>
      </c>
      <c r="B6434" s="1" t="str">
        <f t="shared" si="200"/>
        <v>Dec</v>
      </c>
      <c r="C6434" s="1" t="str">
        <f t="shared" si="201"/>
        <v>2016</v>
      </c>
      <c r="D6434" t="s">
        <v>1249</v>
      </c>
      <c r="E6434" t="s">
        <v>27</v>
      </c>
      <c r="F6434" t="s">
        <v>11</v>
      </c>
      <c r="G6434" t="s">
        <v>24</v>
      </c>
      <c r="H6434" t="s">
        <v>845</v>
      </c>
      <c r="I6434" s="2">
        <v>8.56</v>
      </c>
      <c r="J6434" s="3">
        <v>2</v>
      </c>
      <c r="K6434" s="2">
        <v>2.48</v>
      </c>
    </row>
    <row r="6435" spans="1:11" x14ac:dyDescent="0.3">
      <c r="A6435" s="1">
        <v>42712</v>
      </c>
      <c r="B6435" s="1" t="str">
        <f t="shared" si="200"/>
        <v>Dec</v>
      </c>
      <c r="C6435" s="1" t="str">
        <f t="shared" si="201"/>
        <v>2016</v>
      </c>
      <c r="D6435" t="s">
        <v>1249</v>
      </c>
      <c r="E6435" t="s">
        <v>27</v>
      </c>
      <c r="F6435" t="s">
        <v>11</v>
      </c>
      <c r="G6435" t="s">
        <v>12</v>
      </c>
      <c r="H6435" t="s">
        <v>216</v>
      </c>
      <c r="I6435" s="2">
        <v>45.36</v>
      </c>
      <c r="J6435" s="3">
        <v>7</v>
      </c>
      <c r="K6435" s="2">
        <v>21.77</v>
      </c>
    </row>
    <row r="6436" spans="1:11" x14ac:dyDescent="0.3">
      <c r="A6436" s="1">
        <v>42712</v>
      </c>
      <c r="B6436" s="1" t="str">
        <f t="shared" si="200"/>
        <v>Dec</v>
      </c>
      <c r="C6436" s="1" t="str">
        <f t="shared" si="201"/>
        <v>2016</v>
      </c>
      <c r="D6436" t="s">
        <v>1249</v>
      </c>
      <c r="E6436" t="s">
        <v>27</v>
      </c>
      <c r="F6436" t="s">
        <v>34</v>
      </c>
      <c r="G6436" t="s">
        <v>145</v>
      </c>
      <c r="H6436" t="s">
        <v>397</v>
      </c>
      <c r="I6436" s="2">
        <v>1421.66</v>
      </c>
      <c r="J6436" s="3">
        <v>6</v>
      </c>
      <c r="K6436" s="2">
        <v>-195.48</v>
      </c>
    </row>
    <row r="6437" spans="1:11" x14ac:dyDescent="0.3">
      <c r="A6437" s="1">
        <v>42712</v>
      </c>
      <c r="B6437" s="1" t="str">
        <f t="shared" si="200"/>
        <v>Dec</v>
      </c>
      <c r="C6437" s="1" t="str">
        <f t="shared" si="201"/>
        <v>2016</v>
      </c>
      <c r="D6437" t="s">
        <v>1413</v>
      </c>
      <c r="E6437" t="s">
        <v>27</v>
      </c>
      <c r="F6437" t="s">
        <v>11</v>
      </c>
      <c r="G6437" t="s">
        <v>18</v>
      </c>
      <c r="H6437" t="s">
        <v>1472</v>
      </c>
      <c r="I6437" s="2">
        <v>34.049999999999997</v>
      </c>
      <c r="J6437" s="3">
        <v>3</v>
      </c>
      <c r="K6437" s="2">
        <v>9.5299999999999994</v>
      </c>
    </row>
    <row r="6438" spans="1:11" x14ac:dyDescent="0.3">
      <c r="A6438" s="1">
        <v>42712</v>
      </c>
      <c r="B6438" s="1" t="str">
        <f t="shared" si="200"/>
        <v>Dec</v>
      </c>
      <c r="C6438" s="1" t="str">
        <f t="shared" si="201"/>
        <v>2016</v>
      </c>
      <c r="D6438" t="s">
        <v>1413</v>
      </c>
      <c r="E6438" t="s">
        <v>27</v>
      </c>
      <c r="F6438" t="s">
        <v>11</v>
      </c>
      <c r="G6438" t="s">
        <v>18</v>
      </c>
      <c r="H6438" t="s">
        <v>1449</v>
      </c>
      <c r="I6438" s="2">
        <v>352.38</v>
      </c>
      <c r="J6438" s="3">
        <v>2</v>
      </c>
      <c r="K6438" s="2">
        <v>81.05</v>
      </c>
    </row>
    <row r="6439" spans="1:11" x14ac:dyDescent="0.3">
      <c r="A6439" s="1">
        <v>42712</v>
      </c>
      <c r="B6439" s="1" t="str">
        <f t="shared" si="200"/>
        <v>Dec</v>
      </c>
      <c r="C6439" s="1" t="str">
        <f t="shared" si="201"/>
        <v>2016</v>
      </c>
      <c r="D6439" t="s">
        <v>1138</v>
      </c>
      <c r="E6439" t="s">
        <v>245</v>
      </c>
      <c r="F6439" t="s">
        <v>39</v>
      </c>
      <c r="G6439" t="s">
        <v>40</v>
      </c>
      <c r="H6439" t="s">
        <v>2109</v>
      </c>
      <c r="I6439" s="2">
        <v>249.58</v>
      </c>
      <c r="J6439" s="3">
        <v>2</v>
      </c>
      <c r="K6439" s="2">
        <v>31.2</v>
      </c>
    </row>
    <row r="6440" spans="1:11" x14ac:dyDescent="0.3">
      <c r="A6440" s="1">
        <v>42712</v>
      </c>
      <c r="B6440" s="1" t="str">
        <f t="shared" si="200"/>
        <v>Dec</v>
      </c>
      <c r="C6440" s="1" t="str">
        <f t="shared" si="201"/>
        <v>2016</v>
      </c>
      <c r="D6440" t="s">
        <v>1138</v>
      </c>
      <c r="E6440" t="s">
        <v>245</v>
      </c>
      <c r="F6440" t="s">
        <v>39</v>
      </c>
      <c r="G6440" t="s">
        <v>52</v>
      </c>
      <c r="H6440" t="s">
        <v>1063</v>
      </c>
      <c r="I6440" s="2">
        <v>68.11</v>
      </c>
      <c r="J6440" s="3">
        <v>3</v>
      </c>
      <c r="K6440" s="2">
        <v>17.88</v>
      </c>
    </row>
    <row r="6441" spans="1:11" x14ac:dyDescent="0.3">
      <c r="A6441" s="1">
        <v>42712</v>
      </c>
      <c r="B6441" s="1" t="str">
        <f t="shared" si="200"/>
        <v>Dec</v>
      </c>
      <c r="C6441" s="1" t="str">
        <f t="shared" si="201"/>
        <v>2016</v>
      </c>
      <c r="D6441" t="s">
        <v>1138</v>
      </c>
      <c r="E6441" t="s">
        <v>245</v>
      </c>
      <c r="F6441" t="s">
        <v>39</v>
      </c>
      <c r="G6441" t="s">
        <v>52</v>
      </c>
      <c r="H6441" t="s">
        <v>298</v>
      </c>
      <c r="I6441" s="2">
        <v>16.559999999999999</v>
      </c>
      <c r="J6441" s="3">
        <v>3</v>
      </c>
      <c r="K6441" s="2">
        <v>-2.48</v>
      </c>
    </row>
    <row r="6442" spans="1:11" x14ac:dyDescent="0.3">
      <c r="A6442" s="1">
        <v>42712</v>
      </c>
      <c r="B6442" s="1" t="str">
        <f t="shared" si="200"/>
        <v>Dec</v>
      </c>
      <c r="C6442" s="1" t="str">
        <f t="shared" si="201"/>
        <v>2016</v>
      </c>
      <c r="D6442" t="s">
        <v>2057</v>
      </c>
      <c r="E6442" t="s">
        <v>78</v>
      </c>
      <c r="F6442" t="s">
        <v>11</v>
      </c>
      <c r="G6442" t="s">
        <v>12</v>
      </c>
      <c r="H6442" t="s">
        <v>1987</v>
      </c>
      <c r="I6442" s="2">
        <v>10.58</v>
      </c>
      <c r="J6442" s="3">
        <v>3</v>
      </c>
      <c r="K6442" s="2">
        <v>3.44</v>
      </c>
    </row>
    <row r="6443" spans="1:11" x14ac:dyDescent="0.3">
      <c r="A6443" s="1">
        <v>42712</v>
      </c>
      <c r="B6443" s="1" t="str">
        <f t="shared" si="200"/>
        <v>Dec</v>
      </c>
      <c r="C6443" s="1" t="str">
        <f t="shared" si="201"/>
        <v>2016</v>
      </c>
      <c r="D6443" t="s">
        <v>1005</v>
      </c>
      <c r="E6443" t="s">
        <v>157</v>
      </c>
      <c r="F6443" t="s">
        <v>34</v>
      </c>
      <c r="G6443" t="s">
        <v>74</v>
      </c>
      <c r="H6443" t="s">
        <v>2389</v>
      </c>
      <c r="I6443" s="2">
        <v>405.86</v>
      </c>
      <c r="J6443" s="3">
        <v>7</v>
      </c>
      <c r="K6443" s="2">
        <v>32.47</v>
      </c>
    </row>
    <row r="6444" spans="1:11" x14ac:dyDescent="0.3">
      <c r="A6444" s="1">
        <v>42712</v>
      </c>
      <c r="B6444" s="1" t="str">
        <f t="shared" si="200"/>
        <v>Dec</v>
      </c>
      <c r="C6444" s="1" t="str">
        <f t="shared" si="201"/>
        <v>2016</v>
      </c>
      <c r="D6444" t="s">
        <v>1005</v>
      </c>
      <c r="E6444" t="s">
        <v>157</v>
      </c>
      <c r="F6444" t="s">
        <v>34</v>
      </c>
      <c r="G6444" t="s">
        <v>35</v>
      </c>
      <c r="H6444" t="s">
        <v>1072</v>
      </c>
      <c r="I6444" s="2">
        <v>680.01</v>
      </c>
      <c r="J6444" s="3">
        <v>3</v>
      </c>
      <c r="K6444" s="2">
        <v>176.8</v>
      </c>
    </row>
    <row r="6445" spans="1:11" x14ac:dyDescent="0.3">
      <c r="A6445" s="1">
        <v>42713</v>
      </c>
      <c r="B6445" s="1" t="str">
        <f t="shared" si="200"/>
        <v>Dec</v>
      </c>
      <c r="C6445" s="1" t="str">
        <f t="shared" si="201"/>
        <v>2016</v>
      </c>
      <c r="D6445" t="s">
        <v>452</v>
      </c>
      <c r="E6445" t="s">
        <v>996</v>
      </c>
      <c r="F6445" t="s">
        <v>11</v>
      </c>
      <c r="G6445" t="s">
        <v>24</v>
      </c>
      <c r="H6445" t="s">
        <v>2642</v>
      </c>
      <c r="I6445" s="2">
        <v>19.46</v>
      </c>
      <c r="J6445" s="3">
        <v>7</v>
      </c>
      <c r="K6445" s="2">
        <v>5.0599999999999996</v>
      </c>
    </row>
    <row r="6446" spans="1:11" x14ac:dyDescent="0.3">
      <c r="A6446" s="1">
        <v>42713</v>
      </c>
      <c r="B6446" s="1" t="str">
        <f t="shared" si="200"/>
        <v>Dec</v>
      </c>
      <c r="C6446" s="1" t="str">
        <f t="shared" si="201"/>
        <v>2016</v>
      </c>
      <c r="D6446" t="s">
        <v>452</v>
      </c>
      <c r="E6446" t="s">
        <v>996</v>
      </c>
      <c r="F6446" t="s">
        <v>11</v>
      </c>
      <c r="G6446" t="s">
        <v>92</v>
      </c>
      <c r="H6446" t="s">
        <v>1387</v>
      </c>
      <c r="I6446" s="2">
        <v>60.34</v>
      </c>
      <c r="J6446" s="3">
        <v>7</v>
      </c>
      <c r="K6446" s="2">
        <v>15.69</v>
      </c>
    </row>
    <row r="6447" spans="1:11" x14ac:dyDescent="0.3">
      <c r="A6447" s="1">
        <v>42713</v>
      </c>
      <c r="B6447" s="1" t="str">
        <f t="shared" si="200"/>
        <v>Dec</v>
      </c>
      <c r="C6447" s="1" t="str">
        <f t="shared" si="201"/>
        <v>2016</v>
      </c>
      <c r="D6447" t="s">
        <v>2156</v>
      </c>
      <c r="E6447" t="s">
        <v>434</v>
      </c>
      <c r="F6447" t="s">
        <v>11</v>
      </c>
      <c r="G6447" t="s">
        <v>16</v>
      </c>
      <c r="H6447" t="s">
        <v>2643</v>
      </c>
      <c r="I6447" s="2">
        <v>3.69</v>
      </c>
      <c r="J6447" s="3">
        <v>1</v>
      </c>
      <c r="K6447" s="2">
        <v>1.73</v>
      </c>
    </row>
    <row r="6448" spans="1:11" x14ac:dyDescent="0.3">
      <c r="A6448" s="1">
        <v>42713</v>
      </c>
      <c r="B6448" s="1" t="str">
        <f t="shared" si="200"/>
        <v>Dec</v>
      </c>
      <c r="C6448" s="1" t="str">
        <f t="shared" si="201"/>
        <v>2016</v>
      </c>
      <c r="D6448" t="s">
        <v>2156</v>
      </c>
      <c r="E6448" t="s">
        <v>434</v>
      </c>
      <c r="F6448" t="s">
        <v>11</v>
      </c>
      <c r="G6448" t="s">
        <v>16</v>
      </c>
      <c r="H6448" t="s">
        <v>1860</v>
      </c>
      <c r="I6448" s="2">
        <v>122.12</v>
      </c>
      <c r="J6448" s="3">
        <v>4</v>
      </c>
      <c r="K6448" s="2">
        <v>56.18</v>
      </c>
    </row>
    <row r="6449" spans="1:11" x14ac:dyDescent="0.3">
      <c r="A6449" s="1">
        <v>42713</v>
      </c>
      <c r="B6449" s="1" t="str">
        <f t="shared" si="200"/>
        <v>Dec</v>
      </c>
      <c r="C6449" s="1" t="str">
        <f t="shared" si="201"/>
        <v>2016</v>
      </c>
      <c r="D6449" t="s">
        <v>583</v>
      </c>
      <c r="E6449" t="s">
        <v>10</v>
      </c>
      <c r="F6449" t="s">
        <v>11</v>
      </c>
      <c r="G6449" t="s">
        <v>12</v>
      </c>
      <c r="H6449" t="s">
        <v>2076</v>
      </c>
      <c r="I6449" s="2">
        <v>9.39</v>
      </c>
      <c r="J6449" s="3">
        <v>2</v>
      </c>
      <c r="K6449" s="2">
        <v>3.29</v>
      </c>
    </row>
    <row r="6450" spans="1:11" x14ac:dyDescent="0.3">
      <c r="A6450" s="1">
        <v>42713</v>
      </c>
      <c r="B6450" s="1" t="str">
        <f t="shared" si="200"/>
        <v>Dec</v>
      </c>
      <c r="C6450" s="1" t="str">
        <f t="shared" si="201"/>
        <v>2016</v>
      </c>
      <c r="D6450" t="s">
        <v>583</v>
      </c>
      <c r="E6450" t="s">
        <v>10</v>
      </c>
      <c r="F6450" t="s">
        <v>11</v>
      </c>
      <c r="G6450" t="s">
        <v>24</v>
      </c>
      <c r="H6450" t="s">
        <v>877</v>
      </c>
      <c r="I6450" s="2">
        <v>9.33</v>
      </c>
      <c r="J6450" s="3">
        <v>1</v>
      </c>
      <c r="K6450" s="2">
        <v>0.82</v>
      </c>
    </row>
    <row r="6451" spans="1:11" x14ac:dyDescent="0.3">
      <c r="A6451" s="1">
        <v>42713</v>
      </c>
      <c r="B6451" s="1" t="str">
        <f t="shared" si="200"/>
        <v>Dec</v>
      </c>
      <c r="C6451" s="1" t="str">
        <f t="shared" si="201"/>
        <v>2016</v>
      </c>
      <c r="D6451" t="s">
        <v>389</v>
      </c>
      <c r="E6451" t="s">
        <v>120</v>
      </c>
      <c r="F6451" t="s">
        <v>34</v>
      </c>
      <c r="G6451" t="s">
        <v>145</v>
      </c>
      <c r="H6451" t="s">
        <v>1830</v>
      </c>
      <c r="I6451" s="2">
        <v>79.97</v>
      </c>
      <c r="J6451" s="3">
        <v>3</v>
      </c>
      <c r="K6451" s="2">
        <v>-29.32</v>
      </c>
    </row>
    <row r="6452" spans="1:11" x14ac:dyDescent="0.3">
      <c r="A6452" s="1">
        <v>42713</v>
      </c>
      <c r="B6452" s="1" t="str">
        <f t="shared" si="200"/>
        <v>Dec</v>
      </c>
      <c r="C6452" s="1" t="str">
        <f t="shared" si="201"/>
        <v>2016</v>
      </c>
      <c r="D6452" t="s">
        <v>389</v>
      </c>
      <c r="E6452" t="s">
        <v>120</v>
      </c>
      <c r="F6452" t="s">
        <v>11</v>
      </c>
      <c r="G6452" t="s">
        <v>20</v>
      </c>
      <c r="H6452" t="s">
        <v>1313</v>
      </c>
      <c r="I6452" s="2">
        <v>2.95</v>
      </c>
      <c r="J6452" s="3">
        <v>2</v>
      </c>
      <c r="K6452" s="2">
        <v>-2.06</v>
      </c>
    </row>
    <row r="6453" spans="1:11" x14ac:dyDescent="0.3">
      <c r="A6453" s="1">
        <v>42713</v>
      </c>
      <c r="B6453" s="1" t="str">
        <f t="shared" si="200"/>
        <v>Dec</v>
      </c>
      <c r="C6453" s="1" t="str">
        <f t="shared" si="201"/>
        <v>2016</v>
      </c>
      <c r="D6453" t="s">
        <v>1778</v>
      </c>
      <c r="E6453" t="s">
        <v>110</v>
      </c>
      <c r="F6453" t="s">
        <v>39</v>
      </c>
      <c r="G6453" t="s">
        <v>40</v>
      </c>
      <c r="H6453" t="s">
        <v>642</v>
      </c>
      <c r="I6453" s="2">
        <v>10.9</v>
      </c>
      <c r="J6453" s="3">
        <v>1</v>
      </c>
      <c r="K6453" s="2">
        <v>3.05</v>
      </c>
    </row>
    <row r="6454" spans="1:11" x14ac:dyDescent="0.3">
      <c r="A6454" s="1">
        <v>42713</v>
      </c>
      <c r="B6454" s="1" t="str">
        <f t="shared" si="200"/>
        <v>Dec</v>
      </c>
      <c r="C6454" s="1" t="str">
        <f t="shared" si="201"/>
        <v>2016</v>
      </c>
      <c r="D6454" t="s">
        <v>1778</v>
      </c>
      <c r="E6454" t="s">
        <v>110</v>
      </c>
      <c r="F6454" t="s">
        <v>39</v>
      </c>
      <c r="G6454" t="s">
        <v>52</v>
      </c>
      <c r="H6454" t="s">
        <v>1314</v>
      </c>
      <c r="I6454" s="2">
        <v>59.98</v>
      </c>
      <c r="J6454" s="3">
        <v>2</v>
      </c>
      <c r="K6454" s="2">
        <v>25.19</v>
      </c>
    </row>
    <row r="6455" spans="1:11" x14ac:dyDescent="0.3">
      <c r="A6455" s="1">
        <v>42713</v>
      </c>
      <c r="B6455" s="1" t="str">
        <f t="shared" si="200"/>
        <v>Dec</v>
      </c>
      <c r="C6455" s="1" t="str">
        <f t="shared" si="201"/>
        <v>2016</v>
      </c>
      <c r="D6455" t="s">
        <v>1778</v>
      </c>
      <c r="E6455" t="s">
        <v>110</v>
      </c>
      <c r="F6455" t="s">
        <v>11</v>
      </c>
      <c r="G6455" t="s">
        <v>92</v>
      </c>
      <c r="H6455" t="s">
        <v>114</v>
      </c>
      <c r="I6455" s="2">
        <v>61.93</v>
      </c>
      <c r="J6455" s="3">
        <v>1</v>
      </c>
      <c r="K6455" s="2">
        <v>23.4</v>
      </c>
    </row>
    <row r="6456" spans="1:11" x14ac:dyDescent="0.3">
      <c r="A6456" s="1">
        <v>42713</v>
      </c>
      <c r="B6456" s="1" t="str">
        <f t="shared" si="200"/>
        <v>Dec</v>
      </c>
      <c r="C6456" s="1" t="str">
        <f t="shared" si="201"/>
        <v>2016</v>
      </c>
      <c r="D6456" t="s">
        <v>622</v>
      </c>
      <c r="E6456" t="s">
        <v>120</v>
      </c>
      <c r="F6456" t="s">
        <v>39</v>
      </c>
      <c r="G6456" t="s">
        <v>40</v>
      </c>
      <c r="H6456" t="s">
        <v>1789</v>
      </c>
      <c r="I6456" s="2">
        <v>40.68</v>
      </c>
      <c r="J6456" s="3">
        <v>3</v>
      </c>
      <c r="K6456" s="2">
        <v>-9.15</v>
      </c>
    </row>
    <row r="6457" spans="1:11" x14ac:dyDescent="0.3">
      <c r="A6457" s="1">
        <v>42713</v>
      </c>
      <c r="B6457" s="1" t="str">
        <f t="shared" si="200"/>
        <v>Dec</v>
      </c>
      <c r="C6457" s="1" t="str">
        <f t="shared" si="201"/>
        <v>2016</v>
      </c>
      <c r="D6457" t="s">
        <v>883</v>
      </c>
      <c r="E6457" t="s">
        <v>15</v>
      </c>
      <c r="F6457" t="s">
        <v>11</v>
      </c>
      <c r="G6457" t="s">
        <v>200</v>
      </c>
      <c r="H6457" t="s">
        <v>782</v>
      </c>
      <c r="I6457" s="2">
        <v>20.57</v>
      </c>
      <c r="J6457" s="3">
        <v>3</v>
      </c>
      <c r="K6457" s="2">
        <v>1.54</v>
      </c>
    </row>
    <row r="6458" spans="1:11" x14ac:dyDescent="0.3">
      <c r="A6458" s="1">
        <v>42713</v>
      </c>
      <c r="B6458" s="1" t="str">
        <f t="shared" si="200"/>
        <v>Dec</v>
      </c>
      <c r="C6458" s="1" t="str">
        <f t="shared" si="201"/>
        <v>2016</v>
      </c>
      <c r="D6458" t="s">
        <v>883</v>
      </c>
      <c r="E6458" t="s">
        <v>15</v>
      </c>
      <c r="F6458" t="s">
        <v>11</v>
      </c>
      <c r="G6458" t="s">
        <v>92</v>
      </c>
      <c r="H6458" t="s">
        <v>333</v>
      </c>
      <c r="I6458" s="2">
        <v>4.3600000000000003</v>
      </c>
      <c r="J6458" s="3">
        <v>2</v>
      </c>
      <c r="K6458" s="2">
        <v>-11.76</v>
      </c>
    </row>
    <row r="6459" spans="1:11" x14ac:dyDescent="0.3">
      <c r="A6459" s="1">
        <v>42713</v>
      </c>
      <c r="B6459" s="1" t="str">
        <f t="shared" si="200"/>
        <v>Dec</v>
      </c>
      <c r="C6459" s="1" t="str">
        <f t="shared" si="201"/>
        <v>2016</v>
      </c>
      <c r="D6459" t="s">
        <v>883</v>
      </c>
      <c r="E6459" t="s">
        <v>15</v>
      </c>
      <c r="F6459" t="s">
        <v>39</v>
      </c>
      <c r="G6459" t="s">
        <v>52</v>
      </c>
      <c r="H6459" t="s">
        <v>1742</v>
      </c>
      <c r="I6459" s="2">
        <v>19.04</v>
      </c>
      <c r="J6459" s="3">
        <v>4</v>
      </c>
      <c r="K6459" s="2">
        <v>-1.43</v>
      </c>
    </row>
    <row r="6460" spans="1:11" x14ac:dyDescent="0.3">
      <c r="A6460" s="1">
        <v>42713</v>
      </c>
      <c r="B6460" s="1" t="str">
        <f t="shared" si="200"/>
        <v>Dec</v>
      </c>
      <c r="C6460" s="1" t="str">
        <f t="shared" si="201"/>
        <v>2016</v>
      </c>
      <c r="D6460" t="s">
        <v>536</v>
      </c>
      <c r="E6460" t="s">
        <v>27</v>
      </c>
      <c r="F6460" t="s">
        <v>11</v>
      </c>
      <c r="G6460" t="s">
        <v>20</v>
      </c>
      <c r="H6460" t="s">
        <v>1174</v>
      </c>
      <c r="I6460" s="2">
        <v>273.92</v>
      </c>
      <c r="J6460" s="3">
        <v>8</v>
      </c>
      <c r="K6460" s="2">
        <v>99.3</v>
      </c>
    </row>
    <row r="6461" spans="1:11" x14ac:dyDescent="0.3">
      <c r="A6461" s="1">
        <v>42713</v>
      </c>
      <c r="B6461" s="1" t="str">
        <f t="shared" si="200"/>
        <v>Dec</v>
      </c>
      <c r="C6461" s="1" t="str">
        <f t="shared" si="201"/>
        <v>2016</v>
      </c>
      <c r="D6461" t="s">
        <v>610</v>
      </c>
      <c r="E6461" t="s">
        <v>55</v>
      </c>
      <c r="F6461" t="s">
        <v>34</v>
      </c>
      <c r="G6461" t="s">
        <v>145</v>
      </c>
      <c r="H6461" t="s">
        <v>2018</v>
      </c>
      <c r="I6461" s="2">
        <v>1056.8599999999999</v>
      </c>
      <c r="J6461" s="3">
        <v>7</v>
      </c>
      <c r="K6461" s="2">
        <v>158.53</v>
      </c>
    </row>
    <row r="6462" spans="1:11" x14ac:dyDescent="0.3">
      <c r="A6462" s="1">
        <v>42714</v>
      </c>
      <c r="B6462" s="1" t="str">
        <f t="shared" si="200"/>
        <v>Dec</v>
      </c>
      <c r="C6462" s="1" t="str">
        <f t="shared" si="201"/>
        <v>2016</v>
      </c>
      <c r="D6462" t="s">
        <v>1778</v>
      </c>
      <c r="E6462" t="s">
        <v>27</v>
      </c>
      <c r="F6462" t="s">
        <v>34</v>
      </c>
      <c r="G6462" t="s">
        <v>35</v>
      </c>
      <c r="H6462" t="s">
        <v>430</v>
      </c>
      <c r="I6462" s="2">
        <v>321.57</v>
      </c>
      <c r="J6462" s="3">
        <v>2</v>
      </c>
      <c r="K6462" s="2">
        <v>28.14</v>
      </c>
    </row>
    <row r="6463" spans="1:11" x14ac:dyDescent="0.3">
      <c r="A6463" s="1">
        <v>42714</v>
      </c>
      <c r="B6463" s="1" t="str">
        <f t="shared" si="200"/>
        <v>Dec</v>
      </c>
      <c r="C6463" s="1" t="str">
        <f t="shared" si="201"/>
        <v>2016</v>
      </c>
      <c r="D6463" t="s">
        <v>85</v>
      </c>
      <c r="E6463" t="s">
        <v>149</v>
      </c>
      <c r="F6463" t="s">
        <v>11</v>
      </c>
      <c r="G6463" t="s">
        <v>18</v>
      </c>
      <c r="H6463" t="s">
        <v>1013</v>
      </c>
      <c r="I6463" s="2">
        <v>80.58</v>
      </c>
      <c r="J6463" s="3">
        <v>6</v>
      </c>
      <c r="K6463" s="2">
        <v>22.56</v>
      </c>
    </row>
    <row r="6464" spans="1:11" x14ac:dyDescent="0.3">
      <c r="A6464" s="1">
        <v>42714</v>
      </c>
      <c r="B6464" s="1" t="str">
        <f t="shared" si="200"/>
        <v>Dec</v>
      </c>
      <c r="C6464" s="1" t="str">
        <f t="shared" si="201"/>
        <v>2016</v>
      </c>
      <c r="D6464" t="s">
        <v>85</v>
      </c>
      <c r="E6464" t="s">
        <v>149</v>
      </c>
      <c r="F6464" t="s">
        <v>11</v>
      </c>
      <c r="G6464" t="s">
        <v>63</v>
      </c>
      <c r="H6464" t="s">
        <v>2038</v>
      </c>
      <c r="I6464" s="2">
        <v>361.92</v>
      </c>
      <c r="J6464" s="3">
        <v>4</v>
      </c>
      <c r="K6464" s="2">
        <v>162.86000000000001</v>
      </c>
    </row>
    <row r="6465" spans="1:11" x14ac:dyDescent="0.3">
      <c r="A6465" s="1">
        <v>42714</v>
      </c>
      <c r="B6465" s="1" t="str">
        <f t="shared" si="200"/>
        <v>Dec</v>
      </c>
      <c r="C6465" s="1" t="str">
        <f t="shared" si="201"/>
        <v>2016</v>
      </c>
      <c r="D6465" t="s">
        <v>1152</v>
      </c>
      <c r="E6465" t="s">
        <v>164</v>
      </c>
      <c r="F6465" t="s">
        <v>11</v>
      </c>
      <c r="G6465" t="s">
        <v>20</v>
      </c>
      <c r="H6465" t="s">
        <v>1136</v>
      </c>
      <c r="I6465" s="2">
        <v>153.55000000000001</v>
      </c>
      <c r="J6465" s="3">
        <v>3</v>
      </c>
      <c r="K6465" s="2">
        <v>51.82</v>
      </c>
    </row>
    <row r="6466" spans="1:11" x14ac:dyDescent="0.3">
      <c r="A6466" s="1">
        <v>42714</v>
      </c>
      <c r="B6466" s="1" t="str">
        <f t="shared" ref="B6466:B6529" si="202">TEXT(A6466,"mmm")</f>
        <v>Dec</v>
      </c>
      <c r="C6466" s="1" t="str">
        <f t="shared" ref="C6466:C6529" si="203">TEXT(A6466,"yyyy")</f>
        <v>2016</v>
      </c>
      <c r="D6466" t="s">
        <v>1152</v>
      </c>
      <c r="E6466" t="s">
        <v>164</v>
      </c>
      <c r="F6466" t="s">
        <v>11</v>
      </c>
      <c r="G6466" t="s">
        <v>92</v>
      </c>
      <c r="H6466" t="s">
        <v>2273</v>
      </c>
      <c r="I6466" s="2">
        <v>65.34</v>
      </c>
      <c r="J6466" s="3">
        <v>3</v>
      </c>
      <c r="K6466" s="2">
        <v>22.87</v>
      </c>
    </row>
    <row r="6467" spans="1:11" x14ac:dyDescent="0.3">
      <c r="A6467" s="1">
        <v>42714</v>
      </c>
      <c r="B6467" s="1" t="str">
        <f t="shared" si="202"/>
        <v>Dec</v>
      </c>
      <c r="C6467" s="1" t="str">
        <f t="shared" si="203"/>
        <v>2016</v>
      </c>
      <c r="D6467" t="s">
        <v>1152</v>
      </c>
      <c r="E6467" t="s">
        <v>164</v>
      </c>
      <c r="F6467" t="s">
        <v>11</v>
      </c>
      <c r="G6467" t="s">
        <v>12</v>
      </c>
      <c r="H6467" t="s">
        <v>1158</v>
      </c>
      <c r="I6467" s="2">
        <v>123.92</v>
      </c>
      <c r="J6467" s="3">
        <v>4</v>
      </c>
      <c r="K6467" s="2">
        <v>55.76</v>
      </c>
    </row>
    <row r="6468" spans="1:11" x14ac:dyDescent="0.3">
      <c r="A6468" s="1">
        <v>42714</v>
      </c>
      <c r="B6468" s="1" t="str">
        <f t="shared" si="202"/>
        <v>Dec</v>
      </c>
      <c r="C6468" s="1" t="str">
        <f t="shared" si="203"/>
        <v>2016</v>
      </c>
      <c r="D6468" t="s">
        <v>1152</v>
      </c>
      <c r="E6468" t="s">
        <v>164</v>
      </c>
      <c r="F6468" t="s">
        <v>11</v>
      </c>
      <c r="G6468" t="s">
        <v>92</v>
      </c>
      <c r="H6468" t="s">
        <v>2644</v>
      </c>
      <c r="I6468" s="2">
        <v>35.1</v>
      </c>
      <c r="J6468" s="3">
        <v>3</v>
      </c>
      <c r="K6468" s="2">
        <v>12.29</v>
      </c>
    </row>
    <row r="6469" spans="1:11" x14ac:dyDescent="0.3">
      <c r="A6469" s="1">
        <v>42714</v>
      </c>
      <c r="B6469" s="1" t="str">
        <f t="shared" si="202"/>
        <v>Dec</v>
      </c>
      <c r="C6469" s="1" t="str">
        <f t="shared" si="203"/>
        <v>2016</v>
      </c>
      <c r="D6469" t="s">
        <v>1152</v>
      </c>
      <c r="E6469" t="s">
        <v>164</v>
      </c>
      <c r="F6469" t="s">
        <v>39</v>
      </c>
      <c r="G6469" t="s">
        <v>52</v>
      </c>
      <c r="H6469" t="s">
        <v>1422</v>
      </c>
      <c r="I6469" s="2">
        <v>44.75</v>
      </c>
      <c r="J6469" s="3">
        <v>5</v>
      </c>
      <c r="K6469" s="2">
        <v>8.5</v>
      </c>
    </row>
    <row r="6470" spans="1:11" x14ac:dyDescent="0.3">
      <c r="A6470" s="1">
        <v>42714</v>
      </c>
      <c r="B6470" s="1" t="str">
        <f t="shared" si="202"/>
        <v>Dec</v>
      </c>
      <c r="C6470" s="1" t="str">
        <f t="shared" si="203"/>
        <v>2016</v>
      </c>
      <c r="D6470" t="s">
        <v>935</v>
      </c>
      <c r="E6470" t="s">
        <v>129</v>
      </c>
      <c r="F6470" t="s">
        <v>34</v>
      </c>
      <c r="G6470" t="s">
        <v>35</v>
      </c>
      <c r="H6470" t="s">
        <v>294</v>
      </c>
      <c r="I6470" s="2">
        <v>1424.9</v>
      </c>
      <c r="J6470" s="3">
        <v>5</v>
      </c>
      <c r="K6470" s="2">
        <v>356.23</v>
      </c>
    </row>
    <row r="6471" spans="1:11" x14ac:dyDescent="0.3">
      <c r="A6471" s="1">
        <v>42714</v>
      </c>
      <c r="B6471" s="1" t="str">
        <f t="shared" si="202"/>
        <v>Dec</v>
      </c>
      <c r="C6471" s="1" t="str">
        <f t="shared" si="203"/>
        <v>2016</v>
      </c>
      <c r="D6471" t="s">
        <v>2259</v>
      </c>
      <c r="E6471" t="s">
        <v>27</v>
      </c>
      <c r="F6471" t="s">
        <v>11</v>
      </c>
      <c r="G6471" t="s">
        <v>12</v>
      </c>
      <c r="H6471" t="s">
        <v>1701</v>
      </c>
      <c r="I6471" s="2">
        <v>80.28</v>
      </c>
      <c r="J6471" s="3">
        <v>12</v>
      </c>
      <c r="K6471" s="2">
        <v>36.93</v>
      </c>
    </row>
    <row r="6472" spans="1:11" x14ac:dyDescent="0.3">
      <c r="A6472" s="1">
        <v>42714</v>
      </c>
      <c r="B6472" s="1" t="str">
        <f t="shared" si="202"/>
        <v>Dec</v>
      </c>
      <c r="C6472" s="1" t="str">
        <f t="shared" si="203"/>
        <v>2016</v>
      </c>
      <c r="D6472" t="s">
        <v>2504</v>
      </c>
      <c r="E6472" t="s">
        <v>149</v>
      </c>
      <c r="F6472" t="s">
        <v>11</v>
      </c>
      <c r="G6472" t="s">
        <v>12</v>
      </c>
      <c r="H6472" t="s">
        <v>1608</v>
      </c>
      <c r="I6472" s="2">
        <v>18.54</v>
      </c>
      <c r="J6472" s="3">
        <v>2</v>
      </c>
      <c r="K6472" s="2">
        <v>8.7100000000000009</v>
      </c>
    </row>
    <row r="6473" spans="1:11" x14ac:dyDescent="0.3">
      <c r="A6473" s="1">
        <v>42714</v>
      </c>
      <c r="B6473" s="1" t="str">
        <f t="shared" si="202"/>
        <v>Dec</v>
      </c>
      <c r="C6473" s="1" t="str">
        <f t="shared" si="203"/>
        <v>2016</v>
      </c>
      <c r="D6473" t="s">
        <v>2504</v>
      </c>
      <c r="E6473" t="s">
        <v>149</v>
      </c>
      <c r="F6473" t="s">
        <v>11</v>
      </c>
      <c r="G6473" t="s">
        <v>20</v>
      </c>
      <c r="H6473" t="s">
        <v>528</v>
      </c>
      <c r="I6473" s="2">
        <v>679.96</v>
      </c>
      <c r="J6473" s="3">
        <v>5</v>
      </c>
      <c r="K6473" s="2">
        <v>220.99</v>
      </c>
    </row>
    <row r="6474" spans="1:11" x14ac:dyDescent="0.3">
      <c r="A6474" s="1">
        <v>42714</v>
      </c>
      <c r="B6474" s="1" t="str">
        <f t="shared" si="202"/>
        <v>Dec</v>
      </c>
      <c r="C6474" s="1" t="str">
        <f t="shared" si="203"/>
        <v>2016</v>
      </c>
      <c r="D6474" t="s">
        <v>1963</v>
      </c>
      <c r="E6474" t="s">
        <v>149</v>
      </c>
      <c r="F6474" t="s">
        <v>11</v>
      </c>
      <c r="G6474" t="s">
        <v>12</v>
      </c>
      <c r="H6474" t="s">
        <v>1065</v>
      </c>
      <c r="I6474" s="2">
        <v>62.82</v>
      </c>
      <c r="J6474" s="3">
        <v>9</v>
      </c>
      <c r="K6474" s="2">
        <v>29.53</v>
      </c>
    </row>
    <row r="6475" spans="1:11" x14ac:dyDescent="0.3">
      <c r="A6475" s="1">
        <v>42714</v>
      </c>
      <c r="B6475" s="1" t="str">
        <f t="shared" si="202"/>
        <v>Dec</v>
      </c>
      <c r="C6475" s="1" t="str">
        <f t="shared" si="203"/>
        <v>2016</v>
      </c>
      <c r="D6475" t="s">
        <v>1357</v>
      </c>
      <c r="E6475" t="s">
        <v>149</v>
      </c>
      <c r="F6475" t="s">
        <v>11</v>
      </c>
      <c r="G6475" t="s">
        <v>12</v>
      </c>
      <c r="H6475" t="s">
        <v>1619</v>
      </c>
      <c r="I6475" s="2">
        <v>6.48</v>
      </c>
      <c r="J6475" s="3">
        <v>1</v>
      </c>
      <c r="K6475" s="2">
        <v>3.11</v>
      </c>
    </row>
    <row r="6476" spans="1:11" x14ac:dyDescent="0.3">
      <c r="A6476" s="1">
        <v>42715</v>
      </c>
      <c r="B6476" s="1" t="str">
        <f t="shared" si="202"/>
        <v>Dec</v>
      </c>
      <c r="C6476" s="1" t="str">
        <f t="shared" si="203"/>
        <v>2016</v>
      </c>
      <c r="D6476" t="s">
        <v>1167</v>
      </c>
      <c r="E6476" t="s">
        <v>149</v>
      </c>
      <c r="F6476" t="s">
        <v>11</v>
      </c>
      <c r="G6476" t="s">
        <v>43</v>
      </c>
      <c r="H6476" t="s">
        <v>962</v>
      </c>
      <c r="I6476" s="2">
        <v>15.26</v>
      </c>
      <c r="J6476" s="3">
        <v>7</v>
      </c>
      <c r="K6476" s="2">
        <v>6.26</v>
      </c>
    </row>
    <row r="6477" spans="1:11" x14ac:dyDescent="0.3">
      <c r="A6477" s="1">
        <v>42715</v>
      </c>
      <c r="B6477" s="1" t="str">
        <f t="shared" si="202"/>
        <v>Dec</v>
      </c>
      <c r="C6477" s="1" t="str">
        <f t="shared" si="203"/>
        <v>2016</v>
      </c>
      <c r="D6477" t="s">
        <v>1167</v>
      </c>
      <c r="E6477" t="s">
        <v>149</v>
      </c>
      <c r="F6477" t="s">
        <v>39</v>
      </c>
      <c r="G6477" t="s">
        <v>40</v>
      </c>
      <c r="H6477" t="s">
        <v>2597</v>
      </c>
      <c r="I6477" s="2">
        <v>1029.95</v>
      </c>
      <c r="J6477" s="3">
        <v>5</v>
      </c>
      <c r="K6477" s="2">
        <v>298.69</v>
      </c>
    </row>
    <row r="6478" spans="1:11" x14ac:dyDescent="0.3">
      <c r="A6478" s="1">
        <v>42715</v>
      </c>
      <c r="B6478" s="1" t="str">
        <f t="shared" si="202"/>
        <v>Dec</v>
      </c>
      <c r="C6478" s="1" t="str">
        <f t="shared" si="203"/>
        <v>2016</v>
      </c>
      <c r="D6478" t="s">
        <v>2156</v>
      </c>
      <c r="E6478" t="s">
        <v>278</v>
      </c>
      <c r="F6478" t="s">
        <v>11</v>
      </c>
      <c r="G6478" t="s">
        <v>18</v>
      </c>
      <c r="H6478" t="s">
        <v>1525</v>
      </c>
      <c r="I6478" s="2">
        <v>243.38</v>
      </c>
      <c r="J6478" s="3">
        <v>3</v>
      </c>
      <c r="K6478" s="2">
        <v>-51.72</v>
      </c>
    </row>
    <row r="6479" spans="1:11" x14ac:dyDescent="0.3">
      <c r="A6479" s="1">
        <v>42715</v>
      </c>
      <c r="B6479" s="1" t="str">
        <f t="shared" si="202"/>
        <v>Dec</v>
      </c>
      <c r="C6479" s="1" t="str">
        <f t="shared" si="203"/>
        <v>2016</v>
      </c>
      <c r="D6479" t="s">
        <v>2156</v>
      </c>
      <c r="E6479" t="s">
        <v>278</v>
      </c>
      <c r="F6479" t="s">
        <v>39</v>
      </c>
      <c r="G6479" t="s">
        <v>52</v>
      </c>
      <c r="H6479" t="s">
        <v>1737</v>
      </c>
      <c r="I6479" s="2">
        <v>119.8</v>
      </c>
      <c r="J6479" s="3">
        <v>5</v>
      </c>
      <c r="K6479" s="2">
        <v>29.95</v>
      </c>
    </row>
    <row r="6480" spans="1:11" x14ac:dyDescent="0.3">
      <c r="A6480" s="1">
        <v>42715</v>
      </c>
      <c r="B6480" s="1" t="str">
        <f t="shared" si="202"/>
        <v>Dec</v>
      </c>
      <c r="C6480" s="1" t="str">
        <f t="shared" si="203"/>
        <v>2016</v>
      </c>
      <c r="D6480" t="s">
        <v>2156</v>
      </c>
      <c r="E6480" t="s">
        <v>278</v>
      </c>
      <c r="F6480" t="s">
        <v>39</v>
      </c>
      <c r="G6480" t="s">
        <v>40</v>
      </c>
      <c r="H6480" t="s">
        <v>138</v>
      </c>
      <c r="I6480" s="2">
        <v>300.77</v>
      </c>
      <c r="J6480" s="3">
        <v>4</v>
      </c>
      <c r="K6480" s="2">
        <v>30.08</v>
      </c>
    </row>
    <row r="6481" spans="1:11" x14ac:dyDescent="0.3">
      <c r="A6481" s="1">
        <v>42715</v>
      </c>
      <c r="B6481" s="1" t="str">
        <f t="shared" si="202"/>
        <v>Dec</v>
      </c>
      <c r="C6481" s="1" t="str">
        <f t="shared" si="203"/>
        <v>2016</v>
      </c>
      <c r="D6481" t="s">
        <v>891</v>
      </c>
      <c r="E6481" t="s">
        <v>164</v>
      </c>
      <c r="F6481" t="s">
        <v>34</v>
      </c>
      <c r="G6481" t="s">
        <v>47</v>
      </c>
      <c r="H6481" t="s">
        <v>761</v>
      </c>
      <c r="I6481" s="2">
        <v>14.8</v>
      </c>
      <c r="J6481" s="3">
        <v>4</v>
      </c>
      <c r="K6481" s="2">
        <v>6.07</v>
      </c>
    </row>
    <row r="6482" spans="1:11" x14ac:dyDescent="0.3">
      <c r="A6482" s="1">
        <v>42715</v>
      </c>
      <c r="B6482" s="1" t="str">
        <f t="shared" si="202"/>
        <v>Dec</v>
      </c>
      <c r="C6482" s="1" t="str">
        <f t="shared" si="203"/>
        <v>2016</v>
      </c>
      <c r="D6482" t="s">
        <v>891</v>
      </c>
      <c r="E6482" t="s">
        <v>164</v>
      </c>
      <c r="F6482" t="s">
        <v>39</v>
      </c>
      <c r="G6482" t="s">
        <v>40</v>
      </c>
      <c r="H6482" t="s">
        <v>400</v>
      </c>
      <c r="I6482" s="2">
        <v>302.38</v>
      </c>
      <c r="J6482" s="3">
        <v>3</v>
      </c>
      <c r="K6482" s="2">
        <v>22.68</v>
      </c>
    </row>
    <row r="6483" spans="1:11" x14ac:dyDescent="0.3">
      <c r="A6483" s="1">
        <v>42715</v>
      </c>
      <c r="B6483" s="1" t="str">
        <f t="shared" si="202"/>
        <v>Dec</v>
      </c>
      <c r="C6483" s="1" t="str">
        <f t="shared" si="203"/>
        <v>2016</v>
      </c>
      <c r="D6483" t="s">
        <v>891</v>
      </c>
      <c r="E6483" t="s">
        <v>164</v>
      </c>
      <c r="F6483" t="s">
        <v>39</v>
      </c>
      <c r="G6483" t="s">
        <v>52</v>
      </c>
      <c r="H6483" t="s">
        <v>1795</v>
      </c>
      <c r="I6483" s="2">
        <v>316</v>
      </c>
      <c r="J6483" s="3">
        <v>4</v>
      </c>
      <c r="K6483" s="2">
        <v>31.6</v>
      </c>
    </row>
    <row r="6484" spans="1:11" x14ac:dyDescent="0.3">
      <c r="A6484" s="1">
        <v>42715</v>
      </c>
      <c r="B6484" s="1" t="str">
        <f t="shared" si="202"/>
        <v>Dec</v>
      </c>
      <c r="C6484" s="1" t="str">
        <f t="shared" si="203"/>
        <v>2016</v>
      </c>
      <c r="D6484" t="s">
        <v>1079</v>
      </c>
      <c r="E6484" t="s">
        <v>123</v>
      </c>
      <c r="F6484" t="s">
        <v>11</v>
      </c>
      <c r="G6484" t="s">
        <v>18</v>
      </c>
      <c r="H6484" t="s">
        <v>2005</v>
      </c>
      <c r="I6484" s="2">
        <v>85.22</v>
      </c>
      <c r="J6484" s="3">
        <v>3</v>
      </c>
      <c r="K6484" s="2">
        <v>7.46</v>
      </c>
    </row>
    <row r="6485" spans="1:11" x14ac:dyDescent="0.3">
      <c r="A6485" s="1">
        <v>42715</v>
      </c>
      <c r="B6485" s="1" t="str">
        <f t="shared" si="202"/>
        <v>Dec</v>
      </c>
      <c r="C6485" s="1" t="str">
        <f t="shared" si="203"/>
        <v>2016</v>
      </c>
      <c r="D6485" t="s">
        <v>879</v>
      </c>
      <c r="E6485" t="s">
        <v>120</v>
      </c>
      <c r="F6485" t="s">
        <v>11</v>
      </c>
      <c r="G6485" t="s">
        <v>24</v>
      </c>
      <c r="H6485" t="s">
        <v>869</v>
      </c>
      <c r="I6485" s="2">
        <v>6.67</v>
      </c>
      <c r="J6485" s="3">
        <v>3</v>
      </c>
      <c r="K6485" s="2">
        <v>1.67</v>
      </c>
    </row>
    <row r="6486" spans="1:11" x14ac:dyDescent="0.3">
      <c r="A6486" s="1">
        <v>42715</v>
      </c>
      <c r="B6486" s="1" t="str">
        <f t="shared" si="202"/>
        <v>Dec</v>
      </c>
      <c r="C6486" s="1" t="str">
        <f t="shared" si="203"/>
        <v>2016</v>
      </c>
      <c r="D6486" t="s">
        <v>873</v>
      </c>
      <c r="E6486" t="s">
        <v>78</v>
      </c>
      <c r="F6486" t="s">
        <v>11</v>
      </c>
      <c r="G6486" t="s">
        <v>18</v>
      </c>
      <c r="H6486" t="s">
        <v>179</v>
      </c>
      <c r="I6486" s="2">
        <v>64.959999999999994</v>
      </c>
      <c r="J6486" s="3">
        <v>5</v>
      </c>
      <c r="K6486" s="2">
        <v>-4.0599999999999996</v>
      </c>
    </row>
    <row r="6487" spans="1:11" x14ac:dyDescent="0.3">
      <c r="A6487" s="1">
        <v>42715</v>
      </c>
      <c r="B6487" s="1" t="str">
        <f t="shared" si="202"/>
        <v>Dec</v>
      </c>
      <c r="C6487" s="1" t="str">
        <f t="shared" si="203"/>
        <v>2016</v>
      </c>
      <c r="D6487" t="s">
        <v>873</v>
      </c>
      <c r="E6487" t="s">
        <v>78</v>
      </c>
      <c r="F6487" t="s">
        <v>11</v>
      </c>
      <c r="G6487" t="s">
        <v>200</v>
      </c>
      <c r="H6487" t="s">
        <v>2251</v>
      </c>
      <c r="I6487" s="2">
        <v>13.52</v>
      </c>
      <c r="J6487" s="3">
        <v>2</v>
      </c>
      <c r="K6487" s="2">
        <v>1.69</v>
      </c>
    </row>
    <row r="6488" spans="1:11" x14ac:dyDescent="0.3">
      <c r="A6488" s="1">
        <v>42715</v>
      </c>
      <c r="B6488" s="1" t="str">
        <f t="shared" si="202"/>
        <v>Dec</v>
      </c>
      <c r="C6488" s="1" t="str">
        <f t="shared" si="203"/>
        <v>2016</v>
      </c>
      <c r="D6488" t="s">
        <v>873</v>
      </c>
      <c r="E6488" t="s">
        <v>78</v>
      </c>
      <c r="F6488" t="s">
        <v>34</v>
      </c>
      <c r="G6488" t="s">
        <v>35</v>
      </c>
      <c r="H6488" t="s">
        <v>1435</v>
      </c>
      <c r="I6488" s="2">
        <v>458.43</v>
      </c>
      <c r="J6488" s="3">
        <v>5</v>
      </c>
      <c r="K6488" s="2">
        <v>-137.53</v>
      </c>
    </row>
    <row r="6489" spans="1:11" x14ac:dyDescent="0.3">
      <c r="A6489" s="1">
        <v>42715</v>
      </c>
      <c r="B6489" s="1" t="str">
        <f t="shared" si="202"/>
        <v>Dec</v>
      </c>
      <c r="C6489" s="1" t="str">
        <f t="shared" si="203"/>
        <v>2016</v>
      </c>
      <c r="D6489" t="s">
        <v>873</v>
      </c>
      <c r="E6489" t="s">
        <v>78</v>
      </c>
      <c r="F6489" t="s">
        <v>11</v>
      </c>
      <c r="G6489" t="s">
        <v>92</v>
      </c>
      <c r="H6489" t="s">
        <v>2316</v>
      </c>
      <c r="I6489" s="2">
        <v>387.14</v>
      </c>
      <c r="J6489" s="3">
        <v>4</v>
      </c>
      <c r="K6489" s="2">
        <v>24.2</v>
      </c>
    </row>
    <row r="6490" spans="1:11" x14ac:dyDescent="0.3">
      <c r="A6490" s="1">
        <v>42715</v>
      </c>
      <c r="B6490" s="1" t="str">
        <f t="shared" si="202"/>
        <v>Dec</v>
      </c>
      <c r="C6490" s="1" t="str">
        <f t="shared" si="203"/>
        <v>2016</v>
      </c>
      <c r="D6490" t="s">
        <v>873</v>
      </c>
      <c r="E6490" t="s">
        <v>78</v>
      </c>
      <c r="F6490" t="s">
        <v>34</v>
      </c>
      <c r="G6490" t="s">
        <v>145</v>
      </c>
      <c r="H6490" t="s">
        <v>1496</v>
      </c>
      <c r="I6490" s="2">
        <v>328.59</v>
      </c>
      <c r="J6490" s="3">
        <v>3</v>
      </c>
      <c r="K6490" s="2">
        <v>-147.87</v>
      </c>
    </row>
    <row r="6491" spans="1:11" x14ac:dyDescent="0.3">
      <c r="A6491" s="1">
        <v>42715</v>
      </c>
      <c r="B6491" s="1" t="str">
        <f t="shared" si="202"/>
        <v>Dec</v>
      </c>
      <c r="C6491" s="1" t="str">
        <f t="shared" si="203"/>
        <v>2016</v>
      </c>
      <c r="D6491" t="s">
        <v>167</v>
      </c>
      <c r="E6491" t="s">
        <v>91</v>
      </c>
      <c r="F6491" t="s">
        <v>34</v>
      </c>
      <c r="G6491" t="s">
        <v>35</v>
      </c>
      <c r="H6491" t="s">
        <v>1876</v>
      </c>
      <c r="I6491" s="2">
        <v>403.92</v>
      </c>
      <c r="J6491" s="3">
        <v>5</v>
      </c>
      <c r="K6491" s="2">
        <v>25.25</v>
      </c>
    </row>
    <row r="6492" spans="1:11" x14ac:dyDescent="0.3">
      <c r="A6492" s="1">
        <v>42715</v>
      </c>
      <c r="B6492" s="1" t="str">
        <f t="shared" si="202"/>
        <v>Dec</v>
      </c>
      <c r="C6492" s="1" t="str">
        <f t="shared" si="203"/>
        <v>2016</v>
      </c>
      <c r="D6492" t="s">
        <v>1563</v>
      </c>
      <c r="E6492" t="s">
        <v>27</v>
      </c>
      <c r="F6492" t="s">
        <v>11</v>
      </c>
      <c r="G6492" t="s">
        <v>20</v>
      </c>
      <c r="H6492" t="s">
        <v>165</v>
      </c>
      <c r="I6492" s="2">
        <v>209.6</v>
      </c>
      <c r="J6492" s="3">
        <v>5</v>
      </c>
      <c r="K6492" s="2">
        <v>68.12</v>
      </c>
    </row>
    <row r="6493" spans="1:11" x14ac:dyDescent="0.3">
      <c r="A6493" s="1">
        <v>42715</v>
      </c>
      <c r="B6493" s="1" t="str">
        <f t="shared" si="202"/>
        <v>Dec</v>
      </c>
      <c r="C6493" s="1" t="str">
        <f t="shared" si="203"/>
        <v>2016</v>
      </c>
      <c r="D6493" t="s">
        <v>1563</v>
      </c>
      <c r="E6493" t="s">
        <v>27</v>
      </c>
      <c r="F6493" t="s">
        <v>11</v>
      </c>
      <c r="G6493" t="s">
        <v>24</v>
      </c>
      <c r="H6493" t="s">
        <v>2571</v>
      </c>
      <c r="I6493" s="2">
        <v>23.32</v>
      </c>
      <c r="J6493" s="3">
        <v>2</v>
      </c>
      <c r="K6493" s="2">
        <v>6.06</v>
      </c>
    </row>
    <row r="6494" spans="1:11" x14ac:dyDescent="0.3">
      <c r="A6494" s="1">
        <v>42715</v>
      </c>
      <c r="B6494" s="1" t="str">
        <f t="shared" si="202"/>
        <v>Dec</v>
      </c>
      <c r="C6494" s="1" t="str">
        <f t="shared" si="203"/>
        <v>2016</v>
      </c>
      <c r="D6494" t="s">
        <v>1563</v>
      </c>
      <c r="E6494" t="s">
        <v>27</v>
      </c>
      <c r="F6494" t="s">
        <v>11</v>
      </c>
      <c r="G6494" t="s">
        <v>12</v>
      </c>
      <c r="H6494" t="s">
        <v>2546</v>
      </c>
      <c r="I6494" s="2">
        <v>30.98</v>
      </c>
      <c r="J6494" s="3">
        <v>1</v>
      </c>
      <c r="K6494" s="2">
        <v>13.94</v>
      </c>
    </row>
    <row r="6495" spans="1:11" x14ac:dyDescent="0.3">
      <c r="A6495" s="1">
        <v>42715</v>
      </c>
      <c r="B6495" s="1" t="str">
        <f t="shared" si="202"/>
        <v>Dec</v>
      </c>
      <c r="C6495" s="1" t="str">
        <f t="shared" si="203"/>
        <v>2016</v>
      </c>
      <c r="D6495" t="s">
        <v>1563</v>
      </c>
      <c r="E6495" t="s">
        <v>27</v>
      </c>
      <c r="F6495" t="s">
        <v>39</v>
      </c>
      <c r="G6495" t="s">
        <v>52</v>
      </c>
      <c r="H6495" t="s">
        <v>2278</v>
      </c>
      <c r="I6495" s="2">
        <v>119.96</v>
      </c>
      <c r="J6495" s="3">
        <v>4</v>
      </c>
      <c r="K6495" s="2">
        <v>25.19</v>
      </c>
    </row>
    <row r="6496" spans="1:11" x14ac:dyDescent="0.3">
      <c r="A6496" s="1">
        <v>42715</v>
      </c>
      <c r="B6496" s="1" t="str">
        <f t="shared" si="202"/>
        <v>Dec</v>
      </c>
      <c r="C6496" s="1" t="str">
        <f t="shared" si="203"/>
        <v>2016</v>
      </c>
      <c r="D6496" t="s">
        <v>1563</v>
      </c>
      <c r="E6496" t="s">
        <v>27</v>
      </c>
      <c r="F6496" t="s">
        <v>34</v>
      </c>
      <c r="G6496" t="s">
        <v>35</v>
      </c>
      <c r="H6496" t="s">
        <v>1480</v>
      </c>
      <c r="I6496" s="2">
        <v>363.92</v>
      </c>
      <c r="J6496" s="3">
        <v>5</v>
      </c>
      <c r="K6496" s="2">
        <v>-31.84</v>
      </c>
    </row>
    <row r="6497" spans="1:11" x14ac:dyDescent="0.3">
      <c r="A6497" s="1">
        <v>42715</v>
      </c>
      <c r="B6497" s="1" t="str">
        <f t="shared" si="202"/>
        <v>Dec</v>
      </c>
      <c r="C6497" s="1" t="str">
        <f t="shared" si="203"/>
        <v>2016</v>
      </c>
      <c r="D6497" t="s">
        <v>1563</v>
      </c>
      <c r="E6497" t="s">
        <v>27</v>
      </c>
      <c r="F6497" t="s">
        <v>11</v>
      </c>
      <c r="G6497" t="s">
        <v>20</v>
      </c>
      <c r="H6497" t="s">
        <v>1825</v>
      </c>
      <c r="I6497" s="2">
        <v>35.81</v>
      </c>
      <c r="J6497" s="3">
        <v>3</v>
      </c>
      <c r="K6497" s="2">
        <v>11.19</v>
      </c>
    </row>
    <row r="6498" spans="1:11" x14ac:dyDescent="0.3">
      <c r="A6498" s="1">
        <v>42715</v>
      </c>
      <c r="B6498" s="1" t="str">
        <f t="shared" si="202"/>
        <v>Dec</v>
      </c>
      <c r="C6498" s="1" t="str">
        <f t="shared" si="203"/>
        <v>2016</v>
      </c>
      <c r="D6498" t="s">
        <v>1563</v>
      </c>
      <c r="E6498" t="s">
        <v>27</v>
      </c>
      <c r="F6498" t="s">
        <v>11</v>
      </c>
      <c r="G6498" t="s">
        <v>20</v>
      </c>
      <c r="H6498" t="s">
        <v>1533</v>
      </c>
      <c r="I6498" s="2">
        <v>122.69</v>
      </c>
      <c r="J6498" s="3">
        <v>9</v>
      </c>
      <c r="K6498" s="2">
        <v>39.869999999999997</v>
      </c>
    </row>
    <row r="6499" spans="1:11" x14ac:dyDescent="0.3">
      <c r="A6499" s="1">
        <v>42715</v>
      </c>
      <c r="B6499" s="1" t="str">
        <f t="shared" si="202"/>
        <v>Dec</v>
      </c>
      <c r="C6499" s="1" t="str">
        <f t="shared" si="203"/>
        <v>2016</v>
      </c>
      <c r="D6499" t="s">
        <v>1563</v>
      </c>
      <c r="E6499" t="s">
        <v>27</v>
      </c>
      <c r="F6499" t="s">
        <v>34</v>
      </c>
      <c r="G6499" t="s">
        <v>145</v>
      </c>
      <c r="H6499" t="s">
        <v>1774</v>
      </c>
      <c r="I6499" s="2">
        <v>892.14</v>
      </c>
      <c r="J6499" s="3">
        <v>7</v>
      </c>
      <c r="K6499" s="2">
        <v>111.52</v>
      </c>
    </row>
    <row r="6500" spans="1:11" x14ac:dyDescent="0.3">
      <c r="A6500" s="1">
        <v>42715</v>
      </c>
      <c r="B6500" s="1" t="str">
        <f t="shared" si="202"/>
        <v>Dec</v>
      </c>
      <c r="C6500" s="1" t="str">
        <f t="shared" si="203"/>
        <v>2016</v>
      </c>
      <c r="D6500" t="s">
        <v>1563</v>
      </c>
      <c r="E6500" t="s">
        <v>27</v>
      </c>
      <c r="F6500" t="s">
        <v>11</v>
      </c>
      <c r="G6500" t="s">
        <v>18</v>
      </c>
      <c r="H6500" t="s">
        <v>435</v>
      </c>
      <c r="I6500" s="2">
        <v>50.22</v>
      </c>
      <c r="J6500" s="3">
        <v>3</v>
      </c>
      <c r="K6500" s="2">
        <v>2.0099999999999998</v>
      </c>
    </row>
    <row r="6501" spans="1:11" x14ac:dyDescent="0.3">
      <c r="A6501" s="1">
        <v>42715</v>
      </c>
      <c r="B6501" s="1" t="str">
        <f t="shared" si="202"/>
        <v>Dec</v>
      </c>
      <c r="C6501" s="1" t="str">
        <f t="shared" si="203"/>
        <v>2016</v>
      </c>
      <c r="D6501" t="s">
        <v>1563</v>
      </c>
      <c r="E6501" t="s">
        <v>27</v>
      </c>
      <c r="F6501" t="s">
        <v>11</v>
      </c>
      <c r="G6501" t="s">
        <v>92</v>
      </c>
      <c r="H6501" t="s">
        <v>1278</v>
      </c>
      <c r="I6501" s="2">
        <v>83.42</v>
      </c>
      <c r="J6501" s="3">
        <v>2</v>
      </c>
      <c r="K6501" s="2">
        <v>24.19</v>
      </c>
    </row>
    <row r="6502" spans="1:11" x14ac:dyDescent="0.3">
      <c r="A6502" s="1">
        <v>42715</v>
      </c>
      <c r="B6502" s="1" t="str">
        <f t="shared" si="202"/>
        <v>Dec</v>
      </c>
      <c r="C6502" s="1" t="str">
        <f t="shared" si="203"/>
        <v>2016</v>
      </c>
      <c r="D6502" t="s">
        <v>1563</v>
      </c>
      <c r="E6502" t="s">
        <v>27</v>
      </c>
      <c r="F6502" t="s">
        <v>11</v>
      </c>
      <c r="G6502" t="s">
        <v>20</v>
      </c>
      <c r="H6502" t="s">
        <v>1918</v>
      </c>
      <c r="I6502" s="2">
        <v>5.87</v>
      </c>
      <c r="J6502" s="3">
        <v>2</v>
      </c>
      <c r="K6502" s="2">
        <v>2.13</v>
      </c>
    </row>
    <row r="6503" spans="1:11" x14ac:dyDescent="0.3">
      <c r="A6503" s="1">
        <v>42715</v>
      </c>
      <c r="B6503" s="1" t="str">
        <f t="shared" si="202"/>
        <v>Dec</v>
      </c>
      <c r="C6503" s="1" t="str">
        <f t="shared" si="203"/>
        <v>2016</v>
      </c>
      <c r="D6503" t="s">
        <v>1797</v>
      </c>
      <c r="E6503" t="s">
        <v>78</v>
      </c>
      <c r="F6503" t="s">
        <v>11</v>
      </c>
      <c r="G6503" t="s">
        <v>92</v>
      </c>
      <c r="H6503" t="s">
        <v>801</v>
      </c>
      <c r="I6503" s="2">
        <v>73.540000000000006</v>
      </c>
      <c r="J6503" s="3">
        <v>4</v>
      </c>
      <c r="K6503" s="2">
        <v>9.19</v>
      </c>
    </row>
    <row r="6504" spans="1:11" x14ac:dyDescent="0.3">
      <c r="A6504" s="1">
        <v>42716</v>
      </c>
      <c r="B6504" s="1" t="str">
        <f t="shared" si="202"/>
        <v>Dec</v>
      </c>
      <c r="C6504" s="1" t="str">
        <f t="shared" si="203"/>
        <v>2016</v>
      </c>
      <c r="D6504" t="s">
        <v>495</v>
      </c>
      <c r="E6504" t="s">
        <v>78</v>
      </c>
      <c r="F6504" t="s">
        <v>11</v>
      </c>
      <c r="G6504" t="s">
        <v>20</v>
      </c>
      <c r="H6504" t="s">
        <v>781</v>
      </c>
      <c r="I6504" s="2">
        <v>18.690000000000001</v>
      </c>
      <c r="J6504" s="3">
        <v>3</v>
      </c>
      <c r="K6504" s="2">
        <v>-14.33</v>
      </c>
    </row>
    <row r="6505" spans="1:11" x14ac:dyDescent="0.3">
      <c r="A6505" s="1">
        <v>42716</v>
      </c>
      <c r="B6505" s="1" t="str">
        <f t="shared" si="202"/>
        <v>Dec</v>
      </c>
      <c r="C6505" s="1" t="str">
        <f t="shared" si="203"/>
        <v>2016</v>
      </c>
      <c r="D6505" t="s">
        <v>495</v>
      </c>
      <c r="E6505" t="s">
        <v>78</v>
      </c>
      <c r="F6505" t="s">
        <v>39</v>
      </c>
      <c r="G6505" t="s">
        <v>52</v>
      </c>
      <c r="H6505" t="s">
        <v>999</v>
      </c>
      <c r="I6505" s="2">
        <v>383.95</v>
      </c>
      <c r="J6505" s="3">
        <v>6</v>
      </c>
      <c r="K6505" s="2">
        <v>76.790000000000006</v>
      </c>
    </row>
    <row r="6506" spans="1:11" x14ac:dyDescent="0.3">
      <c r="A6506" s="1">
        <v>42716</v>
      </c>
      <c r="B6506" s="1" t="str">
        <f t="shared" si="202"/>
        <v>Dec</v>
      </c>
      <c r="C6506" s="1" t="str">
        <f t="shared" si="203"/>
        <v>2016</v>
      </c>
      <c r="D6506" t="s">
        <v>1099</v>
      </c>
      <c r="E6506" t="s">
        <v>110</v>
      </c>
      <c r="F6506" t="s">
        <v>39</v>
      </c>
      <c r="G6506" t="s">
        <v>40</v>
      </c>
      <c r="H6506" t="s">
        <v>138</v>
      </c>
      <c r="I6506" s="2">
        <v>657.93</v>
      </c>
      <c r="J6506" s="3">
        <v>7</v>
      </c>
      <c r="K6506" s="2">
        <v>184.22</v>
      </c>
    </row>
    <row r="6507" spans="1:11" x14ac:dyDescent="0.3">
      <c r="A6507" s="1">
        <v>42716</v>
      </c>
      <c r="B6507" s="1" t="str">
        <f t="shared" si="202"/>
        <v>Dec</v>
      </c>
      <c r="C6507" s="1" t="str">
        <f t="shared" si="203"/>
        <v>2016</v>
      </c>
      <c r="D6507" t="s">
        <v>1099</v>
      </c>
      <c r="E6507" t="s">
        <v>110</v>
      </c>
      <c r="F6507" t="s">
        <v>34</v>
      </c>
      <c r="G6507" t="s">
        <v>47</v>
      </c>
      <c r="H6507" t="s">
        <v>975</v>
      </c>
      <c r="I6507" s="2">
        <v>33.479999999999997</v>
      </c>
      <c r="J6507" s="3">
        <v>4</v>
      </c>
      <c r="K6507" s="2">
        <v>8.6999999999999993</v>
      </c>
    </row>
    <row r="6508" spans="1:11" x14ac:dyDescent="0.3">
      <c r="A6508" s="1">
        <v>42716</v>
      </c>
      <c r="B6508" s="1" t="str">
        <f t="shared" si="202"/>
        <v>Dec</v>
      </c>
      <c r="C6508" s="1" t="str">
        <f t="shared" si="203"/>
        <v>2016</v>
      </c>
      <c r="D6508" t="s">
        <v>1099</v>
      </c>
      <c r="E6508" t="s">
        <v>110</v>
      </c>
      <c r="F6508" t="s">
        <v>11</v>
      </c>
      <c r="G6508" t="s">
        <v>24</v>
      </c>
      <c r="H6508" t="s">
        <v>326</v>
      </c>
      <c r="I6508" s="2">
        <v>13.9</v>
      </c>
      <c r="J6508" s="3">
        <v>5</v>
      </c>
      <c r="K6508" s="2">
        <v>3.61</v>
      </c>
    </row>
    <row r="6509" spans="1:11" x14ac:dyDescent="0.3">
      <c r="A6509" s="1">
        <v>42716</v>
      </c>
      <c r="B6509" s="1" t="str">
        <f t="shared" si="202"/>
        <v>Dec</v>
      </c>
      <c r="C6509" s="1" t="str">
        <f t="shared" si="203"/>
        <v>2016</v>
      </c>
      <c r="D6509" t="s">
        <v>1099</v>
      </c>
      <c r="E6509" t="s">
        <v>110</v>
      </c>
      <c r="F6509" t="s">
        <v>11</v>
      </c>
      <c r="G6509" t="s">
        <v>18</v>
      </c>
      <c r="H6509" t="s">
        <v>1656</v>
      </c>
      <c r="I6509" s="2">
        <v>26.86</v>
      </c>
      <c r="J6509" s="3">
        <v>2</v>
      </c>
      <c r="K6509" s="2">
        <v>6.72</v>
      </c>
    </row>
    <row r="6510" spans="1:11" x14ac:dyDescent="0.3">
      <c r="A6510" s="1">
        <v>42716</v>
      </c>
      <c r="B6510" s="1" t="str">
        <f t="shared" si="202"/>
        <v>Dec</v>
      </c>
      <c r="C6510" s="1" t="str">
        <f t="shared" si="203"/>
        <v>2016</v>
      </c>
      <c r="D6510" t="s">
        <v>1800</v>
      </c>
      <c r="E6510" t="s">
        <v>30</v>
      </c>
      <c r="F6510" t="s">
        <v>39</v>
      </c>
      <c r="G6510" t="s">
        <v>52</v>
      </c>
      <c r="H6510" t="s">
        <v>1008</v>
      </c>
      <c r="I6510" s="2">
        <v>249.95</v>
      </c>
      <c r="J6510" s="3">
        <v>5</v>
      </c>
      <c r="K6510" s="2">
        <v>20</v>
      </c>
    </row>
    <row r="6511" spans="1:11" x14ac:dyDescent="0.3">
      <c r="A6511" s="1">
        <v>42716</v>
      </c>
      <c r="B6511" s="1" t="str">
        <f t="shared" si="202"/>
        <v>Dec</v>
      </c>
      <c r="C6511" s="1" t="str">
        <f t="shared" si="203"/>
        <v>2016</v>
      </c>
      <c r="D6511" t="s">
        <v>1800</v>
      </c>
      <c r="E6511" t="s">
        <v>30</v>
      </c>
      <c r="F6511" t="s">
        <v>11</v>
      </c>
      <c r="G6511" t="s">
        <v>12</v>
      </c>
      <c r="H6511" t="s">
        <v>2645</v>
      </c>
      <c r="I6511" s="2">
        <v>49.12</v>
      </c>
      <c r="J6511" s="3">
        <v>4</v>
      </c>
      <c r="K6511" s="2">
        <v>23.09</v>
      </c>
    </row>
    <row r="6512" spans="1:11" x14ac:dyDescent="0.3">
      <c r="A6512" s="1">
        <v>42716</v>
      </c>
      <c r="B6512" s="1" t="str">
        <f t="shared" si="202"/>
        <v>Dec</v>
      </c>
      <c r="C6512" s="1" t="str">
        <f t="shared" si="203"/>
        <v>2016</v>
      </c>
      <c r="D6512" t="s">
        <v>1610</v>
      </c>
      <c r="E6512" t="s">
        <v>27</v>
      </c>
      <c r="F6512" t="s">
        <v>34</v>
      </c>
      <c r="G6512" t="s">
        <v>47</v>
      </c>
      <c r="H6512" t="s">
        <v>48</v>
      </c>
      <c r="I6512" s="2">
        <v>383.64</v>
      </c>
      <c r="J6512" s="3">
        <v>6</v>
      </c>
      <c r="K6512" s="2">
        <v>122.76</v>
      </c>
    </row>
    <row r="6513" spans="1:11" x14ac:dyDescent="0.3">
      <c r="A6513" s="1">
        <v>42716</v>
      </c>
      <c r="B6513" s="1" t="str">
        <f t="shared" si="202"/>
        <v>Dec</v>
      </c>
      <c r="C6513" s="1" t="str">
        <f t="shared" si="203"/>
        <v>2016</v>
      </c>
      <c r="D6513" t="s">
        <v>1610</v>
      </c>
      <c r="E6513" t="s">
        <v>27</v>
      </c>
      <c r="F6513" t="s">
        <v>11</v>
      </c>
      <c r="G6513" t="s">
        <v>92</v>
      </c>
      <c r="H6513" t="s">
        <v>1829</v>
      </c>
      <c r="I6513" s="2">
        <v>56.52</v>
      </c>
      <c r="J6513" s="3">
        <v>3</v>
      </c>
      <c r="K6513" s="2">
        <v>15.83</v>
      </c>
    </row>
    <row r="6514" spans="1:11" x14ac:dyDescent="0.3">
      <c r="A6514" s="1">
        <v>42716</v>
      </c>
      <c r="B6514" s="1" t="str">
        <f t="shared" si="202"/>
        <v>Dec</v>
      </c>
      <c r="C6514" s="1" t="str">
        <f t="shared" si="203"/>
        <v>2016</v>
      </c>
      <c r="D6514" t="s">
        <v>873</v>
      </c>
      <c r="E6514" t="s">
        <v>149</v>
      </c>
      <c r="F6514" t="s">
        <v>34</v>
      </c>
      <c r="G6514" t="s">
        <v>47</v>
      </c>
      <c r="H6514" t="s">
        <v>2576</v>
      </c>
      <c r="I6514" s="2">
        <v>60.35</v>
      </c>
      <c r="J6514" s="3">
        <v>5</v>
      </c>
      <c r="K6514" s="2">
        <v>19.920000000000002</v>
      </c>
    </row>
    <row r="6515" spans="1:11" x14ac:dyDescent="0.3">
      <c r="A6515" s="1">
        <v>42716</v>
      </c>
      <c r="B6515" s="1" t="str">
        <f t="shared" si="202"/>
        <v>Dec</v>
      </c>
      <c r="C6515" s="1" t="str">
        <f t="shared" si="203"/>
        <v>2016</v>
      </c>
      <c r="D6515" t="s">
        <v>873</v>
      </c>
      <c r="E6515" t="s">
        <v>149</v>
      </c>
      <c r="F6515" t="s">
        <v>11</v>
      </c>
      <c r="G6515" t="s">
        <v>200</v>
      </c>
      <c r="H6515" t="s">
        <v>2565</v>
      </c>
      <c r="I6515" s="2">
        <v>35.520000000000003</v>
      </c>
      <c r="J6515" s="3">
        <v>4</v>
      </c>
      <c r="K6515" s="2">
        <v>9.9499999999999993</v>
      </c>
    </row>
    <row r="6516" spans="1:11" x14ac:dyDescent="0.3">
      <c r="A6516" s="1">
        <v>42716</v>
      </c>
      <c r="B6516" s="1" t="str">
        <f t="shared" si="202"/>
        <v>Dec</v>
      </c>
      <c r="C6516" s="1" t="str">
        <f t="shared" si="203"/>
        <v>2016</v>
      </c>
      <c r="D6516" t="s">
        <v>873</v>
      </c>
      <c r="E6516" t="s">
        <v>149</v>
      </c>
      <c r="F6516" t="s">
        <v>11</v>
      </c>
      <c r="G6516" t="s">
        <v>24</v>
      </c>
      <c r="H6516" t="s">
        <v>2516</v>
      </c>
      <c r="I6516" s="2">
        <v>11.2</v>
      </c>
      <c r="J6516" s="3">
        <v>7</v>
      </c>
      <c r="K6516" s="2">
        <v>4.82</v>
      </c>
    </row>
    <row r="6517" spans="1:11" x14ac:dyDescent="0.3">
      <c r="A6517" s="1">
        <v>42717</v>
      </c>
      <c r="B6517" s="1" t="str">
        <f t="shared" si="202"/>
        <v>Dec</v>
      </c>
      <c r="C6517" s="1" t="str">
        <f t="shared" si="203"/>
        <v>2016</v>
      </c>
      <c r="D6517" t="s">
        <v>1538</v>
      </c>
      <c r="E6517" t="s">
        <v>840</v>
      </c>
      <c r="F6517" t="s">
        <v>39</v>
      </c>
      <c r="G6517" t="s">
        <v>52</v>
      </c>
      <c r="H6517" t="s">
        <v>1690</v>
      </c>
      <c r="I6517" s="2">
        <v>63.88</v>
      </c>
      <c r="J6517" s="3">
        <v>4</v>
      </c>
      <c r="K6517" s="2">
        <v>24.91</v>
      </c>
    </row>
    <row r="6518" spans="1:11" x14ac:dyDescent="0.3">
      <c r="A6518" s="1">
        <v>42717</v>
      </c>
      <c r="B6518" s="1" t="str">
        <f t="shared" si="202"/>
        <v>Dec</v>
      </c>
      <c r="C6518" s="1" t="str">
        <f t="shared" si="203"/>
        <v>2016</v>
      </c>
      <c r="D6518" t="s">
        <v>883</v>
      </c>
      <c r="E6518" t="s">
        <v>27</v>
      </c>
      <c r="F6518" t="s">
        <v>11</v>
      </c>
      <c r="G6518" t="s">
        <v>20</v>
      </c>
      <c r="H6518" t="s">
        <v>972</v>
      </c>
      <c r="I6518" s="2">
        <v>6.1</v>
      </c>
      <c r="J6518" s="3">
        <v>2</v>
      </c>
      <c r="K6518" s="2">
        <v>2.21</v>
      </c>
    </row>
    <row r="6519" spans="1:11" x14ac:dyDescent="0.3">
      <c r="A6519" s="1">
        <v>42717</v>
      </c>
      <c r="B6519" s="1" t="str">
        <f t="shared" si="202"/>
        <v>Dec</v>
      </c>
      <c r="C6519" s="1" t="str">
        <f t="shared" si="203"/>
        <v>2016</v>
      </c>
      <c r="D6519" t="s">
        <v>883</v>
      </c>
      <c r="E6519" t="s">
        <v>27</v>
      </c>
      <c r="F6519" t="s">
        <v>34</v>
      </c>
      <c r="G6519" t="s">
        <v>145</v>
      </c>
      <c r="H6519" t="s">
        <v>1703</v>
      </c>
      <c r="I6519" s="2">
        <v>1114.27</v>
      </c>
      <c r="J6519" s="3">
        <v>4</v>
      </c>
      <c r="K6519" s="2">
        <v>41.79</v>
      </c>
    </row>
    <row r="6520" spans="1:11" x14ac:dyDescent="0.3">
      <c r="A6520" s="1">
        <v>42717</v>
      </c>
      <c r="B6520" s="1" t="str">
        <f t="shared" si="202"/>
        <v>Dec</v>
      </c>
      <c r="C6520" s="1" t="str">
        <f t="shared" si="203"/>
        <v>2016</v>
      </c>
      <c r="D6520" t="s">
        <v>148</v>
      </c>
      <c r="E6520" t="s">
        <v>27</v>
      </c>
      <c r="F6520" t="s">
        <v>11</v>
      </c>
      <c r="G6520" t="s">
        <v>24</v>
      </c>
      <c r="H6520" t="s">
        <v>459</v>
      </c>
      <c r="I6520" s="2">
        <v>9.84</v>
      </c>
      <c r="J6520" s="3">
        <v>3</v>
      </c>
      <c r="K6520" s="2">
        <v>3.25</v>
      </c>
    </row>
    <row r="6521" spans="1:11" x14ac:dyDescent="0.3">
      <c r="A6521" s="1">
        <v>42718</v>
      </c>
      <c r="B6521" s="1" t="str">
        <f t="shared" si="202"/>
        <v>Dec</v>
      </c>
      <c r="C6521" s="1" t="str">
        <f t="shared" si="203"/>
        <v>2016</v>
      </c>
      <c r="D6521" t="s">
        <v>904</v>
      </c>
      <c r="E6521" t="s">
        <v>329</v>
      </c>
      <c r="F6521" t="s">
        <v>34</v>
      </c>
      <c r="G6521" t="s">
        <v>47</v>
      </c>
      <c r="H6521" t="s">
        <v>1698</v>
      </c>
      <c r="I6521" s="2">
        <v>133.38</v>
      </c>
      <c r="J6521" s="3">
        <v>6</v>
      </c>
      <c r="K6521" s="2">
        <v>58.69</v>
      </c>
    </row>
    <row r="6522" spans="1:11" x14ac:dyDescent="0.3">
      <c r="A6522" s="1">
        <v>42718</v>
      </c>
      <c r="B6522" s="1" t="str">
        <f t="shared" si="202"/>
        <v>Dec</v>
      </c>
      <c r="C6522" s="1" t="str">
        <f t="shared" si="203"/>
        <v>2016</v>
      </c>
      <c r="D6522" t="s">
        <v>1593</v>
      </c>
      <c r="E6522" t="s">
        <v>149</v>
      </c>
      <c r="F6522" t="s">
        <v>11</v>
      </c>
      <c r="G6522" t="s">
        <v>12</v>
      </c>
      <c r="H6522" t="s">
        <v>718</v>
      </c>
      <c r="I6522" s="2">
        <v>14.62</v>
      </c>
      <c r="J6522" s="3">
        <v>2</v>
      </c>
      <c r="K6522" s="2">
        <v>6.73</v>
      </c>
    </row>
    <row r="6523" spans="1:11" x14ac:dyDescent="0.3">
      <c r="A6523" s="1">
        <v>42718</v>
      </c>
      <c r="B6523" s="1" t="str">
        <f t="shared" si="202"/>
        <v>Dec</v>
      </c>
      <c r="C6523" s="1" t="str">
        <f t="shared" si="203"/>
        <v>2016</v>
      </c>
      <c r="D6523" t="s">
        <v>1593</v>
      </c>
      <c r="E6523" t="s">
        <v>149</v>
      </c>
      <c r="F6523" t="s">
        <v>11</v>
      </c>
      <c r="G6523" t="s">
        <v>16</v>
      </c>
      <c r="H6523" t="s">
        <v>2210</v>
      </c>
      <c r="I6523" s="2">
        <v>5.76</v>
      </c>
      <c r="J6523" s="3">
        <v>2</v>
      </c>
      <c r="K6523" s="2">
        <v>2.82</v>
      </c>
    </row>
    <row r="6524" spans="1:11" x14ac:dyDescent="0.3">
      <c r="A6524" s="1">
        <v>42718</v>
      </c>
      <c r="B6524" s="1" t="str">
        <f t="shared" si="202"/>
        <v>Dec</v>
      </c>
      <c r="C6524" s="1" t="str">
        <f t="shared" si="203"/>
        <v>2016</v>
      </c>
      <c r="D6524" t="s">
        <v>1593</v>
      </c>
      <c r="E6524" t="s">
        <v>149</v>
      </c>
      <c r="F6524" t="s">
        <v>11</v>
      </c>
      <c r="G6524" t="s">
        <v>43</v>
      </c>
      <c r="H6524" t="s">
        <v>1036</v>
      </c>
      <c r="I6524" s="2">
        <v>21.48</v>
      </c>
      <c r="J6524" s="3">
        <v>6</v>
      </c>
      <c r="K6524" s="2">
        <v>10.53</v>
      </c>
    </row>
    <row r="6525" spans="1:11" x14ac:dyDescent="0.3">
      <c r="A6525" s="1">
        <v>42718</v>
      </c>
      <c r="B6525" s="1" t="str">
        <f t="shared" si="202"/>
        <v>Dec</v>
      </c>
      <c r="C6525" s="1" t="str">
        <f t="shared" si="203"/>
        <v>2016</v>
      </c>
      <c r="D6525" t="s">
        <v>1593</v>
      </c>
      <c r="E6525" t="s">
        <v>149</v>
      </c>
      <c r="F6525" t="s">
        <v>34</v>
      </c>
      <c r="G6525" t="s">
        <v>47</v>
      </c>
      <c r="H6525" t="s">
        <v>2036</v>
      </c>
      <c r="I6525" s="2">
        <v>396.92</v>
      </c>
      <c r="J6525" s="3">
        <v>4</v>
      </c>
      <c r="K6525" s="2">
        <v>198.46</v>
      </c>
    </row>
    <row r="6526" spans="1:11" x14ac:dyDescent="0.3">
      <c r="A6526" s="1">
        <v>42718</v>
      </c>
      <c r="B6526" s="1" t="str">
        <f t="shared" si="202"/>
        <v>Dec</v>
      </c>
      <c r="C6526" s="1" t="str">
        <f t="shared" si="203"/>
        <v>2016</v>
      </c>
      <c r="D6526" t="s">
        <v>1593</v>
      </c>
      <c r="E6526" t="s">
        <v>149</v>
      </c>
      <c r="F6526" t="s">
        <v>11</v>
      </c>
      <c r="G6526" t="s">
        <v>18</v>
      </c>
      <c r="H6526" t="s">
        <v>1847</v>
      </c>
      <c r="I6526" s="2">
        <v>17.149999999999999</v>
      </c>
      <c r="J6526" s="3">
        <v>1</v>
      </c>
      <c r="K6526" s="2">
        <v>4.63</v>
      </c>
    </row>
    <row r="6527" spans="1:11" x14ac:dyDescent="0.3">
      <c r="A6527" s="1">
        <v>42718</v>
      </c>
      <c r="B6527" s="1" t="str">
        <f t="shared" si="202"/>
        <v>Dec</v>
      </c>
      <c r="C6527" s="1" t="str">
        <f t="shared" si="203"/>
        <v>2016</v>
      </c>
      <c r="D6527" t="s">
        <v>1593</v>
      </c>
      <c r="E6527" t="s">
        <v>149</v>
      </c>
      <c r="F6527" t="s">
        <v>11</v>
      </c>
      <c r="G6527" t="s">
        <v>20</v>
      </c>
      <c r="H6527" t="s">
        <v>2524</v>
      </c>
      <c r="I6527" s="2">
        <v>23.12</v>
      </c>
      <c r="J6527" s="3">
        <v>2</v>
      </c>
      <c r="K6527" s="2">
        <v>7.8</v>
      </c>
    </row>
    <row r="6528" spans="1:11" x14ac:dyDescent="0.3">
      <c r="A6528" s="1">
        <v>42718</v>
      </c>
      <c r="B6528" s="1" t="str">
        <f t="shared" si="202"/>
        <v>Dec</v>
      </c>
      <c r="C6528" s="1" t="str">
        <f t="shared" si="203"/>
        <v>2016</v>
      </c>
      <c r="D6528" t="s">
        <v>589</v>
      </c>
      <c r="E6528" t="s">
        <v>27</v>
      </c>
      <c r="F6528" t="s">
        <v>34</v>
      </c>
      <c r="G6528" t="s">
        <v>35</v>
      </c>
      <c r="H6528" t="s">
        <v>2596</v>
      </c>
      <c r="I6528" s="2">
        <v>81.42</v>
      </c>
      <c r="J6528" s="3">
        <v>2</v>
      </c>
      <c r="K6528" s="2">
        <v>-9.16</v>
      </c>
    </row>
    <row r="6529" spans="1:11" x14ac:dyDescent="0.3">
      <c r="A6529" s="1">
        <v>42718</v>
      </c>
      <c r="B6529" s="1" t="str">
        <f t="shared" si="202"/>
        <v>Dec</v>
      </c>
      <c r="C6529" s="1" t="str">
        <f t="shared" si="203"/>
        <v>2016</v>
      </c>
      <c r="D6529" t="s">
        <v>589</v>
      </c>
      <c r="E6529" t="s">
        <v>27</v>
      </c>
      <c r="F6529" t="s">
        <v>11</v>
      </c>
      <c r="G6529" t="s">
        <v>18</v>
      </c>
      <c r="H6529" t="s">
        <v>2092</v>
      </c>
      <c r="I6529" s="2">
        <v>134.80000000000001</v>
      </c>
      <c r="J6529" s="3">
        <v>10</v>
      </c>
      <c r="K6529" s="2">
        <v>35.049999999999997</v>
      </c>
    </row>
    <row r="6530" spans="1:11" x14ac:dyDescent="0.3">
      <c r="A6530" s="1">
        <v>42719</v>
      </c>
      <c r="B6530" s="1" t="str">
        <f t="shared" ref="B6530:B6593" si="204">TEXT(A6530,"mmm")</f>
        <v>Dec</v>
      </c>
      <c r="C6530" s="1" t="str">
        <f t="shared" ref="C6530:C6593" si="205">TEXT(A6530,"yyyy")</f>
        <v>2016</v>
      </c>
      <c r="D6530" t="s">
        <v>2033</v>
      </c>
      <c r="E6530" t="s">
        <v>110</v>
      </c>
      <c r="F6530" t="s">
        <v>34</v>
      </c>
      <c r="G6530" t="s">
        <v>145</v>
      </c>
      <c r="H6530" t="s">
        <v>402</v>
      </c>
      <c r="I6530" s="2">
        <v>1652.94</v>
      </c>
      <c r="J6530" s="3">
        <v>3</v>
      </c>
      <c r="K6530" s="2">
        <v>231.41</v>
      </c>
    </row>
    <row r="6531" spans="1:11" x14ac:dyDescent="0.3">
      <c r="A6531" s="1">
        <v>42719</v>
      </c>
      <c r="B6531" s="1" t="str">
        <f t="shared" si="204"/>
        <v>Dec</v>
      </c>
      <c r="C6531" s="1" t="str">
        <f t="shared" si="205"/>
        <v>2016</v>
      </c>
      <c r="D6531" t="s">
        <v>2033</v>
      </c>
      <c r="E6531" t="s">
        <v>110</v>
      </c>
      <c r="F6531" t="s">
        <v>11</v>
      </c>
      <c r="G6531" t="s">
        <v>18</v>
      </c>
      <c r="H6531" t="s">
        <v>1689</v>
      </c>
      <c r="I6531" s="2">
        <v>296.37</v>
      </c>
      <c r="J6531" s="3">
        <v>3</v>
      </c>
      <c r="K6531" s="2">
        <v>80.02</v>
      </c>
    </row>
    <row r="6532" spans="1:11" x14ac:dyDescent="0.3">
      <c r="A6532" s="1">
        <v>42719</v>
      </c>
      <c r="B6532" s="1" t="str">
        <f t="shared" si="204"/>
        <v>Dec</v>
      </c>
      <c r="C6532" s="1" t="str">
        <f t="shared" si="205"/>
        <v>2016</v>
      </c>
      <c r="D6532" t="s">
        <v>552</v>
      </c>
      <c r="E6532" t="s">
        <v>27</v>
      </c>
      <c r="F6532" t="s">
        <v>34</v>
      </c>
      <c r="G6532" t="s">
        <v>47</v>
      </c>
      <c r="H6532" t="s">
        <v>1532</v>
      </c>
      <c r="I6532" s="2">
        <v>14.76</v>
      </c>
      <c r="J6532" s="3">
        <v>2</v>
      </c>
      <c r="K6532" s="2">
        <v>4.28</v>
      </c>
    </row>
    <row r="6533" spans="1:11" x14ac:dyDescent="0.3">
      <c r="A6533" s="1">
        <v>42719</v>
      </c>
      <c r="B6533" s="1" t="str">
        <f t="shared" si="204"/>
        <v>Dec</v>
      </c>
      <c r="C6533" s="1" t="str">
        <f t="shared" si="205"/>
        <v>2016</v>
      </c>
      <c r="D6533" t="s">
        <v>401</v>
      </c>
      <c r="E6533" t="s">
        <v>91</v>
      </c>
      <c r="F6533" t="s">
        <v>34</v>
      </c>
      <c r="G6533" t="s">
        <v>145</v>
      </c>
      <c r="H6533" t="s">
        <v>320</v>
      </c>
      <c r="I6533" s="2">
        <v>564.20000000000005</v>
      </c>
      <c r="J6533" s="3">
        <v>3</v>
      </c>
      <c r="K6533" s="2">
        <v>-304.67</v>
      </c>
    </row>
    <row r="6534" spans="1:11" x14ac:dyDescent="0.3">
      <c r="A6534" s="1">
        <v>42719</v>
      </c>
      <c r="B6534" s="1" t="str">
        <f t="shared" si="204"/>
        <v>Dec</v>
      </c>
      <c r="C6534" s="1" t="str">
        <f t="shared" si="205"/>
        <v>2016</v>
      </c>
      <c r="D6534" t="s">
        <v>401</v>
      </c>
      <c r="E6534" t="s">
        <v>91</v>
      </c>
      <c r="F6534" t="s">
        <v>11</v>
      </c>
      <c r="G6534" t="s">
        <v>92</v>
      </c>
      <c r="H6534" t="s">
        <v>1888</v>
      </c>
      <c r="I6534" s="2">
        <v>87.17</v>
      </c>
      <c r="J6534" s="3">
        <v>2</v>
      </c>
      <c r="K6534" s="2">
        <v>8.7200000000000006</v>
      </c>
    </row>
    <row r="6535" spans="1:11" x14ac:dyDescent="0.3">
      <c r="A6535" s="1">
        <v>42719</v>
      </c>
      <c r="B6535" s="1" t="str">
        <f t="shared" si="204"/>
        <v>Dec</v>
      </c>
      <c r="C6535" s="1" t="str">
        <f t="shared" si="205"/>
        <v>2016</v>
      </c>
      <c r="D6535" t="s">
        <v>1548</v>
      </c>
      <c r="E6535" t="s">
        <v>78</v>
      </c>
      <c r="F6535" t="s">
        <v>11</v>
      </c>
      <c r="G6535" t="s">
        <v>20</v>
      </c>
      <c r="H6535" t="s">
        <v>1577</v>
      </c>
      <c r="I6535" s="2">
        <v>2.21</v>
      </c>
      <c r="J6535" s="3">
        <v>3</v>
      </c>
      <c r="K6535" s="2">
        <v>-1.48</v>
      </c>
    </row>
    <row r="6536" spans="1:11" x14ac:dyDescent="0.3">
      <c r="A6536" s="1">
        <v>42719</v>
      </c>
      <c r="B6536" s="1" t="str">
        <f t="shared" si="204"/>
        <v>Dec</v>
      </c>
      <c r="C6536" s="1" t="str">
        <f t="shared" si="205"/>
        <v>2016</v>
      </c>
      <c r="D6536" t="s">
        <v>1676</v>
      </c>
      <c r="E6536" t="s">
        <v>101</v>
      </c>
      <c r="F6536" t="s">
        <v>11</v>
      </c>
      <c r="G6536" t="s">
        <v>12</v>
      </c>
      <c r="H6536" t="s">
        <v>2646</v>
      </c>
      <c r="I6536" s="2">
        <v>19.440000000000001</v>
      </c>
      <c r="J6536" s="3">
        <v>3</v>
      </c>
      <c r="K6536" s="2">
        <v>9.33</v>
      </c>
    </row>
    <row r="6537" spans="1:11" x14ac:dyDescent="0.3">
      <c r="A6537" s="1">
        <v>42720</v>
      </c>
      <c r="B6537" s="1" t="str">
        <f t="shared" si="204"/>
        <v>Dec</v>
      </c>
      <c r="C6537" s="1" t="str">
        <f t="shared" si="205"/>
        <v>2016</v>
      </c>
      <c r="D6537" t="s">
        <v>1831</v>
      </c>
      <c r="E6537" t="s">
        <v>15</v>
      </c>
      <c r="F6537" t="s">
        <v>11</v>
      </c>
      <c r="G6537" t="s">
        <v>20</v>
      </c>
      <c r="H6537" t="s">
        <v>2177</v>
      </c>
      <c r="I6537" s="2">
        <v>4.79</v>
      </c>
      <c r="J6537" s="3">
        <v>3</v>
      </c>
      <c r="K6537" s="2">
        <v>-7.9</v>
      </c>
    </row>
    <row r="6538" spans="1:11" x14ac:dyDescent="0.3">
      <c r="A6538" s="1">
        <v>42720</v>
      </c>
      <c r="B6538" s="1" t="str">
        <f t="shared" si="204"/>
        <v>Dec</v>
      </c>
      <c r="C6538" s="1" t="str">
        <f t="shared" si="205"/>
        <v>2016</v>
      </c>
      <c r="D6538" t="s">
        <v>1394</v>
      </c>
      <c r="E6538" t="s">
        <v>149</v>
      </c>
      <c r="F6538" t="s">
        <v>11</v>
      </c>
      <c r="G6538" t="s">
        <v>43</v>
      </c>
      <c r="H6538" t="s">
        <v>2630</v>
      </c>
      <c r="I6538" s="2">
        <v>3.68</v>
      </c>
      <c r="J6538" s="3">
        <v>2</v>
      </c>
      <c r="K6538" s="2">
        <v>1.8</v>
      </c>
    </row>
    <row r="6539" spans="1:11" x14ac:dyDescent="0.3">
      <c r="A6539" s="1">
        <v>42720</v>
      </c>
      <c r="B6539" s="1" t="str">
        <f t="shared" si="204"/>
        <v>Dec</v>
      </c>
      <c r="C6539" s="1" t="str">
        <f t="shared" si="205"/>
        <v>2016</v>
      </c>
      <c r="D6539" t="s">
        <v>1593</v>
      </c>
      <c r="E6539" t="s">
        <v>27</v>
      </c>
      <c r="F6539" t="s">
        <v>34</v>
      </c>
      <c r="G6539" t="s">
        <v>35</v>
      </c>
      <c r="H6539" t="s">
        <v>1772</v>
      </c>
      <c r="I6539" s="2">
        <v>563.91999999999996</v>
      </c>
      <c r="J6539" s="3">
        <v>5</v>
      </c>
      <c r="K6539" s="2">
        <v>7.05</v>
      </c>
    </row>
    <row r="6540" spans="1:11" x14ac:dyDescent="0.3">
      <c r="A6540" s="1">
        <v>42720</v>
      </c>
      <c r="B6540" s="1" t="str">
        <f t="shared" si="204"/>
        <v>Dec</v>
      </c>
      <c r="C6540" s="1" t="str">
        <f t="shared" si="205"/>
        <v>2016</v>
      </c>
      <c r="D6540" t="s">
        <v>1273</v>
      </c>
      <c r="E6540" t="s">
        <v>245</v>
      </c>
      <c r="F6540" t="s">
        <v>11</v>
      </c>
      <c r="G6540" t="s">
        <v>92</v>
      </c>
      <c r="H6540" t="s">
        <v>764</v>
      </c>
      <c r="I6540" s="2">
        <v>34.94</v>
      </c>
      <c r="J6540" s="3">
        <v>3</v>
      </c>
      <c r="K6540" s="2">
        <v>3.06</v>
      </c>
    </row>
    <row r="6541" spans="1:11" x14ac:dyDescent="0.3">
      <c r="A6541" s="1">
        <v>42720</v>
      </c>
      <c r="B6541" s="1" t="str">
        <f t="shared" si="204"/>
        <v>Dec</v>
      </c>
      <c r="C6541" s="1" t="str">
        <f t="shared" si="205"/>
        <v>2016</v>
      </c>
      <c r="D6541" t="s">
        <v>1443</v>
      </c>
      <c r="E6541" t="s">
        <v>27</v>
      </c>
      <c r="F6541" t="s">
        <v>39</v>
      </c>
      <c r="G6541" t="s">
        <v>52</v>
      </c>
      <c r="H6541" t="s">
        <v>1437</v>
      </c>
      <c r="I6541" s="2">
        <v>21.21</v>
      </c>
      <c r="J6541" s="3">
        <v>7</v>
      </c>
      <c r="K6541" s="2">
        <v>4.45</v>
      </c>
    </row>
    <row r="6542" spans="1:11" x14ac:dyDescent="0.3">
      <c r="A6542" s="1">
        <v>42721</v>
      </c>
      <c r="B6542" s="1" t="str">
        <f t="shared" si="204"/>
        <v>Dec</v>
      </c>
      <c r="C6542" s="1" t="str">
        <f t="shared" si="205"/>
        <v>2016</v>
      </c>
      <c r="D6542" t="s">
        <v>2614</v>
      </c>
      <c r="E6542" t="s">
        <v>27</v>
      </c>
      <c r="F6542" t="s">
        <v>34</v>
      </c>
      <c r="G6542" t="s">
        <v>145</v>
      </c>
      <c r="H6542" t="s">
        <v>2441</v>
      </c>
      <c r="I6542" s="2">
        <v>2003.52</v>
      </c>
      <c r="J6542" s="3">
        <v>6</v>
      </c>
      <c r="K6542" s="2">
        <v>-325.57</v>
      </c>
    </row>
    <row r="6543" spans="1:11" x14ac:dyDescent="0.3">
      <c r="A6543" s="1">
        <v>42721</v>
      </c>
      <c r="B6543" s="1" t="str">
        <f t="shared" si="204"/>
        <v>Dec</v>
      </c>
      <c r="C6543" s="1" t="str">
        <f t="shared" si="205"/>
        <v>2016</v>
      </c>
      <c r="D6543" t="s">
        <v>1672</v>
      </c>
      <c r="E6543" t="s">
        <v>164</v>
      </c>
      <c r="F6543" t="s">
        <v>11</v>
      </c>
      <c r="G6543" t="s">
        <v>18</v>
      </c>
      <c r="H6543" t="s">
        <v>1611</v>
      </c>
      <c r="I6543" s="2">
        <v>46.53</v>
      </c>
      <c r="J6543" s="3">
        <v>3</v>
      </c>
      <c r="K6543" s="2">
        <v>13.03</v>
      </c>
    </row>
    <row r="6544" spans="1:11" x14ac:dyDescent="0.3">
      <c r="A6544" s="1">
        <v>42721</v>
      </c>
      <c r="B6544" s="1" t="str">
        <f t="shared" si="204"/>
        <v>Dec</v>
      </c>
      <c r="C6544" s="1" t="str">
        <f t="shared" si="205"/>
        <v>2016</v>
      </c>
      <c r="D6544" t="s">
        <v>1631</v>
      </c>
      <c r="E6544" t="s">
        <v>10</v>
      </c>
      <c r="F6544" t="s">
        <v>11</v>
      </c>
      <c r="G6544" t="s">
        <v>12</v>
      </c>
      <c r="H6544" t="s">
        <v>1730</v>
      </c>
      <c r="I6544" s="2">
        <v>51.84</v>
      </c>
      <c r="J6544" s="3">
        <v>10</v>
      </c>
      <c r="K6544" s="2">
        <v>18.14</v>
      </c>
    </row>
    <row r="6545" spans="1:11" x14ac:dyDescent="0.3">
      <c r="A6545" s="1">
        <v>42721</v>
      </c>
      <c r="B6545" s="1" t="str">
        <f t="shared" si="204"/>
        <v>Dec</v>
      </c>
      <c r="C6545" s="1" t="str">
        <f t="shared" si="205"/>
        <v>2016</v>
      </c>
      <c r="D6545" t="s">
        <v>1631</v>
      </c>
      <c r="E6545" t="s">
        <v>10</v>
      </c>
      <c r="F6545" t="s">
        <v>39</v>
      </c>
      <c r="G6545" t="s">
        <v>52</v>
      </c>
      <c r="H6545" t="s">
        <v>1451</v>
      </c>
      <c r="I6545" s="2">
        <v>165.6</v>
      </c>
      <c r="J6545" s="3">
        <v>3</v>
      </c>
      <c r="K6545" s="2">
        <v>-6.21</v>
      </c>
    </row>
    <row r="6546" spans="1:11" x14ac:dyDescent="0.3">
      <c r="A6546" s="1">
        <v>42721</v>
      </c>
      <c r="B6546" s="1" t="str">
        <f t="shared" si="204"/>
        <v>Dec</v>
      </c>
      <c r="C6546" s="1" t="str">
        <f t="shared" si="205"/>
        <v>2016</v>
      </c>
      <c r="D6546" t="s">
        <v>873</v>
      </c>
      <c r="E6546" t="s">
        <v>399</v>
      </c>
      <c r="F6546" t="s">
        <v>11</v>
      </c>
      <c r="G6546" t="s">
        <v>20</v>
      </c>
      <c r="H6546" t="s">
        <v>431</v>
      </c>
      <c r="I6546" s="2">
        <v>13.49</v>
      </c>
      <c r="J6546" s="3">
        <v>2</v>
      </c>
      <c r="K6546" s="2">
        <v>4.38</v>
      </c>
    </row>
    <row r="6547" spans="1:11" x14ac:dyDescent="0.3">
      <c r="A6547" s="1">
        <v>42721</v>
      </c>
      <c r="B6547" s="1" t="str">
        <f t="shared" si="204"/>
        <v>Dec</v>
      </c>
      <c r="C6547" s="1" t="str">
        <f t="shared" si="205"/>
        <v>2016</v>
      </c>
      <c r="D6547" t="s">
        <v>873</v>
      </c>
      <c r="E6547" t="s">
        <v>399</v>
      </c>
      <c r="F6547" t="s">
        <v>11</v>
      </c>
      <c r="G6547" t="s">
        <v>20</v>
      </c>
      <c r="H6547" t="s">
        <v>1218</v>
      </c>
      <c r="I6547" s="2">
        <v>11.42</v>
      </c>
      <c r="J6547" s="3">
        <v>1</v>
      </c>
      <c r="K6547" s="2">
        <v>3.85</v>
      </c>
    </row>
    <row r="6548" spans="1:11" x14ac:dyDescent="0.3">
      <c r="A6548" s="1">
        <v>42721</v>
      </c>
      <c r="B6548" s="1" t="str">
        <f t="shared" si="204"/>
        <v>Dec</v>
      </c>
      <c r="C6548" s="1" t="str">
        <f t="shared" si="205"/>
        <v>2016</v>
      </c>
      <c r="D6548" t="s">
        <v>1817</v>
      </c>
      <c r="E6548" t="s">
        <v>110</v>
      </c>
      <c r="F6548" t="s">
        <v>11</v>
      </c>
      <c r="G6548" t="s">
        <v>20</v>
      </c>
      <c r="H6548" t="s">
        <v>2127</v>
      </c>
      <c r="I6548" s="2">
        <v>9892.74</v>
      </c>
      <c r="J6548" s="3">
        <v>13</v>
      </c>
      <c r="K6548" s="2">
        <v>4946.37</v>
      </c>
    </row>
    <row r="6549" spans="1:11" x14ac:dyDescent="0.3">
      <c r="A6549" s="1">
        <v>42722</v>
      </c>
      <c r="B6549" s="1" t="str">
        <f t="shared" si="204"/>
        <v>Dec</v>
      </c>
      <c r="C6549" s="1" t="str">
        <f t="shared" si="205"/>
        <v>2016</v>
      </c>
      <c r="D6549" t="s">
        <v>1935</v>
      </c>
      <c r="E6549" t="s">
        <v>123</v>
      </c>
      <c r="F6549" t="s">
        <v>11</v>
      </c>
      <c r="G6549" t="s">
        <v>20</v>
      </c>
      <c r="H6549" t="s">
        <v>2269</v>
      </c>
      <c r="I6549" s="2">
        <v>254.06</v>
      </c>
      <c r="J6549" s="3">
        <v>7</v>
      </c>
      <c r="K6549" s="2">
        <v>-169.37</v>
      </c>
    </row>
    <row r="6550" spans="1:11" x14ac:dyDescent="0.3">
      <c r="A6550" s="1">
        <v>42722</v>
      </c>
      <c r="B6550" s="1" t="str">
        <f t="shared" si="204"/>
        <v>Dec</v>
      </c>
      <c r="C6550" s="1" t="str">
        <f t="shared" si="205"/>
        <v>2016</v>
      </c>
      <c r="D6550" t="s">
        <v>1935</v>
      </c>
      <c r="E6550" t="s">
        <v>123</v>
      </c>
      <c r="F6550" t="s">
        <v>11</v>
      </c>
      <c r="G6550" t="s">
        <v>92</v>
      </c>
      <c r="H6550" t="s">
        <v>2152</v>
      </c>
      <c r="I6550" s="2">
        <v>194.53</v>
      </c>
      <c r="J6550" s="3">
        <v>2</v>
      </c>
      <c r="K6550" s="2">
        <v>24.32</v>
      </c>
    </row>
    <row r="6551" spans="1:11" x14ac:dyDescent="0.3">
      <c r="A6551" s="1">
        <v>42722</v>
      </c>
      <c r="B6551" s="1" t="str">
        <f t="shared" si="204"/>
        <v>Dec</v>
      </c>
      <c r="C6551" s="1" t="str">
        <f t="shared" si="205"/>
        <v>2016</v>
      </c>
      <c r="D6551" t="s">
        <v>1935</v>
      </c>
      <c r="E6551" t="s">
        <v>123</v>
      </c>
      <c r="F6551" t="s">
        <v>11</v>
      </c>
      <c r="G6551" t="s">
        <v>200</v>
      </c>
      <c r="H6551" t="s">
        <v>1516</v>
      </c>
      <c r="I6551" s="2">
        <v>961.48</v>
      </c>
      <c r="J6551" s="3">
        <v>5</v>
      </c>
      <c r="K6551" s="2">
        <v>-204.31</v>
      </c>
    </row>
    <row r="6552" spans="1:11" x14ac:dyDescent="0.3">
      <c r="A6552" s="1">
        <v>42722</v>
      </c>
      <c r="B6552" s="1" t="str">
        <f t="shared" si="204"/>
        <v>Dec</v>
      </c>
      <c r="C6552" s="1" t="str">
        <f t="shared" si="205"/>
        <v>2016</v>
      </c>
      <c r="D6552" t="s">
        <v>1635</v>
      </c>
      <c r="E6552" t="s">
        <v>315</v>
      </c>
      <c r="F6552" t="s">
        <v>34</v>
      </c>
      <c r="G6552" t="s">
        <v>47</v>
      </c>
      <c r="H6552" t="s">
        <v>2121</v>
      </c>
      <c r="I6552" s="2">
        <v>18.84</v>
      </c>
      <c r="J6552" s="3">
        <v>3</v>
      </c>
      <c r="K6552" s="2">
        <v>6.03</v>
      </c>
    </row>
    <row r="6553" spans="1:11" x14ac:dyDescent="0.3">
      <c r="A6553" s="1">
        <v>42722</v>
      </c>
      <c r="B6553" s="1" t="str">
        <f t="shared" si="204"/>
        <v>Dec</v>
      </c>
      <c r="C6553" s="1" t="str">
        <f t="shared" si="205"/>
        <v>2016</v>
      </c>
      <c r="D6553" t="s">
        <v>1343</v>
      </c>
      <c r="E6553" t="s">
        <v>27</v>
      </c>
      <c r="F6553" t="s">
        <v>11</v>
      </c>
      <c r="G6553" t="s">
        <v>12</v>
      </c>
      <c r="H6553" t="s">
        <v>134</v>
      </c>
      <c r="I6553" s="2">
        <v>38.880000000000003</v>
      </c>
      <c r="J6553" s="3">
        <v>6</v>
      </c>
      <c r="K6553" s="2">
        <v>18.66</v>
      </c>
    </row>
    <row r="6554" spans="1:11" x14ac:dyDescent="0.3">
      <c r="A6554" s="1">
        <v>42722</v>
      </c>
      <c r="B6554" s="1" t="str">
        <f t="shared" si="204"/>
        <v>Dec</v>
      </c>
      <c r="C6554" s="1" t="str">
        <f t="shared" si="205"/>
        <v>2016</v>
      </c>
      <c r="D6554" t="s">
        <v>1343</v>
      </c>
      <c r="E6554" t="s">
        <v>27</v>
      </c>
      <c r="F6554" t="s">
        <v>34</v>
      </c>
      <c r="G6554" t="s">
        <v>47</v>
      </c>
      <c r="H6554" t="s">
        <v>2647</v>
      </c>
      <c r="I6554" s="2">
        <v>183.84</v>
      </c>
      <c r="J6554" s="3">
        <v>8</v>
      </c>
      <c r="K6554" s="2">
        <v>62.51</v>
      </c>
    </row>
    <row r="6555" spans="1:11" x14ac:dyDescent="0.3">
      <c r="A6555" s="1">
        <v>42722</v>
      </c>
      <c r="B6555" s="1" t="str">
        <f t="shared" si="204"/>
        <v>Dec</v>
      </c>
      <c r="C6555" s="1" t="str">
        <f t="shared" si="205"/>
        <v>2016</v>
      </c>
      <c r="D6555" t="s">
        <v>1343</v>
      </c>
      <c r="E6555" t="s">
        <v>27</v>
      </c>
      <c r="F6555" t="s">
        <v>11</v>
      </c>
      <c r="G6555" t="s">
        <v>200</v>
      </c>
      <c r="H6555" t="s">
        <v>2497</v>
      </c>
      <c r="I6555" s="2">
        <v>579.29999999999995</v>
      </c>
      <c r="J6555" s="3">
        <v>5</v>
      </c>
      <c r="K6555" s="2">
        <v>28.97</v>
      </c>
    </row>
    <row r="6556" spans="1:11" x14ac:dyDescent="0.3">
      <c r="A6556" s="1">
        <v>42722</v>
      </c>
      <c r="B6556" s="1" t="str">
        <f t="shared" si="204"/>
        <v>Dec</v>
      </c>
      <c r="C6556" s="1" t="str">
        <f t="shared" si="205"/>
        <v>2016</v>
      </c>
      <c r="D6556" t="s">
        <v>1547</v>
      </c>
      <c r="E6556" t="s">
        <v>149</v>
      </c>
      <c r="F6556" t="s">
        <v>11</v>
      </c>
      <c r="G6556" t="s">
        <v>18</v>
      </c>
      <c r="H6556" t="s">
        <v>1572</v>
      </c>
      <c r="I6556" s="2">
        <v>900.08</v>
      </c>
      <c r="J6556" s="3">
        <v>4</v>
      </c>
      <c r="K6556" s="2">
        <v>117.01</v>
      </c>
    </row>
    <row r="6557" spans="1:11" x14ac:dyDescent="0.3">
      <c r="A6557" s="1">
        <v>42722</v>
      </c>
      <c r="B6557" s="1" t="str">
        <f t="shared" si="204"/>
        <v>Dec</v>
      </c>
      <c r="C6557" s="1" t="str">
        <f t="shared" si="205"/>
        <v>2016</v>
      </c>
      <c r="D6557" t="s">
        <v>875</v>
      </c>
      <c r="E6557" t="s">
        <v>177</v>
      </c>
      <c r="F6557" t="s">
        <v>11</v>
      </c>
      <c r="G6557" t="s">
        <v>20</v>
      </c>
      <c r="H6557" t="s">
        <v>1142</v>
      </c>
      <c r="I6557" s="2">
        <v>1793.98</v>
      </c>
      <c r="J6557" s="3">
        <v>2</v>
      </c>
      <c r="K6557" s="2">
        <v>843.17</v>
      </c>
    </row>
    <row r="6558" spans="1:11" x14ac:dyDescent="0.3">
      <c r="A6558" s="1">
        <v>42722</v>
      </c>
      <c r="B6558" s="1" t="str">
        <f t="shared" si="204"/>
        <v>Dec</v>
      </c>
      <c r="C6558" s="1" t="str">
        <f t="shared" si="205"/>
        <v>2016</v>
      </c>
      <c r="D6558" t="s">
        <v>1951</v>
      </c>
      <c r="E6558" t="s">
        <v>27</v>
      </c>
      <c r="F6558" t="s">
        <v>39</v>
      </c>
      <c r="G6558" t="s">
        <v>52</v>
      </c>
      <c r="H6558" t="s">
        <v>652</v>
      </c>
      <c r="I6558" s="2">
        <v>72.64</v>
      </c>
      <c r="J6558" s="3">
        <v>2</v>
      </c>
      <c r="K6558" s="2">
        <v>21.79</v>
      </c>
    </row>
    <row r="6559" spans="1:11" x14ac:dyDescent="0.3">
      <c r="A6559" s="1">
        <v>42722</v>
      </c>
      <c r="B6559" s="1" t="str">
        <f t="shared" si="204"/>
        <v>Dec</v>
      </c>
      <c r="C6559" s="1" t="str">
        <f t="shared" si="205"/>
        <v>2016</v>
      </c>
      <c r="D6559" t="s">
        <v>1951</v>
      </c>
      <c r="E6559" t="s">
        <v>27</v>
      </c>
      <c r="F6559" t="s">
        <v>39</v>
      </c>
      <c r="G6559" t="s">
        <v>52</v>
      </c>
      <c r="H6559" t="s">
        <v>1628</v>
      </c>
      <c r="I6559" s="2">
        <v>772.47</v>
      </c>
      <c r="J6559" s="3">
        <v>3</v>
      </c>
      <c r="K6559" s="2">
        <v>146.77000000000001</v>
      </c>
    </row>
    <row r="6560" spans="1:11" x14ac:dyDescent="0.3">
      <c r="A6560" s="1">
        <v>42722</v>
      </c>
      <c r="B6560" s="1" t="str">
        <f t="shared" si="204"/>
        <v>Dec</v>
      </c>
      <c r="C6560" s="1" t="str">
        <f t="shared" si="205"/>
        <v>2016</v>
      </c>
      <c r="D6560" t="s">
        <v>1951</v>
      </c>
      <c r="E6560" t="s">
        <v>27</v>
      </c>
      <c r="F6560" t="s">
        <v>34</v>
      </c>
      <c r="G6560" t="s">
        <v>47</v>
      </c>
      <c r="H6560" t="s">
        <v>2471</v>
      </c>
      <c r="I6560" s="2">
        <v>39.92</v>
      </c>
      <c r="J6560" s="3">
        <v>4</v>
      </c>
      <c r="K6560" s="2">
        <v>11.18</v>
      </c>
    </row>
    <row r="6561" spans="1:11" x14ac:dyDescent="0.3">
      <c r="A6561" s="1">
        <v>42722</v>
      </c>
      <c r="B6561" s="1" t="str">
        <f t="shared" si="204"/>
        <v>Dec</v>
      </c>
      <c r="C6561" s="1" t="str">
        <f t="shared" si="205"/>
        <v>2016</v>
      </c>
      <c r="D6561" t="s">
        <v>963</v>
      </c>
      <c r="E6561" t="s">
        <v>91</v>
      </c>
      <c r="F6561" t="s">
        <v>11</v>
      </c>
      <c r="G6561" t="s">
        <v>20</v>
      </c>
      <c r="H6561" t="s">
        <v>911</v>
      </c>
      <c r="I6561" s="2">
        <v>45.24</v>
      </c>
      <c r="J6561" s="3">
        <v>4</v>
      </c>
      <c r="K6561" s="2">
        <v>-30.16</v>
      </c>
    </row>
    <row r="6562" spans="1:11" x14ac:dyDescent="0.3">
      <c r="A6562" s="1">
        <v>42722</v>
      </c>
      <c r="B6562" s="1" t="str">
        <f t="shared" si="204"/>
        <v>Dec</v>
      </c>
      <c r="C6562" s="1" t="str">
        <f t="shared" si="205"/>
        <v>2016</v>
      </c>
      <c r="D6562" t="s">
        <v>963</v>
      </c>
      <c r="E6562" t="s">
        <v>91</v>
      </c>
      <c r="F6562" t="s">
        <v>11</v>
      </c>
      <c r="G6562" t="s">
        <v>24</v>
      </c>
      <c r="H6562" t="s">
        <v>51</v>
      </c>
      <c r="I6562" s="2">
        <v>18.690000000000001</v>
      </c>
      <c r="J6562" s="3">
        <v>4</v>
      </c>
      <c r="K6562" s="2">
        <v>2.34</v>
      </c>
    </row>
    <row r="6563" spans="1:11" x14ac:dyDescent="0.3">
      <c r="A6563" s="1">
        <v>42722</v>
      </c>
      <c r="B6563" s="1" t="str">
        <f t="shared" si="204"/>
        <v>Dec</v>
      </c>
      <c r="C6563" s="1" t="str">
        <f t="shared" si="205"/>
        <v>2016</v>
      </c>
      <c r="D6563" t="s">
        <v>963</v>
      </c>
      <c r="E6563" t="s">
        <v>91</v>
      </c>
      <c r="F6563" t="s">
        <v>11</v>
      </c>
      <c r="G6563" t="s">
        <v>12</v>
      </c>
      <c r="H6563" t="s">
        <v>232</v>
      </c>
      <c r="I6563" s="2">
        <v>11.65</v>
      </c>
      <c r="J6563" s="3">
        <v>2</v>
      </c>
      <c r="K6563" s="2">
        <v>3.79</v>
      </c>
    </row>
    <row r="6564" spans="1:11" x14ac:dyDescent="0.3">
      <c r="A6564" s="1">
        <v>42722</v>
      </c>
      <c r="B6564" s="1" t="str">
        <f t="shared" si="204"/>
        <v>Dec</v>
      </c>
      <c r="C6564" s="1" t="str">
        <f t="shared" si="205"/>
        <v>2016</v>
      </c>
      <c r="D6564" t="s">
        <v>963</v>
      </c>
      <c r="E6564" t="s">
        <v>91</v>
      </c>
      <c r="F6564" t="s">
        <v>39</v>
      </c>
      <c r="G6564" t="s">
        <v>52</v>
      </c>
      <c r="H6564" t="s">
        <v>2515</v>
      </c>
      <c r="I6564" s="2">
        <v>112.78</v>
      </c>
      <c r="J6564" s="3">
        <v>3</v>
      </c>
      <c r="K6564" s="2">
        <v>-8.4600000000000009</v>
      </c>
    </row>
    <row r="6565" spans="1:11" x14ac:dyDescent="0.3">
      <c r="A6565" s="1">
        <v>42722</v>
      </c>
      <c r="B6565" s="1" t="str">
        <f t="shared" si="204"/>
        <v>Dec</v>
      </c>
      <c r="C6565" s="1" t="str">
        <f t="shared" si="205"/>
        <v>2016</v>
      </c>
      <c r="D6565" t="s">
        <v>963</v>
      </c>
      <c r="E6565" t="s">
        <v>91</v>
      </c>
      <c r="F6565" t="s">
        <v>34</v>
      </c>
      <c r="G6565" t="s">
        <v>145</v>
      </c>
      <c r="H6565" t="s">
        <v>2018</v>
      </c>
      <c r="I6565" s="2">
        <v>377.45</v>
      </c>
      <c r="J6565" s="3">
        <v>5</v>
      </c>
      <c r="K6565" s="2">
        <v>-264.22000000000003</v>
      </c>
    </row>
    <row r="6566" spans="1:11" x14ac:dyDescent="0.3">
      <c r="A6566" s="1">
        <v>42722</v>
      </c>
      <c r="B6566" s="1" t="str">
        <f t="shared" si="204"/>
        <v>Dec</v>
      </c>
      <c r="C6566" s="1" t="str">
        <f t="shared" si="205"/>
        <v>2016</v>
      </c>
      <c r="D6566" t="s">
        <v>963</v>
      </c>
      <c r="E6566" t="s">
        <v>91</v>
      </c>
      <c r="F6566" t="s">
        <v>11</v>
      </c>
      <c r="G6566" t="s">
        <v>16</v>
      </c>
      <c r="H6566" t="s">
        <v>1588</v>
      </c>
      <c r="I6566" s="2">
        <v>15.94</v>
      </c>
      <c r="J6566" s="3">
        <v>4</v>
      </c>
      <c r="K6566" s="2">
        <v>5.18</v>
      </c>
    </row>
    <row r="6567" spans="1:11" x14ac:dyDescent="0.3">
      <c r="A6567" s="1">
        <v>42722</v>
      </c>
      <c r="B6567" s="1" t="str">
        <f t="shared" si="204"/>
        <v>Dec</v>
      </c>
      <c r="C6567" s="1" t="str">
        <f t="shared" si="205"/>
        <v>2016</v>
      </c>
      <c r="D6567" t="s">
        <v>963</v>
      </c>
      <c r="E6567" t="s">
        <v>91</v>
      </c>
      <c r="F6567" t="s">
        <v>39</v>
      </c>
      <c r="G6567" t="s">
        <v>40</v>
      </c>
      <c r="H6567" t="s">
        <v>136</v>
      </c>
      <c r="I6567" s="2">
        <v>28.68</v>
      </c>
      <c r="J6567" s="3">
        <v>3</v>
      </c>
      <c r="K6567" s="2">
        <v>-7.17</v>
      </c>
    </row>
    <row r="6568" spans="1:11" x14ac:dyDescent="0.3">
      <c r="A6568" s="1">
        <v>42722</v>
      </c>
      <c r="B6568" s="1" t="str">
        <f t="shared" si="204"/>
        <v>Dec</v>
      </c>
      <c r="C6568" s="1" t="str">
        <f t="shared" si="205"/>
        <v>2016</v>
      </c>
      <c r="D6568" t="s">
        <v>2176</v>
      </c>
      <c r="E6568" t="s">
        <v>996</v>
      </c>
      <c r="F6568" t="s">
        <v>34</v>
      </c>
      <c r="G6568" t="s">
        <v>35</v>
      </c>
      <c r="H6568" t="s">
        <v>994</v>
      </c>
      <c r="I6568" s="2">
        <v>563.94000000000005</v>
      </c>
      <c r="J6568" s="3">
        <v>3</v>
      </c>
      <c r="K6568" s="2">
        <v>112.79</v>
      </c>
    </row>
    <row r="6569" spans="1:11" x14ac:dyDescent="0.3">
      <c r="A6569" s="1">
        <v>42722</v>
      </c>
      <c r="B6569" s="1" t="str">
        <f t="shared" si="204"/>
        <v>Dec</v>
      </c>
      <c r="C6569" s="1" t="str">
        <f t="shared" si="205"/>
        <v>2016</v>
      </c>
      <c r="D6569" t="s">
        <v>478</v>
      </c>
      <c r="E6569" t="s">
        <v>27</v>
      </c>
      <c r="F6569" t="s">
        <v>39</v>
      </c>
      <c r="G6569" t="s">
        <v>40</v>
      </c>
      <c r="H6569" t="s">
        <v>735</v>
      </c>
      <c r="I6569" s="2">
        <v>66.98</v>
      </c>
      <c r="J6569" s="3">
        <v>7</v>
      </c>
      <c r="K6569" s="2">
        <v>6.7</v>
      </c>
    </row>
    <row r="6570" spans="1:11" x14ac:dyDescent="0.3">
      <c r="A6570" s="1">
        <v>42723</v>
      </c>
      <c r="B6570" s="1" t="str">
        <f t="shared" si="204"/>
        <v>Dec</v>
      </c>
      <c r="C6570" s="1" t="str">
        <f t="shared" si="205"/>
        <v>2016</v>
      </c>
      <c r="D6570" t="s">
        <v>1417</v>
      </c>
      <c r="E6570" t="s">
        <v>95</v>
      </c>
      <c r="F6570" t="s">
        <v>34</v>
      </c>
      <c r="G6570" t="s">
        <v>145</v>
      </c>
      <c r="H6570" t="s">
        <v>499</v>
      </c>
      <c r="I6570" s="2">
        <v>455.97</v>
      </c>
      <c r="J6570" s="3">
        <v>6</v>
      </c>
      <c r="K6570" s="2">
        <v>-218.87</v>
      </c>
    </row>
    <row r="6571" spans="1:11" x14ac:dyDescent="0.3">
      <c r="A6571" s="1">
        <v>42723</v>
      </c>
      <c r="B6571" s="1" t="str">
        <f t="shared" si="204"/>
        <v>Dec</v>
      </c>
      <c r="C6571" s="1" t="str">
        <f t="shared" si="205"/>
        <v>2016</v>
      </c>
      <c r="D6571" t="s">
        <v>1417</v>
      </c>
      <c r="E6571" t="s">
        <v>95</v>
      </c>
      <c r="F6571" t="s">
        <v>11</v>
      </c>
      <c r="G6571" t="s">
        <v>20</v>
      </c>
      <c r="H6571" t="s">
        <v>886</v>
      </c>
      <c r="I6571" s="2">
        <v>10.44</v>
      </c>
      <c r="J6571" s="3">
        <v>6</v>
      </c>
      <c r="K6571" s="2">
        <v>-7.66</v>
      </c>
    </row>
    <row r="6572" spans="1:11" x14ac:dyDescent="0.3">
      <c r="A6572" s="1">
        <v>42723</v>
      </c>
      <c r="B6572" s="1" t="str">
        <f t="shared" si="204"/>
        <v>Dec</v>
      </c>
      <c r="C6572" s="1" t="str">
        <f t="shared" si="205"/>
        <v>2016</v>
      </c>
      <c r="D6572" t="s">
        <v>1417</v>
      </c>
      <c r="E6572" t="s">
        <v>95</v>
      </c>
      <c r="F6572" t="s">
        <v>11</v>
      </c>
      <c r="G6572" t="s">
        <v>20</v>
      </c>
      <c r="H6572" t="s">
        <v>966</v>
      </c>
      <c r="I6572" s="2">
        <v>5.21</v>
      </c>
      <c r="J6572" s="3">
        <v>2</v>
      </c>
      <c r="K6572" s="2">
        <v>-4.17</v>
      </c>
    </row>
    <row r="6573" spans="1:11" x14ac:dyDescent="0.3">
      <c r="A6573" s="1">
        <v>42723</v>
      </c>
      <c r="B6573" s="1" t="str">
        <f t="shared" si="204"/>
        <v>Dec</v>
      </c>
      <c r="C6573" s="1" t="str">
        <f t="shared" si="205"/>
        <v>2016</v>
      </c>
      <c r="D6573" t="s">
        <v>170</v>
      </c>
      <c r="E6573" t="s">
        <v>149</v>
      </c>
      <c r="F6573" t="s">
        <v>11</v>
      </c>
      <c r="G6573" t="s">
        <v>20</v>
      </c>
      <c r="H6573" t="s">
        <v>1218</v>
      </c>
      <c r="I6573" s="2">
        <v>34.25</v>
      </c>
      <c r="J6573" s="3">
        <v>3</v>
      </c>
      <c r="K6573" s="2">
        <v>11.56</v>
      </c>
    </row>
    <row r="6574" spans="1:11" x14ac:dyDescent="0.3">
      <c r="A6574" s="1">
        <v>42723</v>
      </c>
      <c r="B6574" s="1" t="str">
        <f t="shared" si="204"/>
        <v>Dec</v>
      </c>
      <c r="C6574" s="1" t="str">
        <f t="shared" si="205"/>
        <v>2016</v>
      </c>
      <c r="D6574" t="s">
        <v>170</v>
      </c>
      <c r="E6574" t="s">
        <v>149</v>
      </c>
      <c r="F6574" t="s">
        <v>11</v>
      </c>
      <c r="G6574" t="s">
        <v>24</v>
      </c>
      <c r="H6574" t="s">
        <v>2390</v>
      </c>
      <c r="I6574" s="2">
        <v>3.52</v>
      </c>
      <c r="J6574" s="3">
        <v>2</v>
      </c>
      <c r="K6574" s="2">
        <v>1.02</v>
      </c>
    </row>
    <row r="6575" spans="1:11" x14ac:dyDescent="0.3">
      <c r="A6575" s="1">
        <v>42723</v>
      </c>
      <c r="B6575" s="1" t="str">
        <f t="shared" si="204"/>
        <v>Dec</v>
      </c>
      <c r="C6575" s="1" t="str">
        <f t="shared" si="205"/>
        <v>2016</v>
      </c>
      <c r="D6575" t="s">
        <v>1457</v>
      </c>
      <c r="E6575" t="s">
        <v>15</v>
      </c>
      <c r="F6575" t="s">
        <v>11</v>
      </c>
      <c r="G6575" t="s">
        <v>20</v>
      </c>
      <c r="H6575" t="s">
        <v>205</v>
      </c>
      <c r="I6575" s="2">
        <v>1.8</v>
      </c>
      <c r="J6575" s="3">
        <v>5</v>
      </c>
      <c r="K6575" s="2">
        <v>-2.88</v>
      </c>
    </row>
    <row r="6576" spans="1:11" x14ac:dyDescent="0.3">
      <c r="A6576" s="1">
        <v>42723</v>
      </c>
      <c r="B6576" s="1" t="str">
        <f t="shared" si="204"/>
        <v>Dec</v>
      </c>
      <c r="C6576" s="1" t="str">
        <f t="shared" si="205"/>
        <v>2016</v>
      </c>
      <c r="D6576" t="s">
        <v>256</v>
      </c>
      <c r="E6576" t="s">
        <v>23</v>
      </c>
      <c r="F6576" t="s">
        <v>34</v>
      </c>
      <c r="G6576" t="s">
        <v>47</v>
      </c>
      <c r="H6576" t="s">
        <v>1850</v>
      </c>
      <c r="I6576" s="2">
        <v>303.92</v>
      </c>
      <c r="J6576" s="3">
        <v>5</v>
      </c>
      <c r="K6576" s="2">
        <v>-30.39</v>
      </c>
    </row>
    <row r="6577" spans="1:11" x14ac:dyDescent="0.3">
      <c r="A6577" s="1">
        <v>42724</v>
      </c>
      <c r="B6577" s="1" t="str">
        <f t="shared" si="204"/>
        <v>Dec</v>
      </c>
      <c r="C6577" s="1" t="str">
        <f t="shared" si="205"/>
        <v>2016</v>
      </c>
      <c r="D6577" t="s">
        <v>2388</v>
      </c>
      <c r="E6577" t="s">
        <v>329</v>
      </c>
      <c r="F6577" t="s">
        <v>39</v>
      </c>
      <c r="G6577" t="s">
        <v>52</v>
      </c>
      <c r="H6577" t="s">
        <v>388</v>
      </c>
      <c r="I6577" s="2">
        <v>66.3</v>
      </c>
      <c r="J6577" s="3">
        <v>3</v>
      </c>
      <c r="K6577" s="2">
        <v>8.6199999999999992</v>
      </c>
    </row>
    <row r="6578" spans="1:11" x14ac:dyDescent="0.3">
      <c r="A6578" s="1">
        <v>42724</v>
      </c>
      <c r="B6578" s="1" t="str">
        <f t="shared" si="204"/>
        <v>Dec</v>
      </c>
      <c r="C6578" s="1" t="str">
        <f t="shared" si="205"/>
        <v>2016</v>
      </c>
      <c r="D6578" t="s">
        <v>1003</v>
      </c>
      <c r="E6578" t="s">
        <v>329</v>
      </c>
      <c r="F6578" t="s">
        <v>34</v>
      </c>
      <c r="G6578" t="s">
        <v>47</v>
      </c>
      <c r="H6578" t="s">
        <v>480</v>
      </c>
      <c r="I6578" s="2">
        <v>18.920000000000002</v>
      </c>
      <c r="J6578" s="3">
        <v>4</v>
      </c>
      <c r="K6578" s="2">
        <v>7.38</v>
      </c>
    </row>
    <row r="6579" spans="1:11" x14ac:dyDescent="0.3">
      <c r="A6579" s="1">
        <v>42724</v>
      </c>
      <c r="B6579" s="1" t="str">
        <f t="shared" si="204"/>
        <v>Dec</v>
      </c>
      <c r="C6579" s="1" t="str">
        <f t="shared" si="205"/>
        <v>2016</v>
      </c>
      <c r="D6579" t="s">
        <v>1003</v>
      </c>
      <c r="E6579" t="s">
        <v>329</v>
      </c>
      <c r="F6579" t="s">
        <v>11</v>
      </c>
      <c r="G6579" t="s">
        <v>20</v>
      </c>
      <c r="H6579" t="s">
        <v>800</v>
      </c>
      <c r="I6579" s="2">
        <v>15.42</v>
      </c>
      <c r="J6579" s="3">
        <v>2</v>
      </c>
      <c r="K6579" s="2">
        <v>6.94</v>
      </c>
    </row>
    <row r="6580" spans="1:11" x14ac:dyDescent="0.3">
      <c r="A6580" s="1">
        <v>42724</v>
      </c>
      <c r="B6580" s="1" t="str">
        <f t="shared" si="204"/>
        <v>Dec</v>
      </c>
      <c r="C6580" s="1" t="str">
        <f t="shared" si="205"/>
        <v>2016</v>
      </c>
      <c r="D6580" t="s">
        <v>1738</v>
      </c>
      <c r="E6580" t="s">
        <v>996</v>
      </c>
      <c r="F6580" t="s">
        <v>11</v>
      </c>
      <c r="G6580" t="s">
        <v>12</v>
      </c>
      <c r="H6580" t="s">
        <v>2648</v>
      </c>
      <c r="I6580" s="2">
        <v>33.9</v>
      </c>
      <c r="J6580" s="3">
        <v>5</v>
      </c>
      <c r="K6580" s="2">
        <v>15.59</v>
      </c>
    </row>
    <row r="6581" spans="1:11" x14ac:dyDescent="0.3">
      <c r="A6581" s="1">
        <v>42726</v>
      </c>
      <c r="B6581" s="1" t="str">
        <f t="shared" si="204"/>
        <v>Dec</v>
      </c>
      <c r="C6581" s="1" t="str">
        <f t="shared" si="205"/>
        <v>2016</v>
      </c>
      <c r="D6581" t="s">
        <v>218</v>
      </c>
      <c r="E6581" t="s">
        <v>91</v>
      </c>
      <c r="F6581" t="s">
        <v>11</v>
      </c>
      <c r="G6581" t="s">
        <v>20</v>
      </c>
      <c r="H6581" t="s">
        <v>969</v>
      </c>
      <c r="I6581" s="2">
        <v>31.32</v>
      </c>
      <c r="J6581" s="3">
        <v>10</v>
      </c>
      <c r="K6581" s="2">
        <v>-25.06</v>
      </c>
    </row>
    <row r="6582" spans="1:11" x14ac:dyDescent="0.3">
      <c r="A6582" s="1">
        <v>42726</v>
      </c>
      <c r="B6582" s="1" t="str">
        <f t="shared" si="204"/>
        <v>Dec</v>
      </c>
      <c r="C6582" s="1" t="str">
        <f t="shared" si="205"/>
        <v>2016</v>
      </c>
      <c r="D6582" t="s">
        <v>218</v>
      </c>
      <c r="E6582" t="s">
        <v>91</v>
      </c>
      <c r="F6582" t="s">
        <v>34</v>
      </c>
      <c r="G6582" t="s">
        <v>47</v>
      </c>
      <c r="H6582" t="s">
        <v>761</v>
      </c>
      <c r="I6582" s="2">
        <v>11.84</v>
      </c>
      <c r="J6582" s="3">
        <v>4</v>
      </c>
      <c r="K6582" s="2">
        <v>3.11</v>
      </c>
    </row>
    <row r="6583" spans="1:11" x14ac:dyDescent="0.3">
      <c r="A6583" s="1">
        <v>42726</v>
      </c>
      <c r="B6583" s="1" t="str">
        <f t="shared" si="204"/>
        <v>Dec</v>
      </c>
      <c r="C6583" s="1" t="str">
        <f t="shared" si="205"/>
        <v>2016</v>
      </c>
      <c r="D6583" t="s">
        <v>218</v>
      </c>
      <c r="E6583" t="s">
        <v>91</v>
      </c>
      <c r="F6583" t="s">
        <v>34</v>
      </c>
      <c r="G6583" t="s">
        <v>47</v>
      </c>
      <c r="H6583" t="s">
        <v>775</v>
      </c>
      <c r="I6583" s="2">
        <v>22.78</v>
      </c>
      <c r="J6583" s="3">
        <v>1</v>
      </c>
      <c r="K6583" s="2">
        <v>4.84</v>
      </c>
    </row>
    <row r="6584" spans="1:11" x14ac:dyDescent="0.3">
      <c r="A6584" s="1">
        <v>42726</v>
      </c>
      <c r="B6584" s="1" t="str">
        <f t="shared" si="204"/>
        <v>Dec</v>
      </c>
      <c r="C6584" s="1" t="str">
        <f t="shared" si="205"/>
        <v>2016</v>
      </c>
      <c r="D6584" t="s">
        <v>567</v>
      </c>
      <c r="E6584" t="s">
        <v>149</v>
      </c>
      <c r="F6584" t="s">
        <v>11</v>
      </c>
      <c r="G6584" t="s">
        <v>20</v>
      </c>
      <c r="H6584" t="s">
        <v>744</v>
      </c>
      <c r="I6584" s="2">
        <v>25.58</v>
      </c>
      <c r="J6584" s="3">
        <v>2</v>
      </c>
      <c r="K6584" s="2">
        <v>8.9499999999999993</v>
      </c>
    </row>
    <row r="6585" spans="1:11" x14ac:dyDescent="0.3">
      <c r="A6585" s="1">
        <v>42726</v>
      </c>
      <c r="B6585" s="1" t="str">
        <f t="shared" si="204"/>
        <v>Dec</v>
      </c>
      <c r="C6585" s="1" t="str">
        <f t="shared" si="205"/>
        <v>2016</v>
      </c>
      <c r="D6585" t="s">
        <v>1097</v>
      </c>
      <c r="E6585" t="s">
        <v>164</v>
      </c>
      <c r="F6585" t="s">
        <v>11</v>
      </c>
      <c r="G6585" t="s">
        <v>20</v>
      </c>
      <c r="H6585" t="s">
        <v>2119</v>
      </c>
      <c r="I6585" s="2">
        <v>55.36</v>
      </c>
      <c r="J6585" s="3">
        <v>4</v>
      </c>
      <c r="K6585" s="2">
        <v>19.38</v>
      </c>
    </row>
    <row r="6586" spans="1:11" x14ac:dyDescent="0.3">
      <c r="A6586" s="1">
        <v>42726</v>
      </c>
      <c r="B6586" s="1" t="str">
        <f t="shared" si="204"/>
        <v>Dec</v>
      </c>
      <c r="C6586" s="1" t="str">
        <f t="shared" si="205"/>
        <v>2016</v>
      </c>
      <c r="D6586" t="s">
        <v>1097</v>
      </c>
      <c r="E6586" t="s">
        <v>164</v>
      </c>
      <c r="F6586" t="s">
        <v>39</v>
      </c>
      <c r="G6586" t="s">
        <v>302</v>
      </c>
      <c r="H6586" t="s">
        <v>2629</v>
      </c>
      <c r="I6586" s="2">
        <v>11.56</v>
      </c>
      <c r="J6586" s="3">
        <v>1</v>
      </c>
      <c r="K6586" s="2">
        <v>3.76</v>
      </c>
    </row>
    <row r="6587" spans="1:11" x14ac:dyDescent="0.3">
      <c r="A6587" s="1">
        <v>42726</v>
      </c>
      <c r="B6587" s="1" t="str">
        <f t="shared" si="204"/>
        <v>Dec</v>
      </c>
      <c r="C6587" s="1" t="str">
        <f t="shared" si="205"/>
        <v>2016</v>
      </c>
      <c r="D6587" t="s">
        <v>1339</v>
      </c>
      <c r="E6587" t="s">
        <v>27</v>
      </c>
      <c r="F6587" t="s">
        <v>34</v>
      </c>
      <c r="G6587" t="s">
        <v>47</v>
      </c>
      <c r="H6587" t="s">
        <v>1396</v>
      </c>
      <c r="I6587" s="2">
        <v>842.72</v>
      </c>
      <c r="J6587" s="3">
        <v>8</v>
      </c>
      <c r="K6587" s="2">
        <v>202.25</v>
      </c>
    </row>
    <row r="6588" spans="1:11" x14ac:dyDescent="0.3">
      <c r="A6588" s="1">
        <v>42726</v>
      </c>
      <c r="B6588" s="1" t="str">
        <f t="shared" si="204"/>
        <v>Dec</v>
      </c>
      <c r="C6588" s="1" t="str">
        <f t="shared" si="205"/>
        <v>2016</v>
      </c>
      <c r="D6588" t="s">
        <v>1339</v>
      </c>
      <c r="E6588" t="s">
        <v>27</v>
      </c>
      <c r="F6588" t="s">
        <v>34</v>
      </c>
      <c r="G6588" t="s">
        <v>47</v>
      </c>
      <c r="H6588" t="s">
        <v>2623</v>
      </c>
      <c r="I6588" s="2">
        <v>41.96</v>
      </c>
      <c r="J6588" s="3">
        <v>2</v>
      </c>
      <c r="K6588" s="2">
        <v>10.91</v>
      </c>
    </row>
    <row r="6589" spans="1:11" x14ac:dyDescent="0.3">
      <c r="A6589" s="1">
        <v>42727</v>
      </c>
      <c r="B6589" s="1" t="str">
        <f t="shared" si="204"/>
        <v>Dec</v>
      </c>
      <c r="C6589" s="1" t="str">
        <f t="shared" si="205"/>
        <v>2016</v>
      </c>
      <c r="D6589" t="s">
        <v>1263</v>
      </c>
      <c r="E6589" t="s">
        <v>55</v>
      </c>
      <c r="F6589" t="s">
        <v>34</v>
      </c>
      <c r="G6589" t="s">
        <v>47</v>
      </c>
      <c r="H6589" t="s">
        <v>2599</v>
      </c>
      <c r="I6589" s="2">
        <v>572.76</v>
      </c>
      <c r="J6589" s="3">
        <v>6</v>
      </c>
      <c r="K6589" s="2">
        <v>166.1</v>
      </c>
    </row>
    <row r="6590" spans="1:11" x14ac:dyDescent="0.3">
      <c r="A6590" s="1">
        <v>42727</v>
      </c>
      <c r="B6590" s="1" t="str">
        <f t="shared" si="204"/>
        <v>Dec</v>
      </c>
      <c r="C6590" s="1" t="str">
        <f t="shared" si="205"/>
        <v>2016</v>
      </c>
      <c r="D6590" t="s">
        <v>1263</v>
      </c>
      <c r="E6590" t="s">
        <v>55</v>
      </c>
      <c r="F6590" t="s">
        <v>34</v>
      </c>
      <c r="G6590" t="s">
        <v>47</v>
      </c>
      <c r="H6590" t="s">
        <v>2599</v>
      </c>
      <c r="I6590" s="2">
        <v>286.38</v>
      </c>
      <c r="J6590" s="3">
        <v>3</v>
      </c>
      <c r="K6590" s="2">
        <v>83.05</v>
      </c>
    </row>
    <row r="6591" spans="1:11" x14ac:dyDescent="0.3">
      <c r="A6591" s="1">
        <v>42727</v>
      </c>
      <c r="B6591" s="1" t="str">
        <f t="shared" si="204"/>
        <v>Dec</v>
      </c>
      <c r="C6591" s="1" t="str">
        <f t="shared" si="205"/>
        <v>2016</v>
      </c>
      <c r="D6591" t="s">
        <v>1974</v>
      </c>
      <c r="E6591" t="s">
        <v>15</v>
      </c>
      <c r="F6591" t="s">
        <v>34</v>
      </c>
      <c r="G6591" t="s">
        <v>74</v>
      </c>
      <c r="H6591" t="s">
        <v>2494</v>
      </c>
      <c r="I6591" s="2">
        <v>141.37</v>
      </c>
      <c r="J6591" s="3">
        <v>2</v>
      </c>
      <c r="K6591" s="2">
        <v>-14.14</v>
      </c>
    </row>
    <row r="6592" spans="1:11" x14ac:dyDescent="0.3">
      <c r="A6592" s="1">
        <v>42727</v>
      </c>
      <c r="B6592" s="1" t="str">
        <f t="shared" si="204"/>
        <v>Dec</v>
      </c>
      <c r="C6592" s="1" t="str">
        <f t="shared" si="205"/>
        <v>2016</v>
      </c>
      <c r="D6592" t="s">
        <v>689</v>
      </c>
      <c r="E6592" t="s">
        <v>110</v>
      </c>
      <c r="F6592" t="s">
        <v>11</v>
      </c>
      <c r="G6592" t="s">
        <v>43</v>
      </c>
      <c r="H6592" t="s">
        <v>1045</v>
      </c>
      <c r="I6592" s="2">
        <v>24.85</v>
      </c>
      <c r="J6592" s="3">
        <v>7</v>
      </c>
      <c r="K6592" s="2">
        <v>11.68</v>
      </c>
    </row>
    <row r="6593" spans="1:11" x14ac:dyDescent="0.3">
      <c r="A6593" s="1">
        <v>42727</v>
      </c>
      <c r="B6593" s="1" t="str">
        <f t="shared" si="204"/>
        <v>Dec</v>
      </c>
      <c r="C6593" s="1" t="str">
        <f t="shared" si="205"/>
        <v>2016</v>
      </c>
      <c r="D6593" t="s">
        <v>2230</v>
      </c>
      <c r="E6593" t="s">
        <v>78</v>
      </c>
      <c r="F6593" t="s">
        <v>11</v>
      </c>
      <c r="G6593" t="s">
        <v>20</v>
      </c>
      <c r="H6593" t="s">
        <v>1599</v>
      </c>
      <c r="I6593" s="2">
        <v>5.55</v>
      </c>
      <c r="J6593" s="3">
        <v>3</v>
      </c>
      <c r="K6593" s="2">
        <v>-4.07</v>
      </c>
    </row>
    <row r="6594" spans="1:11" x14ac:dyDescent="0.3">
      <c r="A6594" s="1">
        <v>42727</v>
      </c>
      <c r="B6594" s="1" t="str">
        <f t="shared" ref="B6594:B6657" si="206">TEXT(A6594,"mmm")</f>
        <v>Dec</v>
      </c>
      <c r="C6594" s="1" t="str">
        <f t="shared" ref="C6594:C6657" si="207">TEXT(A6594,"yyyy")</f>
        <v>2016</v>
      </c>
      <c r="D6594" t="s">
        <v>525</v>
      </c>
      <c r="E6594" t="s">
        <v>164</v>
      </c>
      <c r="F6594" t="s">
        <v>11</v>
      </c>
      <c r="G6594" t="s">
        <v>24</v>
      </c>
      <c r="H6594" t="s">
        <v>706</v>
      </c>
      <c r="I6594" s="2">
        <v>8.82</v>
      </c>
      <c r="J6594" s="3">
        <v>3</v>
      </c>
      <c r="K6594" s="2">
        <v>2.56</v>
      </c>
    </row>
    <row r="6595" spans="1:11" x14ac:dyDescent="0.3">
      <c r="A6595" s="1">
        <v>42727</v>
      </c>
      <c r="B6595" s="1" t="str">
        <f t="shared" si="206"/>
        <v>Dec</v>
      </c>
      <c r="C6595" s="1" t="str">
        <f t="shared" si="207"/>
        <v>2016</v>
      </c>
      <c r="D6595" t="s">
        <v>525</v>
      </c>
      <c r="E6595" t="s">
        <v>164</v>
      </c>
      <c r="F6595" t="s">
        <v>11</v>
      </c>
      <c r="G6595" t="s">
        <v>12</v>
      </c>
      <c r="H6595" t="s">
        <v>1832</v>
      </c>
      <c r="I6595" s="2">
        <v>37.94</v>
      </c>
      <c r="J6595" s="3">
        <v>2</v>
      </c>
      <c r="K6595" s="2">
        <v>18.21</v>
      </c>
    </row>
    <row r="6596" spans="1:11" x14ac:dyDescent="0.3">
      <c r="A6596" s="1">
        <v>42727</v>
      </c>
      <c r="B6596" s="1" t="str">
        <f t="shared" si="206"/>
        <v>Dec</v>
      </c>
      <c r="C6596" s="1" t="str">
        <f t="shared" si="207"/>
        <v>2016</v>
      </c>
      <c r="D6596" t="s">
        <v>525</v>
      </c>
      <c r="E6596" t="s">
        <v>164</v>
      </c>
      <c r="F6596" t="s">
        <v>11</v>
      </c>
      <c r="G6596" t="s">
        <v>24</v>
      </c>
      <c r="H6596" t="s">
        <v>411</v>
      </c>
      <c r="I6596" s="2">
        <v>4.2</v>
      </c>
      <c r="J6596" s="3">
        <v>2</v>
      </c>
      <c r="K6596" s="2">
        <v>1.18</v>
      </c>
    </row>
    <row r="6597" spans="1:11" x14ac:dyDescent="0.3">
      <c r="A6597" s="1">
        <v>42727</v>
      </c>
      <c r="B6597" s="1" t="str">
        <f t="shared" si="206"/>
        <v>Dec</v>
      </c>
      <c r="C6597" s="1" t="str">
        <f t="shared" si="207"/>
        <v>2016</v>
      </c>
      <c r="D6597" t="s">
        <v>525</v>
      </c>
      <c r="E6597" t="s">
        <v>164</v>
      </c>
      <c r="F6597" t="s">
        <v>11</v>
      </c>
      <c r="G6597" t="s">
        <v>18</v>
      </c>
      <c r="H6597" t="s">
        <v>19</v>
      </c>
      <c r="I6597" s="2">
        <v>227.28</v>
      </c>
      <c r="J6597" s="3">
        <v>2</v>
      </c>
      <c r="K6597" s="2">
        <v>2.27</v>
      </c>
    </row>
    <row r="6598" spans="1:11" x14ac:dyDescent="0.3">
      <c r="A6598" s="1">
        <v>42727</v>
      </c>
      <c r="B6598" s="1" t="str">
        <f t="shared" si="206"/>
        <v>Dec</v>
      </c>
      <c r="C6598" s="1" t="str">
        <f t="shared" si="207"/>
        <v>2016</v>
      </c>
      <c r="D6598" t="s">
        <v>525</v>
      </c>
      <c r="E6598" t="s">
        <v>164</v>
      </c>
      <c r="F6598" t="s">
        <v>11</v>
      </c>
      <c r="G6598" t="s">
        <v>12</v>
      </c>
      <c r="H6598" t="s">
        <v>2490</v>
      </c>
      <c r="I6598" s="2">
        <v>47.9</v>
      </c>
      <c r="J6598" s="3">
        <v>1</v>
      </c>
      <c r="K6598" s="2">
        <v>22.99</v>
      </c>
    </row>
    <row r="6599" spans="1:11" x14ac:dyDescent="0.3">
      <c r="A6599" s="1">
        <v>42727</v>
      </c>
      <c r="B6599" s="1" t="str">
        <f t="shared" si="206"/>
        <v>Dec</v>
      </c>
      <c r="C6599" s="1" t="str">
        <f t="shared" si="207"/>
        <v>2016</v>
      </c>
      <c r="D6599" t="s">
        <v>525</v>
      </c>
      <c r="E6599" t="s">
        <v>164</v>
      </c>
      <c r="F6599" t="s">
        <v>11</v>
      </c>
      <c r="G6599" t="s">
        <v>63</v>
      </c>
      <c r="H6599" t="s">
        <v>64</v>
      </c>
      <c r="I6599" s="2">
        <v>61.96</v>
      </c>
      <c r="J6599" s="3">
        <v>2</v>
      </c>
      <c r="K6599" s="2">
        <v>30.36</v>
      </c>
    </row>
    <row r="6600" spans="1:11" x14ac:dyDescent="0.3">
      <c r="A6600" s="1">
        <v>42727</v>
      </c>
      <c r="B6600" s="1" t="str">
        <f t="shared" si="206"/>
        <v>Dec</v>
      </c>
      <c r="C6600" s="1" t="str">
        <f t="shared" si="207"/>
        <v>2016</v>
      </c>
      <c r="D6600" t="s">
        <v>525</v>
      </c>
      <c r="E6600" t="s">
        <v>164</v>
      </c>
      <c r="F6600" t="s">
        <v>11</v>
      </c>
      <c r="G6600" t="s">
        <v>18</v>
      </c>
      <c r="H6600" t="s">
        <v>795</v>
      </c>
      <c r="I6600" s="2">
        <v>1117.92</v>
      </c>
      <c r="J6600" s="3">
        <v>4</v>
      </c>
      <c r="K6600" s="2">
        <v>55.9</v>
      </c>
    </row>
    <row r="6601" spans="1:11" x14ac:dyDescent="0.3">
      <c r="A6601" s="1">
        <v>42727</v>
      </c>
      <c r="B6601" s="1" t="str">
        <f t="shared" si="206"/>
        <v>Dec</v>
      </c>
      <c r="C6601" s="1" t="str">
        <f t="shared" si="207"/>
        <v>2016</v>
      </c>
      <c r="D6601" t="s">
        <v>139</v>
      </c>
      <c r="E6601" t="s">
        <v>1529</v>
      </c>
      <c r="F6601" t="s">
        <v>39</v>
      </c>
      <c r="G6601" t="s">
        <v>603</v>
      </c>
      <c r="H6601" t="s">
        <v>1469</v>
      </c>
      <c r="I6601" s="2">
        <v>1999.96</v>
      </c>
      <c r="J6601" s="3">
        <v>4</v>
      </c>
      <c r="K6601" s="2">
        <v>899.98</v>
      </c>
    </row>
    <row r="6602" spans="1:11" x14ac:dyDescent="0.3">
      <c r="A6602" s="1">
        <v>42727</v>
      </c>
      <c r="B6602" s="1" t="str">
        <f t="shared" si="206"/>
        <v>Dec</v>
      </c>
      <c r="C6602" s="1" t="str">
        <f t="shared" si="207"/>
        <v>2016</v>
      </c>
      <c r="D6602" t="s">
        <v>593</v>
      </c>
      <c r="E6602" t="s">
        <v>10</v>
      </c>
      <c r="F6602" t="s">
        <v>39</v>
      </c>
      <c r="G6602" t="s">
        <v>40</v>
      </c>
      <c r="H6602" t="s">
        <v>42</v>
      </c>
      <c r="I6602" s="2">
        <v>453.58</v>
      </c>
      <c r="J6602" s="3">
        <v>3</v>
      </c>
      <c r="K6602" s="2">
        <v>39.69</v>
      </c>
    </row>
    <row r="6603" spans="1:11" x14ac:dyDescent="0.3">
      <c r="A6603" s="1">
        <v>42727</v>
      </c>
      <c r="B6603" s="1" t="str">
        <f t="shared" si="206"/>
        <v>Dec</v>
      </c>
      <c r="C6603" s="1" t="str">
        <f t="shared" si="207"/>
        <v>2016</v>
      </c>
      <c r="D6603" t="s">
        <v>593</v>
      </c>
      <c r="E6603" t="s">
        <v>10</v>
      </c>
      <c r="F6603" t="s">
        <v>11</v>
      </c>
      <c r="G6603" t="s">
        <v>16</v>
      </c>
      <c r="H6603" t="s">
        <v>1402</v>
      </c>
      <c r="I6603" s="2">
        <v>45.36</v>
      </c>
      <c r="J6603" s="3">
        <v>9</v>
      </c>
      <c r="K6603" s="2">
        <v>14.74</v>
      </c>
    </row>
    <row r="6604" spans="1:11" x14ac:dyDescent="0.3">
      <c r="A6604" s="1">
        <v>42727</v>
      </c>
      <c r="B6604" s="1" t="str">
        <f t="shared" si="206"/>
        <v>Dec</v>
      </c>
      <c r="C6604" s="1" t="str">
        <f t="shared" si="207"/>
        <v>2016</v>
      </c>
      <c r="D6604" t="s">
        <v>593</v>
      </c>
      <c r="E6604" t="s">
        <v>10</v>
      </c>
      <c r="F6604" t="s">
        <v>39</v>
      </c>
      <c r="G6604" t="s">
        <v>40</v>
      </c>
      <c r="H6604" t="s">
        <v>2419</v>
      </c>
      <c r="I6604" s="2">
        <v>287.88</v>
      </c>
      <c r="J6604" s="3">
        <v>3</v>
      </c>
      <c r="K6604" s="2">
        <v>35.99</v>
      </c>
    </row>
    <row r="6605" spans="1:11" x14ac:dyDescent="0.3">
      <c r="A6605" s="1">
        <v>42727</v>
      </c>
      <c r="B6605" s="1" t="str">
        <f t="shared" si="206"/>
        <v>Dec</v>
      </c>
      <c r="C6605" s="1" t="str">
        <f t="shared" si="207"/>
        <v>2016</v>
      </c>
      <c r="D6605" t="s">
        <v>593</v>
      </c>
      <c r="E6605" t="s">
        <v>10</v>
      </c>
      <c r="F6605" t="s">
        <v>39</v>
      </c>
      <c r="G6605" t="s">
        <v>40</v>
      </c>
      <c r="H6605" t="s">
        <v>939</v>
      </c>
      <c r="I6605" s="2">
        <v>131.88</v>
      </c>
      <c r="J6605" s="3">
        <v>3</v>
      </c>
      <c r="K6605" s="2">
        <v>14.84</v>
      </c>
    </row>
    <row r="6606" spans="1:11" x14ac:dyDescent="0.3">
      <c r="A6606" s="1">
        <v>42727</v>
      </c>
      <c r="B6606" s="1" t="str">
        <f t="shared" si="206"/>
        <v>Dec</v>
      </c>
      <c r="C6606" s="1" t="str">
        <f t="shared" si="207"/>
        <v>2016</v>
      </c>
      <c r="D6606" t="s">
        <v>593</v>
      </c>
      <c r="E6606" t="s">
        <v>10</v>
      </c>
      <c r="F6606" t="s">
        <v>34</v>
      </c>
      <c r="G6606" t="s">
        <v>47</v>
      </c>
      <c r="H6606" t="s">
        <v>2493</v>
      </c>
      <c r="I6606" s="2">
        <v>2.33</v>
      </c>
      <c r="J6606" s="3">
        <v>2</v>
      </c>
      <c r="K6606" s="2">
        <v>-0.76</v>
      </c>
    </row>
    <row r="6607" spans="1:11" x14ac:dyDescent="0.3">
      <c r="A6607" s="1">
        <v>42727</v>
      </c>
      <c r="B6607" s="1" t="str">
        <f t="shared" si="206"/>
        <v>Dec</v>
      </c>
      <c r="C6607" s="1" t="str">
        <f t="shared" si="207"/>
        <v>2016</v>
      </c>
      <c r="D6607" t="s">
        <v>1177</v>
      </c>
      <c r="E6607" t="s">
        <v>23</v>
      </c>
      <c r="F6607" t="s">
        <v>11</v>
      </c>
      <c r="G6607" t="s">
        <v>12</v>
      </c>
      <c r="H6607" t="s">
        <v>1524</v>
      </c>
      <c r="I6607" s="2">
        <v>7.97</v>
      </c>
      <c r="J6607" s="3">
        <v>2</v>
      </c>
      <c r="K6607" s="2">
        <v>2.69</v>
      </c>
    </row>
    <row r="6608" spans="1:11" x14ac:dyDescent="0.3">
      <c r="A6608" s="1">
        <v>42727</v>
      </c>
      <c r="B6608" s="1" t="str">
        <f t="shared" si="206"/>
        <v>Dec</v>
      </c>
      <c r="C6608" s="1" t="str">
        <f t="shared" si="207"/>
        <v>2016</v>
      </c>
      <c r="D6608" t="s">
        <v>1177</v>
      </c>
      <c r="E6608" t="s">
        <v>23</v>
      </c>
      <c r="F6608" t="s">
        <v>39</v>
      </c>
      <c r="G6608" t="s">
        <v>40</v>
      </c>
      <c r="H6608" t="s">
        <v>2649</v>
      </c>
      <c r="I6608" s="2">
        <v>1499.97</v>
      </c>
      <c r="J6608" s="3">
        <v>5</v>
      </c>
      <c r="K6608" s="2">
        <v>-374.99</v>
      </c>
    </row>
    <row r="6609" spans="1:11" x14ac:dyDescent="0.3">
      <c r="A6609" s="1">
        <v>42728</v>
      </c>
      <c r="B6609" s="1" t="str">
        <f t="shared" si="206"/>
        <v>Dec</v>
      </c>
      <c r="C6609" s="1" t="str">
        <f t="shared" si="207"/>
        <v>2016</v>
      </c>
      <c r="D6609" t="s">
        <v>769</v>
      </c>
      <c r="E6609" t="s">
        <v>245</v>
      </c>
      <c r="F6609" t="s">
        <v>11</v>
      </c>
      <c r="G6609" t="s">
        <v>20</v>
      </c>
      <c r="H6609" t="s">
        <v>88</v>
      </c>
      <c r="I6609" s="2">
        <v>27.88</v>
      </c>
      <c r="J6609" s="3">
        <v>3</v>
      </c>
      <c r="K6609" s="2">
        <v>-20.45</v>
      </c>
    </row>
    <row r="6610" spans="1:11" x14ac:dyDescent="0.3">
      <c r="A6610" s="1">
        <v>42728</v>
      </c>
      <c r="B6610" s="1" t="str">
        <f t="shared" si="206"/>
        <v>Dec</v>
      </c>
      <c r="C6610" s="1" t="str">
        <f t="shared" si="207"/>
        <v>2016</v>
      </c>
      <c r="D6610" t="s">
        <v>769</v>
      </c>
      <c r="E6610" t="s">
        <v>245</v>
      </c>
      <c r="F6610" t="s">
        <v>11</v>
      </c>
      <c r="G6610" t="s">
        <v>18</v>
      </c>
      <c r="H6610" t="s">
        <v>1572</v>
      </c>
      <c r="I6610" s="2">
        <v>540.04999999999995</v>
      </c>
      <c r="J6610" s="3">
        <v>3</v>
      </c>
      <c r="K6610" s="2">
        <v>-47.25</v>
      </c>
    </row>
    <row r="6611" spans="1:11" x14ac:dyDescent="0.3">
      <c r="A6611" s="1">
        <v>42728</v>
      </c>
      <c r="B6611" s="1" t="str">
        <f t="shared" si="206"/>
        <v>Dec</v>
      </c>
      <c r="C6611" s="1" t="str">
        <f t="shared" si="207"/>
        <v>2016</v>
      </c>
      <c r="D6611" t="s">
        <v>769</v>
      </c>
      <c r="E6611" t="s">
        <v>245</v>
      </c>
      <c r="F6611" t="s">
        <v>39</v>
      </c>
      <c r="G6611" t="s">
        <v>52</v>
      </c>
      <c r="H6611" t="s">
        <v>1939</v>
      </c>
      <c r="I6611" s="2">
        <v>255.68</v>
      </c>
      <c r="J6611" s="3">
        <v>8</v>
      </c>
      <c r="K6611" s="2">
        <v>76.7</v>
      </c>
    </row>
    <row r="6612" spans="1:11" x14ac:dyDescent="0.3">
      <c r="A6612" s="1">
        <v>42728</v>
      </c>
      <c r="B6612" s="1" t="str">
        <f t="shared" si="206"/>
        <v>Dec</v>
      </c>
      <c r="C6612" s="1" t="str">
        <f t="shared" si="207"/>
        <v>2016</v>
      </c>
      <c r="D6612" t="s">
        <v>1977</v>
      </c>
      <c r="E6612" t="s">
        <v>164</v>
      </c>
      <c r="F6612" t="s">
        <v>11</v>
      </c>
      <c r="G6612" t="s">
        <v>12</v>
      </c>
      <c r="H6612" t="s">
        <v>441</v>
      </c>
      <c r="I6612" s="2">
        <v>33.4</v>
      </c>
      <c r="J6612" s="3">
        <v>5</v>
      </c>
      <c r="K6612" s="2">
        <v>16.03</v>
      </c>
    </row>
    <row r="6613" spans="1:11" x14ac:dyDescent="0.3">
      <c r="A6613" s="1">
        <v>42728</v>
      </c>
      <c r="B6613" s="1" t="str">
        <f t="shared" si="206"/>
        <v>Dec</v>
      </c>
      <c r="C6613" s="1" t="str">
        <f t="shared" si="207"/>
        <v>2016</v>
      </c>
      <c r="D6613" t="s">
        <v>1288</v>
      </c>
      <c r="E6613" t="s">
        <v>149</v>
      </c>
      <c r="F6613" t="s">
        <v>34</v>
      </c>
      <c r="G6613" t="s">
        <v>47</v>
      </c>
      <c r="H6613" t="s">
        <v>444</v>
      </c>
      <c r="I6613" s="2">
        <v>799.56</v>
      </c>
      <c r="J6613" s="3">
        <v>9</v>
      </c>
      <c r="K6613" s="2">
        <v>207.89</v>
      </c>
    </row>
    <row r="6614" spans="1:11" x14ac:dyDescent="0.3">
      <c r="A6614" s="1">
        <v>42728</v>
      </c>
      <c r="B6614" s="1" t="str">
        <f t="shared" si="206"/>
        <v>Dec</v>
      </c>
      <c r="C6614" s="1" t="str">
        <f t="shared" si="207"/>
        <v>2016</v>
      </c>
      <c r="D6614" t="s">
        <v>671</v>
      </c>
      <c r="E6614" t="s">
        <v>149</v>
      </c>
      <c r="F6614" t="s">
        <v>39</v>
      </c>
      <c r="G6614" t="s">
        <v>40</v>
      </c>
      <c r="H6614" t="s">
        <v>1551</v>
      </c>
      <c r="I6614" s="2">
        <v>197.97</v>
      </c>
      <c r="J6614" s="3">
        <v>3</v>
      </c>
      <c r="K6614" s="2">
        <v>53.45</v>
      </c>
    </row>
    <row r="6615" spans="1:11" x14ac:dyDescent="0.3">
      <c r="A6615" s="1">
        <v>42728</v>
      </c>
      <c r="B6615" s="1" t="str">
        <f t="shared" si="206"/>
        <v>Dec</v>
      </c>
      <c r="C6615" s="1" t="str">
        <f t="shared" si="207"/>
        <v>2016</v>
      </c>
      <c r="D6615" t="s">
        <v>1799</v>
      </c>
      <c r="E6615" t="s">
        <v>27</v>
      </c>
      <c r="F6615" t="s">
        <v>34</v>
      </c>
      <c r="G6615" t="s">
        <v>47</v>
      </c>
      <c r="H6615" t="s">
        <v>1168</v>
      </c>
      <c r="I6615" s="2">
        <v>43.96</v>
      </c>
      <c r="J6615" s="3">
        <v>7</v>
      </c>
      <c r="K6615" s="2">
        <v>18.46</v>
      </c>
    </row>
    <row r="6616" spans="1:11" x14ac:dyDescent="0.3">
      <c r="A6616" s="1">
        <v>42728</v>
      </c>
      <c r="B6616" s="1" t="str">
        <f t="shared" si="206"/>
        <v>Dec</v>
      </c>
      <c r="C6616" s="1" t="str">
        <f t="shared" si="207"/>
        <v>2016</v>
      </c>
      <c r="D6616" t="s">
        <v>1799</v>
      </c>
      <c r="E6616" t="s">
        <v>27</v>
      </c>
      <c r="F6616" t="s">
        <v>11</v>
      </c>
      <c r="G6616" t="s">
        <v>63</v>
      </c>
      <c r="H6616" t="s">
        <v>64</v>
      </c>
      <c r="I6616" s="2">
        <v>39.76</v>
      </c>
      <c r="J6616" s="3">
        <v>7</v>
      </c>
      <c r="K6616" s="2">
        <v>18.690000000000001</v>
      </c>
    </row>
    <row r="6617" spans="1:11" x14ac:dyDescent="0.3">
      <c r="A6617" s="1">
        <v>42729</v>
      </c>
      <c r="B6617" s="1" t="str">
        <f t="shared" si="206"/>
        <v>Dec</v>
      </c>
      <c r="C6617" s="1" t="str">
        <f t="shared" si="207"/>
        <v>2016</v>
      </c>
      <c r="D6617" t="s">
        <v>875</v>
      </c>
      <c r="E6617" t="s">
        <v>27</v>
      </c>
      <c r="F6617" t="s">
        <v>39</v>
      </c>
      <c r="G6617" t="s">
        <v>40</v>
      </c>
      <c r="H6617" t="s">
        <v>2650</v>
      </c>
      <c r="I6617" s="2">
        <v>2575.94</v>
      </c>
      <c r="J6617" s="3">
        <v>7</v>
      </c>
      <c r="K6617" s="2">
        <v>257.58999999999997</v>
      </c>
    </row>
    <row r="6618" spans="1:11" x14ac:dyDescent="0.3">
      <c r="A6618" s="1">
        <v>42729</v>
      </c>
      <c r="B6618" s="1" t="str">
        <f t="shared" si="206"/>
        <v>Dec</v>
      </c>
      <c r="C6618" s="1" t="str">
        <f t="shared" si="207"/>
        <v>2016</v>
      </c>
      <c r="D6618" t="s">
        <v>875</v>
      </c>
      <c r="E6618" t="s">
        <v>27</v>
      </c>
      <c r="F6618" t="s">
        <v>11</v>
      </c>
      <c r="G6618" t="s">
        <v>12</v>
      </c>
      <c r="H6618" t="s">
        <v>28</v>
      </c>
      <c r="I6618" s="2">
        <v>45.36</v>
      </c>
      <c r="J6618" s="3">
        <v>7</v>
      </c>
      <c r="K6618" s="2">
        <v>21.77</v>
      </c>
    </row>
    <row r="6619" spans="1:11" x14ac:dyDescent="0.3">
      <c r="A6619" s="1">
        <v>42729</v>
      </c>
      <c r="B6619" s="1" t="str">
        <f t="shared" si="206"/>
        <v>Dec</v>
      </c>
      <c r="C6619" s="1" t="str">
        <f t="shared" si="207"/>
        <v>2016</v>
      </c>
      <c r="D6619" t="s">
        <v>875</v>
      </c>
      <c r="E6619" t="s">
        <v>27</v>
      </c>
      <c r="F6619" t="s">
        <v>39</v>
      </c>
      <c r="G6619" t="s">
        <v>52</v>
      </c>
      <c r="H6619" t="s">
        <v>652</v>
      </c>
      <c r="I6619" s="2">
        <v>254.24</v>
      </c>
      <c r="J6619" s="3">
        <v>7</v>
      </c>
      <c r="K6619" s="2">
        <v>76.27</v>
      </c>
    </row>
    <row r="6620" spans="1:11" x14ac:dyDescent="0.3">
      <c r="A6620" s="1">
        <v>42729</v>
      </c>
      <c r="B6620" s="1" t="str">
        <f t="shared" si="206"/>
        <v>Dec</v>
      </c>
      <c r="C6620" s="1" t="str">
        <f t="shared" si="207"/>
        <v>2016</v>
      </c>
      <c r="D6620" t="s">
        <v>895</v>
      </c>
      <c r="E6620" t="s">
        <v>149</v>
      </c>
      <c r="F6620" t="s">
        <v>11</v>
      </c>
      <c r="G6620" t="s">
        <v>20</v>
      </c>
      <c r="H6620" t="s">
        <v>1029</v>
      </c>
      <c r="I6620" s="2">
        <v>33.57</v>
      </c>
      <c r="J6620" s="3">
        <v>2</v>
      </c>
      <c r="K6620" s="2">
        <v>11.75</v>
      </c>
    </row>
    <row r="6621" spans="1:11" x14ac:dyDescent="0.3">
      <c r="A6621" s="1">
        <v>42729</v>
      </c>
      <c r="B6621" s="1" t="str">
        <f t="shared" si="206"/>
        <v>Dec</v>
      </c>
      <c r="C6621" s="1" t="str">
        <f t="shared" si="207"/>
        <v>2016</v>
      </c>
      <c r="D6621" t="s">
        <v>1680</v>
      </c>
      <c r="E6621" t="s">
        <v>685</v>
      </c>
      <c r="F6621" t="s">
        <v>34</v>
      </c>
      <c r="G6621" t="s">
        <v>47</v>
      </c>
      <c r="H6621" t="s">
        <v>1543</v>
      </c>
      <c r="I6621" s="2">
        <v>21.12</v>
      </c>
      <c r="J6621" s="3">
        <v>4</v>
      </c>
      <c r="K6621" s="2">
        <v>6.55</v>
      </c>
    </row>
    <row r="6622" spans="1:11" x14ac:dyDescent="0.3">
      <c r="A6622" s="1">
        <v>42729</v>
      </c>
      <c r="B6622" s="1" t="str">
        <f t="shared" si="206"/>
        <v>Dec</v>
      </c>
      <c r="C6622" s="1" t="str">
        <f t="shared" si="207"/>
        <v>2016</v>
      </c>
      <c r="D6622" t="s">
        <v>1173</v>
      </c>
      <c r="E6622" t="s">
        <v>164</v>
      </c>
      <c r="F6622" t="s">
        <v>34</v>
      </c>
      <c r="G6622" t="s">
        <v>35</v>
      </c>
      <c r="H6622" t="s">
        <v>1692</v>
      </c>
      <c r="I6622" s="2">
        <v>698.35</v>
      </c>
      <c r="J6622" s="3">
        <v>3</v>
      </c>
      <c r="K6622" s="2">
        <v>52.38</v>
      </c>
    </row>
    <row r="6623" spans="1:11" x14ac:dyDescent="0.3">
      <c r="A6623" s="1">
        <v>42729</v>
      </c>
      <c r="B6623" s="1" t="str">
        <f t="shared" si="206"/>
        <v>Dec</v>
      </c>
      <c r="C6623" s="1" t="str">
        <f t="shared" si="207"/>
        <v>2016</v>
      </c>
      <c r="D6623" t="s">
        <v>1173</v>
      </c>
      <c r="E6623" t="s">
        <v>164</v>
      </c>
      <c r="F6623" t="s">
        <v>34</v>
      </c>
      <c r="G6623" t="s">
        <v>145</v>
      </c>
      <c r="H6623" t="s">
        <v>1075</v>
      </c>
      <c r="I6623" s="2">
        <v>1747.25</v>
      </c>
      <c r="J6623" s="3">
        <v>5</v>
      </c>
      <c r="K6623" s="2">
        <v>629.01</v>
      </c>
    </row>
    <row r="6624" spans="1:11" x14ac:dyDescent="0.3">
      <c r="A6624" s="1">
        <v>42729</v>
      </c>
      <c r="B6624" s="1" t="str">
        <f t="shared" si="206"/>
        <v>Dec</v>
      </c>
      <c r="C6624" s="1" t="str">
        <f t="shared" si="207"/>
        <v>2016</v>
      </c>
      <c r="D6624" t="s">
        <v>743</v>
      </c>
      <c r="E6624" t="s">
        <v>95</v>
      </c>
      <c r="F6624" t="s">
        <v>34</v>
      </c>
      <c r="G6624" t="s">
        <v>145</v>
      </c>
      <c r="H6624" t="s">
        <v>728</v>
      </c>
      <c r="I6624" s="2">
        <v>35.450000000000003</v>
      </c>
      <c r="J6624" s="3">
        <v>1</v>
      </c>
      <c r="K6624" s="2">
        <v>-24.1</v>
      </c>
    </row>
    <row r="6625" spans="1:11" x14ac:dyDescent="0.3">
      <c r="A6625" s="1">
        <v>42729</v>
      </c>
      <c r="B6625" s="1" t="str">
        <f t="shared" si="206"/>
        <v>Dec</v>
      </c>
      <c r="C6625" s="1" t="str">
        <f t="shared" si="207"/>
        <v>2016</v>
      </c>
      <c r="D6625" t="s">
        <v>743</v>
      </c>
      <c r="E6625" t="s">
        <v>95</v>
      </c>
      <c r="F6625" t="s">
        <v>39</v>
      </c>
      <c r="G6625" t="s">
        <v>302</v>
      </c>
      <c r="H6625" t="s">
        <v>2536</v>
      </c>
      <c r="I6625" s="2">
        <v>269.97000000000003</v>
      </c>
      <c r="J6625" s="3">
        <v>2</v>
      </c>
      <c r="K6625" s="2">
        <v>-386.96</v>
      </c>
    </row>
    <row r="6626" spans="1:11" x14ac:dyDescent="0.3">
      <c r="A6626" s="1">
        <v>42729</v>
      </c>
      <c r="B6626" s="1" t="str">
        <f t="shared" si="206"/>
        <v>Dec</v>
      </c>
      <c r="C6626" s="1" t="str">
        <f t="shared" si="207"/>
        <v>2016</v>
      </c>
      <c r="D6626" t="s">
        <v>743</v>
      </c>
      <c r="E6626" t="s">
        <v>95</v>
      </c>
      <c r="F6626" t="s">
        <v>39</v>
      </c>
      <c r="G6626" t="s">
        <v>52</v>
      </c>
      <c r="H6626" t="s">
        <v>673</v>
      </c>
      <c r="I6626" s="2">
        <v>45.12</v>
      </c>
      <c r="J6626" s="3">
        <v>3</v>
      </c>
      <c r="K6626" s="2">
        <v>-7.9</v>
      </c>
    </row>
    <row r="6627" spans="1:11" x14ac:dyDescent="0.3">
      <c r="A6627" s="1">
        <v>42729</v>
      </c>
      <c r="B6627" s="1" t="str">
        <f t="shared" si="206"/>
        <v>Dec</v>
      </c>
      <c r="C6627" s="1" t="str">
        <f t="shared" si="207"/>
        <v>2016</v>
      </c>
      <c r="D6627" t="s">
        <v>743</v>
      </c>
      <c r="E6627" t="s">
        <v>95</v>
      </c>
      <c r="F6627" t="s">
        <v>39</v>
      </c>
      <c r="G6627" t="s">
        <v>52</v>
      </c>
      <c r="H6627" t="s">
        <v>243</v>
      </c>
      <c r="I6627" s="2">
        <v>100.8</v>
      </c>
      <c r="J6627" s="3">
        <v>2</v>
      </c>
      <c r="K6627" s="2">
        <v>21.42</v>
      </c>
    </row>
    <row r="6628" spans="1:11" x14ac:dyDescent="0.3">
      <c r="A6628" s="1">
        <v>42729</v>
      </c>
      <c r="B6628" s="1" t="str">
        <f t="shared" si="206"/>
        <v>Dec</v>
      </c>
      <c r="C6628" s="1" t="str">
        <f t="shared" si="207"/>
        <v>2016</v>
      </c>
      <c r="D6628" t="s">
        <v>743</v>
      </c>
      <c r="E6628" t="s">
        <v>95</v>
      </c>
      <c r="F6628" t="s">
        <v>34</v>
      </c>
      <c r="G6628" t="s">
        <v>35</v>
      </c>
      <c r="H6628" t="s">
        <v>1575</v>
      </c>
      <c r="I6628" s="2">
        <v>47.97</v>
      </c>
      <c r="J6628" s="3">
        <v>2</v>
      </c>
      <c r="K6628" s="2">
        <v>4.2</v>
      </c>
    </row>
    <row r="6629" spans="1:11" x14ac:dyDescent="0.3">
      <c r="A6629" s="1">
        <v>42729</v>
      </c>
      <c r="B6629" s="1" t="str">
        <f t="shared" si="206"/>
        <v>Dec</v>
      </c>
      <c r="C6629" s="1" t="str">
        <f t="shared" si="207"/>
        <v>2016</v>
      </c>
      <c r="D6629" t="s">
        <v>1614</v>
      </c>
      <c r="E6629" t="s">
        <v>149</v>
      </c>
      <c r="F6629" t="s">
        <v>34</v>
      </c>
      <c r="G6629" t="s">
        <v>145</v>
      </c>
      <c r="H6629" t="s">
        <v>255</v>
      </c>
      <c r="I6629" s="2">
        <v>313.18</v>
      </c>
      <c r="J6629" s="3">
        <v>2</v>
      </c>
      <c r="K6629" s="2">
        <v>-120.05</v>
      </c>
    </row>
    <row r="6630" spans="1:11" x14ac:dyDescent="0.3">
      <c r="A6630" s="1">
        <v>42729</v>
      </c>
      <c r="B6630" s="1" t="str">
        <f t="shared" si="206"/>
        <v>Dec</v>
      </c>
      <c r="C6630" s="1" t="str">
        <f t="shared" si="207"/>
        <v>2016</v>
      </c>
      <c r="D6630" t="s">
        <v>1614</v>
      </c>
      <c r="E6630" t="s">
        <v>149</v>
      </c>
      <c r="F6630" t="s">
        <v>34</v>
      </c>
      <c r="G6630" t="s">
        <v>35</v>
      </c>
      <c r="H6630" t="s">
        <v>1731</v>
      </c>
      <c r="I6630" s="2">
        <v>866.65</v>
      </c>
      <c r="J6630" s="3">
        <v>3</v>
      </c>
      <c r="K6630" s="2">
        <v>173.33</v>
      </c>
    </row>
    <row r="6631" spans="1:11" x14ac:dyDescent="0.3">
      <c r="A6631" s="1">
        <v>42729</v>
      </c>
      <c r="B6631" s="1" t="str">
        <f t="shared" si="206"/>
        <v>Dec</v>
      </c>
      <c r="C6631" s="1" t="str">
        <f t="shared" si="207"/>
        <v>2016</v>
      </c>
      <c r="D6631" t="s">
        <v>1910</v>
      </c>
      <c r="E6631" t="s">
        <v>101</v>
      </c>
      <c r="F6631" t="s">
        <v>11</v>
      </c>
      <c r="G6631" t="s">
        <v>24</v>
      </c>
      <c r="H6631" t="s">
        <v>105</v>
      </c>
      <c r="I6631" s="2">
        <v>19.89</v>
      </c>
      <c r="J6631" s="3">
        <v>9</v>
      </c>
      <c r="K6631" s="2">
        <v>5.37</v>
      </c>
    </row>
    <row r="6632" spans="1:11" x14ac:dyDescent="0.3">
      <c r="A6632" s="1">
        <v>42729</v>
      </c>
      <c r="B6632" s="1" t="str">
        <f t="shared" si="206"/>
        <v>Dec</v>
      </c>
      <c r="C6632" s="1" t="str">
        <f t="shared" si="207"/>
        <v>2016</v>
      </c>
      <c r="D6632" t="s">
        <v>1910</v>
      </c>
      <c r="E6632" t="s">
        <v>101</v>
      </c>
      <c r="F6632" t="s">
        <v>39</v>
      </c>
      <c r="G6632" t="s">
        <v>52</v>
      </c>
      <c r="H6632" t="s">
        <v>2125</v>
      </c>
      <c r="I6632" s="2">
        <v>399.98</v>
      </c>
      <c r="J6632" s="3">
        <v>2</v>
      </c>
      <c r="K6632" s="2">
        <v>171.99</v>
      </c>
    </row>
    <row r="6633" spans="1:11" x14ac:dyDescent="0.3">
      <c r="A6633" s="1">
        <v>42729</v>
      </c>
      <c r="B6633" s="1" t="str">
        <f t="shared" si="206"/>
        <v>Dec</v>
      </c>
      <c r="C6633" s="1" t="str">
        <f t="shared" si="207"/>
        <v>2016</v>
      </c>
      <c r="D6633" t="s">
        <v>1910</v>
      </c>
      <c r="E6633" t="s">
        <v>101</v>
      </c>
      <c r="F6633" t="s">
        <v>34</v>
      </c>
      <c r="G6633" t="s">
        <v>47</v>
      </c>
      <c r="H6633" t="s">
        <v>1658</v>
      </c>
      <c r="I6633" s="2">
        <v>343.85</v>
      </c>
      <c r="J6633" s="3">
        <v>5</v>
      </c>
      <c r="K6633" s="2">
        <v>137.54</v>
      </c>
    </row>
    <row r="6634" spans="1:11" x14ac:dyDescent="0.3">
      <c r="A6634" s="1">
        <v>42729</v>
      </c>
      <c r="B6634" s="1" t="str">
        <f t="shared" si="206"/>
        <v>Dec</v>
      </c>
      <c r="C6634" s="1" t="str">
        <f t="shared" si="207"/>
        <v>2016</v>
      </c>
      <c r="D6634" t="s">
        <v>1910</v>
      </c>
      <c r="E6634" t="s">
        <v>101</v>
      </c>
      <c r="F6634" t="s">
        <v>11</v>
      </c>
      <c r="G6634" t="s">
        <v>12</v>
      </c>
      <c r="H6634" t="s">
        <v>1855</v>
      </c>
      <c r="I6634" s="2">
        <v>106.32</v>
      </c>
      <c r="J6634" s="3">
        <v>3</v>
      </c>
      <c r="K6634" s="2">
        <v>49.97</v>
      </c>
    </row>
    <row r="6635" spans="1:11" x14ac:dyDescent="0.3">
      <c r="A6635" s="1">
        <v>42729</v>
      </c>
      <c r="B6635" s="1" t="str">
        <f t="shared" si="206"/>
        <v>Dec</v>
      </c>
      <c r="C6635" s="1" t="str">
        <f t="shared" si="207"/>
        <v>2016</v>
      </c>
      <c r="D6635" t="s">
        <v>1173</v>
      </c>
      <c r="E6635" t="s">
        <v>149</v>
      </c>
      <c r="F6635" t="s">
        <v>34</v>
      </c>
      <c r="G6635" t="s">
        <v>35</v>
      </c>
      <c r="H6635" t="s">
        <v>106</v>
      </c>
      <c r="I6635" s="2">
        <v>2563.06</v>
      </c>
      <c r="J6635" s="3">
        <v>8</v>
      </c>
      <c r="K6635" s="2">
        <v>313.26</v>
      </c>
    </row>
    <row r="6636" spans="1:11" x14ac:dyDescent="0.3">
      <c r="A6636" s="1">
        <v>42730</v>
      </c>
      <c r="B6636" s="1" t="str">
        <f t="shared" si="206"/>
        <v>Dec</v>
      </c>
      <c r="C6636" s="1" t="str">
        <f t="shared" si="207"/>
        <v>2016</v>
      </c>
      <c r="D6636" t="s">
        <v>1758</v>
      </c>
      <c r="E6636" t="s">
        <v>164</v>
      </c>
      <c r="F6636" t="s">
        <v>11</v>
      </c>
      <c r="G6636" t="s">
        <v>12</v>
      </c>
      <c r="H6636" t="s">
        <v>2648</v>
      </c>
      <c r="I6636" s="2">
        <v>33.9</v>
      </c>
      <c r="J6636" s="3">
        <v>5</v>
      </c>
      <c r="K6636" s="2">
        <v>15.59</v>
      </c>
    </row>
    <row r="6637" spans="1:11" x14ac:dyDescent="0.3">
      <c r="A6637" s="1">
        <v>42730</v>
      </c>
      <c r="B6637" s="1" t="str">
        <f t="shared" si="206"/>
        <v>Dec</v>
      </c>
      <c r="C6637" s="1" t="str">
        <f t="shared" si="207"/>
        <v>2016</v>
      </c>
      <c r="D6637" t="s">
        <v>601</v>
      </c>
      <c r="E6637" t="s">
        <v>149</v>
      </c>
      <c r="F6637" t="s">
        <v>39</v>
      </c>
      <c r="G6637" t="s">
        <v>52</v>
      </c>
      <c r="H6637" t="s">
        <v>1556</v>
      </c>
      <c r="I6637" s="2">
        <v>89.97</v>
      </c>
      <c r="J6637" s="3">
        <v>3</v>
      </c>
      <c r="K6637" s="2">
        <v>18.89</v>
      </c>
    </row>
    <row r="6638" spans="1:11" x14ac:dyDescent="0.3">
      <c r="A6638" s="1">
        <v>42730</v>
      </c>
      <c r="B6638" s="1" t="str">
        <f t="shared" si="206"/>
        <v>Dec</v>
      </c>
      <c r="C6638" s="1" t="str">
        <f t="shared" si="207"/>
        <v>2016</v>
      </c>
      <c r="D6638" t="s">
        <v>1771</v>
      </c>
      <c r="E6638" t="s">
        <v>278</v>
      </c>
      <c r="F6638" t="s">
        <v>11</v>
      </c>
      <c r="G6638" t="s">
        <v>92</v>
      </c>
      <c r="H6638" t="s">
        <v>2644</v>
      </c>
      <c r="I6638" s="2">
        <v>18.72</v>
      </c>
      <c r="J6638" s="3">
        <v>2</v>
      </c>
      <c r="K6638" s="2">
        <v>3.51</v>
      </c>
    </row>
    <row r="6639" spans="1:11" x14ac:dyDescent="0.3">
      <c r="A6639" s="1">
        <v>42730</v>
      </c>
      <c r="B6639" s="1" t="str">
        <f t="shared" si="206"/>
        <v>Dec</v>
      </c>
      <c r="C6639" s="1" t="str">
        <f t="shared" si="207"/>
        <v>2016</v>
      </c>
      <c r="D6639" t="s">
        <v>1747</v>
      </c>
      <c r="E6639" t="s">
        <v>278</v>
      </c>
      <c r="F6639" t="s">
        <v>11</v>
      </c>
      <c r="G6639" t="s">
        <v>24</v>
      </c>
      <c r="H6639" t="s">
        <v>1206</v>
      </c>
      <c r="I6639" s="2">
        <v>11.33</v>
      </c>
      <c r="J6639" s="3">
        <v>2</v>
      </c>
      <c r="K6639" s="2">
        <v>2.5499999999999998</v>
      </c>
    </row>
    <row r="6640" spans="1:11" x14ac:dyDescent="0.3">
      <c r="A6640" s="1">
        <v>42730</v>
      </c>
      <c r="B6640" s="1" t="str">
        <f t="shared" si="206"/>
        <v>Dec</v>
      </c>
      <c r="C6640" s="1" t="str">
        <f t="shared" si="207"/>
        <v>2016</v>
      </c>
      <c r="D6640" t="s">
        <v>1330</v>
      </c>
      <c r="E6640" t="s">
        <v>27</v>
      </c>
      <c r="F6640" t="s">
        <v>11</v>
      </c>
      <c r="G6640" t="s">
        <v>200</v>
      </c>
      <c r="H6640" t="s">
        <v>2565</v>
      </c>
      <c r="I6640" s="2">
        <v>17.760000000000002</v>
      </c>
      <c r="J6640" s="3">
        <v>2</v>
      </c>
      <c r="K6640" s="2">
        <v>4.97</v>
      </c>
    </row>
    <row r="6641" spans="1:11" x14ac:dyDescent="0.3">
      <c r="A6641" s="1">
        <v>42730</v>
      </c>
      <c r="B6641" s="1" t="str">
        <f t="shared" si="206"/>
        <v>Dec</v>
      </c>
      <c r="C6641" s="1" t="str">
        <f t="shared" si="207"/>
        <v>2016</v>
      </c>
      <c r="D6641" t="s">
        <v>1330</v>
      </c>
      <c r="E6641" t="s">
        <v>27</v>
      </c>
      <c r="F6641" t="s">
        <v>39</v>
      </c>
      <c r="G6641" t="s">
        <v>40</v>
      </c>
      <c r="H6641" t="s">
        <v>799</v>
      </c>
      <c r="I6641" s="2">
        <v>302.38</v>
      </c>
      <c r="J6641" s="3">
        <v>2</v>
      </c>
      <c r="K6641" s="2">
        <v>30.24</v>
      </c>
    </row>
    <row r="6642" spans="1:11" x14ac:dyDescent="0.3">
      <c r="A6642" s="1">
        <v>42730</v>
      </c>
      <c r="B6642" s="1" t="str">
        <f t="shared" si="206"/>
        <v>Dec</v>
      </c>
      <c r="C6642" s="1" t="str">
        <f t="shared" si="207"/>
        <v>2016</v>
      </c>
      <c r="D6642" t="s">
        <v>1330</v>
      </c>
      <c r="E6642" t="s">
        <v>27</v>
      </c>
      <c r="F6642" t="s">
        <v>34</v>
      </c>
      <c r="G6642" t="s">
        <v>35</v>
      </c>
      <c r="H6642" t="s">
        <v>2041</v>
      </c>
      <c r="I6642" s="2">
        <v>146.35</v>
      </c>
      <c r="J6642" s="3">
        <v>3</v>
      </c>
      <c r="K6642" s="2">
        <v>-5.49</v>
      </c>
    </row>
    <row r="6643" spans="1:11" x14ac:dyDescent="0.3">
      <c r="A6643" s="1">
        <v>42730</v>
      </c>
      <c r="B6643" s="1" t="str">
        <f t="shared" si="206"/>
        <v>Dec</v>
      </c>
      <c r="C6643" s="1" t="str">
        <f t="shared" si="207"/>
        <v>2016</v>
      </c>
      <c r="D6643" t="s">
        <v>1330</v>
      </c>
      <c r="E6643" t="s">
        <v>27</v>
      </c>
      <c r="F6643" t="s">
        <v>11</v>
      </c>
      <c r="G6643" t="s">
        <v>92</v>
      </c>
      <c r="H6643" t="s">
        <v>1468</v>
      </c>
      <c r="I6643" s="2">
        <v>7.9</v>
      </c>
      <c r="J6643" s="3">
        <v>2</v>
      </c>
      <c r="K6643" s="2">
        <v>2.0499999999999998</v>
      </c>
    </row>
    <row r="6644" spans="1:11" x14ac:dyDescent="0.3">
      <c r="A6644" s="1">
        <v>42730</v>
      </c>
      <c r="B6644" s="1" t="str">
        <f t="shared" si="206"/>
        <v>Dec</v>
      </c>
      <c r="C6644" s="1" t="str">
        <f t="shared" si="207"/>
        <v>2016</v>
      </c>
      <c r="D6644" t="s">
        <v>1330</v>
      </c>
      <c r="E6644" t="s">
        <v>27</v>
      </c>
      <c r="F6644" t="s">
        <v>34</v>
      </c>
      <c r="G6644" t="s">
        <v>145</v>
      </c>
      <c r="H6644" t="s">
        <v>320</v>
      </c>
      <c r="I6644" s="2">
        <v>902.71</v>
      </c>
      <c r="J6644" s="3">
        <v>3</v>
      </c>
      <c r="K6644" s="2">
        <v>33.85</v>
      </c>
    </row>
    <row r="6645" spans="1:11" x14ac:dyDescent="0.3">
      <c r="A6645" s="1">
        <v>42730</v>
      </c>
      <c r="B6645" s="1" t="str">
        <f t="shared" si="206"/>
        <v>Dec</v>
      </c>
      <c r="C6645" s="1" t="str">
        <f t="shared" si="207"/>
        <v>2016</v>
      </c>
      <c r="D6645" t="s">
        <v>1330</v>
      </c>
      <c r="E6645" t="s">
        <v>27</v>
      </c>
      <c r="F6645" t="s">
        <v>11</v>
      </c>
      <c r="G6645" t="s">
        <v>24</v>
      </c>
      <c r="H6645" t="s">
        <v>629</v>
      </c>
      <c r="I6645" s="2">
        <v>53.97</v>
      </c>
      <c r="J6645" s="3">
        <v>3</v>
      </c>
      <c r="K6645" s="2">
        <v>15.11</v>
      </c>
    </row>
    <row r="6646" spans="1:11" x14ac:dyDescent="0.3">
      <c r="A6646" s="1">
        <v>42730</v>
      </c>
      <c r="B6646" s="1" t="str">
        <f t="shared" si="206"/>
        <v>Dec</v>
      </c>
      <c r="C6646" s="1" t="str">
        <f t="shared" si="207"/>
        <v>2016</v>
      </c>
      <c r="D6646" t="s">
        <v>2103</v>
      </c>
      <c r="E6646" t="s">
        <v>177</v>
      </c>
      <c r="F6646" t="s">
        <v>34</v>
      </c>
      <c r="G6646" t="s">
        <v>35</v>
      </c>
      <c r="H6646" t="s">
        <v>2025</v>
      </c>
      <c r="I6646" s="2">
        <v>212.94</v>
      </c>
      <c r="J6646" s="3">
        <v>3</v>
      </c>
      <c r="K6646" s="2">
        <v>25.55</v>
      </c>
    </row>
    <row r="6647" spans="1:11" x14ac:dyDescent="0.3">
      <c r="A6647" s="1">
        <v>42730</v>
      </c>
      <c r="B6647" s="1" t="str">
        <f t="shared" si="206"/>
        <v>Dec</v>
      </c>
      <c r="C6647" s="1" t="str">
        <f t="shared" si="207"/>
        <v>2016</v>
      </c>
      <c r="D6647" t="s">
        <v>2103</v>
      </c>
      <c r="E6647" t="s">
        <v>177</v>
      </c>
      <c r="F6647" t="s">
        <v>11</v>
      </c>
      <c r="G6647" t="s">
        <v>92</v>
      </c>
      <c r="H6647" t="s">
        <v>421</v>
      </c>
      <c r="I6647" s="2">
        <v>26.49</v>
      </c>
      <c r="J6647" s="3">
        <v>1</v>
      </c>
      <c r="K6647" s="2">
        <v>7.42</v>
      </c>
    </row>
    <row r="6648" spans="1:11" x14ac:dyDescent="0.3">
      <c r="A6648" s="1">
        <v>42730</v>
      </c>
      <c r="B6648" s="1" t="str">
        <f t="shared" si="206"/>
        <v>Dec</v>
      </c>
      <c r="C6648" s="1" t="str">
        <f t="shared" si="207"/>
        <v>2016</v>
      </c>
      <c r="D6648" t="s">
        <v>669</v>
      </c>
      <c r="E6648" t="s">
        <v>149</v>
      </c>
      <c r="F6648" t="s">
        <v>11</v>
      </c>
      <c r="G6648" t="s">
        <v>20</v>
      </c>
      <c r="H6648" t="s">
        <v>2267</v>
      </c>
      <c r="I6648" s="2">
        <v>4.99</v>
      </c>
      <c r="J6648" s="3">
        <v>3</v>
      </c>
      <c r="K6648" s="2">
        <v>1.68</v>
      </c>
    </row>
    <row r="6649" spans="1:11" x14ac:dyDescent="0.3">
      <c r="A6649" s="1">
        <v>42731</v>
      </c>
      <c r="B6649" s="1" t="str">
        <f t="shared" si="206"/>
        <v>Dec</v>
      </c>
      <c r="C6649" s="1" t="str">
        <f t="shared" si="207"/>
        <v>2016</v>
      </c>
      <c r="D6649" t="s">
        <v>657</v>
      </c>
      <c r="E6649" t="s">
        <v>15</v>
      </c>
      <c r="F6649" t="s">
        <v>34</v>
      </c>
      <c r="G6649" t="s">
        <v>35</v>
      </c>
      <c r="H6649" t="s">
        <v>2159</v>
      </c>
      <c r="I6649" s="2">
        <v>845.49</v>
      </c>
      <c r="J6649" s="3">
        <v>8</v>
      </c>
      <c r="K6649" s="2">
        <v>-12.08</v>
      </c>
    </row>
    <row r="6650" spans="1:11" x14ac:dyDescent="0.3">
      <c r="A6650" s="1">
        <v>42731</v>
      </c>
      <c r="B6650" s="1" t="str">
        <f t="shared" si="206"/>
        <v>Dec</v>
      </c>
      <c r="C6650" s="1" t="str">
        <f t="shared" si="207"/>
        <v>2016</v>
      </c>
      <c r="D6650" t="s">
        <v>2319</v>
      </c>
      <c r="E6650" t="s">
        <v>10</v>
      </c>
      <c r="F6650" t="s">
        <v>11</v>
      </c>
      <c r="G6650" t="s">
        <v>12</v>
      </c>
      <c r="H6650" t="s">
        <v>1730</v>
      </c>
      <c r="I6650" s="2">
        <v>10.37</v>
      </c>
      <c r="J6650" s="3">
        <v>2</v>
      </c>
      <c r="K6650" s="2">
        <v>3.63</v>
      </c>
    </row>
    <row r="6651" spans="1:11" x14ac:dyDescent="0.3">
      <c r="A6651" s="1">
        <v>42731</v>
      </c>
      <c r="B6651" s="1" t="str">
        <f t="shared" si="206"/>
        <v>Dec</v>
      </c>
      <c r="C6651" s="1" t="str">
        <f t="shared" si="207"/>
        <v>2016</v>
      </c>
      <c r="D6651" t="s">
        <v>2319</v>
      </c>
      <c r="E6651" t="s">
        <v>10</v>
      </c>
      <c r="F6651" t="s">
        <v>11</v>
      </c>
      <c r="G6651" t="s">
        <v>12</v>
      </c>
      <c r="H6651" t="s">
        <v>1887</v>
      </c>
      <c r="I6651" s="2">
        <v>23.68</v>
      </c>
      <c r="J6651" s="3">
        <v>4</v>
      </c>
      <c r="K6651" s="2">
        <v>7.4</v>
      </c>
    </row>
    <row r="6652" spans="1:11" x14ac:dyDescent="0.3">
      <c r="A6652" s="1">
        <v>42731</v>
      </c>
      <c r="B6652" s="1" t="str">
        <f t="shared" si="206"/>
        <v>Dec</v>
      </c>
      <c r="C6652" s="1" t="str">
        <f t="shared" si="207"/>
        <v>2016</v>
      </c>
      <c r="D6652" t="s">
        <v>1172</v>
      </c>
      <c r="E6652" t="s">
        <v>78</v>
      </c>
      <c r="F6652" t="s">
        <v>39</v>
      </c>
      <c r="G6652" t="s">
        <v>52</v>
      </c>
      <c r="H6652" t="s">
        <v>2398</v>
      </c>
      <c r="I6652" s="2">
        <v>40</v>
      </c>
      <c r="J6652" s="3">
        <v>2</v>
      </c>
      <c r="K6652" s="2">
        <v>0.5</v>
      </c>
    </row>
    <row r="6653" spans="1:11" x14ac:dyDescent="0.3">
      <c r="A6653" s="1">
        <v>42731</v>
      </c>
      <c r="B6653" s="1" t="str">
        <f t="shared" si="206"/>
        <v>Dec</v>
      </c>
      <c r="C6653" s="1" t="str">
        <f t="shared" si="207"/>
        <v>2016</v>
      </c>
      <c r="D6653" t="s">
        <v>971</v>
      </c>
      <c r="E6653" t="s">
        <v>27</v>
      </c>
      <c r="F6653" t="s">
        <v>11</v>
      </c>
      <c r="G6653" t="s">
        <v>16</v>
      </c>
      <c r="H6653" t="s">
        <v>584</v>
      </c>
      <c r="I6653" s="2">
        <v>20.16</v>
      </c>
      <c r="J6653" s="3">
        <v>7</v>
      </c>
      <c r="K6653" s="2">
        <v>9.8800000000000008</v>
      </c>
    </row>
    <row r="6654" spans="1:11" x14ac:dyDescent="0.3">
      <c r="A6654" s="1">
        <v>42731</v>
      </c>
      <c r="B6654" s="1" t="str">
        <f t="shared" si="206"/>
        <v>Dec</v>
      </c>
      <c r="C6654" s="1" t="str">
        <f t="shared" si="207"/>
        <v>2016</v>
      </c>
      <c r="D6654" t="s">
        <v>1513</v>
      </c>
      <c r="E6654" t="s">
        <v>78</v>
      </c>
      <c r="F6654" t="s">
        <v>11</v>
      </c>
      <c r="G6654" t="s">
        <v>43</v>
      </c>
      <c r="H6654" t="s">
        <v>1036</v>
      </c>
      <c r="I6654" s="2">
        <v>17.18</v>
      </c>
      <c r="J6654" s="3">
        <v>6</v>
      </c>
      <c r="K6654" s="2">
        <v>6.23</v>
      </c>
    </row>
    <row r="6655" spans="1:11" x14ac:dyDescent="0.3">
      <c r="A6655" s="1">
        <v>42731</v>
      </c>
      <c r="B6655" s="1" t="str">
        <f t="shared" si="206"/>
        <v>Dec</v>
      </c>
      <c r="C6655" s="1" t="str">
        <f t="shared" si="207"/>
        <v>2016</v>
      </c>
      <c r="D6655" t="s">
        <v>2197</v>
      </c>
      <c r="E6655" t="s">
        <v>33</v>
      </c>
      <c r="F6655" t="s">
        <v>11</v>
      </c>
      <c r="G6655" t="s">
        <v>16</v>
      </c>
      <c r="H6655" t="s">
        <v>532</v>
      </c>
      <c r="I6655" s="2">
        <v>2.61</v>
      </c>
      <c r="J6655" s="3">
        <v>1</v>
      </c>
      <c r="K6655" s="2">
        <v>1.2</v>
      </c>
    </row>
    <row r="6656" spans="1:11" x14ac:dyDescent="0.3">
      <c r="A6656" s="1">
        <v>42733</v>
      </c>
      <c r="B6656" s="1" t="str">
        <f t="shared" si="206"/>
        <v>Dec</v>
      </c>
      <c r="C6656" s="1" t="str">
        <f t="shared" si="207"/>
        <v>2016</v>
      </c>
      <c r="D6656" t="s">
        <v>208</v>
      </c>
      <c r="E6656" t="s">
        <v>157</v>
      </c>
      <c r="F6656" t="s">
        <v>34</v>
      </c>
      <c r="G6656" t="s">
        <v>35</v>
      </c>
      <c r="H6656" t="s">
        <v>1691</v>
      </c>
      <c r="I6656" s="2">
        <v>754.45</v>
      </c>
      <c r="J6656" s="3">
        <v>5</v>
      </c>
      <c r="K6656" s="2">
        <v>60.36</v>
      </c>
    </row>
    <row r="6657" spans="1:11" x14ac:dyDescent="0.3">
      <c r="A6657" s="1">
        <v>42733</v>
      </c>
      <c r="B6657" s="1" t="str">
        <f t="shared" si="206"/>
        <v>Dec</v>
      </c>
      <c r="C6657" s="1" t="str">
        <f t="shared" si="207"/>
        <v>2016</v>
      </c>
      <c r="D6657" t="s">
        <v>283</v>
      </c>
      <c r="E6657" t="s">
        <v>15</v>
      </c>
      <c r="F6657" t="s">
        <v>11</v>
      </c>
      <c r="G6657" t="s">
        <v>12</v>
      </c>
      <c r="H6657" t="s">
        <v>1054</v>
      </c>
      <c r="I6657" s="2">
        <v>186.05</v>
      </c>
      <c r="J6657" s="3">
        <v>6</v>
      </c>
      <c r="K6657" s="2">
        <v>67.44</v>
      </c>
    </row>
    <row r="6658" spans="1:11" x14ac:dyDescent="0.3">
      <c r="A6658" s="1">
        <v>42733</v>
      </c>
      <c r="B6658" s="1" t="str">
        <f t="shared" ref="B6658:B6721" si="208">TEXT(A6658,"mmm")</f>
        <v>Dec</v>
      </c>
      <c r="C6658" s="1" t="str">
        <f t="shared" ref="C6658:C6721" si="209">TEXT(A6658,"yyyy")</f>
        <v>2016</v>
      </c>
      <c r="D6658" t="s">
        <v>2033</v>
      </c>
      <c r="E6658" t="s">
        <v>120</v>
      </c>
      <c r="F6658" t="s">
        <v>11</v>
      </c>
      <c r="G6658" t="s">
        <v>20</v>
      </c>
      <c r="H6658" t="s">
        <v>2228</v>
      </c>
      <c r="I6658" s="2">
        <v>38.090000000000003</v>
      </c>
      <c r="J6658" s="3">
        <v>4</v>
      </c>
      <c r="K6658" s="2">
        <v>-27.93</v>
      </c>
    </row>
    <row r="6659" spans="1:11" x14ac:dyDescent="0.3">
      <c r="A6659" s="1">
        <v>42733</v>
      </c>
      <c r="B6659" s="1" t="str">
        <f t="shared" si="208"/>
        <v>Dec</v>
      </c>
      <c r="C6659" s="1" t="str">
        <f t="shared" si="209"/>
        <v>2016</v>
      </c>
      <c r="D6659" t="s">
        <v>2033</v>
      </c>
      <c r="E6659" t="s">
        <v>120</v>
      </c>
      <c r="F6659" t="s">
        <v>11</v>
      </c>
      <c r="G6659" t="s">
        <v>20</v>
      </c>
      <c r="H6659" t="s">
        <v>436</v>
      </c>
      <c r="I6659" s="2">
        <v>2.81</v>
      </c>
      <c r="J6659" s="3">
        <v>3</v>
      </c>
      <c r="K6659" s="2">
        <v>-1.97</v>
      </c>
    </row>
    <row r="6660" spans="1:11" x14ac:dyDescent="0.3">
      <c r="A6660" s="1">
        <v>42733</v>
      </c>
      <c r="B6660" s="1" t="str">
        <f t="shared" si="208"/>
        <v>Dec</v>
      </c>
      <c r="C6660" s="1" t="str">
        <f t="shared" si="209"/>
        <v>2016</v>
      </c>
      <c r="D6660" t="s">
        <v>378</v>
      </c>
      <c r="E6660" t="s">
        <v>1283</v>
      </c>
      <c r="F6660" t="s">
        <v>34</v>
      </c>
      <c r="G6660" t="s">
        <v>47</v>
      </c>
      <c r="H6660" t="s">
        <v>1861</v>
      </c>
      <c r="I6660" s="2">
        <v>70.56</v>
      </c>
      <c r="J6660" s="3">
        <v>6</v>
      </c>
      <c r="K6660" s="2">
        <v>23.99</v>
      </c>
    </row>
    <row r="6661" spans="1:11" x14ac:dyDescent="0.3">
      <c r="A6661" s="1">
        <v>42733</v>
      </c>
      <c r="B6661" s="1" t="str">
        <f t="shared" si="208"/>
        <v>Dec</v>
      </c>
      <c r="C6661" s="1" t="str">
        <f t="shared" si="209"/>
        <v>2016</v>
      </c>
      <c r="D6661" t="s">
        <v>378</v>
      </c>
      <c r="E6661" t="s">
        <v>1283</v>
      </c>
      <c r="F6661" t="s">
        <v>11</v>
      </c>
      <c r="G6661" t="s">
        <v>92</v>
      </c>
      <c r="H6661" t="s">
        <v>199</v>
      </c>
      <c r="I6661" s="2">
        <v>81.96</v>
      </c>
      <c r="J6661" s="3">
        <v>2</v>
      </c>
      <c r="K6661" s="2">
        <v>22.95</v>
      </c>
    </row>
    <row r="6662" spans="1:11" x14ac:dyDescent="0.3">
      <c r="A6662" s="1">
        <v>42733</v>
      </c>
      <c r="B6662" s="1" t="str">
        <f t="shared" si="208"/>
        <v>Dec</v>
      </c>
      <c r="C6662" s="1" t="str">
        <f t="shared" si="209"/>
        <v>2016</v>
      </c>
      <c r="D6662" t="s">
        <v>2558</v>
      </c>
      <c r="E6662" t="s">
        <v>27</v>
      </c>
      <c r="F6662" t="s">
        <v>11</v>
      </c>
      <c r="G6662" t="s">
        <v>20</v>
      </c>
      <c r="H6662" t="s">
        <v>1120</v>
      </c>
      <c r="I6662" s="2">
        <v>11.23</v>
      </c>
      <c r="J6662" s="3">
        <v>3</v>
      </c>
      <c r="K6662" s="2">
        <v>3.93</v>
      </c>
    </row>
    <row r="6663" spans="1:11" x14ac:dyDescent="0.3">
      <c r="A6663" s="1">
        <v>42733</v>
      </c>
      <c r="B6663" s="1" t="str">
        <f t="shared" si="208"/>
        <v>Dec</v>
      </c>
      <c r="C6663" s="1" t="str">
        <f t="shared" si="209"/>
        <v>2016</v>
      </c>
      <c r="D6663" t="s">
        <v>1012</v>
      </c>
      <c r="E6663" t="s">
        <v>91</v>
      </c>
      <c r="F6663" t="s">
        <v>11</v>
      </c>
      <c r="G6663" t="s">
        <v>63</v>
      </c>
      <c r="H6663" t="s">
        <v>1667</v>
      </c>
      <c r="I6663" s="2">
        <v>27.79</v>
      </c>
      <c r="J6663" s="3">
        <v>3</v>
      </c>
      <c r="K6663" s="2">
        <v>10.42</v>
      </c>
    </row>
    <row r="6664" spans="1:11" x14ac:dyDescent="0.3">
      <c r="A6664" s="1">
        <v>42733</v>
      </c>
      <c r="B6664" s="1" t="str">
        <f t="shared" si="208"/>
        <v>Dec</v>
      </c>
      <c r="C6664" s="1" t="str">
        <f t="shared" si="209"/>
        <v>2016</v>
      </c>
      <c r="D6664" t="s">
        <v>576</v>
      </c>
      <c r="E6664" t="s">
        <v>123</v>
      </c>
      <c r="F6664" t="s">
        <v>11</v>
      </c>
      <c r="G6664" t="s">
        <v>12</v>
      </c>
      <c r="H6664" t="s">
        <v>441</v>
      </c>
      <c r="I6664" s="2">
        <v>37.409999999999997</v>
      </c>
      <c r="J6664" s="3">
        <v>7</v>
      </c>
      <c r="K6664" s="2">
        <v>13.09</v>
      </c>
    </row>
    <row r="6665" spans="1:11" x14ac:dyDescent="0.3">
      <c r="A6665" s="1">
        <v>42733</v>
      </c>
      <c r="B6665" s="1" t="str">
        <f t="shared" si="208"/>
        <v>Dec</v>
      </c>
      <c r="C6665" s="1" t="str">
        <f t="shared" si="209"/>
        <v>2016</v>
      </c>
      <c r="D6665" t="s">
        <v>576</v>
      </c>
      <c r="E6665" t="s">
        <v>123</v>
      </c>
      <c r="F6665" t="s">
        <v>11</v>
      </c>
      <c r="G6665" t="s">
        <v>12</v>
      </c>
      <c r="H6665" t="s">
        <v>1768</v>
      </c>
      <c r="I6665" s="2">
        <v>25.34</v>
      </c>
      <c r="J6665" s="3">
        <v>6</v>
      </c>
      <c r="K6665" s="2">
        <v>8.8699999999999992</v>
      </c>
    </row>
    <row r="6666" spans="1:11" x14ac:dyDescent="0.3">
      <c r="A6666" s="1">
        <v>42733</v>
      </c>
      <c r="B6666" s="1" t="str">
        <f t="shared" si="208"/>
        <v>Dec</v>
      </c>
      <c r="C6666" s="1" t="str">
        <f t="shared" si="209"/>
        <v>2016</v>
      </c>
      <c r="D6666" t="s">
        <v>809</v>
      </c>
      <c r="E6666" t="s">
        <v>27</v>
      </c>
      <c r="F6666" t="s">
        <v>11</v>
      </c>
      <c r="G6666" t="s">
        <v>18</v>
      </c>
      <c r="H6666" t="s">
        <v>1328</v>
      </c>
      <c r="I6666" s="2">
        <v>14.03</v>
      </c>
      <c r="J6666" s="3">
        <v>1</v>
      </c>
      <c r="K6666" s="2">
        <v>4.07</v>
      </c>
    </row>
    <row r="6667" spans="1:11" x14ac:dyDescent="0.3">
      <c r="A6667" s="1">
        <v>42733</v>
      </c>
      <c r="B6667" s="1" t="str">
        <f t="shared" si="208"/>
        <v>Dec</v>
      </c>
      <c r="C6667" s="1" t="str">
        <f t="shared" si="209"/>
        <v>2016</v>
      </c>
      <c r="D6667" t="s">
        <v>809</v>
      </c>
      <c r="E6667" t="s">
        <v>27</v>
      </c>
      <c r="F6667" t="s">
        <v>11</v>
      </c>
      <c r="G6667" t="s">
        <v>200</v>
      </c>
      <c r="H6667" t="s">
        <v>2080</v>
      </c>
      <c r="I6667" s="2">
        <v>27.96</v>
      </c>
      <c r="J6667" s="3">
        <v>2</v>
      </c>
      <c r="K6667" s="2">
        <v>7.27</v>
      </c>
    </row>
    <row r="6668" spans="1:11" x14ac:dyDescent="0.3">
      <c r="A6668" s="1">
        <v>42734</v>
      </c>
      <c r="B6668" s="1" t="str">
        <f t="shared" si="208"/>
        <v>Dec</v>
      </c>
      <c r="C6668" s="1" t="str">
        <f t="shared" si="209"/>
        <v>2016</v>
      </c>
      <c r="D6668" t="s">
        <v>1394</v>
      </c>
      <c r="E6668" t="s">
        <v>10</v>
      </c>
      <c r="F6668" t="s">
        <v>11</v>
      </c>
      <c r="G6668" t="s">
        <v>20</v>
      </c>
      <c r="H6668" t="s">
        <v>1370</v>
      </c>
      <c r="I6668" s="2">
        <v>6.92</v>
      </c>
      <c r="J6668" s="3">
        <v>6</v>
      </c>
      <c r="K6668" s="2">
        <v>-10.39</v>
      </c>
    </row>
    <row r="6669" spans="1:11" x14ac:dyDescent="0.3">
      <c r="A6669" s="1">
        <v>42734</v>
      </c>
      <c r="B6669" s="1" t="str">
        <f t="shared" si="208"/>
        <v>Dec</v>
      </c>
      <c r="C6669" s="1" t="str">
        <f t="shared" si="209"/>
        <v>2016</v>
      </c>
      <c r="D6669" t="s">
        <v>778</v>
      </c>
      <c r="E6669" t="s">
        <v>78</v>
      </c>
      <c r="F6669" t="s">
        <v>11</v>
      </c>
      <c r="G6669" t="s">
        <v>16</v>
      </c>
      <c r="H6669" t="s">
        <v>1818</v>
      </c>
      <c r="I6669" s="2">
        <v>5.9</v>
      </c>
      <c r="J6669" s="3">
        <v>2</v>
      </c>
      <c r="K6669" s="2">
        <v>1.99</v>
      </c>
    </row>
    <row r="6670" spans="1:11" x14ac:dyDescent="0.3">
      <c r="A6670" s="1">
        <v>42734</v>
      </c>
      <c r="B6670" s="1" t="str">
        <f t="shared" si="208"/>
        <v>Dec</v>
      </c>
      <c r="C6670" s="1" t="str">
        <f t="shared" si="209"/>
        <v>2016</v>
      </c>
      <c r="D6670" t="s">
        <v>778</v>
      </c>
      <c r="E6670" t="s">
        <v>78</v>
      </c>
      <c r="F6670" t="s">
        <v>11</v>
      </c>
      <c r="G6670" t="s">
        <v>200</v>
      </c>
      <c r="H6670" t="s">
        <v>782</v>
      </c>
      <c r="I6670" s="2">
        <v>13.71</v>
      </c>
      <c r="J6670" s="3">
        <v>2</v>
      </c>
      <c r="K6670" s="2">
        <v>1.03</v>
      </c>
    </row>
    <row r="6671" spans="1:11" x14ac:dyDescent="0.3">
      <c r="A6671" s="1">
        <v>42734</v>
      </c>
      <c r="B6671" s="1" t="str">
        <f t="shared" si="208"/>
        <v>Dec</v>
      </c>
      <c r="C6671" s="1" t="str">
        <f t="shared" si="209"/>
        <v>2016</v>
      </c>
      <c r="D6671" t="s">
        <v>1369</v>
      </c>
      <c r="E6671" t="s">
        <v>27</v>
      </c>
      <c r="F6671" t="s">
        <v>11</v>
      </c>
      <c r="G6671" t="s">
        <v>18</v>
      </c>
      <c r="H6671" t="s">
        <v>2148</v>
      </c>
      <c r="I6671" s="2">
        <v>481.32</v>
      </c>
      <c r="J6671" s="3">
        <v>4</v>
      </c>
      <c r="K6671" s="2">
        <v>125.14</v>
      </c>
    </row>
    <row r="6672" spans="1:11" x14ac:dyDescent="0.3">
      <c r="A6672" s="1">
        <v>42734</v>
      </c>
      <c r="B6672" s="1" t="str">
        <f t="shared" si="208"/>
        <v>Dec</v>
      </c>
      <c r="C6672" s="1" t="str">
        <f t="shared" si="209"/>
        <v>2016</v>
      </c>
      <c r="D6672" t="s">
        <v>1369</v>
      </c>
      <c r="E6672" t="s">
        <v>27</v>
      </c>
      <c r="F6672" t="s">
        <v>11</v>
      </c>
      <c r="G6672" t="s">
        <v>20</v>
      </c>
      <c r="H6672" t="s">
        <v>2177</v>
      </c>
      <c r="I6672" s="2">
        <v>6.38</v>
      </c>
      <c r="J6672" s="3">
        <v>1</v>
      </c>
      <c r="K6672" s="2">
        <v>2.15</v>
      </c>
    </row>
    <row r="6673" spans="1:11" x14ac:dyDescent="0.3">
      <c r="A6673" s="1">
        <v>42734</v>
      </c>
      <c r="B6673" s="1" t="str">
        <f t="shared" si="208"/>
        <v>Dec</v>
      </c>
      <c r="C6673" s="1" t="str">
        <f t="shared" si="209"/>
        <v>2016</v>
      </c>
      <c r="D6673" t="s">
        <v>72</v>
      </c>
      <c r="E6673" t="s">
        <v>23</v>
      </c>
      <c r="F6673" t="s">
        <v>34</v>
      </c>
      <c r="G6673" t="s">
        <v>35</v>
      </c>
      <c r="H6673" t="s">
        <v>864</v>
      </c>
      <c r="I6673" s="2">
        <v>170.79</v>
      </c>
      <c r="J6673" s="3">
        <v>1</v>
      </c>
      <c r="K6673" s="2">
        <v>0</v>
      </c>
    </row>
    <row r="6674" spans="1:11" x14ac:dyDescent="0.3">
      <c r="A6674" s="1">
        <v>42734</v>
      </c>
      <c r="B6674" s="1" t="str">
        <f t="shared" si="208"/>
        <v>Dec</v>
      </c>
      <c r="C6674" s="1" t="str">
        <f t="shared" si="209"/>
        <v>2016</v>
      </c>
      <c r="D6674" t="s">
        <v>2651</v>
      </c>
      <c r="E6674" t="s">
        <v>23</v>
      </c>
      <c r="F6674" t="s">
        <v>11</v>
      </c>
      <c r="G6674" t="s">
        <v>24</v>
      </c>
      <c r="H6674" t="s">
        <v>1815</v>
      </c>
      <c r="I6674" s="2">
        <v>16.52</v>
      </c>
      <c r="J6674" s="3">
        <v>5</v>
      </c>
      <c r="K6674" s="2">
        <v>1.65</v>
      </c>
    </row>
    <row r="6675" spans="1:11" x14ac:dyDescent="0.3">
      <c r="A6675" s="1">
        <v>42734</v>
      </c>
      <c r="B6675" s="1" t="str">
        <f t="shared" si="208"/>
        <v>Dec</v>
      </c>
      <c r="C6675" s="1" t="str">
        <f t="shared" si="209"/>
        <v>2016</v>
      </c>
      <c r="D6675" t="s">
        <v>702</v>
      </c>
      <c r="E6675" t="s">
        <v>123</v>
      </c>
      <c r="F6675" t="s">
        <v>11</v>
      </c>
      <c r="G6675" t="s">
        <v>12</v>
      </c>
      <c r="H6675" t="s">
        <v>2500</v>
      </c>
      <c r="I6675" s="2">
        <v>72.22</v>
      </c>
      <c r="J6675" s="3">
        <v>4</v>
      </c>
      <c r="K6675" s="2">
        <v>25.28</v>
      </c>
    </row>
    <row r="6676" spans="1:11" x14ac:dyDescent="0.3">
      <c r="A6676" s="1">
        <v>42735</v>
      </c>
      <c r="B6676" s="1" t="str">
        <f t="shared" si="208"/>
        <v>Dec</v>
      </c>
      <c r="C6676" s="1" t="str">
        <f t="shared" si="209"/>
        <v>2016</v>
      </c>
      <c r="D6676" t="s">
        <v>817</v>
      </c>
      <c r="E6676" t="s">
        <v>126</v>
      </c>
      <c r="F6676" t="s">
        <v>11</v>
      </c>
      <c r="G6676" t="s">
        <v>24</v>
      </c>
      <c r="H6676" t="s">
        <v>2351</v>
      </c>
      <c r="I6676" s="2">
        <v>3.64</v>
      </c>
      <c r="J6676" s="3">
        <v>2</v>
      </c>
      <c r="K6676" s="2">
        <v>1.64</v>
      </c>
    </row>
    <row r="6677" spans="1:11" x14ac:dyDescent="0.3">
      <c r="A6677" s="1">
        <v>42735</v>
      </c>
      <c r="B6677" s="1" t="str">
        <f t="shared" si="208"/>
        <v>Dec</v>
      </c>
      <c r="C6677" s="1" t="str">
        <f t="shared" si="209"/>
        <v>2016</v>
      </c>
      <c r="D6677" t="s">
        <v>817</v>
      </c>
      <c r="E6677" t="s">
        <v>126</v>
      </c>
      <c r="F6677" t="s">
        <v>11</v>
      </c>
      <c r="G6677" t="s">
        <v>20</v>
      </c>
      <c r="H6677" t="s">
        <v>1827</v>
      </c>
      <c r="I6677" s="2">
        <v>159.77000000000001</v>
      </c>
      <c r="J6677" s="3">
        <v>7</v>
      </c>
      <c r="K6677" s="2">
        <v>53.92</v>
      </c>
    </row>
    <row r="6678" spans="1:11" x14ac:dyDescent="0.3">
      <c r="A6678" s="1">
        <v>42735</v>
      </c>
      <c r="B6678" s="1" t="str">
        <f t="shared" si="208"/>
        <v>Dec</v>
      </c>
      <c r="C6678" s="1" t="str">
        <f t="shared" si="209"/>
        <v>2016</v>
      </c>
      <c r="D6678" t="s">
        <v>895</v>
      </c>
      <c r="E6678" t="s">
        <v>27</v>
      </c>
      <c r="F6678" t="s">
        <v>39</v>
      </c>
      <c r="G6678" t="s">
        <v>40</v>
      </c>
      <c r="H6678" t="s">
        <v>762</v>
      </c>
      <c r="I6678" s="2">
        <v>302.38</v>
      </c>
      <c r="J6678" s="3">
        <v>3</v>
      </c>
      <c r="K6678" s="2">
        <v>22.68</v>
      </c>
    </row>
    <row r="6679" spans="1:11" x14ac:dyDescent="0.3">
      <c r="A6679" s="1">
        <v>42735</v>
      </c>
      <c r="B6679" s="1" t="str">
        <f t="shared" si="208"/>
        <v>Dec</v>
      </c>
      <c r="C6679" s="1" t="str">
        <f t="shared" si="209"/>
        <v>2016</v>
      </c>
      <c r="D6679" t="s">
        <v>915</v>
      </c>
      <c r="E6679" t="s">
        <v>123</v>
      </c>
      <c r="F6679" t="s">
        <v>11</v>
      </c>
      <c r="G6679" t="s">
        <v>24</v>
      </c>
      <c r="H6679" t="s">
        <v>260</v>
      </c>
      <c r="I6679" s="2">
        <v>47.62</v>
      </c>
      <c r="J6679" s="3">
        <v>3</v>
      </c>
      <c r="K6679" s="2">
        <v>3.57</v>
      </c>
    </row>
    <row r="6680" spans="1:11" x14ac:dyDescent="0.3">
      <c r="A6680" s="1">
        <v>42735</v>
      </c>
      <c r="B6680" s="1" t="str">
        <f t="shared" si="208"/>
        <v>Dec</v>
      </c>
      <c r="C6680" s="1" t="str">
        <f t="shared" si="209"/>
        <v>2016</v>
      </c>
      <c r="D6680" t="s">
        <v>915</v>
      </c>
      <c r="E6680" t="s">
        <v>123</v>
      </c>
      <c r="F6680" t="s">
        <v>11</v>
      </c>
      <c r="G6680" t="s">
        <v>12</v>
      </c>
      <c r="H6680" t="s">
        <v>2076</v>
      </c>
      <c r="I6680" s="2">
        <v>23.48</v>
      </c>
      <c r="J6680" s="3">
        <v>5</v>
      </c>
      <c r="K6680" s="2">
        <v>8.2200000000000006</v>
      </c>
    </row>
    <row r="6681" spans="1:11" x14ac:dyDescent="0.3">
      <c r="A6681" s="1">
        <v>42735</v>
      </c>
      <c r="B6681" s="1" t="str">
        <f t="shared" si="208"/>
        <v>Dec</v>
      </c>
      <c r="C6681" s="1" t="str">
        <f t="shared" si="209"/>
        <v>2016</v>
      </c>
      <c r="D6681" t="s">
        <v>2101</v>
      </c>
      <c r="E6681" t="s">
        <v>27</v>
      </c>
      <c r="F6681" t="s">
        <v>11</v>
      </c>
      <c r="G6681" t="s">
        <v>20</v>
      </c>
      <c r="H6681" t="s">
        <v>744</v>
      </c>
      <c r="I6681" s="2">
        <v>38.380000000000003</v>
      </c>
      <c r="J6681" s="3">
        <v>3</v>
      </c>
      <c r="K6681" s="2">
        <v>13.43</v>
      </c>
    </row>
    <row r="6682" spans="1:11" x14ac:dyDescent="0.3">
      <c r="A6682" s="1">
        <v>42735</v>
      </c>
      <c r="B6682" s="1" t="str">
        <f t="shared" si="208"/>
        <v>Dec</v>
      </c>
      <c r="C6682" s="1" t="str">
        <f t="shared" si="209"/>
        <v>2016</v>
      </c>
      <c r="D6682" t="s">
        <v>824</v>
      </c>
      <c r="E6682" t="s">
        <v>78</v>
      </c>
      <c r="F6682" t="s">
        <v>11</v>
      </c>
      <c r="G6682" t="s">
        <v>18</v>
      </c>
      <c r="H6682" t="s">
        <v>1870</v>
      </c>
      <c r="I6682" s="2">
        <v>156.51</v>
      </c>
      <c r="J6682" s="3">
        <v>4</v>
      </c>
      <c r="K6682" s="2">
        <v>-35.22</v>
      </c>
    </row>
    <row r="6683" spans="1:11" x14ac:dyDescent="0.3">
      <c r="A6683" s="1">
        <v>42736</v>
      </c>
      <c r="B6683" s="1" t="str">
        <f t="shared" si="208"/>
        <v>Jan</v>
      </c>
      <c r="C6683" s="1" t="str">
        <f t="shared" si="209"/>
        <v>2017</v>
      </c>
      <c r="D6683" t="s">
        <v>185</v>
      </c>
      <c r="E6683" t="s">
        <v>78</v>
      </c>
      <c r="F6683" t="s">
        <v>34</v>
      </c>
      <c r="G6683" t="s">
        <v>47</v>
      </c>
      <c r="H6683" t="s">
        <v>1732</v>
      </c>
      <c r="I6683" s="2">
        <v>48.9</v>
      </c>
      <c r="J6683" s="3">
        <v>4</v>
      </c>
      <c r="K6683" s="2">
        <v>8.56</v>
      </c>
    </row>
    <row r="6684" spans="1:11" x14ac:dyDescent="0.3">
      <c r="A6684" s="1">
        <v>42736</v>
      </c>
      <c r="B6684" s="1" t="str">
        <f t="shared" si="208"/>
        <v>Jan</v>
      </c>
      <c r="C6684" s="1" t="str">
        <f t="shared" si="209"/>
        <v>2017</v>
      </c>
      <c r="D6684" t="s">
        <v>768</v>
      </c>
      <c r="E6684" t="s">
        <v>27</v>
      </c>
      <c r="F6684" t="s">
        <v>34</v>
      </c>
      <c r="G6684" t="s">
        <v>47</v>
      </c>
      <c r="H6684" t="s">
        <v>1952</v>
      </c>
      <c r="I6684" s="2">
        <v>474.43</v>
      </c>
      <c r="J6684" s="3">
        <v>11</v>
      </c>
      <c r="K6684" s="2">
        <v>199.26</v>
      </c>
    </row>
    <row r="6685" spans="1:11" x14ac:dyDescent="0.3">
      <c r="A6685" s="1">
        <v>42736</v>
      </c>
      <c r="B6685" s="1" t="str">
        <f t="shared" si="208"/>
        <v>Jan</v>
      </c>
      <c r="C6685" s="1" t="str">
        <f t="shared" si="209"/>
        <v>2017</v>
      </c>
      <c r="D6685" t="s">
        <v>910</v>
      </c>
      <c r="E6685" t="s">
        <v>157</v>
      </c>
      <c r="F6685" t="s">
        <v>11</v>
      </c>
      <c r="G6685" t="s">
        <v>20</v>
      </c>
      <c r="H6685" t="s">
        <v>205</v>
      </c>
      <c r="I6685" s="2">
        <v>3.6</v>
      </c>
      <c r="J6685" s="3">
        <v>2</v>
      </c>
      <c r="K6685" s="2">
        <v>1.73</v>
      </c>
    </row>
    <row r="6686" spans="1:11" x14ac:dyDescent="0.3">
      <c r="A6686" s="1">
        <v>42736</v>
      </c>
      <c r="B6686" s="1" t="str">
        <f t="shared" si="208"/>
        <v>Jan</v>
      </c>
      <c r="C6686" s="1" t="str">
        <f t="shared" si="209"/>
        <v>2017</v>
      </c>
      <c r="D6686" t="s">
        <v>2472</v>
      </c>
      <c r="E6686" t="s">
        <v>10</v>
      </c>
      <c r="F6686" t="s">
        <v>11</v>
      </c>
      <c r="G6686" t="s">
        <v>18</v>
      </c>
      <c r="H6686" t="s">
        <v>19</v>
      </c>
      <c r="I6686" s="2">
        <v>454.56</v>
      </c>
      <c r="J6686" s="3">
        <v>5</v>
      </c>
      <c r="K6686" s="2">
        <v>-107.96</v>
      </c>
    </row>
    <row r="6687" spans="1:11" x14ac:dyDescent="0.3">
      <c r="A6687" s="1">
        <v>42736</v>
      </c>
      <c r="B6687" s="1" t="str">
        <f t="shared" si="208"/>
        <v>Jan</v>
      </c>
      <c r="C6687" s="1" t="str">
        <f t="shared" si="209"/>
        <v>2017</v>
      </c>
      <c r="D6687" t="s">
        <v>2472</v>
      </c>
      <c r="E6687" t="s">
        <v>10</v>
      </c>
      <c r="F6687" t="s">
        <v>34</v>
      </c>
      <c r="G6687" t="s">
        <v>47</v>
      </c>
      <c r="H6687" t="s">
        <v>1205</v>
      </c>
      <c r="I6687" s="2">
        <v>141.41999999999999</v>
      </c>
      <c r="J6687" s="3">
        <v>5</v>
      </c>
      <c r="K6687" s="2">
        <v>-187.38</v>
      </c>
    </row>
    <row r="6688" spans="1:11" x14ac:dyDescent="0.3">
      <c r="A6688" s="1">
        <v>42736</v>
      </c>
      <c r="B6688" s="1" t="str">
        <f t="shared" si="208"/>
        <v>Jan</v>
      </c>
      <c r="C6688" s="1" t="str">
        <f t="shared" si="209"/>
        <v>2017</v>
      </c>
      <c r="D6688" t="s">
        <v>2472</v>
      </c>
      <c r="E6688" t="s">
        <v>10</v>
      </c>
      <c r="F6688" t="s">
        <v>34</v>
      </c>
      <c r="G6688" t="s">
        <v>35</v>
      </c>
      <c r="H6688" t="s">
        <v>2132</v>
      </c>
      <c r="I6688" s="2">
        <v>310.74</v>
      </c>
      <c r="J6688" s="3">
        <v>4</v>
      </c>
      <c r="K6688" s="2">
        <v>-26.64</v>
      </c>
    </row>
    <row r="6689" spans="1:11" x14ac:dyDescent="0.3">
      <c r="A6689" s="1">
        <v>42736</v>
      </c>
      <c r="B6689" s="1" t="str">
        <f t="shared" si="208"/>
        <v>Jan</v>
      </c>
      <c r="C6689" s="1" t="str">
        <f t="shared" si="209"/>
        <v>2017</v>
      </c>
      <c r="D6689" t="s">
        <v>2472</v>
      </c>
      <c r="E6689" t="s">
        <v>10</v>
      </c>
      <c r="F6689" t="s">
        <v>11</v>
      </c>
      <c r="G6689" t="s">
        <v>24</v>
      </c>
      <c r="H6689" t="s">
        <v>949</v>
      </c>
      <c r="I6689" s="2">
        <v>12.74</v>
      </c>
      <c r="J6689" s="3">
        <v>4</v>
      </c>
      <c r="K6689" s="2">
        <v>2.23</v>
      </c>
    </row>
    <row r="6690" spans="1:11" x14ac:dyDescent="0.3">
      <c r="A6690" s="1">
        <v>42736</v>
      </c>
      <c r="B6690" s="1" t="str">
        <f t="shared" si="208"/>
        <v>Jan</v>
      </c>
      <c r="C6690" s="1" t="str">
        <f t="shared" si="209"/>
        <v>2017</v>
      </c>
      <c r="D6690" t="s">
        <v>2472</v>
      </c>
      <c r="E6690" t="s">
        <v>10</v>
      </c>
      <c r="F6690" t="s">
        <v>11</v>
      </c>
      <c r="G6690" t="s">
        <v>20</v>
      </c>
      <c r="H6690" t="s">
        <v>1367</v>
      </c>
      <c r="I6690" s="2">
        <v>6.47</v>
      </c>
      <c r="J6690" s="3">
        <v>5</v>
      </c>
      <c r="K6690" s="2">
        <v>-9.7100000000000009</v>
      </c>
    </row>
    <row r="6691" spans="1:11" x14ac:dyDescent="0.3">
      <c r="A6691" s="1">
        <v>42736</v>
      </c>
      <c r="B6691" s="1" t="str">
        <f t="shared" si="208"/>
        <v>Jan</v>
      </c>
      <c r="C6691" s="1" t="str">
        <f t="shared" si="209"/>
        <v>2017</v>
      </c>
      <c r="D6691" t="s">
        <v>2472</v>
      </c>
      <c r="E6691" t="s">
        <v>10</v>
      </c>
      <c r="F6691" t="s">
        <v>11</v>
      </c>
      <c r="G6691" t="s">
        <v>20</v>
      </c>
      <c r="H6691" t="s">
        <v>150</v>
      </c>
      <c r="I6691" s="2">
        <v>13.75</v>
      </c>
      <c r="J6691" s="3">
        <v>14</v>
      </c>
      <c r="K6691" s="2">
        <v>-22.68</v>
      </c>
    </row>
    <row r="6692" spans="1:11" x14ac:dyDescent="0.3">
      <c r="A6692" s="1">
        <v>42736</v>
      </c>
      <c r="B6692" s="1" t="str">
        <f t="shared" si="208"/>
        <v>Jan</v>
      </c>
      <c r="C6692" s="1" t="str">
        <f t="shared" si="209"/>
        <v>2017</v>
      </c>
      <c r="D6692" t="s">
        <v>2472</v>
      </c>
      <c r="E6692" t="s">
        <v>10</v>
      </c>
      <c r="F6692" t="s">
        <v>11</v>
      </c>
      <c r="G6692" t="s">
        <v>92</v>
      </c>
      <c r="H6692" t="s">
        <v>1080</v>
      </c>
      <c r="I6692" s="2">
        <v>15.22</v>
      </c>
      <c r="J6692" s="3">
        <v>2</v>
      </c>
      <c r="K6692" s="2">
        <v>-38.82</v>
      </c>
    </row>
    <row r="6693" spans="1:11" x14ac:dyDescent="0.3">
      <c r="A6693" s="1">
        <v>42737</v>
      </c>
      <c r="B6693" s="1" t="str">
        <f t="shared" si="208"/>
        <v>Jan</v>
      </c>
      <c r="C6693" s="1" t="str">
        <f t="shared" si="209"/>
        <v>2017</v>
      </c>
      <c r="D6693" t="s">
        <v>1033</v>
      </c>
      <c r="E6693" t="s">
        <v>245</v>
      </c>
      <c r="F6693" t="s">
        <v>39</v>
      </c>
      <c r="G6693" t="s">
        <v>302</v>
      </c>
      <c r="H6693" t="s">
        <v>2542</v>
      </c>
      <c r="I6693" s="2">
        <v>695.7</v>
      </c>
      <c r="J6693" s="3">
        <v>2</v>
      </c>
      <c r="K6693" s="2">
        <v>-27.83</v>
      </c>
    </row>
    <row r="6694" spans="1:11" x14ac:dyDescent="0.3">
      <c r="A6694" s="1">
        <v>42737</v>
      </c>
      <c r="B6694" s="1" t="str">
        <f t="shared" si="208"/>
        <v>Jan</v>
      </c>
      <c r="C6694" s="1" t="str">
        <f t="shared" si="209"/>
        <v>2017</v>
      </c>
      <c r="D6694" t="s">
        <v>1033</v>
      </c>
      <c r="E6694" t="s">
        <v>245</v>
      </c>
      <c r="F6694" t="s">
        <v>11</v>
      </c>
      <c r="G6694" t="s">
        <v>20</v>
      </c>
      <c r="H6694" t="s">
        <v>969</v>
      </c>
      <c r="I6694" s="2">
        <v>15.66</v>
      </c>
      <c r="J6694" s="3">
        <v>5</v>
      </c>
      <c r="K6694" s="2">
        <v>-12.53</v>
      </c>
    </row>
    <row r="6695" spans="1:11" x14ac:dyDescent="0.3">
      <c r="A6695" s="1">
        <v>42737</v>
      </c>
      <c r="B6695" s="1" t="str">
        <f t="shared" si="208"/>
        <v>Jan</v>
      </c>
      <c r="C6695" s="1" t="str">
        <f t="shared" si="209"/>
        <v>2017</v>
      </c>
      <c r="D6695" t="s">
        <v>1033</v>
      </c>
      <c r="E6695" t="s">
        <v>245</v>
      </c>
      <c r="F6695" t="s">
        <v>11</v>
      </c>
      <c r="G6695" t="s">
        <v>20</v>
      </c>
      <c r="H6695" t="s">
        <v>1228</v>
      </c>
      <c r="I6695" s="2">
        <v>28.85</v>
      </c>
      <c r="J6695" s="3">
        <v>6</v>
      </c>
      <c r="K6695" s="2">
        <v>-21.16</v>
      </c>
    </row>
    <row r="6696" spans="1:11" x14ac:dyDescent="0.3">
      <c r="A6696" s="1">
        <v>42737</v>
      </c>
      <c r="B6696" s="1" t="str">
        <f t="shared" si="208"/>
        <v>Jan</v>
      </c>
      <c r="C6696" s="1" t="str">
        <f t="shared" si="209"/>
        <v>2017</v>
      </c>
      <c r="D6696" t="s">
        <v>1910</v>
      </c>
      <c r="E6696" t="s">
        <v>10</v>
      </c>
      <c r="F6696" t="s">
        <v>11</v>
      </c>
      <c r="G6696" t="s">
        <v>24</v>
      </c>
      <c r="H6696" t="s">
        <v>449</v>
      </c>
      <c r="I6696" s="2">
        <v>31.74</v>
      </c>
      <c r="J6696" s="3">
        <v>2</v>
      </c>
      <c r="K6696" s="2">
        <v>3.97</v>
      </c>
    </row>
    <row r="6697" spans="1:11" x14ac:dyDescent="0.3">
      <c r="A6697" s="1">
        <v>42737</v>
      </c>
      <c r="B6697" s="1" t="str">
        <f t="shared" si="208"/>
        <v>Jan</v>
      </c>
      <c r="C6697" s="1" t="str">
        <f t="shared" si="209"/>
        <v>2017</v>
      </c>
      <c r="D6697" t="s">
        <v>1910</v>
      </c>
      <c r="E6697" t="s">
        <v>10</v>
      </c>
      <c r="F6697" t="s">
        <v>11</v>
      </c>
      <c r="G6697" t="s">
        <v>92</v>
      </c>
      <c r="H6697" t="s">
        <v>2652</v>
      </c>
      <c r="I6697" s="2">
        <v>5.43</v>
      </c>
      <c r="J6697" s="3">
        <v>2</v>
      </c>
      <c r="K6697" s="2">
        <v>-13.58</v>
      </c>
    </row>
    <row r="6698" spans="1:11" x14ac:dyDescent="0.3">
      <c r="A6698" s="1">
        <v>42737</v>
      </c>
      <c r="B6698" s="1" t="str">
        <f t="shared" si="208"/>
        <v>Jan</v>
      </c>
      <c r="C6698" s="1" t="str">
        <f t="shared" si="209"/>
        <v>2017</v>
      </c>
      <c r="D6698" t="s">
        <v>1910</v>
      </c>
      <c r="E6698" t="s">
        <v>10</v>
      </c>
      <c r="F6698" t="s">
        <v>34</v>
      </c>
      <c r="G6698" t="s">
        <v>145</v>
      </c>
      <c r="H6698" t="s">
        <v>255</v>
      </c>
      <c r="I6698" s="2">
        <v>913.43</v>
      </c>
      <c r="J6698" s="3">
        <v>5</v>
      </c>
      <c r="K6698" s="2">
        <v>-169.64</v>
      </c>
    </row>
    <row r="6699" spans="1:11" x14ac:dyDescent="0.3">
      <c r="A6699" s="1">
        <v>42737</v>
      </c>
      <c r="B6699" s="1" t="str">
        <f t="shared" si="208"/>
        <v>Jan</v>
      </c>
      <c r="C6699" s="1" t="str">
        <f t="shared" si="209"/>
        <v>2017</v>
      </c>
      <c r="D6699" t="s">
        <v>1910</v>
      </c>
      <c r="E6699" t="s">
        <v>10</v>
      </c>
      <c r="F6699" t="s">
        <v>11</v>
      </c>
      <c r="G6699" t="s">
        <v>18</v>
      </c>
      <c r="H6699" t="s">
        <v>1384</v>
      </c>
      <c r="I6699" s="2">
        <v>372.14</v>
      </c>
      <c r="J6699" s="3">
        <v>3</v>
      </c>
      <c r="K6699" s="2">
        <v>27.91</v>
      </c>
    </row>
    <row r="6700" spans="1:11" x14ac:dyDescent="0.3">
      <c r="A6700" s="1">
        <v>42737</v>
      </c>
      <c r="B6700" s="1" t="str">
        <f t="shared" si="208"/>
        <v>Jan</v>
      </c>
      <c r="C6700" s="1" t="str">
        <f t="shared" si="209"/>
        <v>2017</v>
      </c>
      <c r="D6700" t="s">
        <v>1971</v>
      </c>
      <c r="E6700" t="s">
        <v>27</v>
      </c>
      <c r="F6700" t="s">
        <v>39</v>
      </c>
      <c r="G6700" t="s">
        <v>52</v>
      </c>
      <c r="H6700" t="s">
        <v>2255</v>
      </c>
      <c r="I6700" s="2">
        <v>16.59</v>
      </c>
      <c r="J6700" s="3">
        <v>1</v>
      </c>
      <c r="K6700" s="2">
        <v>5.81</v>
      </c>
    </row>
    <row r="6701" spans="1:11" x14ac:dyDescent="0.3">
      <c r="A6701" s="1">
        <v>42738</v>
      </c>
      <c r="B6701" s="1" t="str">
        <f t="shared" si="208"/>
        <v>Jan</v>
      </c>
      <c r="C6701" s="1" t="str">
        <f t="shared" si="209"/>
        <v>2017</v>
      </c>
      <c r="D6701" t="s">
        <v>85</v>
      </c>
      <c r="E6701" t="s">
        <v>27</v>
      </c>
      <c r="F6701" t="s">
        <v>11</v>
      </c>
      <c r="G6701" t="s">
        <v>12</v>
      </c>
      <c r="H6701" t="s">
        <v>2605</v>
      </c>
      <c r="I6701" s="2">
        <v>38.880000000000003</v>
      </c>
      <c r="J6701" s="3">
        <v>6</v>
      </c>
      <c r="K6701" s="2">
        <v>18.66</v>
      </c>
    </row>
    <row r="6702" spans="1:11" x14ac:dyDescent="0.3">
      <c r="A6702" s="1">
        <v>42738</v>
      </c>
      <c r="B6702" s="1" t="str">
        <f t="shared" si="208"/>
        <v>Jan</v>
      </c>
      <c r="C6702" s="1" t="str">
        <f t="shared" si="209"/>
        <v>2017</v>
      </c>
      <c r="D6702" t="s">
        <v>1948</v>
      </c>
      <c r="E6702" t="s">
        <v>27</v>
      </c>
      <c r="F6702" t="s">
        <v>11</v>
      </c>
      <c r="G6702" t="s">
        <v>20</v>
      </c>
      <c r="H6702" t="s">
        <v>2488</v>
      </c>
      <c r="I6702" s="2">
        <v>2022.27</v>
      </c>
      <c r="J6702" s="3">
        <v>8</v>
      </c>
      <c r="K6702" s="2">
        <v>682.52</v>
      </c>
    </row>
    <row r="6703" spans="1:11" x14ac:dyDescent="0.3">
      <c r="A6703" s="1">
        <v>42738</v>
      </c>
      <c r="B6703" s="1" t="str">
        <f t="shared" si="208"/>
        <v>Jan</v>
      </c>
      <c r="C6703" s="1" t="str">
        <f t="shared" si="209"/>
        <v>2017</v>
      </c>
      <c r="D6703" t="s">
        <v>1948</v>
      </c>
      <c r="E6703" t="s">
        <v>27</v>
      </c>
      <c r="F6703" t="s">
        <v>11</v>
      </c>
      <c r="G6703" t="s">
        <v>24</v>
      </c>
      <c r="H6703" t="s">
        <v>2233</v>
      </c>
      <c r="I6703" s="2">
        <v>9.1199999999999992</v>
      </c>
      <c r="J6703" s="3">
        <v>3</v>
      </c>
      <c r="K6703" s="2">
        <v>3.1</v>
      </c>
    </row>
    <row r="6704" spans="1:11" x14ac:dyDescent="0.3">
      <c r="A6704" s="1">
        <v>42741</v>
      </c>
      <c r="B6704" s="1" t="str">
        <f t="shared" si="208"/>
        <v>Jan</v>
      </c>
      <c r="C6704" s="1" t="str">
        <f t="shared" si="209"/>
        <v>2017</v>
      </c>
      <c r="D6704" t="s">
        <v>910</v>
      </c>
      <c r="E6704" t="s">
        <v>488</v>
      </c>
      <c r="F6704" t="s">
        <v>11</v>
      </c>
      <c r="G6704" t="s">
        <v>20</v>
      </c>
      <c r="H6704" t="s">
        <v>189</v>
      </c>
      <c r="I6704" s="2">
        <v>33.74</v>
      </c>
      <c r="J6704" s="3">
        <v>7</v>
      </c>
      <c r="K6704" s="2">
        <v>15.52</v>
      </c>
    </row>
    <row r="6705" spans="1:11" x14ac:dyDescent="0.3">
      <c r="A6705" s="1">
        <v>42742</v>
      </c>
      <c r="B6705" s="1" t="str">
        <f t="shared" si="208"/>
        <v>Jan</v>
      </c>
      <c r="C6705" s="1" t="str">
        <f t="shared" si="209"/>
        <v>2017</v>
      </c>
      <c r="D6705" t="s">
        <v>1963</v>
      </c>
      <c r="E6705" t="s">
        <v>110</v>
      </c>
      <c r="F6705" t="s">
        <v>39</v>
      </c>
      <c r="G6705" t="s">
        <v>302</v>
      </c>
      <c r="H6705" t="s">
        <v>1236</v>
      </c>
      <c r="I6705" s="2">
        <v>3059.98</v>
      </c>
      <c r="J6705" s="3">
        <v>2</v>
      </c>
      <c r="K6705" s="2">
        <v>680</v>
      </c>
    </row>
    <row r="6706" spans="1:11" x14ac:dyDescent="0.3">
      <c r="A6706" s="1">
        <v>42742</v>
      </c>
      <c r="B6706" s="1" t="str">
        <f t="shared" si="208"/>
        <v>Jan</v>
      </c>
      <c r="C6706" s="1" t="str">
        <f t="shared" si="209"/>
        <v>2017</v>
      </c>
      <c r="D6706" t="s">
        <v>2164</v>
      </c>
      <c r="E6706" t="s">
        <v>123</v>
      </c>
      <c r="F6706" t="s">
        <v>11</v>
      </c>
      <c r="G6706" t="s">
        <v>20</v>
      </c>
      <c r="H6706" t="s">
        <v>436</v>
      </c>
      <c r="I6706" s="2">
        <v>2.81</v>
      </c>
      <c r="J6706" s="3">
        <v>3</v>
      </c>
      <c r="K6706" s="2">
        <v>-1.97</v>
      </c>
    </row>
    <row r="6707" spans="1:11" x14ac:dyDescent="0.3">
      <c r="A6707" s="1">
        <v>42742</v>
      </c>
      <c r="B6707" s="1" t="str">
        <f t="shared" si="208"/>
        <v>Jan</v>
      </c>
      <c r="C6707" s="1" t="str">
        <f t="shared" si="209"/>
        <v>2017</v>
      </c>
      <c r="D6707" t="s">
        <v>1623</v>
      </c>
      <c r="E6707" t="s">
        <v>27</v>
      </c>
      <c r="F6707" t="s">
        <v>11</v>
      </c>
      <c r="G6707" t="s">
        <v>18</v>
      </c>
      <c r="H6707" t="s">
        <v>111</v>
      </c>
      <c r="I6707" s="2">
        <v>153.78</v>
      </c>
      <c r="J6707" s="3">
        <v>11</v>
      </c>
      <c r="K6707" s="2">
        <v>44.6</v>
      </c>
    </row>
    <row r="6708" spans="1:11" x14ac:dyDescent="0.3">
      <c r="A6708" s="1">
        <v>42742</v>
      </c>
      <c r="B6708" s="1" t="str">
        <f t="shared" si="208"/>
        <v>Jan</v>
      </c>
      <c r="C6708" s="1" t="str">
        <f t="shared" si="209"/>
        <v>2017</v>
      </c>
      <c r="D6708" t="s">
        <v>1623</v>
      </c>
      <c r="E6708" t="s">
        <v>27</v>
      </c>
      <c r="F6708" t="s">
        <v>11</v>
      </c>
      <c r="G6708" t="s">
        <v>18</v>
      </c>
      <c r="H6708" t="s">
        <v>356</v>
      </c>
      <c r="I6708" s="2">
        <v>61.02</v>
      </c>
      <c r="J6708" s="3">
        <v>3</v>
      </c>
      <c r="K6708" s="2">
        <v>0.61</v>
      </c>
    </row>
    <row r="6709" spans="1:11" x14ac:dyDescent="0.3">
      <c r="A6709" s="1">
        <v>42742</v>
      </c>
      <c r="B6709" s="1" t="str">
        <f t="shared" si="208"/>
        <v>Jan</v>
      </c>
      <c r="C6709" s="1" t="str">
        <f t="shared" si="209"/>
        <v>2017</v>
      </c>
      <c r="D6709" t="s">
        <v>1623</v>
      </c>
      <c r="E6709" t="s">
        <v>27</v>
      </c>
      <c r="F6709" t="s">
        <v>11</v>
      </c>
      <c r="G6709" t="s">
        <v>200</v>
      </c>
      <c r="H6709" t="s">
        <v>2274</v>
      </c>
      <c r="I6709" s="2">
        <v>110.11</v>
      </c>
      <c r="J6709" s="3">
        <v>7</v>
      </c>
      <c r="K6709" s="2">
        <v>31.93</v>
      </c>
    </row>
    <row r="6710" spans="1:11" x14ac:dyDescent="0.3">
      <c r="A6710" s="1">
        <v>42742</v>
      </c>
      <c r="B6710" s="1" t="str">
        <f t="shared" si="208"/>
        <v>Jan</v>
      </c>
      <c r="C6710" s="1" t="str">
        <f t="shared" si="209"/>
        <v>2017</v>
      </c>
      <c r="D6710" t="s">
        <v>1623</v>
      </c>
      <c r="E6710" t="s">
        <v>27</v>
      </c>
      <c r="F6710" t="s">
        <v>11</v>
      </c>
      <c r="G6710" t="s">
        <v>43</v>
      </c>
      <c r="H6710" t="s">
        <v>160</v>
      </c>
      <c r="I6710" s="2">
        <v>7.89</v>
      </c>
      <c r="J6710" s="3">
        <v>1</v>
      </c>
      <c r="K6710" s="2">
        <v>3.55</v>
      </c>
    </row>
    <row r="6711" spans="1:11" x14ac:dyDescent="0.3">
      <c r="A6711" s="1">
        <v>42743</v>
      </c>
      <c r="B6711" s="1" t="str">
        <f t="shared" si="208"/>
        <v>Jan</v>
      </c>
      <c r="C6711" s="1" t="str">
        <f t="shared" si="209"/>
        <v>2017</v>
      </c>
      <c r="D6711" t="s">
        <v>1070</v>
      </c>
      <c r="E6711" t="s">
        <v>164</v>
      </c>
      <c r="F6711" t="s">
        <v>34</v>
      </c>
      <c r="G6711" t="s">
        <v>145</v>
      </c>
      <c r="H6711" t="s">
        <v>321</v>
      </c>
      <c r="I6711" s="2">
        <v>892.98</v>
      </c>
      <c r="J6711" s="3">
        <v>2</v>
      </c>
      <c r="K6711" s="2">
        <v>80.37</v>
      </c>
    </row>
    <row r="6712" spans="1:11" x14ac:dyDescent="0.3">
      <c r="A6712" s="1">
        <v>42744</v>
      </c>
      <c r="B6712" s="1" t="str">
        <f t="shared" si="208"/>
        <v>Jan</v>
      </c>
      <c r="C6712" s="1" t="str">
        <f t="shared" si="209"/>
        <v>2017</v>
      </c>
      <c r="D6712" t="s">
        <v>1423</v>
      </c>
      <c r="E6712" t="s">
        <v>23</v>
      </c>
      <c r="F6712" t="s">
        <v>11</v>
      </c>
      <c r="G6712" t="s">
        <v>20</v>
      </c>
      <c r="H6712" t="s">
        <v>37</v>
      </c>
      <c r="I6712" s="2">
        <v>274.49</v>
      </c>
      <c r="J6712" s="3">
        <v>3</v>
      </c>
      <c r="K6712" s="2">
        <v>-228.74</v>
      </c>
    </row>
    <row r="6713" spans="1:11" x14ac:dyDescent="0.3">
      <c r="A6713" s="1">
        <v>42747</v>
      </c>
      <c r="B6713" s="1" t="str">
        <f t="shared" si="208"/>
        <v>Jan</v>
      </c>
      <c r="C6713" s="1" t="str">
        <f t="shared" si="209"/>
        <v>2017</v>
      </c>
      <c r="D6713" t="s">
        <v>564</v>
      </c>
      <c r="E6713" t="s">
        <v>2044</v>
      </c>
      <c r="F6713" t="s">
        <v>11</v>
      </c>
      <c r="G6713" t="s">
        <v>12</v>
      </c>
      <c r="H6713" t="s">
        <v>127</v>
      </c>
      <c r="I6713" s="2">
        <v>40.08</v>
      </c>
      <c r="J6713" s="3">
        <v>6</v>
      </c>
      <c r="K6713" s="2">
        <v>19.239999999999998</v>
      </c>
    </row>
    <row r="6714" spans="1:11" x14ac:dyDescent="0.3">
      <c r="A6714" s="1">
        <v>42747</v>
      </c>
      <c r="B6714" s="1" t="str">
        <f t="shared" si="208"/>
        <v>Jan</v>
      </c>
      <c r="C6714" s="1" t="str">
        <f t="shared" si="209"/>
        <v>2017</v>
      </c>
      <c r="D6714" t="s">
        <v>564</v>
      </c>
      <c r="E6714" t="s">
        <v>2044</v>
      </c>
      <c r="F6714" t="s">
        <v>34</v>
      </c>
      <c r="G6714" t="s">
        <v>47</v>
      </c>
      <c r="H6714" t="s">
        <v>2015</v>
      </c>
      <c r="I6714" s="2">
        <v>37.68</v>
      </c>
      <c r="J6714" s="3">
        <v>2</v>
      </c>
      <c r="K6714" s="2">
        <v>15.83</v>
      </c>
    </row>
    <row r="6715" spans="1:11" x14ac:dyDescent="0.3">
      <c r="A6715" s="1">
        <v>42747</v>
      </c>
      <c r="B6715" s="1" t="str">
        <f t="shared" si="208"/>
        <v>Jan</v>
      </c>
      <c r="C6715" s="1" t="str">
        <f t="shared" si="209"/>
        <v>2017</v>
      </c>
      <c r="D6715" t="s">
        <v>2042</v>
      </c>
      <c r="E6715" t="s">
        <v>27</v>
      </c>
      <c r="F6715" t="s">
        <v>11</v>
      </c>
      <c r="G6715" t="s">
        <v>63</v>
      </c>
      <c r="H6715" t="s">
        <v>64</v>
      </c>
      <c r="I6715" s="2">
        <v>9.7799999999999994</v>
      </c>
      <c r="J6715" s="3">
        <v>1</v>
      </c>
      <c r="K6715" s="2">
        <v>4.8899999999999997</v>
      </c>
    </row>
    <row r="6716" spans="1:11" x14ac:dyDescent="0.3">
      <c r="A6716" s="1">
        <v>42747</v>
      </c>
      <c r="B6716" s="1" t="str">
        <f t="shared" si="208"/>
        <v>Jan</v>
      </c>
      <c r="C6716" s="1" t="str">
        <f t="shared" si="209"/>
        <v>2017</v>
      </c>
      <c r="D6716" t="s">
        <v>2053</v>
      </c>
      <c r="E6716" t="s">
        <v>10</v>
      </c>
      <c r="F6716" t="s">
        <v>11</v>
      </c>
      <c r="G6716" t="s">
        <v>20</v>
      </c>
      <c r="H6716" t="s">
        <v>2127</v>
      </c>
      <c r="I6716" s="2">
        <v>760.98</v>
      </c>
      <c r="J6716" s="3">
        <v>5</v>
      </c>
      <c r="K6716" s="2">
        <v>-1141.47</v>
      </c>
    </row>
    <row r="6717" spans="1:11" x14ac:dyDescent="0.3">
      <c r="A6717" s="1">
        <v>42748</v>
      </c>
      <c r="B6717" s="1" t="str">
        <f t="shared" si="208"/>
        <v>Jan</v>
      </c>
      <c r="C6717" s="1" t="str">
        <f t="shared" si="209"/>
        <v>2017</v>
      </c>
      <c r="D6717" t="s">
        <v>1744</v>
      </c>
      <c r="E6717" t="s">
        <v>186</v>
      </c>
      <c r="F6717" t="s">
        <v>11</v>
      </c>
      <c r="G6717" t="s">
        <v>12</v>
      </c>
      <c r="H6717" t="s">
        <v>1170</v>
      </c>
      <c r="I6717" s="2">
        <v>32.4</v>
      </c>
      <c r="J6717" s="3">
        <v>5</v>
      </c>
      <c r="K6717" s="2">
        <v>15.55</v>
      </c>
    </row>
    <row r="6718" spans="1:11" x14ac:dyDescent="0.3">
      <c r="A6718" s="1">
        <v>42748</v>
      </c>
      <c r="B6718" s="1" t="str">
        <f t="shared" si="208"/>
        <v>Jan</v>
      </c>
      <c r="C6718" s="1" t="str">
        <f t="shared" si="209"/>
        <v>2017</v>
      </c>
      <c r="D6718" t="s">
        <v>1744</v>
      </c>
      <c r="E6718" t="s">
        <v>186</v>
      </c>
      <c r="F6718" t="s">
        <v>11</v>
      </c>
      <c r="G6718" t="s">
        <v>24</v>
      </c>
      <c r="H6718" t="s">
        <v>600</v>
      </c>
      <c r="I6718" s="2">
        <v>209.94</v>
      </c>
      <c r="J6718" s="3">
        <v>6</v>
      </c>
      <c r="K6718" s="2">
        <v>54.58</v>
      </c>
    </row>
    <row r="6719" spans="1:11" x14ac:dyDescent="0.3">
      <c r="A6719" s="1">
        <v>42748</v>
      </c>
      <c r="B6719" s="1" t="str">
        <f t="shared" si="208"/>
        <v>Jan</v>
      </c>
      <c r="C6719" s="1" t="str">
        <f t="shared" si="209"/>
        <v>2017</v>
      </c>
      <c r="D6719" t="s">
        <v>1744</v>
      </c>
      <c r="E6719" t="s">
        <v>186</v>
      </c>
      <c r="F6719" t="s">
        <v>11</v>
      </c>
      <c r="G6719" t="s">
        <v>200</v>
      </c>
      <c r="H6719" t="s">
        <v>461</v>
      </c>
      <c r="I6719" s="2">
        <v>4164.05</v>
      </c>
      <c r="J6719" s="3">
        <v>5</v>
      </c>
      <c r="K6719" s="2">
        <v>83.28</v>
      </c>
    </row>
    <row r="6720" spans="1:11" x14ac:dyDescent="0.3">
      <c r="A6720" s="1">
        <v>42748</v>
      </c>
      <c r="B6720" s="1" t="str">
        <f t="shared" si="208"/>
        <v>Jan</v>
      </c>
      <c r="C6720" s="1" t="str">
        <f t="shared" si="209"/>
        <v>2017</v>
      </c>
      <c r="D6720" t="s">
        <v>1744</v>
      </c>
      <c r="E6720" t="s">
        <v>186</v>
      </c>
      <c r="F6720" t="s">
        <v>34</v>
      </c>
      <c r="G6720" t="s">
        <v>74</v>
      </c>
      <c r="H6720" t="s">
        <v>835</v>
      </c>
      <c r="I6720" s="2">
        <v>212.94</v>
      </c>
      <c r="J6720" s="3">
        <v>3</v>
      </c>
      <c r="K6720" s="2">
        <v>53.24</v>
      </c>
    </row>
    <row r="6721" spans="1:11" x14ac:dyDescent="0.3">
      <c r="A6721" s="1">
        <v>42749</v>
      </c>
      <c r="B6721" s="1" t="str">
        <f t="shared" si="208"/>
        <v>Jan</v>
      </c>
      <c r="C6721" s="1" t="str">
        <f t="shared" si="209"/>
        <v>2017</v>
      </c>
      <c r="D6721" t="s">
        <v>2503</v>
      </c>
      <c r="E6721" t="s">
        <v>245</v>
      </c>
      <c r="F6721" t="s">
        <v>11</v>
      </c>
      <c r="G6721" t="s">
        <v>63</v>
      </c>
      <c r="H6721" t="s">
        <v>98</v>
      </c>
      <c r="I6721" s="2">
        <v>21.74</v>
      </c>
      <c r="J6721" s="3">
        <v>1</v>
      </c>
      <c r="K6721" s="2">
        <v>7.34</v>
      </c>
    </row>
    <row r="6722" spans="1:11" x14ac:dyDescent="0.3">
      <c r="A6722" s="1">
        <v>42749</v>
      </c>
      <c r="B6722" s="1" t="str">
        <f t="shared" ref="B6722:B6785" si="210">TEXT(A6722,"mmm")</f>
        <v>Jan</v>
      </c>
      <c r="C6722" s="1" t="str">
        <f t="shared" ref="C6722:C6785" si="211">TEXT(A6722,"yyyy")</f>
        <v>2017</v>
      </c>
      <c r="D6722" t="s">
        <v>2503</v>
      </c>
      <c r="E6722" t="s">
        <v>245</v>
      </c>
      <c r="F6722" t="s">
        <v>39</v>
      </c>
      <c r="G6722" t="s">
        <v>40</v>
      </c>
      <c r="H6722" t="s">
        <v>229</v>
      </c>
      <c r="I6722" s="2">
        <v>7.92</v>
      </c>
      <c r="J6722" s="3">
        <v>5</v>
      </c>
      <c r="K6722" s="2">
        <v>0.69</v>
      </c>
    </row>
    <row r="6723" spans="1:11" x14ac:dyDescent="0.3">
      <c r="A6723" s="1">
        <v>42749</v>
      </c>
      <c r="B6723" s="1" t="str">
        <f t="shared" si="210"/>
        <v>Jan</v>
      </c>
      <c r="C6723" s="1" t="str">
        <f t="shared" si="211"/>
        <v>2017</v>
      </c>
      <c r="D6723" t="s">
        <v>1931</v>
      </c>
      <c r="E6723" t="s">
        <v>278</v>
      </c>
      <c r="F6723" t="s">
        <v>39</v>
      </c>
      <c r="G6723" t="s">
        <v>52</v>
      </c>
      <c r="H6723" t="s">
        <v>2433</v>
      </c>
      <c r="I6723" s="2">
        <v>169.06</v>
      </c>
      <c r="J6723" s="3">
        <v>7</v>
      </c>
      <c r="K6723" s="2">
        <v>-14.79</v>
      </c>
    </row>
    <row r="6724" spans="1:11" x14ac:dyDescent="0.3">
      <c r="A6724" s="1">
        <v>42749</v>
      </c>
      <c r="B6724" s="1" t="str">
        <f t="shared" si="210"/>
        <v>Jan</v>
      </c>
      <c r="C6724" s="1" t="str">
        <f t="shared" si="211"/>
        <v>2017</v>
      </c>
      <c r="D6724" t="s">
        <v>1931</v>
      </c>
      <c r="E6724" t="s">
        <v>278</v>
      </c>
      <c r="F6724" t="s">
        <v>11</v>
      </c>
      <c r="G6724" t="s">
        <v>18</v>
      </c>
      <c r="H6724" t="s">
        <v>2191</v>
      </c>
      <c r="I6724" s="2">
        <v>168.62</v>
      </c>
      <c r="J6724" s="3">
        <v>9</v>
      </c>
      <c r="K6724" s="2">
        <v>14.75</v>
      </c>
    </row>
    <row r="6725" spans="1:11" x14ac:dyDescent="0.3">
      <c r="A6725" s="1">
        <v>42749</v>
      </c>
      <c r="B6725" s="1" t="str">
        <f t="shared" si="210"/>
        <v>Jan</v>
      </c>
      <c r="C6725" s="1" t="str">
        <f t="shared" si="211"/>
        <v>2017</v>
      </c>
      <c r="D6725" t="s">
        <v>796</v>
      </c>
      <c r="E6725" t="s">
        <v>120</v>
      </c>
      <c r="F6725" t="s">
        <v>11</v>
      </c>
      <c r="G6725" t="s">
        <v>63</v>
      </c>
      <c r="H6725" t="s">
        <v>1444</v>
      </c>
      <c r="I6725" s="2">
        <v>18.34</v>
      </c>
      <c r="J6725" s="3">
        <v>3</v>
      </c>
      <c r="K6725" s="2">
        <v>6.65</v>
      </c>
    </row>
    <row r="6726" spans="1:11" x14ac:dyDescent="0.3">
      <c r="A6726" s="1">
        <v>42749</v>
      </c>
      <c r="B6726" s="1" t="str">
        <f t="shared" si="210"/>
        <v>Jan</v>
      </c>
      <c r="C6726" s="1" t="str">
        <f t="shared" si="211"/>
        <v>2017</v>
      </c>
      <c r="D6726" t="s">
        <v>796</v>
      </c>
      <c r="E6726" t="s">
        <v>120</v>
      </c>
      <c r="F6726" t="s">
        <v>11</v>
      </c>
      <c r="G6726" t="s">
        <v>12</v>
      </c>
      <c r="H6726" t="s">
        <v>1157</v>
      </c>
      <c r="I6726" s="2">
        <v>36.29</v>
      </c>
      <c r="J6726" s="3">
        <v>7</v>
      </c>
      <c r="K6726" s="2">
        <v>12.7</v>
      </c>
    </row>
    <row r="6727" spans="1:11" x14ac:dyDescent="0.3">
      <c r="A6727" s="1">
        <v>42749</v>
      </c>
      <c r="B6727" s="1" t="str">
        <f t="shared" si="210"/>
        <v>Jan</v>
      </c>
      <c r="C6727" s="1" t="str">
        <f t="shared" si="211"/>
        <v>2017</v>
      </c>
      <c r="D6727" t="s">
        <v>796</v>
      </c>
      <c r="E6727" t="s">
        <v>120</v>
      </c>
      <c r="F6727" t="s">
        <v>39</v>
      </c>
      <c r="G6727" t="s">
        <v>40</v>
      </c>
      <c r="H6727" t="s">
        <v>2570</v>
      </c>
      <c r="I6727" s="2">
        <v>111.98</v>
      </c>
      <c r="J6727" s="3">
        <v>2</v>
      </c>
      <c r="K6727" s="2">
        <v>7</v>
      </c>
    </row>
    <row r="6728" spans="1:11" x14ac:dyDescent="0.3">
      <c r="A6728" s="1">
        <v>42749</v>
      </c>
      <c r="B6728" s="1" t="str">
        <f t="shared" si="210"/>
        <v>Jan</v>
      </c>
      <c r="C6728" s="1" t="str">
        <f t="shared" si="211"/>
        <v>2017</v>
      </c>
      <c r="D6728" t="s">
        <v>796</v>
      </c>
      <c r="E6728" t="s">
        <v>120</v>
      </c>
      <c r="F6728" t="s">
        <v>11</v>
      </c>
      <c r="G6728" t="s">
        <v>20</v>
      </c>
      <c r="H6728" t="s">
        <v>2173</v>
      </c>
      <c r="I6728" s="2">
        <v>5.97</v>
      </c>
      <c r="J6728" s="3">
        <v>5</v>
      </c>
      <c r="K6728" s="2">
        <v>-4.58</v>
      </c>
    </row>
    <row r="6729" spans="1:11" x14ac:dyDescent="0.3">
      <c r="A6729" s="1">
        <v>42749</v>
      </c>
      <c r="B6729" s="1" t="str">
        <f t="shared" si="210"/>
        <v>Jan</v>
      </c>
      <c r="C6729" s="1" t="str">
        <f t="shared" si="211"/>
        <v>2017</v>
      </c>
      <c r="D6729" t="s">
        <v>796</v>
      </c>
      <c r="E6729" t="s">
        <v>120</v>
      </c>
      <c r="F6729" t="s">
        <v>11</v>
      </c>
      <c r="G6729" t="s">
        <v>20</v>
      </c>
      <c r="H6729" t="s">
        <v>1491</v>
      </c>
      <c r="I6729" s="2">
        <v>2.5099999999999998</v>
      </c>
      <c r="J6729" s="3">
        <v>2</v>
      </c>
      <c r="K6729" s="2">
        <v>-1.84</v>
      </c>
    </row>
    <row r="6730" spans="1:11" x14ac:dyDescent="0.3">
      <c r="A6730" s="1">
        <v>42749</v>
      </c>
      <c r="B6730" s="1" t="str">
        <f t="shared" si="210"/>
        <v>Jan</v>
      </c>
      <c r="C6730" s="1" t="str">
        <f t="shared" si="211"/>
        <v>2017</v>
      </c>
      <c r="D6730" t="s">
        <v>2284</v>
      </c>
      <c r="E6730" t="s">
        <v>27</v>
      </c>
      <c r="F6730" t="s">
        <v>11</v>
      </c>
      <c r="G6730" t="s">
        <v>12</v>
      </c>
      <c r="H6730" t="s">
        <v>2032</v>
      </c>
      <c r="I6730" s="2">
        <v>154.9</v>
      </c>
      <c r="J6730" s="3">
        <v>5</v>
      </c>
      <c r="K6730" s="2">
        <v>69.709999999999994</v>
      </c>
    </row>
    <row r="6731" spans="1:11" x14ac:dyDescent="0.3">
      <c r="A6731" s="1">
        <v>42749</v>
      </c>
      <c r="B6731" s="1" t="str">
        <f t="shared" si="210"/>
        <v>Jan</v>
      </c>
      <c r="C6731" s="1" t="str">
        <f t="shared" si="211"/>
        <v>2017</v>
      </c>
      <c r="D6731" t="s">
        <v>228</v>
      </c>
      <c r="E6731" t="s">
        <v>129</v>
      </c>
      <c r="F6731" t="s">
        <v>11</v>
      </c>
      <c r="G6731" t="s">
        <v>18</v>
      </c>
      <c r="H6731" t="s">
        <v>2092</v>
      </c>
      <c r="I6731" s="2">
        <v>67.400000000000006</v>
      </c>
      <c r="J6731" s="3">
        <v>5</v>
      </c>
      <c r="K6731" s="2">
        <v>17.52</v>
      </c>
    </row>
    <row r="6732" spans="1:11" x14ac:dyDescent="0.3">
      <c r="A6732" s="1">
        <v>42749</v>
      </c>
      <c r="B6732" s="1" t="str">
        <f t="shared" si="210"/>
        <v>Jan</v>
      </c>
      <c r="C6732" s="1" t="str">
        <f t="shared" si="211"/>
        <v>2017</v>
      </c>
      <c r="D6732" t="s">
        <v>228</v>
      </c>
      <c r="E6732" t="s">
        <v>129</v>
      </c>
      <c r="F6732" t="s">
        <v>11</v>
      </c>
      <c r="G6732" t="s">
        <v>43</v>
      </c>
      <c r="H6732" t="s">
        <v>2096</v>
      </c>
      <c r="I6732" s="2">
        <v>2.52</v>
      </c>
      <c r="J6732" s="3">
        <v>2</v>
      </c>
      <c r="K6732" s="2">
        <v>0.1</v>
      </c>
    </row>
    <row r="6733" spans="1:11" x14ac:dyDescent="0.3">
      <c r="A6733" s="1">
        <v>42749</v>
      </c>
      <c r="B6733" s="1" t="str">
        <f t="shared" si="210"/>
        <v>Jan</v>
      </c>
      <c r="C6733" s="1" t="str">
        <f t="shared" si="211"/>
        <v>2017</v>
      </c>
      <c r="D6733" t="s">
        <v>228</v>
      </c>
      <c r="E6733" t="s">
        <v>129</v>
      </c>
      <c r="F6733" t="s">
        <v>39</v>
      </c>
      <c r="G6733" t="s">
        <v>40</v>
      </c>
      <c r="H6733" t="s">
        <v>1789</v>
      </c>
      <c r="I6733" s="2">
        <v>67.8</v>
      </c>
      <c r="J6733" s="3">
        <v>4</v>
      </c>
      <c r="K6733" s="2">
        <v>1.36</v>
      </c>
    </row>
    <row r="6734" spans="1:11" x14ac:dyDescent="0.3">
      <c r="A6734" s="1">
        <v>42749</v>
      </c>
      <c r="B6734" s="1" t="str">
        <f t="shared" si="210"/>
        <v>Jan</v>
      </c>
      <c r="C6734" s="1" t="str">
        <f t="shared" si="211"/>
        <v>2017</v>
      </c>
      <c r="D6734" t="s">
        <v>228</v>
      </c>
      <c r="E6734" t="s">
        <v>129</v>
      </c>
      <c r="F6734" t="s">
        <v>11</v>
      </c>
      <c r="G6734" t="s">
        <v>18</v>
      </c>
      <c r="H6734" t="s">
        <v>299</v>
      </c>
      <c r="I6734" s="2">
        <v>18.760000000000002</v>
      </c>
      <c r="J6734" s="3">
        <v>2</v>
      </c>
      <c r="K6734" s="2">
        <v>5.25</v>
      </c>
    </row>
    <row r="6735" spans="1:11" x14ac:dyDescent="0.3">
      <c r="A6735" s="1">
        <v>42749</v>
      </c>
      <c r="B6735" s="1" t="str">
        <f t="shared" si="210"/>
        <v>Jan</v>
      </c>
      <c r="C6735" s="1" t="str">
        <f t="shared" si="211"/>
        <v>2017</v>
      </c>
      <c r="D6735" t="s">
        <v>228</v>
      </c>
      <c r="E6735" t="s">
        <v>129</v>
      </c>
      <c r="F6735" t="s">
        <v>39</v>
      </c>
      <c r="G6735" t="s">
        <v>52</v>
      </c>
      <c r="H6735" t="s">
        <v>1437</v>
      </c>
      <c r="I6735" s="2">
        <v>12.12</v>
      </c>
      <c r="J6735" s="3">
        <v>4</v>
      </c>
      <c r="K6735" s="2">
        <v>2.5499999999999998</v>
      </c>
    </row>
    <row r="6736" spans="1:11" x14ac:dyDescent="0.3">
      <c r="A6736" s="1">
        <v>42749</v>
      </c>
      <c r="B6736" s="1" t="str">
        <f t="shared" si="210"/>
        <v>Jan</v>
      </c>
      <c r="C6736" s="1" t="str">
        <f t="shared" si="211"/>
        <v>2017</v>
      </c>
      <c r="D6736" t="s">
        <v>228</v>
      </c>
      <c r="E6736" t="s">
        <v>129</v>
      </c>
      <c r="F6736" t="s">
        <v>11</v>
      </c>
      <c r="G6736" t="s">
        <v>12</v>
      </c>
      <c r="H6736" t="s">
        <v>2116</v>
      </c>
      <c r="I6736" s="2">
        <v>11.34</v>
      </c>
      <c r="J6736" s="3">
        <v>1</v>
      </c>
      <c r="K6736" s="2">
        <v>5.56</v>
      </c>
    </row>
    <row r="6737" spans="1:11" x14ac:dyDescent="0.3">
      <c r="A6737" s="1">
        <v>42749</v>
      </c>
      <c r="B6737" s="1" t="str">
        <f t="shared" si="210"/>
        <v>Jan</v>
      </c>
      <c r="C6737" s="1" t="str">
        <f t="shared" si="211"/>
        <v>2017</v>
      </c>
      <c r="D6737" t="s">
        <v>228</v>
      </c>
      <c r="E6737" t="s">
        <v>129</v>
      </c>
      <c r="F6737" t="s">
        <v>39</v>
      </c>
      <c r="G6737" t="s">
        <v>52</v>
      </c>
      <c r="H6737" t="s">
        <v>1939</v>
      </c>
      <c r="I6737" s="2">
        <v>159.80000000000001</v>
      </c>
      <c r="J6737" s="3">
        <v>4</v>
      </c>
      <c r="K6737" s="2">
        <v>70.31</v>
      </c>
    </row>
    <row r="6738" spans="1:11" x14ac:dyDescent="0.3">
      <c r="A6738" s="1">
        <v>42749</v>
      </c>
      <c r="B6738" s="1" t="str">
        <f t="shared" si="210"/>
        <v>Jan</v>
      </c>
      <c r="C6738" s="1" t="str">
        <f t="shared" si="211"/>
        <v>2017</v>
      </c>
      <c r="D6738" t="s">
        <v>228</v>
      </c>
      <c r="E6738" t="s">
        <v>129</v>
      </c>
      <c r="F6738" t="s">
        <v>34</v>
      </c>
      <c r="G6738" t="s">
        <v>47</v>
      </c>
      <c r="H6738" t="s">
        <v>2000</v>
      </c>
      <c r="I6738" s="2">
        <v>18.96</v>
      </c>
      <c r="J6738" s="3">
        <v>2</v>
      </c>
      <c r="K6738" s="2">
        <v>8.5299999999999994</v>
      </c>
    </row>
    <row r="6739" spans="1:11" x14ac:dyDescent="0.3">
      <c r="A6739" s="1">
        <v>42750</v>
      </c>
      <c r="B6739" s="1" t="str">
        <f t="shared" si="210"/>
        <v>Jan</v>
      </c>
      <c r="C6739" s="1" t="str">
        <f t="shared" si="211"/>
        <v>2017</v>
      </c>
      <c r="D6739" t="s">
        <v>2534</v>
      </c>
      <c r="E6739" t="s">
        <v>23</v>
      </c>
      <c r="F6739" t="s">
        <v>11</v>
      </c>
      <c r="G6739" t="s">
        <v>92</v>
      </c>
      <c r="H6739" t="s">
        <v>2591</v>
      </c>
      <c r="I6739" s="2">
        <v>34.380000000000003</v>
      </c>
      <c r="J6739" s="3">
        <v>1</v>
      </c>
      <c r="K6739" s="2">
        <v>3.87</v>
      </c>
    </row>
    <row r="6740" spans="1:11" x14ac:dyDescent="0.3">
      <c r="A6740" s="1">
        <v>42750</v>
      </c>
      <c r="B6740" s="1" t="str">
        <f t="shared" si="210"/>
        <v>Jan</v>
      </c>
      <c r="C6740" s="1" t="str">
        <f t="shared" si="211"/>
        <v>2017</v>
      </c>
      <c r="D6740" t="s">
        <v>2534</v>
      </c>
      <c r="E6740" t="s">
        <v>23</v>
      </c>
      <c r="F6740" t="s">
        <v>11</v>
      </c>
      <c r="G6740" t="s">
        <v>92</v>
      </c>
      <c r="H6740" t="s">
        <v>755</v>
      </c>
      <c r="I6740" s="2">
        <v>1924.16</v>
      </c>
      <c r="J6740" s="3">
        <v>8</v>
      </c>
      <c r="K6740" s="2">
        <v>312.68</v>
      </c>
    </row>
    <row r="6741" spans="1:11" x14ac:dyDescent="0.3">
      <c r="A6741" s="1">
        <v>42750</v>
      </c>
      <c r="B6741" s="1" t="str">
        <f t="shared" si="210"/>
        <v>Jan</v>
      </c>
      <c r="C6741" s="1" t="str">
        <f t="shared" si="211"/>
        <v>2017</v>
      </c>
      <c r="D6741" t="s">
        <v>193</v>
      </c>
      <c r="E6741" t="s">
        <v>434</v>
      </c>
      <c r="F6741" t="s">
        <v>11</v>
      </c>
      <c r="G6741" t="s">
        <v>12</v>
      </c>
      <c r="H6741" t="s">
        <v>2533</v>
      </c>
      <c r="I6741" s="2">
        <v>12.7</v>
      </c>
      <c r="J6741" s="3">
        <v>2</v>
      </c>
      <c r="K6741" s="2">
        <v>5.84</v>
      </c>
    </row>
    <row r="6742" spans="1:11" x14ac:dyDescent="0.3">
      <c r="A6742" s="1">
        <v>42750</v>
      </c>
      <c r="B6742" s="1" t="str">
        <f t="shared" si="210"/>
        <v>Jan</v>
      </c>
      <c r="C6742" s="1" t="str">
        <f t="shared" si="211"/>
        <v>2017</v>
      </c>
      <c r="D6742" t="s">
        <v>2385</v>
      </c>
      <c r="E6742" t="s">
        <v>27</v>
      </c>
      <c r="F6742" t="s">
        <v>11</v>
      </c>
      <c r="G6742" t="s">
        <v>24</v>
      </c>
      <c r="H6742" t="s">
        <v>577</v>
      </c>
      <c r="I6742" s="2">
        <v>21.4</v>
      </c>
      <c r="J6742" s="3">
        <v>5</v>
      </c>
      <c r="K6742" s="2">
        <v>6.21</v>
      </c>
    </row>
    <row r="6743" spans="1:11" x14ac:dyDescent="0.3">
      <c r="A6743" s="1">
        <v>42750</v>
      </c>
      <c r="B6743" s="1" t="str">
        <f t="shared" si="210"/>
        <v>Jan</v>
      </c>
      <c r="C6743" s="1" t="str">
        <f t="shared" si="211"/>
        <v>2017</v>
      </c>
      <c r="D6743" t="s">
        <v>1762</v>
      </c>
      <c r="E6743" t="s">
        <v>10</v>
      </c>
      <c r="F6743" t="s">
        <v>11</v>
      </c>
      <c r="G6743" t="s">
        <v>20</v>
      </c>
      <c r="H6743" t="s">
        <v>362</v>
      </c>
      <c r="I6743" s="2">
        <v>32.78</v>
      </c>
      <c r="J6743" s="3">
        <v>4</v>
      </c>
      <c r="K6743" s="2">
        <v>-52.45</v>
      </c>
    </row>
    <row r="6744" spans="1:11" x14ac:dyDescent="0.3">
      <c r="A6744" s="1">
        <v>42750</v>
      </c>
      <c r="B6744" s="1" t="str">
        <f t="shared" si="210"/>
        <v>Jan</v>
      </c>
      <c r="C6744" s="1" t="str">
        <f t="shared" si="211"/>
        <v>2017</v>
      </c>
      <c r="D6744" t="s">
        <v>1762</v>
      </c>
      <c r="E6744" t="s">
        <v>10</v>
      </c>
      <c r="F6744" t="s">
        <v>39</v>
      </c>
      <c r="G6744" t="s">
        <v>52</v>
      </c>
      <c r="H6744" t="s">
        <v>84</v>
      </c>
      <c r="I6744" s="2">
        <v>47.98</v>
      </c>
      <c r="J6744" s="3">
        <v>2</v>
      </c>
      <c r="K6744" s="2">
        <v>14.4</v>
      </c>
    </row>
    <row r="6745" spans="1:11" x14ac:dyDescent="0.3">
      <c r="A6745" s="1">
        <v>42750</v>
      </c>
      <c r="B6745" s="1" t="str">
        <f t="shared" si="210"/>
        <v>Jan</v>
      </c>
      <c r="C6745" s="1" t="str">
        <f t="shared" si="211"/>
        <v>2017</v>
      </c>
      <c r="D6745" t="s">
        <v>1762</v>
      </c>
      <c r="E6745" t="s">
        <v>10</v>
      </c>
      <c r="F6745" t="s">
        <v>39</v>
      </c>
      <c r="G6745" t="s">
        <v>52</v>
      </c>
      <c r="H6745" t="s">
        <v>1441</v>
      </c>
      <c r="I6745" s="2">
        <v>62.59</v>
      </c>
      <c r="J6745" s="3">
        <v>8</v>
      </c>
      <c r="K6745" s="2">
        <v>13.3</v>
      </c>
    </row>
    <row r="6746" spans="1:11" x14ac:dyDescent="0.3">
      <c r="A6746" s="1">
        <v>42750</v>
      </c>
      <c r="B6746" s="1" t="str">
        <f t="shared" si="210"/>
        <v>Jan</v>
      </c>
      <c r="C6746" s="1" t="str">
        <f t="shared" si="211"/>
        <v>2017</v>
      </c>
      <c r="D6746" t="s">
        <v>1762</v>
      </c>
      <c r="E6746" t="s">
        <v>10</v>
      </c>
      <c r="F6746" t="s">
        <v>11</v>
      </c>
      <c r="G6746" t="s">
        <v>20</v>
      </c>
      <c r="H6746" t="s">
        <v>952</v>
      </c>
      <c r="I6746" s="2">
        <v>4.28</v>
      </c>
      <c r="J6746" s="3">
        <v>1</v>
      </c>
      <c r="K6746" s="2">
        <v>-6.63</v>
      </c>
    </row>
    <row r="6747" spans="1:11" x14ac:dyDescent="0.3">
      <c r="A6747" s="1">
        <v>42751</v>
      </c>
      <c r="B6747" s="1" t="str">
        <f t="shared" si="210"/>
        <v>Jan</v>
      </c>
      <c r="C6747" s="1" t="str">
        <f t="shared" si="211"/>
        <v>2017</v>
      </c>
      <c r="D6747" t="s">
        <v>29</v>
      </c>
      <c r="E6747" t="s">
        <v>27</v>
      </c>
      <c r="F6747" t="s">
        <v>34</v>
      </c>
      <c r="G6747" t="s">
        <v>47</v>
      </c>
      <c r="H6747" t="s">
        <v>797</v>
      </c>
      <c r="I6747" s="2">
        <v>27.92</v>
      </c>
      <c r="J6747" s="3">
        <v>4</v>
      </c>
      <c r="K6747" s="2">
        <v>8.1</v>
      </c>
    </row>
    <row r="6748" spans="1:11" x14ac:dyDescent="0.3">
      <c r="A6748" s="1">
        <v>42751</v>
      </c>
      <c r="B6748" s="1" t="str">
        <f t="shared" si="210"/>
        <v>Jan</v>
      </c>
      <c r="C6748" s="1" t="str">
        <f t="shared" si="211"/>
        <v>2017</v>
      </c>
      <c r="D6748" t="s">
        <v>29</v>
      </c>
      <c r="E6748" t="s">
        <v>27</v>
      </c>
      <c r="F6748" t="s">
        <v>34</v>
      </c>
      <c r="G6748" t="s">
        <v>145</v>
      </c>
      <c r="H6748" t="s">
        <v>818</v>
      </c>
      <c r="I6748" s="2">
        <v>399.67</v>
      </c>
      <c r="J6748" s="3">
        <v>7</v>
      </c>
      <c r="K6748" s="2">
        <v>-14.99</v>
      </c>
    </row>
    <row r="6749" spans="1:11" x14ac:dyDescent="0.3">
      <c r="A6749" s="1">
        <v>42751</v>
      </c>
      <c r="B6749" s="1" t="str">
        <f t="shared" si="210"/>
        <v>Jan</v>
      </c>
      <c r="C6749" s="1" t="str">
        <f t="shared" si="211"/>
        <v>2017</v>
      </c>
      <c r="D6749" t="s">
        <v>1705</v>
      </c>
      <c r="E6749" t="s">
        <v>110</v>
      </c>
      <c r="F6749" t="s">
        <v>11</v>
      </c>
      <c r="G6749" t="s">
        <v>20</v>
      </c>
      <c r="H6749" t="s">
        <v>828</v>
      </c>
      <c r="I6749" s="2">
        <v>5443.96</v>
      </c>
      <c r="J6749" s="3">
        <v>4</v>
      </c>
      <c r="K6749" s="2">
        <v>2504.2199999999998</v>
      </c>
    </row>
    <row r="6750" spans="1:11" x14ac:dyDescent="0.3">
      <c r="A6750" s="1">
        <v>42751</v>
      </c>
      <c r="B6750" s="1" t="str">
        <f t="shared" si="210"/>
        <v>Jan</v>
      </c>
      <c r="C6750" s="1" t="str">
        <f t="shared" si="211"/>
        <v>2017</v>
      </c>
      <c r="D6750" t="s">
        <v>1705</v>
      </c>
      <c r="E6750" t="s">
        <v>110</v>
      </c>
      <c r="F6750" t="s">
        <v>34</v>
      </c>
      <c r="G6750" t="s">
        <v>35</v>
      </c>
      <c r="H6750" t="s">
        <v>1484</v>
      </c>
      <c r="I6750" s="2">
        <v>302.67</v>
      </c>
      <c r="J6750" s="3">
        <v>3</v>
      </c>
      <c r="K6750" s="2">
        <v>72.64</v>
      </c>
    </row>
    <row r="6751" spans="1:11" x14ac:dyDescent="0.3">
      <c r="A6751" s="1">
        <v>42751</v>
      </c>
      <c r="B6751" s="1" t="str">
        <f t="shared" si="210"/>
        <v>Jan</v>
      </c>
      <c r="C6751" s="1" t="str">
        <f t="shared" si="211"/>
        <v>2017</v>
      </c>
      <c r="D6751" t="s">
        <v>1705</v>
      </c>
      <c r="E6751" t="s">
        <v>110</v>
      </c>
      <c r="F6751" t="s">
        <v>11</v>
      </c>
      <c r="G6751" t="s">
        <v>12</v>
      </c>
      <c r="H6751" t="s">
        <v>2517</v>
      </c>
      <c r="I6751" s="2">
        <v>56.07</v>
      </c>
      <c r="J6751" s="3">
        <v>7</v>
      </c>
      <c r="K6751" s="2">
        <v>25.23</v>
      </c>
    </row>
    <row r="6752" spans="1:11" x14ac:dyDescent="0.3">
      <c r="A6752" s="1">
        <v>42754</v>
      </c>
      <c r="B6752" s="1" t="str">
        <f t="shared" si="210"/>
        <v>Jan</v>
      </c>
      <c r="C6752" s="1" t="str">
        <f t="shared" si="211"/>
        <v>2017</v>
      </c>
      <c r="D6752" t="s">
        <v>884</v>
      </c>
      <c r="E6752" t="s">
        <v>10</v>
      </c>
      <c r="F6752" t="s">
        <v>11</v>
      </c>
      <c r="G6752" t="s">
        <v>16</v>
      </c>
      <c r="H6752" t="s">
        <v>2260</v>
      </c>
      <c r="I6752" s="2">
        <v>6</v>
      </c>
      <c r="J6752" s="3">
        <v>2</v>
      </c>
      <c r="K6752" s="2">
        <v>2.1</v>
      </c>
    </row>
    <row r="6753" spans="1:11" x14ac:dyDescent="0.3">
      <c r="A6753" s="1">
        <v>42754</v>
      </c>
      <c r="B6753" s="1" t="str">
        <f t="shared" si="210"/>
        <v>Jan</v>
      </c>
      <c r="C6753" s="1" t="str">
        <f t="shared" si="211"/>
        <v>2017</v>
      </c>
      <c r="D6753" t="s">
        <v>2631</v>
      </c>
      <c r="E6753" t="s">
        <v>23</v>
      </c>
      <c r="F6753" t="s">
        <v>39</v>
      </c>
      <c r="G6753" t="s">
        <v>40</v>
      </c>
      <c r="H6753" t="s">
        <v>648</v>
      </c>
      <c r="I6753" s="2">
        <v>429.6</v>
      </c>
      <c r="J6753" s="3">
        <v>2</v>
      </c>
      <c r="K6753" s="2">
        <v>-93.08</v>
      </c>
    </row>
    <row r="6754" spans="1:11" x14ac:dyDescent="0.3">
      <c r="A6754" s="1">
        <v>42754</v>
      </c>
      <c r="B6754" s="1" t="str">
        <f t="shared" si="210"/>
        <v>Jan</v>
      </c>
      <c r="C6754" s="1" t="str">
        <f t="shared" si="211"/>
        <v>2017</v>
      </c>
      <c r="D6754" t="s">
        <v>2631</v>
      </c>
      <c r="E6754" t="s">
        <v>23</v>
      </c>
      <c r="F6754" t="s">
        <v>34</v>
      </c>
      <c r="G6754" t="s">
        <v>47</v>
      </c>
      <c r="H6754" t="s">
        <v>1735</v>
      </c>
      <c r="I6754" s="2">
        <v>31.97</v>
      </c>
      <c r="J6754" s="3">
        <v>2</v>
      </c>
      <c r="K6754" s="2">
        <v>6.39</v>
      </c>
    </row>
    <row r="6755" spans="1:11" x14ac:dyDescent="0.3">
      <c r="A6755" s="1">
        <v>42754</v>
      </c>
      <c r="B6755" s="1" t="str">
        <f t="shared" si="210"/>
        <v>Jan</v>
      </c>
      <c r="C6755" s="1" t="str">
        <f t="shared" si="211"/>
        <v>2017</v>
      </c>
      <c r="D6755" t="s">
        <v>2631</v>
      </c>
      <c r="E6755" t="s">
        <v>23</v>
      </c>
      <c r="F6755" t="s">
        <v>34</v>
      </c>
      <c r="G6755" t="s">
        <v>35</v>
      </c>
      <c r="H6755" t="s">
        <v>2045</v>
      </c>
      <c r="I6755" s="2">
        <v>887.27</v>
      </c>
      <c r="J6755" s="3">
        <v>3</v>
      </c>
      <c r="K6755" s="2">
        <v>-63.38</v>
      </c>
    </row>
    <row r="6756" spans="1:11" x14ac:dyDescent="0.3">
      <c r="A6756" s="1">
        <v>42754</v>
      </c>
      <c r="B6756" s="1" t="str">
        <f t="shared" si="210"/>
        <v>Jan</v>
      </c>
      <c r="C6756" s="1" t="str">
        <f t="shared" si="211"/>
        <v>2017</v>
      </c>
      <c r="D6756" t="s">
        <v>2631</v>
      </c>
      <c r="E6756" t="s">
        <v>23</v>
      </c>
      <c r="F6756" t="s">
        <v>11</v>
      </c>
      <c r="G6756" t="s">
        <v>12</v>
      </c>
      <c r="H6756" t="s">
        <v>2648</v>
      </c>
      <c r="I6756" s="2">
        <v>21.7</v>
      </c>
      <c r="J6756" s="3">
        <v>4</v>
      </c>
      <c r="K6756" s="2">
        <v>7.05</v>
      </c>
    </row>
    <row r="6757" spans="1:11" x14ac:dyDescent="0.3">
      <c r="A6757" s="1">
        <v>42754</v>
      </c>
      <c r="B6757" s="1" t="str">
        <f t="shared" si="210"/>
        <v>Jan</v>
      </c>
      <c r="C6757" s="1" t="str">
        <f t="shared" si="211"/>
        <v>2017</v>
      </c>
      <c r="D6757" t="s">
        <v>655</v>
      </c>
      <c r="E6757" t="s">
        <v>2322</v>
      </c>
      <c r="F6757" t="s">
        <v>11</v>
      </c>
      <c r="G6757" t="s">
        <v>12</v>
      </c>
      <c r="H6757" t="s">
        <v>2202</v>
      </c>
      <c r="I6757" s="2">
        <v>79.92</v>
      </c>
      <c r="J6757" s="3">
        <v>4</v>
      </c>
      <c r="K6757" s="2">
        <v>37.56</v>
      </c>
    </row>
    <row r="6758" spans="1:11" x14ac:dyDescent="0.3">
      <c r="A6758" s="1">
        <v>42754</v>
      </c>
      <c r="B6758" s="1" t="str">
        <f t="shared" si="210"/>
        <v>Jan</v>
      </c>
      <c r="C6758" s="1" t="str">
        <f t="shared" si="211"/>
        <v>2017</v>
      </c>
      <c r="D6758" t="s">
        <v>655</v>
      </c>
      <c r="E6758" t="s">
        <v>2322</v>
      </c>
      <c r="F6758" t="s">
        <v>11</v>
      </c>
      <c r="G6758" t="s">
        <v>12</v>
      </c>
      <c r="H6758" t="s">
        <v>936</v>
      </c>
      <c r="I6758" s="2">
        <v>12.28</v>
      </c>
      <c r="J6758" s="3">
        <v>1</v>
      </c>
      <c r="K6758" s="2">
        <v>5.77</v>
      </c>
    </row>
    <row r="6759" spans="1:11" x14ac:dyDescent="0.3">
      <c r="A6759" s="1">
        <v>42754</v>
      </c>
      <c r="B6759" s="1" t="str">
        <f t="shared" si="210"/>
        <v>Jan</v>
      </c>
      <c r="C6759" s="1" t="str">
        <f t="shared" si="211"/>
        <v>2017</v>
      </c>
      <c r="D6759" t="s">
        <v>655</v>
      </c>
      <c r="E6759" t="s">
        <v>2322</v>
      </c>
      <c r="F6759" t="s">
        <v>11</v>
      </c>
      <c r="G6759" t="s">
        <v>92</v>
      </c>
      <c r="H6759" t="s">
        <v>1835</v>
      </c>
      <c r="I6759" s="2">
        <v>542.94000000000005</v>
      </c>
      <c r="J6759" s="3">
        <v>3</v>
      </c>
      <c r="K6759" s="2">
        <v>152.02000000000001</v>
      </c>
    </row>
    <row r="6760" spans="1:11" x14ac:dyDescent="0.3">
      <c r="A6760" s="1">
        <v>42754</v>
      </c>
      <c r="B6760" s="1" t="str">
        <f t="shared" si="210"/>
        <v>Jan</v>
      </c>
      <c r="C6760" s="1" t="str">
        <f t="shared" si="211"/>
        <v>2017</v>
      </c>
      <c r="D6760" t="s">
        <v>655</v>
      </c>
      <c r="E6760" t="s">
        <v>2322</v>
      </c>
      <c r="F6760" t="s">
        <v>11</v>
      </c>
      <c r="G6760" t="s">
        <v>63</v>
      </c>
      <c r="H6760" t="s">
        <v>396</v>
      </c>
      <c r="I6760" s="2">
        <v>2.04</v>
      </c>
      <c r="J6760" s="3">
        <v>1</v>
      </c>
      <c r="K6760" s="2">
        <v>0.96</v>
      </c>
    </row>
    <row r="6761" spans="1:11" x14ac:dyDescent="0.3">
      <c r="A6761" s="1">
        <v>42755</v>
      </c>
      <c r="B6761" s="1" t="str">
        <f t="shared" si="210"/>
        <v>Jan</v>
      </c>
      <c r="C6761" s="1" t="str">
        <f t="shared" si="211"/>
        <v>2017</v>
      </c>
      <c r="D6761" t="s">
        <v>2518</v>
      </c>
      <c r="E6761" t="s">
        <v>149</v>
      </c>
      <c r="F6761" t="s">
        <v>34</v>
      </c>
      <c r="G6761" t="s">
        <v>35</v>
      </c>
      <c r="H6761" t="s">
        <v>699</v>
      </c>
      <c r="I6761" s="2">
        <v>207.85</v>
      </c>
      <c r="J6761" s="3">
        <v>3</v>
      </c>
      <c r="K6761" s="2">
        <v>2.31</v>
      </c>
    </row>
    <row r="6762" spans="1:11" x14ac:dyDescent="0.3">
      <c r="A6762" s="1">
        <v>42755</v>
      </c>
      <c r="B6762" s="1" t="str">
        <f t="shared" si="210"/>
        <v>Jan</v>
      </c>
      <c r="C6762" s="1" t="str">
        <f t="shared" si="211"/>
        <v>2017</v>
      </c>
      <c r="D6762" t="s">
        <v>1392</v>
      </c>
      <c r="E6762" t="s">
        <v>27</v>
      </c>
      <c r="F6762" t="s">
        <v>39</v>
      </c>
      <c r="G6762" t="s">
        <v>40</v>
      </c>
      <c r="H6762" t="s">
        <v>494</v>
      </c>
      <c r="I6762" s="2">
        <v>160.78</v>
      </c>
      <c r="J6762" s="3">
        <v>3</v>
      </c>
      <c r="K6762" s="2">
        <v>10.050000000000001</v>
      </c>
    </row>
    <row r="6763" spans="1:11" x14ac:dyDescent="0.3">
      <c r="A6763" s="1">
        <v>42755</v>
      </c>
      <c r="B6763" s="1" t="str">
        <f t="shared" si="210"/>
        <v>Jan</v>
      </c>
      <c r="C6763" s="1" t="str">
        <f t="shared" si="211"/>
        <v>2017</v>
      </c>
      <c r="D6763" t="s">
        <v>217</v>
      </c>
      <c r="E6763" t="s">
        <v>27</v>
      </c>
      <c r="F6763" t="s">
        <v>11</v>
      </c>
      <c r="G6763" t="s">
        <v>24</v>
      </c>
      <c r="H6763" t="s">
        <v>207</v>
      </c>
      <c r="I6763" s="2">
        <v>24.2</v>
      </c>
      <c r="J6763" s="3">
        <v>5</v>
      </c>
      <c r="K6763" s="2">
        <v>7.99</v>
      </c>
    </row>
    <row r="6764" spans="1:11" x14ac:dyDescent="0.3">
      <c r="A6764" s="1">
        <v>42755</v>
      </c>
      <c r="B6764" s="1" t="str">
        <f t="shared" si="210"/>
        <v>Jan</v>
      </c>
      <c r="C6764" s="1" t="str">
        <f t="shared" si="211"/>
        <v>2017</v>
      </c>
      <c r="D6764" t="s">
        <v>217</v>
      </c>
      <c r="E6764" t="s">
        <v>27</v>
      </c>
      <c r="F6764" t="s">
        <v>39</v>
      </c>
      <c r="G6764" t="s">
        <v>40</v>
      </c>
      <c r="H6764" t="s">
        <v>1345</v>
      </c>
      <c r="I6764" s="2">
        <v>359.98</v>
      </c>
      <c r="J6764" s="3">
        <v>3</v>
      </c>
      <c r="K6764" s="2">
        <v>130.49</v>
      </c>
    </row>
    <row r="6765" spans="1:11" x14ac:dyDescent="0.3">
      <c r="A6765" s="1">
        <v>42755</v>
      </c>
      <c r="B6765" s="1" t="str">
        <f t="shared" si="210"/>
        <v>Jan</v>
      </c>
      <c r="C6765" s="1" t="str">
        <f t="shared" si="211"/>
        <v>2017</v>
      </c>
      <c r="D6765" t="s">
        <v>1487</v>
      </c>
      <c r="E6765" t="s">
        <v>613</v>
      </c>
      <c r="F6765" t="s">
        <v>11</v>
      </c>
      <c r="G6765" t="s">
        <v>24</v>
      </c>
      <c r="H6765" t="s">
        <v>2390</v>
      </c>
      <c r="I6765" s="2">
        <v>3.52</v>
      </c>
      <c r="J6765" s="3">
        <v>2</v>
      </c>
      <c r="K6765" s="2">
        <v>1.02</v>
      </c>
    </row>
    <row r="6766" spans="1:11" x14ac:dyDescent="0.3">
      <c r="A6766" s="1">
        <v>42755</v>
      </c>
      <c r="B6766" s="1" t="str">
        <f t="shared" si="210"/>
        <v>Jan</v>
      </c>
      <c r="C6766" s="1" t="str">
        <f t="shared" si="211"/>
        <v>2017</v>
      </c>
      <c r="D6766" t="s">
        <v>1616</v>
      </c>
      <c r="E6766" t="s">
        <v>15</v>
      </c>
      <c r="F6766" t="s">
        <v>11</v>
      </c>
      <c r="G6766" t="s">
        <v>16</v>
      </c>
      <c r="H6766" t="s">
        <v>584</v>
      </c>
      <c r="I6766" s="2">
        <v>11.52</v>
      </c>
      <c r="J6766" s="3">
        <v>5</v>
      </c>
      <c r="K6766" s="2">
        <v>4.18</v>
      </c>
    </row>
    <row r="6767" spans="1:11" x14ac:dyDescent="0.3">
      <c r="A6767" s="1">
        <v>42756</v>
      </c>
      <c r="B6767" s="1" t="str">
        <f t="shared" si="210"/>
        <v>Jan</v>
      </c>
      <c r="C6767" s="1" t="str">
        <f t="shared" si="211"/>
        <v>2017</v>
      </c>
      <c r="D6767" t="s">
        <v>928</v>
      </c>
      <c r="E6767" t="s">
        <v>164</v>
      </c>
      <c r="F6767" t="s">
        <v>11</v>
      </c>
      <c r="G6767" t="s">
        <v>18</v>
      </c>
      <c r="H6767" t="s">
        <v>297</v>
      </c>
      <c r="I6767" s="2">
        <v>242.94</v>
      </c>
      <c r="J6767" s="3">
        <v>3</v>
      </c>
      <c r="K6767" s="2">
        <v>9.7200000000000006</v>
      </c>
    </row>
    <row r="6768" spans="1:11" x14ac:dyDescent="0.3">
      <c r="A6768" s="1">
        <v>42756</v>
      </c>
      <c r="B6768" s="1" t="str">
        <f t="shared" si="210"/>
        <v>Jan</v>
      </c>
      <c r="C6768" s="1" t="str">
        <f t="shared" si="211"/>
        <v>2017</v>
      </c>
      <c r="D6768" t="s">
        <v>928</v>
      </c>
      <c r="E6768" t="s">
        <v>164</v>
      </c>
      <c r="F6768" t="s">
        <v>39</v>
      </c>
      <c r="G6768" t="s">
        <v>52</v>
      </c>
      <c r="H6768" t="s">
        <v>1476</v>
      </c>
      <c r="I6768" s="2">
        <v>179.97</v>
      </c>
      <c r="J6768" s="3">
        <v>3</v>
      </c>
      <c r="K6768" s="2">
        <v>86.39</v>
      </c>
    </row>
    <row r="6769" spans="1:11" x14ac:dyDescent="0.3">
      <c r="A6769" s="1">
        <v>42756</v>
      </c>
      <c r="B6769" s="1" t="str">
        <f t="shared" si="210"/>
        <v>Jan</v>
      </c>
      <c r="C6769" s="1" t="str">
        <f t="shared" si="211"/>
        <v>2017</v>
      </c>
      <c r="D6769" t="s">
        <v>928</v>
      </c>
      <c r="E6769" t="s">
        <v>164</v>
      </c>
      <c r="F6769" t="s">
        <v>11</v>
      </c>
      <c r="G6769" t="s">
        <v>20</v>
      </c>
      <c r="H6769" t="s">
        <v>781</v>
      </c>
      <c r="I6769" s="2">
        <v>99.7</v>
      </c>
      <c r="J6769" s="3">
        <v>6</v>
      </c>
      <c r="K6769" s="2">
        <v>33.65</v>
      </c>
    </row>
    <row r="6770" spans="1:11" x14ac:dyDescent="0.3">
      <c r="A6770" s="1">
        <v>42756</v>
      </c>
      <c r="B6770" s="1" t="str">
        <f t="shared" si="210"/>
        <v>Jan</v>
      </c>
      <c r="C6770" s="1" t="str">
        <f t="shared" si="211"/>
        <v>2017</v>
      </c>
      <c r="D6770" t="s">
        <v>928</v>
      </c>
      <c r="E6770" t="s">
        <v>164</v>
      </c>
      <c r="F6770" t="s">
        <v>11</v>
      </c>
      <c r="G6770" t="s">
        <v>20</v>
      </c>
      <c r="H6770" t="s">
        <v>184</v>
      </c>
      <c r="I6770" s="2">
        <v>27.94</v>
      </c>
      <c r="J6770" s="3">
        <v>4</v>
      </c>
      <c r="K6770" s="2">
        <v>9.43</v>
      </c>
    </row>
    <row r="6771" spans="1:11" x14ac:dyDescent="0.3">
      <c r="A6771" s="1">
        <v>42756</v>
      </c>
      <c r="B6771" s="1" t="str">
        <f t="shared" si="210"/>
        <v>Jan</v>
      </c>
      <c r="C6771" s="1" t="str">
        <f t="shared" si="211"/>
        <v>2017</v>
      </c>
      <c r="D6771" t="s">
        <v>928</v>
      </c>
      <c r="E6771" t="s">
        <v>164</v>
      </c>
      <c r="F6771" t="s">
        <v>34</v>
      </c>
      <c r="G6771" t="s">
        <v>74</v>
      </c>
      <c r="H6771" t="s">
        <v>2633</v>
      </c>
      <c r="I6771" s="2">
        <v>84.98</v>
      </c>
      <c r="J6771" s="3">
        <v>1</v>
      </c>
      <c r="K6771" s="2">
        <v>18.7</v>
      </c>
    </row>
    <row r="6772" spans="1:11" x14ac:dyDescent="0.3">
      <c r="A6772" s="1">
        <v>42756</v>
      </c>
      <c r="B6772" s="1" t="str">
        <f t="shared" si="210"/>
        <v>Jan</v>
      </c>
      <c r="C6772" s="1" t="str">
        <f t="shared" si="211"/>
        <v>2017</v>
      </c>
      <c r="D6772" t="s">
        <v>928</v>
      </c>
      <c r="E6772" t="s">
        <v>164</v>
      </c>
      <c r="F6772" t="s">
        <v>11</v>
      </c>
      <c r="G6772" t="s">
        <v>20</v>
      </c>
      <c r="H6772" t="s">
        <v>1120</v>
      </c>
      <c r="I6772" s="2">
        <v>18.72</v>
      </c>
      <c r="J6772" s="3">
        <v>5</v>
      </c>
      <c r="K6772" s="2">
        <v>6.55</v>
      </c>
    </row>
    <row r="6773" spans="1:11" x14ac:dyDescent="0.3">
      <c r="A6773" s="1">
        <v>42756</v>
      </c>
      <c r="B6773" s="1" t="str">
        <f t="shared" si="210"/>
        <v>Jan</v>
      </c>
      <c r="C6773" s="1" t="str">
        <f t="shared" si="211"/>
        <v>2017</v>
      </c>
      <c r="D6773" t="s">
        <v>1811</v>
      </c>
      <c r="E6773" t="s">
        <v>245</v>
      </c>
      <c r="F6773" t="s">
        <v>11</v>
      </c>
      <c r="G6773" t="s">
        <v>18</v>
      </c>
      <c r="H6773" t="s">
        <v>1400</v>
      </c>
      <c r="I6773" s="2">
        <v>348.21</v>
      </c>
      <c r="J6773" s="3">
        <v>7</v>
      </c>
      <c r="K6773" s="2">
        <v>30.47</v>
      </c>
    </row>
    <row r="6774" spans="1:11" x14ac:dyDescent="0.3">
      <c r="A6774" s="1">
        <v>42756</v>
      </c>
      <c r="B6774" s="1" t="str">
        <f t="shared" si="210"/>
        <v>Jan</v>
      </c>
      <c r="C6774" s="1" t="str">
        <f t="shared" si="211"/>
        <v>2017</v>
      </c>
      <c r="D6774" t="s">
        <v>1811</v>
      </c>
      <c r="E6774" t="s">
        <v>245</v>
      </c>
      <c r="F6774" t="s">
        <v>11</v>
      </c>
      <c r="G6774" t="s">
        <v>20</v>
      </c>
      <c r="H6774" t="s">
        <v>1533</v>
      </c>
      <c r="I6774" s="2">
        <v>35.78</v>
      </c>
      <c r="J6774" s="3">
        <v>7</v>
      </c>
      <c r="K6774" s="2">
        <v>-28.63</v>
      </c>
    </row>
    <row r="6775" spans="1:11" x14ac:dyDescent="0.3">
      <c r="A6775" s="1">
        <v>42756</v>
      </c>
      <c r="B6775" s="1" t="str">
        <f t="shared" si="210"/>
        <v>Jan</v>
      </c>
      <c r="C6775" s="1" t="str">
        <f t="shared" si="211"/>
        <v>2017</v>
      </c>
      <c r="D6775" t="s">
        <v>2585</v>
      </c>
      <c r="E6775" t="s">
        <v>110</v>
      </c>
      <c r="F6775" t="s">
        <v>11</v>
      </c>
      <c r="G6775" t="s">
        <v>20</v>
      </c>
      <c r="H6775" t="s">
        <v>899</v>
      </c>
      <c r="I6775" s="2">
        <v>14.4</v>
      </c>
      <c r="J6775" s="3">
        <v>5</v>
      </c>
      <c r="K6775" s="2">
        <v>7.06</v>
      </c>
    </row>
    <row r="6776" spans="1:11" x14ac:dyDescent="0.3">
      <c r="A6776" s="1">
        <v>42756</v>
      </c>
      <c r="B6776" s="1" t="str">
        <f t="shared" si="210"/>
        <v>Jan</v>
      </c>
      <c r="C6776" s="1" t="str">
        <f t="shared" si="211"/>
        <v>2017</v>
      </c>
      <c r="D6776" t="s">
        <v>2585</v>
      </c>
      <c r="E6776" t="s">
        <v>110</v>
      </c>
      <c r="F6776" t="s">
        <v>39</v>
      </c>
      <c r="G6776" t="s">
        <v>52</v>
      </c>
      <c r="H6776" t="s">
        <v>2221</v>
      </c>
      <c r="I6776" s="2">
        <v>619.95000000000005</v>
      </c>
      <c r="J6776" s="3">
        <v>5</v>
      </c>
      <c r="K6776" s="2">
        <v>111.59</v>
      </c>
    </row>
    <row r="6777" spans="1:11" x14ac:dyDescent="0.3">
      <c r="A6777" s="1">
        <v>42756</v>
      </c>
      <c r="B6777" s="1" t="str">
        <f t="shared" si="210"/>
        <v>Jan</v>
      </c>
      <c r="C6777" s="1" t="str">
        <f t="shared" si="211"/>
        <v>2017</v>
      </c>
      <c r="D6777" t="s">
        <v>2585</v>
      </c>
      <c r="E6777" t="s">
        <v>110</v>
      </c>
      <c r="F6777" t="s">
        <v>11</v>
      </c>
      <c r="G6777" t="s">
        <v>20</v>
      </c>
      <c r="H6777" t="s">
        <v>175</v>
      </c>
      <c r="I6777" s="2">
        <v>89.52</v>
      </c>
      <c r="J6777" s="3">
        <v>4</v>
      </c>
      <c r="K6777" s="2">
        <v>42.07</v>
      </c>
    </row>
    <row r="6778" spans="1:11" x14ac:dyDescent="0.3">
      <c r="A6778" s="1">
        <v>42756</v>
      </c>
      <c r="B6778" s="1" t="str">
        <f t="shared" si="210"/>
        <v>Jan</v>
      </c>
      <c r="C6778" s="1" t="str">
        <f t="shared" si="211"/>
        <v>2017</v>
      </c>
      <c r="D6778" t="s">
        <v>2585</v>
      </c>
      <c r="E6778" t="s">
        <v>110</v>
      </c>
      <c r="F6778" t="s">
        <v>39</v>
      </c>
      <c r="G6778" t="s">
        <v>302</v>
      </c>
      <c r="H6778" t="s">
        <v>2653</v>
      </c>
      <c r="I6778" s="2">
        <v>350.97</v>
      </c>
      <c r="J6778" s="3">
        <v>3</v>
      </c>
      <c r="K6778" s="2">
        <v>152.09</v>
      </c>
    </row>
    <row r="6779" spans="1:11" x14ac:dyDescent="0.3">
      <c r="A6779" s="1">
        <v>42756</v>
      </c>
      <c r="B6779" s="1" t="str">
        <f t="shared" si="210"/>
        <v>Jan</v>
      </c>
      <c r="C6779" s="1" t="str">
        <f t="shared" si="211"/>
        <v>2017</v>
      </c>
      <c r="D6779" t="s">
        <v>2585</v>
      </c>
      <c r="E6779" t="s">
        <v>110</v>
      </c>
      <c r="F6779" t="s">
        <v>39</v>
      </c>
      <c r="G6779" t="s">
        <v>40</v>
      </c>
      <c r="H6779" t="s">
        <v>2180</v>
      </c>
      <c r="I6779" s="2">
        <v>164.99</v>
      </c>
      <c r="J6779" s="3">
        <v>1</v>
      </c>
      <c r="K6779" s="2">
        <v>49.5</v>
      </c>
    </row>
    <row r="6780" spans="1:11" x14ac:dyDescent="0.3">
      <c r="A6780" s="1">
        <v>42756</v>
      </c>
      <c r="B6780" s="1" t="str">
        <f t="shared" si="210"/>
        <v>Jan</v>
      </c>
      <c r="C6780" s="1" t="str">
        <f t="shared" si="211"/>
        <v>2017</v>
      </c>
      <c r="D6780" t="s">
        <v>2444</v>
      </c>
      <c r="E6780" t="s">
        <v>15</v>
      </c>
      <c r="F6780" t="s">
        <v>11</v>
      </c>
      <c r="G6780" t="s">
        <v>63</v>
      </c>
      <c r="H6780" t="s">
        <v>414</v>
      </c>
      <c r="I6780" s="2">
        <v>268.58</v>
      </c>
      <c r="J6780" s="3">
        <v>4</v>
      </c>
      <c r="K6780" s="2">
        <v>90.64</v>
      </c>
    </row>
    <row r="6781" spans="1:11" x14ac:dyDescent="0.3">
      <c r="A6781" s="1">
        <v>42757</v>
      </c>
      <c r="B6781" s="1" t="str">
        <f t="shared" si="210"/>
        <v>Jan</v>
      </c>
      <c r="C6781" s="1" t="str">
        <f t="shared" si="211"/>
        <v>2017</v>
      </c>
      <c r="D6781" t="s">
        <v>1665</v>
      </c>
      <c r="E6781" t="s">
        <v>515</v>
      </c>
      <c r="F6781" t="s">
        <v>39</v>
      </c>
      <c r="G6781" t="s">
        <v>603</v>
      </c>
      <c r="H6781" t="s">
        <v>2654</v>
      </c>
      <c r="I6781" s="2">
        <v>2999.95</v>
      </c>
      <c r="J6781" s="3">
        <v>5</v>
      </c>
      <c r="K6781" s="2">
        <v>1379.98</v>
      </c>
    </row>
    <row r="6782" spans="1:11" x14ac:dyDescent="0.3">
      <c r="A6782" s="1">
        <v>42757</v>
      </c>
      <c r="B6782" s="1" t="str">
        <f t="shared" si="210"/>
        <v>Jan</v>
      </c>
      <c r="C6782" s="1" t="str">
        <f t="shared" si="211"/>
        <v>2017</v>
      </c>
      <c r="D6782" t="s">
        <v>1665</v>
      </c>
      <c r="E6782" t="s">
        <v>515</v>
      </c>
      <c r="F6782" t="s">
        <v>11</v>
      </c>
      <c r="G6782" t="s">
        <v>18</v>
      </c>
      <c r="H6782" t="s">
        <v>1847</v>
      </c>
      <c r="I6782" s="2">
        <v>51.45</v>
      </c>
      <c r="J6782" s="3">
        <v>3</v>
      </c>
      <c r="K6782" s="2">
        <v>13.89</v>
      </c>
    </row>
    <row r="6783" spans="1:11" x14ac:dyDescent="0.3">
      <c r="A6783" s="1">
        <v>42757</v>
      </c>
      <c r="B6783" s="1" t="str">
        <f t="shared" si="210"/>
        <v>Jan</v>
      </c>
      <c r="C6783" s="1" t="str">
        <f t="shared" si="211"/>
        <v>2017</v>
      </c>
      <c r="D6783" t="s">
        <v>1665</v>
      </c>
      <c r="E6783" t="s">
        <v>515</v>
      </c>
      <c r="F6783" t="s">
        <v>11</v>
      </c>
      <c r="G6783" t="s">
        <v>12</v>
      </c>
      <c r="H6783" t="s">
        <v>1105</v>
      </c>
      <c r="I6783" s="2">
        <v>11.96</v>
      </c>
      <c r="J6783" s="3">
        <v>2</v>
      </c>
      <c r="K6783" s="2">
        <v>5.38</v>
      </c>
    </row>
    <row r="6784" spans="1:11" x14ac:dyDescent="0.3">
      <c r="A6784" s="1">
        <v>42757</v>
      </c>
      <c r="B6784" s="1" t="str">
        <f t="shared" si="210"/>
        <v>Jan</v>
      </c>
      <c r="C6784" s="1" t="str">
        <f t="shared" si="211"/>
        <v>2017</v>
      </c>
      <c r="D6784" t="s">
        <v>1665</v>
      </c>
      <c r="E6784" t="s">
        <v>515</v>
      </c>
      <c r="F6784" t="s">
        <v>11</v>
      </c>
      <c r="G6784" t="s">
        <v>18</v>
      </c>
      <c r="H6784" t="s">
        <v>1110</v>
      </c>
      <c r="I6784" s="2">
        <v>1126.02</v>
      </c>
      <c r="J6784" s="3">
        <v>3</v>
      </c>
      <c r="K6784" s="2">
        <v>56.3</v>
      </c>
    </row>
    <row r="6785" spans="1:11" x14ac:dyDescent="0.3">
      <c r="A6785" s="1">
        <v>42757</v>
      </c>
      <c r="B6785" s="1" t="str">
        <f t="shared" si="210"/>
        <v>Jan</v>
      </c>
      <c r="C6785" s="1" t="str">
        <f t="shared" si="211"/>
        <v>2017</v>
      </c>
      <c r="D6785" t="s">
        <v>525</v>
      </c>
      <c r="E6785" t="s">
        <v>15</v>
      </c>
      <c r="F6785" t="s">
        <v>11</v>
      </c>
      <c r="G6785" t="s">
        <v>43</v>
      </c>
      <c r="H6785" t="s">
        <v>160</v>
      </c>
      <c r="I6785" s="2">
        <v>15.12</v>
      </c>
      <c r="J6785" s="3">
        <v>5</v>
      </c>
      <c r="K6785" s="2">
        <v>4.91</v>
      </c>
    </row>
    <row r="6786" spans="1:11" x14ac:dyDescent="0.3">
      <c r="A6786" s="1">
        <v>42757</v>
      </c>
      <c r="B6786" s="1" t="str">
        <f t="shared" ref="B6786:B6849" si="212">TEXT(A6786,"mmm")</f>
        <v>Jan</v>
      </c>
      <c r="C6786" s="1" t="str">
        <f t="shared" ref="C6786:C6849" si="213">TEXT(A6786,"yyyy")</f>
        <v>2017</v>
      </c>
      <c r="D6786" t="s">
        <v>525</v>
      </c>
      <c r="E6786" t="s">
        <v>15</v>
      </c>
      <c r="F6786" t="s">
        <v>11</v>
      </c>
      <c r="G6786" t="s">
        <v>24</v>
      </c>
      <c r="H6786" t="s">
        <v>988</v>
      </c>
      <c r="I6786" s="2">
        <v>7.87</v>
      </c>
      <c r="J6786" s="3">
        <v>3</v>
      </c>
      <c r="K6786" s="2">
        <v>0.89</v>
      </c>
    </row>
    <row r="6787" spans="1:11" x14ac:dyDescent="0.3">
      <c r="A6787" s="1">
        <v>42758</v>
      </c>
      <c r="B6787" s="1" t="str">
        <f t="shared" si="212"/>
        <v>Jan</v>
      </c>
      <c r="C6787" s="1" t="str">
        <f t="shared" si="213"/>
        <v>2017</v>
      </c>
      <c r="D6787" t="s">
        <v>346</v>
      </c>
      <c r="E6787" t="s">
        <v>110</v>
      </c>
      <c r="F6787" t="s">
        <v>34</v>
      </c>
      <c r="G6787" t="s">
        <v>145</v>
      </c>
      <c r="H6787" t="s">
        <v>1195</v>
      </c>
      <c r="I6787" s="2">
        <v>210.98</v>
      </c>
      <c r="J6787" s="3">
        <v>2</v>
      </c>
      <c r="K6787" s="2">
        <v>21.1</v>
      </c>
    </row>
    <row r="6788" spans="1:11" x14ac:dyDescent="0.3">
      <c r="A6788" s="1">
        <v>42758</v>
      </c>
      <c r="B6788" s="1" t="str">
        <f t="shared" si="212"/>
        <v>Jan</v>
      </c>
      <c r="C6788" s="1" t="str">
        <f t="shared" si="213"/>
        <v>2017</v>
      </c>
      <c r="D6788" t="s">
        <v>61</v>
      </c>
      <c r="E6788" t="s">
        <v>164</v>
      </c>
      <c r="F6788" t="s">
        <v>11</v>
      </c>
      <c r="G6788" t="s">
        <v>20</v>
      </c>
      <c r="H6788" t="s">
        <v>1650</v>
      </c>
      <c r="I6788" s="2">
        <v>19.68</v>
      </c>
      <c r="J6788" s="3">
        <v>5</v>
      </c>
      <c r="K6788" s="2">
        <v>6.89</v>
      </c>
    </row>
    <row r="6789" spans="1:11" x14ac:dyDescent="0.3">
      <c r="A6789" s="1">
        <v>42758</v>
      </c>
      <c r="B6789" s="1" t="str">
        <f t="shared" si="212"/>
        <v>Jan</v>
      </c>
      <c r="C6789" s="1" t="str">
        <f t="shared" si="213"/>
        <v>2017</v>
      </c>
      <c r="D6789" t="s">
        <v>61</v>
      </c>
      <c r="E6789" t="s">
        <v>164</v>
      </c>
      <c r="F6789" t="s">
        <v>11</v>
      </c>
      <c r="G6789" t="s">
        <v>12</v>
      </c>
      <c r="H6789" t="s">
        <v>2172</v>
      </c>
      <c r="I6789" s="2">
        <v>25.92</v>
      </c>
      <c r="J6789" s="3">
        <v>4</v>
      </c>
      <c r="K6789" s="2">
        <v>12.44</v>
      </c>
    </row>
    <row r="6790" spans="1:11" x14ac:dyDescent="0.3">
      <c r="A6790" s="1">
        <v>42758</v>
      </c>
      <c r="B6790" s="1" t="str">
        <f t="shared" si="212"/>
        <v>Jan</v>
      </c>
      <c r="C6790" s="1" t="str">
        <f t="shared" si="213"/>
        <v>2017</v>
      </c>
      <c r="D6790" t="s">
        <v>61</v>
      </c>
      <c r="E6790" t="s">
        <v>164</v>
      </c>
      <c r="F6790" t="s">
        <v>11</v>
      </c>
      <c r="G6790" t="s">
        <v>12</v>
      </c>
      <c r="H6790" t="s">
        <v>1622</v>
      </c>
      <c r="I6790" s="2">
        <v>6.48</v>
      </c>
      <c r="J6790" s="3">
        <v>1</v>
      </c>
      <c r="K6790" s="2">
        <v>3.11</v>
      </c>
    </row>
    <row r="6791" spans="1:11" x14ac:dyDescent="0.3">
      <c r="A6791" s="1">
        <v>42758</v>
      </c>
      <c r="B6791" s="1" t="str">
        <f t="shared" si="212"/>
        <v>Jan</v>
      </c>
      <c r="C6791" s="1" t="str">
        <f t="shared" si="213"/>
        <v>2017</v>
      </c>
      <c r="D6791" t="s">
        <v>61</v>
      </c>
      <c r="E6791" t="s">
        <v>164</v>
      </c>
      <c r="F6791" t="s">
        <v>39</v>
      </c>
      <c r="G6791" t="s">
        <v>40</v>
      </c>
      <c r="H6791" t="s">
        <v>391</v>
      </c>
      <c r="I6791" s="2">
        <v>86.35</v>
      </c>
      <c r="J6791" s="3">
        <v>6</v>
      </c>
      <c r="K6791" s="2">
        <v>8.64</v>
      </c>
    </row>
    <row r="6792" spans="1:11" x14ac:dyDescent="0.3">
      <c r="A6792" s="1">
        <v>42758</v>
      </c>
      <c r="B6792" s="1" t="str">
        <f t="shared" si="212"/>
        <v>Jan</v>
      </c>
      <c r="C6792" s="1" t="str">
        <f t="shared" si="213"/>
        <v>2017</v>
      </c>
      <c r="D6792" t="s">
        <v>626</v>
      </c>
      <c r="E6792" t="s">
        <v>95</v>
      </c>
      <c r="F6792" t="s">
        <v>39</v>
      </c>
      <c r="G6792" t="s">
        <v>52</v>
      </c>
      <c r="H6792" t="s">
        <v>508</v>
      </c>
      <c r="I6792" s="2">
        <v>95.98</v>
      </c>
      <c r="J6792" s="3">
        <v>2</v>
      </c>
      <c r="K6792" s="2">
        <v>12</v>
      </c>
    </row>
    <row r="6793" spans="1:11" x14ac:dyDescent="0.3">
      <c r="A6793" s="1">
        <v>42758</v>
      </c>
      <c r="B6793" s="1" t="str">
        <f t="shared" si="212"/>
        <v>Jan</v>
      </c>
      <c r="C6793" s="1" t="str">
        <f t="shared" si="213"/>
        <v>2017</v>
      </c>
      <c r="D6793" t="s">
        <v>626</v>
      </c>
      <c r="E6793" t="s">
        <v>95</v>
      </c>
      <c r="F6793" t="s">
        <v>11</v>
      </c>
      <c r="G6793" t="s">
        <v>20</v>
      </c>
      <c r="H6793" t="s">
        <v>1043</v>
      </c>
      <c r="I6793" s="2">
        <v>4.9400000000000004</v>
      </c>
      <c r="J6793" s="3">
        <v>2</v>
      </c>
      <c r="K6793" s="2">
        <v>-3.62</v>
      </c>
    </row>
    <row r="6794" spans="1:11" x14ac:dyDescent="0.3">
      <c r="A6794" s="1">
        <v>42759</v>
      </c>
      <c r="B6794" s="1" t="str">
        <f t="shared" si="212"/>
        <v>Jan</v>
      </c>
      <c r="C6794" s="1" t="str">
        <f t="shared" si="213"/>
        <v>2017</v>
      </c>
      <c r="D6794" t="s">
        <v>2021</v>
      </c>
      <c r="E6794" t="s">
        <v>30</v>
      </c>
      <c r="F6794" t="s">
        <v>11</v>
      </c>
      <c r="G6794" t="s">
        <v>43</v>
      </c>
      <c r="H6794" t="s">
        <v>1307</v>
      </c>
      <c r="I6794" s="2">
        <v>5.67</v>
      </c>
      <c r="J6794" s="3">
        <v>3</v>
      </c>
      <c r="K6794" s="2">
        <v>0.11</v>
      </c>
    </row>
    <row r="6795" spans="1:11" x14ac:dyDescent="0.3">
      <c r="A6795" s="1">
        <v>42759</v>
      </c>
      <c r="B6795" s="1" t="str">
        <f t="shared" si="212"/>
        <v>Jan</v>
      </c>
      <c r="C6795" s="1" t="str">
        <f t="shared" si="213"/>
        <v>2017</v>
      </c>
      <c r="D6795" t="s">
        <v>1394</v>
      </c>
      <c r="E6795" t="s">
        <v>27</v>
      </c>
      <c r="F6795" t="s">
        <v>11</v>
      </c>
      <c r="G6795" t="s">
        <v>92</v>
      </c>
      <c r="H6795" t="s">
        <v>1387</v>
      </c>
      <c r="I6795" s="2">
        <v>25.86</v>
      </c>
      <c r="J6795" s="3">
        <v>3</v>
      </c>
      <c r="K6795" s="2">
        <v>6.72</v>
      </c>
    </row>
    <row r="6796" spans="1:11" x14ac:dyDescent="0.3">
      <c r="A6796" s="1">
        <v>42759</v>
      </c>
      <c r="B6796" s="1" t="str">
        <f t="shared" si="212"/>
        <v>Jan</v>
      </c>
      <c r="C6796" s="1" t="str">
        <f t="shared" si="213"/>
        <v>2017</v>
      </c>
      <c r="D6796" t="s">
        <v>1394</v>
      </c>
      <c r="E6796" t="s">
        <v>27</v>
      </c>
      <c r="F6796" t="s">
        <v>11</v>
      </c>
      <c r="G6796" t="s">
        <v>20</v>
      </c>
      <c r="H6796" t="s">
        <v>2461</v>
      </c>
      <c r="I6796" s="2">
        <v>276.77999999999997</v>
      </c>
      <c r="J6796" s="3">
        <v>2</v>
      </c>
      <c r="K6796" s="2">
        <v>89.95</v>
      </c>
    </row>
    <row r="6797" spans="1:11" x14ac:dyDescent="0.3">
      <c r="A6797" s="1">
        <v>42759</v>
      </c>
      <c r="B6797" s="1" t="str">
        <f t="shared" si="212"/>
        <v>Jan</v>
      </c>
      <c r="C6797" s="1" t="str">
        <f t="shared" si="213"/>
        <v>2017</v>
      </c>
      <c r="D6797" t="s">
        <v>1394</v>
      </c>
      <c r="E6797" t="s">
        <v>27</v>
      </c>
      <c r="F6797" t="s">
        <v>39</v>
      </c>
      <c r="G6797" t="s">
        <v>40</v>
      </c>
      <c r="H6797" t="s">
        <v>2379</v>
      </c>
      <c r="I6797" s="2">
        <v>110.35</v>
      </c>
      <c r="J6797" s="3">
        <v>3</v>
      </c>
      <c r="K6797" s="2">
        <v>8.2799999999999994</v>
      </c>
    </row>
    <row r="6798" spans="1:11" x14ac:dyDescent="0.3">
      <c r="A6798" s="1">
        <v>42761</v>
      </c>
      <c r="B6798" s="1" t="str">
        <f t="shared" si="212"/>
        <v>Jan</v>
      </c>
      <c r="C6798" s="1" t="str">
        <f t="shared" si="213"/>
        <v>2017</v>
      </c>
      <c r="D6798" t="s">
        <v>139</v>
      </c>
      <c r="E6798" t="s">
        <v>488</v>
      </c>
      <c r="F6798" t="s">
        <v>11</v>
      </c>
      <c r="G6798" t="s">
        <v>24</v>
      </c>
      <c r="H6798" t="s">
        <v>2084</v>
      </c>
      <c r="I6798" s="2">
        <v>15.47</v>
      </c>
      <c r="J6798" s="3">
        <v>7</v>
      </c>
      <c r="K6798" s="2">
        <v>4.18</v>
      </c>
    </row>
    <row r="6799" spans="1:11" x14ac:dyDescent="0.3">
      <c r="A6799" s="1">
        <v>42761</v>
      </c>
      <c r="B6799" s="1" t="str">
        <f t="shared" si="212"/>
        <v>Jan</v>
      </c>
      <c r="C6799" s="1" t="str">
        <f t="shared" si="213"/>
        <v>2017</v>
      </c>
      <c r="D6799" t="s">
        <v>139</v>
      </c>
      <c r="E6799" t="s">
        <v>488</v>
      </c>
      <c r="F6799" t="s">
        <v>11</v>
      </c>
      <c r="G6799" t="s">
        <v>20</v>
      </c>
      <c r="H6799" t="s">
        <v>1302</v>
      </c>
      <c r="I6799" s="2">
        <v>7.16</v>
      </c>
      <c r="J6799" s="3">
        <v>2</v>
      </c>
      <c r="K6799" s="2">
        <v>3.44</v>
      </c>
    </row>
    <row r="6800" spans="1:11" x14ac:dyDescent="0.3">
      <c r="A6800" s="1">
        <v>42761</v>
      </c>
      <c r="B6800" s="1" t="str">
        <f t="shared" si="212"/>
        <v>Jan</v>
      </c>
      <c r="C6800" s="1" t="str">
        <f t="shared" si="213"/>
        <v>2017</v>
      </c>
      <c r="D6800" t="s">
        <v>2286</v>
      </c>
      <c r="E6800" t="s">
        <v>10</v>
      </c>
      <c r="F6800" t="s">
        <v>11</v>
      </c>
      <c r="G6800" t="s">
        <v>18</v>
      </c>
      <c r="H6800" t="s">
        <v>1472</v>
      </c>
      <c r="I6800" s="2">
        <v>18.16</v>
      </c>
      <c r="J6800" s="3">
        <v>2</v>
      </c>
      <c r="K6800" s="2">
        <v>1.82</v>
      </c>
    </row>
    <row r="6801" spans="1:11" x14ac:dyDescent="0.3">
      <c r="A6801" s="1">
        <v>42761</v>
      </c>
      <c r="B6801" s="1" t="str">
        <f t="shared" si="212"/>
        <v>Jan</v>
      </c>
      <c r="C6801" s="1" t="str">
        <f t="shared" si="213"/>
        <v>2017</v>
      </c>
      <c r="D6801" t="s">
        <v>2455</v>
      </c>
      <c r="E6801" t="s">
        <v>27</v>
      </c>
      <c r="F6801" t="s">
        <v>11</v>
      </c>
      <c r="G6801" t="s">
        <v>43</v>
      </c>
      <c r="H6801" t="s">
        <v>496</v>
      </c>
      <c r="I6801" s="2">
        <v>11.84</v>
      </c>
      <c r="J6801" s="3">
        <v>8</v>
      </c>
      <c r="K6801" s="2">
        <v>5.68</v>
      </c>
    </row>
    <row r="6802" spans="1:11" x14ac:dyDescent="0.3">
      <c r="A6802" s="1">
        <v>42761</v>
      </c>
      <c r="B6802" s="1" t="str">
        <f t="shared" si="212"/>
        <v>Jan</v>
      </c>
      <c r="C6802" s="1" t="str">
        <f t="shared" si="213"/>
        <v>2017</v>
      </c>
      <c r="D6802" t="s">
        <v>156</v>
      </c>
      <c r="E6802" t="s">
        <v>30</v>
      </c>
      <c r="F6802" t="s">
        <v>34</v>
      </c>
      <c r="G6802" t="s">
        <v>47</v>
      </c>
      <c r="H6802" t="s">
        <v>2185</v>
      </c>
      <c r="I6802" s="2">
        <v>62.72</v>
      </c>
      <c r="J6802" s="3">
        <v>4</v>
      </c>
      <c r="K6802" s="2">
        <v>24.46</v>
      </c>
    </row>
    <row r="6803" spans="1:11" x14ac:dyDescent="0.3">
      <c r="A6803" s="1">
        <v>42761</v>
      </c>
      <c r="B6803" s="1" t="str">
        <f t="shared" si="212"/>
        <v>Jan</v>
      </c>
      <c r="C6803" s="1" t="str">
        <f t="shared" si="213"/>
        <v>2017</v>
      </c>
      <c r="D6803" t="s">
        <v>156</v>
      </c>
      <c r="E6803" t="s">
        <v>30</v>
      </c>
      <c r="F6803" t="s">
        <v>39</v>
      </c>
      <c r="G6803" t="s">
        <v>40</v>
      </c>
      <c r="H6803" t="s">
        <v>588</v>
      </c>
      <c r="I6803" s="2">
        <v>2939.93</v>
      </c>
      <c r="J6803" s="3">
        <v>7</v>
      </c>
      <c r="K6803" s="2">
        <v>764.38</v>
      </c>
    </row>
    <row r="6804" spans="1:11" x14ac:dyDescent="0.3">
      <c r="A6804" s="1">
        <v>42762</v>
      </c>
      <c r="B6804" s="1" t="str">
        <f t="shared" si="212"/>
        <v>Jan</v>
      </c>
      <c r="C6804" s="1" t="str">
        <f t="shared" si="213"/>
        <v>2017</v>
      </c>
      <c r="D6804" t="s">
        <v>681</v>
      </c>
      <c r="E6804" t="s">
        <v>78</v>
      </c>
      <c r="F6804" t="s">
        <v>11</v>
      </c>
      <c r="G6804" t="s">
        <v>24</v>
      </c>
      <c r="H6804" t="s">
        <v>51</v>
      </c>
      <c r="I6804" s="2">
        <v>14.02</v>
      </c>
      <c r="J6804" s="3">
        <v>3</v>
      </c>
      <c r="K6804" s="2">
        <v>1.75</v>
      </c>
    </row>
    <row r="6805" spans="1:11" x14ac:dyDescent="0.3">
      <c r="A6805" s="1">
        <v>42762</v>
      </c>
      <c r="B6805" s="1" t="str">
        <f t="shared" si="212"/>
        <v>Jan</v>
      </c>
      <c r="C6805" s="1" t="str">
        <f t="shared" si="213"/>
        <v>2017</v>
      </c>
      <c r="D6805" t="s">
        <v>681</v>
      </c>
      <c r="E6805" t="s">
        <v>78</v>
      </c>
      <c r="F6805" t="s">
        <v>39</v>
      </c>
      <c r="G6805" t="s">
        <v>52</v>
      </c>
      <c r="H6805" t="s">
        <v>1921</v>
      </c>
      <c r="I6805" s="2">
        <v>71.98</v>
      </c>
      <c r="J6805" s="3">
        <v>3</v>
      </c>
      <c r="K6805" s="2">
        <v>-9</v>
      </c>
    </row>
    <row r="6806" spans="1:11" x14ac:dyDescent="0.3">
      <c r="A6806" s="1">
        <v>42762</v>
      </c>
      <c r="B6806" s="1" t="str">
        <f t="shared" si="212"/>
        <v>Jan</v>
      </c>
      <c r="C6806" s="1" t="str">
        <f t="shared" si="213"/>
        <v>2017</v>
      </c>
      <c r="D6806" t="s">
        <v>681</v>
      </c>
      <c r="E6806" t="s">
        <v>78</v>
      </c>
      <c r="F6806" t="s">
        <v>39</v>
      </c>
      <c r="G6806" t="s">
        <v>40</v>
      </c>
      <c r="H6806" t="s">
        <v>1239</v>
      </c>
      <c r="I6806" s="2">
        <v>107.98</v>
      </c>
      <c r="J6806" s="3">
        <v>3</v>
      </c>
      <c r="K6806" s="2">
        <v>-27</v>
      </c>
    </row>
    <row r="6807" spans="1:11" x14ac:dyDescent="0.3">
      <c r="A6807" s="1">
        <v>42762</v>
      </c>
      <c r="B6807" s="1" t="str">
        <f t="shared" si="212"/>
        <v>Jan</v>
      </c>
      <c r="C6807" s="1" t="str">
        <f t="shared" si="213"/>
        <v>2017</v>
      </c>
      <c r="D6807" t="s">
        <v>1945</v>
      </c>
      <c r="E6807" t="s">
        <v>149</v>
      </c>
      <c r="F6807" t="s">
        <v>39</v>
      </c>
      <c r="G6807" t="s">
        <v>40</v>
      </c>
      <c r="H6807" t="s">
        <v>2379</v>
      </c>
      <c r="I6807" s="2">
        <v>137.94</v>
      </c>
      <c r="J6807" s="3">
        <v>3</v>
      </c>
      <c r="K6807" s="2">
        <v>35.86</v>
      </c>
    </row>
    <row r="6808" spans="1:11" x14ac:dyDescent="0.3">
      <c r="A6808" s="1">
        <v>42763</v>
      </c>
      <c r="B6808" s="1" t="str">
        <f t="shared" si="212"/>
        <v>Jan</v>
      </c>
      <c r="C6808" s="1" t="str">
        <f t="shared" si="213"/>
        <v>2017</v>
      </c>
      <c r="D6808" t="s">
        <v>569</v>
      </c>
      <c r="E6808" t="s">
        <v>27</v>
      </c>
      <c r="F6808" t="s">
        <v>39</v>
      </c>
      <c r="G6808" t="s">
        <v>52</v>
      </c>
      <c r="H6808" t="s">
        <v>2532</v>
      </c>
      <c r="I6808" s="2">
        <v>239.97</v>
      </c>
      <c r="J6808" s="3">
        <v>3</v>
      </c>
      <c r="K6808" s="2">
        <v>26.4</v>
      </c>
    </row>
    <row r="6809" spans="1:11" x14ac:dyDescent="0.3">
      <c r="A6809" s="1">
        <v>42763</v>
      </c>
      <c r="B6809" s="1" t="str">
        <f t="shared" si="212"/>
        <v>Jan</v>
      </c>
      <c r="C6809" s="1" t="str">
        <f t="shared" si="213"/>
        <v>2017</v>
      </c>
      <c r="D6809" t="s">
        <v>569</v>
      </c>
      <c r="E6809" t="s">
        <v>27</v>
      </c>
      <c r="F6809" t="s">
        <v>34</v>
      </c>
      <c r="G6809" t="s">
        <v>47</v>
      </c>
      <c r="H6809" t="s">
        <v>2557</v>
      </c>
      <c r="I6809" s="2">
        <v>37.74</v>
      </c>
      <c r="J6809" s="3">
        <v>3</v>
      </c>
      <c r="K6809" s="2">
        <v>12.83</v>
      </c>
    </row>
    <row r="6810" spans="1:11" x14ac:dyDescent="0.3">
      <c r="A6810" s="1">
        <v>42763</v>
      </c>
      <c r="B6810" s="1" t="str">
        <f t="shared" si="212"/>
        <v>Jan</v>
      </c>
      <c r="C6810" s="1" t="str">
        <f t="shared" si="213"/>
        <v>2017</v>
      </c>
      <c r="D6810" t="s">
        <v>2111</v>
      </c>
      <c r="E6810" t="s">
        <v>1283</v>
      </c>
      <c r="F6810" t="s">
        <v>11</v>
      </c>
      <c r="G6810" t="s">
        <v>12</v>
      </c>
      <c r="H6810" t="s">
        <v>1057</v>
      </c>
      <c r="I6810" s="2">
        <v>279.89999999999998</v>
      </c>
      <c r="J6810" s="3">
        <v>5</v>
      </c>
      <c r="K6810" s="2">
        <v>137.15</v>
      </c>
    </row>
    <row r="6811" spans="1:11" x14ac:dyDescent="0.3">
      <c r="A6811" s="1">
        <v>42763</v>
      </c>
      <c r="B6811" s="1" t="str">
        <f t="shared" si="212"/>
        <v>Jan</v>
      </c>
      <c r="C6811" s="1" t="str">
        <f t="shared" si="213"/>
        <v>2017</v>
      </c>
      <c r="D6811" t="s">
        <v>2501</v>
      </c>
      <c r="E6811" t="s">
        <v>149</v>
      </c>
      <c r="F6811" t="s">
        <v>39</v>
      </c>
      <c r="G6811" t="s">
        <v>52</v>
      </c>
      <c r="H6811" t="s">
        <v>668</v>
      </c>
      <c r="I6811" s="2">
        <v>449.91</v>
      </c>
      <c r="J6811" s="3">
        <v>9</v>
      </c>
      <c r="K6811" s="2">
        <v>157.47</v>
      </c>
    </row>
    <row r="6812" spans="1:11" x14ac:dyDescent="0.3">
      <c r="A6812" s="1">
        <v>42764</v>
      </c>
      <c r="B6812" s="1" t="str">
        <f t="shared" si="212"/>
        <v>Jan</v>
      </c>
      <c r="C6812" s="1" t="str">
        <f t="shared" si="213"/>
        <v>2017</v>
      </c>
      <c r="D6812" t="s">
        <v>1840</v>
      </c>
      <c r="E6812" t="s">
        <v>15</v>
      </c>
      <c r="F6812" t="s">
        <v>11</v>
      </c>
      <c r="G6812" t="s">
        <v>20</v>
      </c>
      <c r="H6812" t="s">
        <v>758</v>
      </c>
      <c r="I6812" s="2">
        <v>12.13</v>
      </c>
      <c r="J6812" s="3">
        <v>4</v>
      </c>
      <c r="K6812" s="2">
        <v>-20.62</v>
      </c>
    </row>
    <row r="6813" spans="1:11" x14ac:dyDescent="0.3">
      <c r="A6813" s="1">
        <v>42764</v>
      </c>
      <c r="B6813" s="1" t="str">
        <f t="shared" si="212"/>
        <v>Jan</v>
      </c>
      <c r="C6813" s="1" t="str">
        <f t="shared" si="213"/>
        <v>2017</v>
      </c>
      <c r="D6813" t="s">
        <v>1093</v>
      </c>
      <c r="E6813" t="s">
        <v>27</v>
      </c>
      <c r="F6813" t="s">
        <v>11</v>
      </c>
      <c r="G6813" t="s">
        <v>24</v>
      </c>
      <c r="H6813" t="s">
        <v>2572</v>
      </c>
      <c r="I6813" s="2">
        <v>8.34</v>
      </c>
      <c r="J6813" s="3">
        <v>3</v>
      </c>
      <c r="K6813" s="2">
        <v>2.17</v>
      </c>
    </row>
    <row r="6814" spans="1:11" x14ac:dyDescent="0.3">
      <c r="A6814" s="1">
        <v>42764</v>
      </c>
      <c r="B6814" s="1" t="str">
        <f t="shared" si="212"/>
        <v>Jan</v>
      </c>
      <c r="C6814" s="1" t="str">
        <f t="shared" si="213"/>
        <v>2017</v>
      </c>
      <c r="D6814" t="s">
        <v>1093</v>
      </c>
      <c r="E6814" t="s">
        <v>27</v>
      </c>
      <c r="F6814" t="s">
        <v>11</v>
      </c>
      <c r="G6814" t="s">
        <v>200</v>
      </c>
      <c r="H6814" t="s">
        <v>782</v>
      </c>
      <c r="I6814" s="2">
        <v>8.57</v>
      </c>
      <c r="J6814" s="3">
        <v>1</v>
      </c>
      <c r="K6814" s="2">
        <v>2.23</v>
      </c>
    </row>
    <row r="6815" spans="1:11" x14ac:dyDescent="0.3">
      <c r="A6815" s="1">
        <v>42764</v>
      </c>
      <c r="B6815" s="1" t="str">
        <f t="shared" si="212"/>
        <v>Jan</v>
      </c>
      <c r="C6815" s="1" t="str">
        <f t="shared" si="213"/>
        <v>2017</v>
      </c>
      <c r="D6815" t="s">
        <v>1093</v>
      </c>
      <c r="E6815" t="s">
        <v>27</v>
      </c>
      <c r="F6815" t="s">
        <v>11</v>
      </c>
      <c r="G6815" t="s">
        <v>20</v>
      </c>
      <c r="H6815" t="s">
        <v>984</v>
      </c>
      <c r="I6815" s="2">
        <v>119.62</v>
      </c>
      <c r="J6815" s="3">
        <v>8</v>
      </c>
      <c r="K6815" s="2">
        <v>40.369999999999997</v>
      </c>
    </row>
    <row r="6816" spans="1:11" x14ac:dyDescent="0.3">
      <c r="A6816" s="1">
        <v>42764</v>
      </c>
      <c r="B6816" s="1" t="str">
        <f t="shared" si="212"/>
        <v>Jan</v>
      </c>
      <c r="C6816" s="1" t="str">
        <f t="shared" si="213"/>
        <v>2017</v>
      </c>
      <c r="D6816" t="s">
        <v>437</v>
      </c>
      <c r="E6816" t="s">
        <v>149</v>
      </c>
      <c r="F6816" t="s">
        <v>11</v>
      </c>
      <c r="G6816" t="s">
        <v>16</v>
      </c>
      <c r="H6816" t="s">
        <v>1632</v>
      </c>
      <c r="I6816" s="2">
        <v>5.22</v>
      </c>
      <c r="J6816" s="3">
        <v>2</v>
      </c>
      <c r="K6816" s="2">
        <v>2.4</v>
      </c>
    </row>
    <row r="6817" spans="1:11" x14ac:dyDescent="0.3">
      <c r="A6817" s="1">
        <v>42764</v>
      </c>
      <c r="B6817" s="1" t="str">
        <f t="shared" si="212"/>
        <v>Jan</v>
      </c>
      <c r="C6817" s="1" t="str">
        <f t="shared" si="213"/>
        <v>2017</v>
      </c>
      <c r="D6817" t="s">
        <v>2456</v>
      </c>
      <c r="E6817" t="s">
        <v>23</v>
      </c>
      <c r="F6817" t="s">
        <v>11</v>
      </c>
      <c r="G6817" t="s">
        <v>24</v>
      </c>
      <c r="H6817" t="s">
        <v>998</v>
      </c>
      <c r="I6817" s="2">
        <v>4.7699999999999996</v>
      </c>
      <c r="J6817" s="3">
        <v>2</v>
      </c>
      <c r="K6817" s="2">
        <v>0.48</v>
      </c>
    </row>
    <row r="6818" spans="1:11" x14ac:dyDescent="0.3">
      <c r="A6818" s="1">
        <v>42764</v>
      </c>
      <c r="B6818" s="1" t="str">
        <f t="shared" si="212"/>
        <v>Jan</v>
      </c>
      <c r="C6818" s="1" t="str">
        <f t="shared" si="213"/>
        <v>2017</v>
      </c>
      <c r="D6818" t="s">
        <v>217</v>
      </c>
      <c r="E6818" t="s">
        <v>395</v>
      </c>
      <c r="F6818" t="s">
        <v>11</v>
      </c>
      <c r="G6818" t="s">
        <v>12</v>
      </c>
      <c r="H6818" t="s">
        <v>1944</v>
      </c>
      <c r="I6818" s="2">
        <v>12.96</v>
      </c>
      <c r="J6818" s="3">
        <v>2</v>
      </c>
      <c r="K6818" s="2">
        <v>6.22</v>
      </c>
    </row>
    <row r="6819" spans="1:11" x14ac:dyDescent="0.3">
      <c r="A6819" s="1">
        <v>42764</v>
      </c>
      <c r="B6819" s="1" t="str">
        <f t="shared" si="212"/>
        <v>Jan</v>
      </c>
      <c r="C6819" s="1" t="str">
        <f t="shared" si="213"/>
        <v>2017</v>
      </c>
      <c r="D6819" t="s">
        <v>217</v>
      </c>
      <c r="E6819" t="s">
        <v>395</v>
      </c>
      <c r="F6819" t="s">
        <v>11</v>
      </c>
      <c r="G6819" t="s">
        <v>12</v>
      </c>
      <c r="H6819" t="s">
        <v>306</v>
      </c>
      <c r="I6819" s="2">
        <v>94.85</v>
      </c>
      <c r="J6819" s="3">
        <v>5</v>
      </c>
      <c r="K6819" s="2">
        <v>45.53</v>
      </c>
    </row>
    <row r="6820" spans="1:11" x14ac:dyDescent="0.3">
      <c r="A6820" s="1">
        <v>42764</v>
      </c>
      <c r="B6820" s="1" t="str">
        <f t="shared" si="212"/>
        <v>Jan</v>
      </c>
      <c r="C6820" s="1" t="str">
        <f t="shared" si="213"/>
        <v>2017</v>
      </c>
      <c r="D6820" t="s">
        <v>217</v>
      </c>
      <c r="E6820" t="s">
        <v>395</v>
      </c>
      <c r="F6820" t="s">
        <v>11</v>
      </c>
      <c r="G6820" t="s">
        <v>18</v>
      </c>
      <c r="H6820" t="s">
        <v>2092</v>
      </c>
      <c r="I6820" s="2">
        <v>13.48</v>
      </c>
      <c r="J6820" s="3">
        <v>1</v>
      </c>
      <c r="K6820" s="2">
        <v>3.5</v>
      </c>
    </row>
    <row r="6821" spans="1:11" x14ac:dyDescent="0.3">
      <c r="A6821" s="1">
        <v>42764</v>
      </c>
      <c r="B6821" s="1" t="str">
        <f t="shared" si="212"/>
        <v>Jan</v>
      </c>
      <c r="C6821" s="1" t="str">
        <f t="shared" si="213"/>
        <v>2017</v>
      </c>
      <c r="D6821" t="s">
        <v>217</v>
      </c>
      <c r="E6821" t="s">
        <v>395</v>
      </c>
      <c r="F6821" t="s">
        <v>34</v>
      </c>
      <c r="G6821" t="s">
        <v>47</v>
      </c>
      <c r="H6821" t="s">
        <v>60</v>
      </c>
      <c r="I6821" s="2">
        <v>14.91</v>
      </c>
      <c r="J6821" s="3">
        <v>3</v>
      </c>
      <c r="K6821" s="2">
        <v>4.62</v>
      </c>
    </row>
    <row r="6822" spans="1:11" x14ac:dyDescent="0.3">
      <c r="A6822" s="1">
        <v>42765</v>
      </c>
      <c r="B6822" s="1" t="str">
        <f t="shared" si="212"/>
        <v>Jan</v>
      </c>
      <c r="C6822" s="1" t="str">
        <f t="shared" si="213"/>
        <v>2017</v>
      </c>
      <c r="D6822" t="s">
        <v>1977</v>
      </c>
      <c r="E6822" t="s">
        <v>395</v>
      </c>
      <c r="F6822" t="s">
        <v>11</v>
      </c>
      <c r="G6822" t="s">
        <v>20</v>
      </c>
      <c r="H6822" t="s">
        <v>1565</v>
      </c>
      <c r="I6822" s="2">
        <v>18.28</v>
      </c>
      <c r="J6822" s="3">
        <v>2</v>
      </c>
      <c r="K6822" s="2">
        <v>9.14</v>
      </c>
    </row>
    <row r="6823" spans="1:11" x14ac:dyDescent="0.3">
      <c r="A6823" s="1">
        <v>42765</v>
      </c>
      <c r="B6823" s="1" t="str">
        <f t="shared" si="212"/>
        <v>Jan</v>
      </c>
      <c r="C6823" s="1" t="str">
        <f t="shared" si="213"/>
        <v>2017</v>
      </c>
      <c r="D6823" t="s">
        <v>1977</v>
      </c>
      <c r="E6823" t="s">
        <v>395</v>
      </c>
      <c r="F6823" t="s">
        <v>39</v>
      </c>
      <c r="G6823" t="s">
        <v>40</v>
      </c>
      <c r="H6823" t="s">
        <v>87</v>
      </c>
      <c r="I6823" s="2">
        <v>207</v>
      </c>
      <c r="J6823" s="3">
        <v>3</v>
      </c>
      <c r="K6823" s="2">
        <v>51.75</v>
      </c>
    </row>
    <row r="6824" spans="1:11" x14ac:dyDescent="0.3">
      <c r="A6824" s="1">
        <v>42765</v>
      </c>
      <c r="B6824" s="1" t="str">
        <f t="shared" si="212"/>
        <v>Jan</v>
      </c>
      <c r="C6824" s="1" t="str">
        <f t="shared" si="213"/>
        <v>2017</v>
      </c>
      <c r="D6824" t="s">
        <v>1977</v>
      </c>
      <c r="E6824" t="s">
        <v>395</v>
      </c>
      <c r="F6824" t="s">
        <v>11</v>
      </c>
      <c r="G6824" t="s">
        <v>20</v>
      </c>
      <c r="H6824" t="s">
        <v>1367</v>
      </c>
      <c r="I6824" s="2">
        <v>32.35</v>
      </c>
      <c r="J6824" s="3">
        <v>5</v>
      </c>
      <c r="K6824" s="2">
        <v>16.18</v>
      </c>
    </row>
    <row r="6825" spans="1:11" x14ac:dyDescent="0.3">
      <c r="A6825" s="1">
        <v>42765</v>
      </c>
      <c r="B6825" s="1" t="str">
        <f t="shared" si="212"/>
        <v>Jan</v>
      </c>
      <c r="C6825" s="1" t="str">
        <f t="shared" si="213"/>
        <v>2017</v>
      </c>
      <c r="D6825" t="s">
        <v>1977</v>
      </c>
      <c r="E6825" t="s">
        <v>395</v>
      </c>
      <c r="F6825" t="s">
        <v>11</v>
      </c>
      <c r="G6825" t="s">
        <v>20</v>
      </c>
      <c r="H6825" t="s">
        <v>800</v>
      </c>
      <c r="I6825" s="2">
        <v>7.71</v>
      </c>
      <c r="J6825" s="3">
        <v>1</v>
      </c>
      <c r="K6825" s="2">
        <v>3.47</v>
      </c>
    </row>
    <row r="6826" spans="1:11" x14ac:dyDescent="0.3">
      <c r="A6826" s="1">
        <v>42765</v>
      </c>
      <c r="B6826" s="1" t="str">
        <f t="shared" si="212"/>
        <v>Jan</v>
      </c>
      <c r="C6826" s="1" t="str">
        <f t="shared" si="213"/>
        <v>2017</v>
      </c>
      <c r="D6826" t="s">
        <v>1977</v>
      </c>
      <c r="E6826" t="s">
        <v>395</v>
      </c>
      <c r="F6826" t="s">
        <v>11</v>
      </c>
      <c r="G6826" t="s">
        <v>24</v>
      </c>
      <c r="H6826" t="s">
        <v>2234</v>
      </c>
      <c r="I6826" s="2">
        <v>40.299999999999997</v>
      </c>
      <c r="J6826" s="3">
        <v>2</v>
      </c>
      <c r="K6826" s="2">
        <v>10.88</v>
      </c>
    </row>
    <row r="6827" spans="1:11" x14ac:dyDescent="0.3">
      <c r="A6827" s="1">
        <v>42765</v>
      </c>
      <c r="B6827" s="1" t="str">
        <f t="shared" si="212"/>
        <v>Jan</v>
      </c>
      <c r="C6827" s="1" t="str">
        <f t="shared" si="213"/>
        <v>2017</v>
      </c>
      <c r="D6827" t="s">
        <v>1977</v>
      </c>
      <c r="E6827" t="s">
        <v>395</v>
      </c>
      <c r="F6827" t="s">
        <v>34</v>
      </c>
      <c r="G6827" t="s">
        <v>47</v>
      </c>
      <c r="H6827" t="s">
        <v>2480</v>
      </c>
      <c r="I6827" s="2">
        <v>34.58</v>
      </c>
      <c r="J6827" s="3">
        <v>7</v>
      </c>
      <c r="K6827" s="2">
        <v>14.52</v>
      </c>
    </row>
    <row r="6828" spans="1:11" x14ac:dyDescent="0.3">
      <c r="A6828" s="1">
        <v>42765</v>
      </c>
      <c r="B6828" s="1" t="str">
        <f t="shared" si="212"/>
        <v>Jan</v>
      </c>
      <c r="C6828" s="1" t="str">
        <f t="shared" si="213"/>
        <v>2017</v>
      </c>
      <c r="D6828" t="s">
        <v>77</v>
      </c>
      <c r="E6828" t="s">
        <v>27</v>
      </c>
      <c r="F6828" t="s">
        <v>11</v>
      </c>
      <c r="G6828" t="s">
        <v>18</v>
      </c>
      <c r="H6828" t="s">
        <v>418</v>
      </c>
      <c r="I6828" s="2">
        <v>129.30000000000001</v>
      </c>
      <c r="J6828" s="3">
        <v>2</v>
      </c>
      <c r="K6828" s="2">
        <v>6.47</v>
      </c>
    </row>
    <row r="6829" spans="1:11" x14ac:dyDescent="0.3">
      <c r="A6829" s="1">
        <v>42765</v>
      </c>
      <c r="B6829" s="1" t="str">
        <f t="shared" si="212"/>
        <v>Jan</v>
      </c>
      <c r="C6829" s="1" t="str">
        <f t="shared" si="213"/>
        <v>2017</v>
      </c>
      <c r="D6829" t="s">
        <v>1494</v>
      </c>
      <c r="E6829" t="s">
        <v>27</v>
      </c>
      <c r="F6829" t="s">
        <v>11</v>
      </c>
      <c r="G6829" t="s">
        <v>24</v>
      </c>
      <c r="H6829" t="s">
        <v>2351</v>
      </c>
      <c r="I6829" s="2">
        <v>12.74</v>
      </c>
      <c r="J6829" s="3">
        <v>7</v>
      </c>
      <c r="K6829" s="2">
        <v>5.73</v>
      </c>
    </row>
    <row r="6830" spans="1:11" x14ac:dyDescent="0.3">
      <c r="A6830" s="1">
        <v>42765</v>
      </c>
      <c r="B6830" s="1" t="str">
        <f t="shared" si="212"/>
        <v>Jan</v>
      </c>
      <c r="C6830" s="1" t="str">
        <f t="shared" si="213"/>
        <v>2017</v>
      </c>
      <c r="D6830" t="s">
        <v>1494</v>
      </c>
      <c r="E6830" t="s">
        <v>27</v>
      </c>
      <c r="F6830" t="s">
        <v>11</v>
      </c>
      <c r="G6830" t="s">
        <v>24</v>
      </c>
      <c r="H6830" t="s">
        <v>2622</v>
      </c>
      <c r="I6830" s="2">
        <v>8.82</v>
      </c>
      <c r="J6830" s="3">
        <v>3</v>
      </c>
      <c r="K6830" s="2">
        <v>2.38</v>
      </c>
    </row>
    <row r="6831" spans="1:11" x14ac:dyDescent="0.3">
      <c r="A6831" s="1">
        <v>42765</v>
      </c>
      <c r="B6831" s="1" t="str">
        <f t="shared" si="212"/>
        <v>Jan</v>
      </c>
      <c r="C6831" s="1" t="str">
        <f t="shared" si="213"/>
        <v>2017</v>
      </c>
      <c r="D6831" t="s">
        <v>1494</v>
      </c>
      <c r="E6831" t="s">
        <v>27</v>
      </c>
      <c r="F6831" t="s">
        <v>34</v>
      </c>
      <c r="G6831" t="s">
        <v>35</v>
      </c>
      <c r="H6831" t="s">
        <v>231</v>
      </c>
      <c r="I6831" s="2">
        <v>120.78</v>
      </c>
      <c r="J6831" s="3">
        <v>1</v>
      </c>
      <c r="K6831" s="2">
        <v>-13.59</v>
      </c>
    </row>
    <row r="6832" spans="1:11" x14ac:dyDescent="0.3">
      <c r="A6832" s="1">
        <v>42765</v>
      </c>
      <c r="B6832" s="1" t="str">
        <f t="shared" si="212"/>
        <v>Jan</v>
      </c>
      <c r="C6832" s="1" t="str">
        <f t="shared" si="213"/>
        <v>2017</v>
      </c>
      <c r="D6832" t="s">
        <v>622</v>
      </c>
      <c r="E6832" t="s">
        <v>123</v>
      </c>
      <c r="F6832" t="s">
        <v>34</v>
      </c>
      <c r="G6832" t="s">
        <v>35</v>
      </c>
      <c r="H6832" t="s">
        <v>2414</v>
      </c>
      <c r="I6832" s="2">
        <v>419.14</v>
      </c>
      <c r="J6832" s="3">
        <v>4</v>
      </c>
      <c r="K6832" s="2">
        <v>-68.11</v>
      </c>
    </row>
    <row r="6833" spans="1:11" x14ac:dyDescent="0.3">
      <c r="A6833" s="1">
        <v>42765</v>
      </c>
      <c r="B6833" s="1" t="str">
        <f t="shared" si="212"/>
        <v>Jan</v>
      </c>
      <c r="C6833" s="1" t="str">
        <f t="shared" si="213"/>
        <v>2017</v>
      </c>
      <c r="D6833" t="s">
        <v>2540</v>
      </c>
      <c r="E6833" t="s">
        <v>15</v>
      </c>
      <c r="F6833" t="s">
        <v>34</v>
      </c>
      <c r="G6833" t="s">
        <v>145</v>
      </c>
      <c r="H6833" t="s">
        <v>146</v>
      </c>
      <c r="I6833" s="2">
        <v>69.38</v>
      </c>
      <c r="J6833" s="3">
        <v>1</v>
      </c>
      <c r="K6833" s="2">
        <v>-47.18</v>
      </c>
    </row>
    <row r="6834" spans="1:11" x14ac:dyDescent="0.3">
      <c r="A6834" s="1">
        <v>42765</v>
      </c>
      <c r="B6834" s="1" t="str">
        <f t="shared" si="212"/>
        <v>Jan</v>
      </c>
      <c r="C6834" s="1" t="str">
        <f t="shared" si="213"/>
        <v>2017</v>
      </c>
      <c r="D6834" t="s">
        <v>2540</v>
      </c>
      <c r="E6834" t="s">
        <v>15</v>
      </c>
      <c r="F6834" t="s">
        <v>11</v>
      </c>
      <c r="G6834" t="s">
        <v>200</v>
      </c>
      <c r="H6834" t="s">
        <v>2207</v>
      </c>
      <c r="I6834" s="2">
        <v>31.68</v>
      </c>
      <c r="J6834" s="3">
        <v>4</v>
      </c>
      <c r="K6834" s="2">
        <v>2.77</v>
      </c>
    </row>
    <row r="6835" spans="1:11" x14ac:dyDescent="0.3">
      <c r="A6835" s="1">
        <v>42765</v>
      </c>
      <c r="B6835" s="1" t="str">
        <f t="shared" si="212"/>
        <v>Jan</v>
      </c>
      <c r="C6835" s="1" t="str">
        <f t="shared" si="213"/>
        <v>2017</v>
      </c>
      <c r="D6835" t="s">
        <v>2540</v>
      </c>
      <c r="E6835" t="s">
        <v>15</v>
      </c>
      <c r="F6835" t="s">
        <v>39</v>
      </c>
      <c r="G6835" t="s">
        <v>40</v>
      </c>
      <c r="H6835" t="s">
        <v>1695</v>
      </c>
      <c r="I6835" s="2">
        <v>2003.17</v>
      </c>
      <c r="J6835" s="3">
        <v>4</v>
      </c>
      <c r="K6835" s="2">
        <v>250.4</v>
      </c>
    </row>
    <row r="6836" spans="1:11" x14ac:dyDescent="0.3">
      <c r="A6836" s="1">
        <v>42765</v>
      </c>
      <c r="B6836" s="1" t="str">
        <f t="shared" si="212"/>
        <v>Jan</v>
      </c>
      <c r="C6836" s="1" t="str">
        <f t="shared" si="213"/>
        <v>2017</v>
      </c>
      <c r="D6836" t="s">
        <v>2540</v>
      </c>
      <c r="E6836" t="s">
        <v>15</v>
      </c>
      <c r="F6836" t="s">
        <v>11</v>
      </c>
      <c r="G6836" t="s">
        <v>24</v>
      </c>
      <c r="H6836" t="s">
        <v>2204</v>
      </c>
      <c r="I6836" s="2">
        <v>9.34</v>
      </c>
      <c r="J6836" s="3">
        <v>2</v>
      </c>
      <c r="K6836" s="2">
        <v>3.15</v>
      </c>
    </row>
    <row r="6837" spans="1:11" x14ac:dyDescent="0.3">
      <c r="A6837" s="1">
        <v>42765</v>
      </c>
      <c r="B6837" s="1" t="str">
        <f t="shared" si="212"/>
        <v>Jan</v>
      </c>
      <c r="C6837" s="1" t="str">
        <f t="shared" si="213"/>
        <v>2017</v>
      </c>
      <c r="D6837" t="s">
        <v>1223</v>
      </c>
      <c r="E6837" t="s">
        <v>164</v>
      </c>
      <c r="F6837" t="s">
        <v>39</v>
      </c>
      <c r="G6837" t="s">
        <v>40</v>
      </c>
      <c r="H6837" t="s">
        <v>799</v>
      </c>
      <c r="I6837" s="2">
        <v>604.77</v>
      </c>
      <c r="J6837" s="3">
        <v>4</v>
      </c>
      <c r="K6837" s="2">
        <v>60.48</v>
      </c>
    </row>
    <row r="6838" spans="1:11" x14ac:dyDescent="0.3">
      <c r="A6838" s="1">
        <v>42768</v>
      </c>
      <c r="B6838" s="1" t="str">
        <f t="shared" si="212"/>
        <v>Feb</v>
      </c>
      <c r="C6838" s="1" t="str">
        <f t="shared" si="213"/>
        <v>2017</v>
      </c>
      <c r="D6838" t="s">
        <v>1163</v>
      </c>
      <c r="E6838" t="s">
        <v>78</v>
      </c>
      <c r="F6838" t="s">
        <v>39</v>
      </c>
      <c r="G6838" t="s">
        <v>40</v>
      </c>
      <c r="H6838" t="s">
        <v>2408</v>
      </c>
      <c r="I6838" s="2">
        <v>59.97</v>
      </c>
      <c r="J6838" s="3">
        <v>5</v>
      </c>
      <c r="K6838" s="2">
        <v>-11.99</v>
      </c>
    </row>
    <row r="6839" spans="1:11" x14ac:dyDescent="0.3">
      <c r="A6839" s="1">
        <v>42768</v>
      </c>
      <c r="B6839" s="1" t="str">
        <f t="shared" si="212"/>
        <v>Feb</v>
      </c>
      <c r="C6839" s="1" t="str">
        <f t="shared" si="213"/>
        <v>2017</v>
      </c>
      <c r="D6839" t="s">
        <v>1163</v>
      </c>
      <c r="E6839" t="s">
        <v>78</v>
      </c>
      <c r="F6839" t="s">
        <v>11</v>
      </c>
      <c r="G6839" t="s">
        <v>12</v>
      </c>
      <c r="H6839" t="s">
        <v>1041</v>
      </c>
      <c r="I6839" s="2">
        <v>78.3</v>
      </c>
      <c r="J6839" s="3">
        <v>2</v>
      </c>
      <c r="K6839" s="2">
        <v>29.36</v>
      </c>
    </row>
    <row r="6840" spans="1:11" x14ac:dyDescent="0.3">
      <c r="A6840" s="1">
        <v>42768</v>
      </c>
      <c r="B6840" s="1" t="str">
        <f t="shared" si="212"/>
        <v>Feb</v>
      </c>
      <c r="C6840" s="1" t="str">
        <f t="shared" si="213"/>
        <v>2017</v>
      </c>
      <c r="D6840" t="s">
        <v>1163</v>
      </c>
      <c r="E6840" t="s">
        <v>78</v>
      </c>
      <c r="F6840" t="s">
        <v>11</v>
      </c>
      <c r="G6840" t="s">
        <v>43</v>
      </c>
      <c r="H6840" t="s">
        <v>160</v>
      </c>
      <c r="I6840" s="2">
        <v>21.46</v>
      </c>
      <c r="J6840" s="3">
        <v>9</v>
      </c>
      <c r="K6840" s="2">
        <v>6.97</v>
      </c>
    </row>
    <row r="6841" spans="1:11" x14ac:dyDescent="0.3">
      <c r="A6841" s="1">
        <v>42768</v>
      </c>
      <c r="B6841" s="1" t="str">
        <f t="shared" si="212"/>
        <v>Feb</v>
      </c>
      <c r="C6841" s="1" t="str">
        <f t="shared" si="213"/>
        <v>2017</v>
      </c>
      <c r="D6841" t="s">
        <v>537</v>
      </c>
      <c r="E6841" t="s">
        <v>27</v>
      </c>
      <c r="F6841" t="s">
        <v>34</v>
      </c>
      <c r="G6841" t="s">
        <v>47</v>
      </c>
      <c r="H6841" t="s">
        <v>920</v>
      </c>
      <c r="I6841" s="2">
        <v>86.26</v>
      </c>
      <c r="J6841" s="3">
        <v>2</v>
      </c>
      <c r="K6841" s="2">
        <v>29.33</v>
      </c>
    </row>
    <row r="6842" spans="1:11" x14ac:dyDescent="0.3">
      <c r="A6842" s="1">
        <v>42768</v>
      </c>
      <c r="B6842" s="1" t="str">
        <f t="shared" si="212"/>
        <v>Feb</v>
      </c>
      <c r="C6842" s="1" t="str">
        <f t="shared" si="213"/>
        <v>2017</v>
      </c>
      <c r="D6842" t="s">
        <v>537</v>
      </c>
      <c r="E6842" t="s">
        <v>27</v>
      </c>
      <c r="F6842" t="s">
        <v>11</v>
      </c>
      <c r="G6842" t="s">
        <v>18</v>
      </c>
      <c r="H6842" t="s">
        <v>1540</v>
      </c>
      <c r="I6842" s="2">
        <v>139.04</v>
      </c>
      <c r="J6842" s="3">
        <v>4</v>
      </c>
      <c r="K6842" s="2">
        <v>38.93</v>
      </c>
    </row>
    <row r="6843" spans="1:11" x14ac:dyDescent="0.3">
      <c r="A6843" s="1">
        <v>42768</v>
      </c>
      <c r="B6843" s="1" t="str">
        <f t="shared" si="212"/>
        <v>Feb</v>
      </c>
      <c r="C6843" s="1" t="str">
        <f t="shared" si="213"/>
        <v>2017</v>
      </c>
      <c r="D6843" t="s">
        <v>537</v>
      </c>
      <c r="E6843" t="s">
        <v>27</v>
      </c>
      <c r="F6843" t="s">
        <v>11</v>
      </c>
      <c r="G6843" t="s">
        <v>92</v>
      </c>
      <c r="H6843" t="s">
        <v>2644</v>
      </c>
      <c r="I6843" s="2">
        <v>46.8</v>
      </c>
      <c r="J6843" s="3">
        <v>4</v>
      </c>
      <c r="K6843" s="2">
        <v>16.38</v>
      </c>
    </row>
    <row r="6844" spans="1:11" x14ac:dyDescent="0.3">
      <c r="A6844" s="1">
        <v>42768</v>
      </c>
      <c r="B6844" s="1" t="str">
        <f t="shared" si="212"/>
        <v>Feb</v>
      </c>
      <c r="C6844" s="1" t="str">
        <f t="shared" si="213"/>
        <v>2017</v>
      </c>
      <c r="D6844" t="s">
        <v>2423</v>
      </c>
      <c r="E6844" t="s">
        <v>27</v>
      </c>
      <c r="F6844" t="s">
        <v>34</v>
      </c>
      <c r="G6844" t="s">
        <v>47</v>
      </c>
      <c r="H6844" t="s">
        <v>2140</v>
      </c>
      <c r="I6844" s="2">
        <v>210.58</v>
      </c>
      <c r="J6844" s="3">
        <v>2</v>
      </c>
      <c r="K6844" s="2">
        <v>12.63</v>
      </c>
    </row>
    <row r="6845" spans="1:11" x14ac:dyDescent="0.3">
      <c r="A6845" s="1">
        <v>42768</v>
      </c>
      <c r="B6845" s="1" t="str">
        <f t="shared" si="212"/>
        <v>Feb</v>
      </c>
      <c r="C6845" s="1" t="str">
        <f t="shared" si="213"/>
        <v>2017</v>
      </c>
      <c r="D6845" t="s">
        <v>2423</v>
      </c>
      <c r="E6845" t="s">
        <v>27</v>
      </c>
      <c r="F6845" t="s">
        <v>11</v>
      </c>
      <c r="G6845" t="s">
        <v>20</v>
      </c>
      <c r="H6845" t="s">
        <v>548</v>
      </c>
      <c r="I6845" s="2">
        <v>30.96</v>
      </c>
      <c r="J6845" s="3">
        <v>2</v>
      </c>
      <c r="K6845" s="2">
        <v>10.06</v>
      </c>
    </row>
    <row r="6846" spans="1:11" x14ac:dyDescent="0.3">
      <c r="A6846" s="1">
        <v>42768</v>
      </c>
      <c r="B6846" s="1" t="str">
        <f t="shared" si="212"/>
        <v>Feb</v>
      </c>
      <c r="C6846" s="1" t="str">
        <f t="shared" si="213"/>
        <v>2017</v>
      </c>
      <c r="D6846" t="s">
        <v>2423</v>
      </c>
      <c r="E6846" t="s">
        <v>27</v>
      </c>
      <c r="F6846" t="s">
        <v>39</v>
      </c>
      <c r="G6846" t="s">
        <v>302</v>
      </c>
      <c r="H6846" t="s">
        <v>2655</v>
      </c>
      <c r="I6846" s="2">
        <v>239.98</v>
      </c>
      <c r="J6846" s="3">
        <v>2</v>
      </c>
      <c r="K6846" s="2">
        <v>39</v>
      </c>
    </row>
    <row r="6847" spans="1:11" x14ac:dyDescent="0.3">
      <c r="A6847" s="1">
        <v>42769</v>
      </c>
      <c r="B6847" s="1" t="str">
        <f t="shared" si="212"/>
        <v>Feb</v>
      </c>
      <c r="C6847" s="1" t="str">
        <f t="shared" si="213"/>
        <v>2017</v>
      </c>
      <c r="D6847" t="s">
        <v>1738</v>
      </c>
      <c r="E6847" t="s">
        <v>78</v>
      </c>
      <c r="F6847" t="s">
        <v>11</v>
      </c>
      <c r="G6847" t="s">
        <v>20</v>
      </c>
      <c r="H6847" t="s">
        <v>425</v>
      </c>
      <c r="I6847" s="2">
        <v>5.23</v>
      </c>
      <c r="J6847" s="3">
        <v>3</v>
      </c>
      <c r="K6847" s="2">
        <v>-4.18</v>
      </c>
    </row>
    <row r="6848" spans="1:11" x14ac:dyDescent="0.3">
      <c r="A6848" s="1">
        <v>42769</v>
      </c>
      <c r="B6848" s="1" t="str">
        <f t="shared" si="212"/>
        <v>Feb</v>
      </c>
      <c r="C6848" s="1" t="str">
        <f t="shared" si="213"/>
        <v>2017</v>
      </c>
      <c r="D6848" t="s">
        <v>1738</v>
      </c>
      <c r="E6848" t="s">
        <v>78</v>
      </c>
      <c r="F6848" t="s">
        <v>11</v>
      </c>
      <c r="G6848" t="s">
        <v>18</v>
      </c>
      <c r="H6848" t="s">
        <v>308</v>
      </c>
      <c r="I6848" s="2">
        <v>285.55</v>
      </c>
      <c r="J6848" s="3">
        <v>2</v>
      </c>
      <c r="K6848" s="2">
        <v>35.69</v>
      </c>
    </row>
    <row r="6849" spans="1:11" x14ac:dyDescent="0.3">
      <c r="A6849" s="1">
        <v>42769</v>
      </c>
      <c r="B6849" s="1" t="str">
        <f t="shared" si="212"/>
        <v>Feb</v>
      </c>
      <c r="C6849" s="1" t="str">
        <f t="shared" si="213"/>
        <v>2017</v>
      </c>
      <c r="D6849" t="s">
        <v>233</v>
      </c>
      <c r="E6849" t="s">
        <v>123</v>
      </c>
      <c r="F6849" t="s">
        <v>11</v>
      </c>
      <c r="G6849" t="s">
        <v>20</v>
      </c>
      <c r="H6849" t="s">
        <v>1367</v>
      </c>
      <c r="I6849" s="2">
        <v>3.88</v>
      </c>
      <c r="J6849" s="3">
        <v>2</v>
      </c>
      <c r="K6849" s="2">
        <v>-2.59</v>
      </c>
    </row>
    <row r="6850" spans="1:11" x14ac:dyDescent="0.3">
      <c r="A6850" s="1">
        <v>42769</v>
      </c>
      <c r="B6850" s="1" t="str">
        <f t="shared" ref="B6850:B6913" si="214">TEXT(A6850,"mmm")</f>
        <v>Feb</v>
      </c>
      <c r="C6850" s="1" t="str">
        <f t="shared" ref="C6850:C6913" si="215">TEXT(A6850,"yyyy")</f>
        <v>2017</v>
      </c>
      <c r="D6850" t="s">
        <v>233</v>
      </c>
      <c r="E6850" t="s">
        <v>123</v>
      </c>
      <c r="F6850" t="s">
        <v>11</v>
      </c>
      <c r="G6850" t="s">
        <v>12</v>
      </c>
      <c r="H6850" t="s">
        <v>2595</v>
      </c>
      <c r="I6850" s="2">
        <v>115.3</v>
      </c>
      <c r="J6850" s="3">
        <v>3</v>
      </c>
      <c r="K6850" s="2">
        <v>40.35</v>
      </c>
    </row>
    <row r="6851" spans="1:11" x14ac:dyDescent="0.3">
      <c r="A6851" s="1">
        <v>42769</v>
      </c>
      <c r="B6851" s="1" t="str">
        <f t="shared" si="214"/>
        <v>Feb</v>
      </c>
      <c r="C6851" s="1" t="str">
        <f t="shared" si="215"/>
        <v>2017</v>
      </c>
      <c r="D6851" t="s">
        <v>1513</v>
      </c>
      <c r="E6851" t="s">
        <v>15</v>
      </c>
      <c r="F6851" t="s">
        <v>11</v>
      </c>
      <c r="G6851" t="s">
        <v>12</v>
      </c>
      <c r="H6851" t="s">
        <v>836</v>
      </c>
      <c r="I6851" s="2">
        <v>5.18</v>
      </c>
      <c r="J6851" s="3">
        <v>1</v>
      </c>
      <c r="K6851" s="2">
        <v>1.81</v>
      </c>
    </row>
    <row r="6852" spans="1:11" x14ac:dyDescent="0.3">
      <c r="A6852" s="1">
        <v>42769</v>
      </c>
      <c r="B6852" s="1" t="str">
        <f t="shared" si="214"/>
        <v>Feb</v>
      </c>
      <c r="C6852" s="1" t="str">
        <f t="shared" si="215"/>
        <v>2017</v>
      </c>
      <c r="D6852" t="s">
        <v>1513</v>
      </c>
      <c r="E6852" t="s">
        <v>15</v>
      </c>
      <c r="F6852" t="s">
        <v>11</v>
      </c>
      <c r="G6852" t="s">
        <v>12</v>
      </c>
      <c r="H6852" t="s">
        <v>1601</v>
      </c>
      <c r="I6852" s="2">
        <v>65.58</v>
      </c>
      <c r="J6852" s="3">
        <v>2</v>
      </c>
      <c r="K6852" s="2">
        <v>23.77</v>
      </c>
    </row>
    <row r="6853" spans="1:11" x14ac:dyDescent="0.3">
      <c r="A6853" s="1">
        <v>42769</v>
      </c>
      <c r="B6853" s="1" t="str">
        <f t="shared" si="214"/>
        <v>Feb</v>
      </c>
      <c r="C6853" s="1" t="str">
        <f t="shared" si="215"/>
        <v>2017</v>
      </c>
      <c r="D6853" t="s">
        <v>1513</v>
      </c>
      <c r="E6853" t="s">
        <v>15</v>
      </c>
      <c r="F6853" t="s">
        <v>34</v>
      </c>
      <c r="G6853" t="s">
        <v>47</v>
      </c>
      <c r="H6853" t="s">
        <v>344</v>
      </c>
      <c r="I6853" s="2">
        <v>22.2</v>
      </c>
      <c r="J6853" s="3">
        <v>1</v>
      </c>
      <c r="K6853" s="2">
        <v>-26.09</v>
      </c>
    </row>
    <row r="6854" spans="1:11" x14ac:dyDescent="0.3">
      <c r="A6854" s="1">
        <v>42769</v>
      </c>
      <c r="B6854" s="1" t="str">
        <f t="shared" si="214"/>
        <v>Feb</v>
      </c>
      <c r="C6854" s="1" t="str">
        <f t="shared" si="215"/>
        <v>2017</v>
      </c>
      <c r="D6854" t="s">
        <v>1513</v>
      </c>
      <c r="E6854" t="s">
        <v>15</v>
      </c>
      <c r="F6854" t="s">
        <v>11</v>
      </c>
      <c r="G6854" t="s">
        <v>12</v>
      </c>
      <c r="H6854" t="s">
        <v>979</v>
      </c>
      <c r="I6854" s="2">
        <v>419.4</v>
      </c>
      <c r="J6854" s="3">
        <v>5</v>
      </c>
      <c r="K6854" s="2">
        <v>146.79</v>
      </c>
    </row>
    <row r="6855" spans="1:11" x14ac:dyDescent="0.3">
      <c r="A6855" s="1">
        <v>42770</v>
      </c>
      <c r="B6855" s="1" t="str">
        <f t="shared" si="214"/>
        <v>Feb</v>
      </c>
      <c r="C6855" s="1" t="str">
        <f t="shared" si="215"/>
        <v>2017</v>
      </c>
      <c r="D6855" t="s">
        <v>2294</v>
      </c>
      <c r="E6855" t="s">
        <v>149</v>
      </c>
      <c r="F6855" t="s">
        <v>11</v>
      </c>
      <c r="G6855" t="s">
        <v>92</v>
      </c>
      <c r="H6855" t="s">
        <v>333</v>
      </c>
      <c r="I6855" s="2">
        <v>32.67</v>
      </c>
      <c r="J6855" s="3">
        <v>3</v>
      </c>
      <c r="K6855" s="2">
        <v>8.49</v>
      </c>
    </row>
    <row r="6856" spans="1:11" x14ac:dyDescent="0.3">
      <c r="A6856" s="1">
        <v>42771</v>
      </c>
      <c r="B6856" s="1" t="str">
        <f t="shared" si="214"/>
        <v>Feb</v>
      </c>
      <c r="C6856" s="1" t="str">
        <f t="shared" si="215"/>
        <v>2017</v>
      </c>
      <c r="D6856" t="s">
        <v>352</v>
      </c>
      <c r="E6856" t="s">
        <v>10</v>
      </c>
      <c r="F6856" t="s">
        <v>11</v>
      </c>
      <c r="G6856" t="s">
        <v>20</v>
      </c>
      <c r="H6856" t="s">
        <v>37</v>
      </c>
      <c r="I6856" s="2">
        <v>243.99</v>
      </c>
      <c r="J6856" s="3">
        <v>4</v>
      </c>
      <c r="K6856" s="2">
        <v>-426.99</v>
      </c>
    </row>
    <row r="6857" spans="1:11" x14ac:dyDescent="0.3">
      <c r="A6857" s="1">
        <v>42771</v>
      </c>
      <c r="B6857" s="1" t="str">
        <f t="shared" si="214"/>
        <v>Feb</v>
      </c>
      <c r="C6857" s="1" t="str">
        <f t="shared" si="215"/>
        <v>2017</v>
      </c>
      <c r="D6857" t="s">
        <v>352</v>
      </c>
      <c r="E6857" t="s">
        <v>10</v>
      </c>
      <c r="F6857" t="s">
        <v>11</v>
      </c>
      <c r="G6857" t="s">
        <v>24</v>
      </c>
      <c r="H6857" t="s">
        <v>207</v>
      </c>
      <c r="I6857" s="2">
        <v>7.12</v>
      </c>
      <c r="J6857" s="3">
        <v>5</v>
      </c>
      <c r="K6857" s="2">
        <v>0.71</v>
      </c>
    </row>
    <row r="6858" spans="1:11" x14ac:dyDescent="0.3">
      <c r="A6858" s="1">
        <v>42771</v>
      </c>
      <c r="B6858" s="1" t="str">
        <f t="shared" si="214"/>
        <v>Feb</v>
      </c>
      <c r="C6858" s="1" t="str">
        <f t="shared" si="215"/>
        <v>2017</v>
      </c>
      <c r="D6858" t="s">
        <v>1446</v>
      </c>
      <c r="E6858" t="s">
        <v>27</v>
      </c>
      <c r="F6858" t="s">
        <v>11</v>
      </c>
      <c r="G6858" t="s">
        <v>92</v>
      </c>
      <c r="H6858" t="s">
        <v>2291</v>
      </c>
      <c r="I6858" s="2">
        <v>1640.7</v>
      </c>
      <c r="J6858" s="3">
        <v>5</v>
      </c>
      <c r="K6858" s="2">
        <v>459.4</v>
      </c>
    </row>
    <row r="6859" spans="1:11" x14ac:dyDescent="0.3">
      <c r="A6859" s="1">
        <v>42771</v>
      </c>
      <c r="B6859" s="1" t="str">
        <f t="shared" si="214"/>
        <v>Feb</v>
      </c>
      <c r="C6859" s="1" t="str">
        <f t="shared" si="215"/>
        <v>2017</v>
      </c>
      <c r="D6859" t="s">
        <v>1446</v>
      </c>
      <c r="E6859" t="s">
        <v>27</v>
      </c>
      <c r="F6859" t="s">
        <v>39</v>
      </c>
      <c r="G6859" t="s">
        <v>40</v>
      </c>
      <c r="H6859" t="s">
        <v>745</v>
      </c>
      <c r="I6859" s="2">
        <v>371.2</v>
      </c>
      <c r="J6859" s="3">
        <v>5</v>
      </c>
      <c r="K6859" s="2">
        <v>41.76</v>
      </c>
    </row>
    <row r="6860" spans="1:11" x14ac:dyDescent="0.3">
      <c r="A6860" s="1">
        <v>42772</v>
      </c>
      <c r="B6860" s="1" t="str">
        <f t="shared" si="214"/>
        <v>Feb</v>
      </c>
      <c r="C6860" s="1" t="str">
        <f t="shared" si="215"/>
        <v>2017</v>
      </c>
      <c r="D6860" t="s">
        <v>107</v>
      </c>
      <c r="E6860" t="s">
        <v>55</v>
      </c>
      <c r="F6860" t="s">
        <v>34</v>
      </c>
      <c r="G6860" t="s">
        <v>74</v>
      </c>
      <c r="H6860" t="s">
        <v>1637</v>
      </c>
      <c r="I6860" s="2">
        <v>359.97</v>
      </c>
      <c r="J6860" s="3">
        <v>3</v>
      </c>
      <c r="K6860" s="2">
        <v>79.19</v>
      </c>
    </row>
    <row r="6861" spans="1:11" x14ac:dyDescent="0.3">
      <c r="A6861" s="1">
        <v>42772</v>
      </c>
      <c r="B6861" s="1" t="str">
        <f t="shared" si="214"/>
        <v>Feb</v>
      </c>
      <c r="C6861" s="1" t="str">
        <f t="shared" si="215"/>
        <v>2017</v>
      </c>
      <c r="D6861" t="s">
        <v>2456</v>
      </c>
      <c r="E6861" t="s">
        <v>149</v>
      </c>
      <c r="F6861" t="s">
        <v>34</v>
      </c>
      <c r="G6861" t="s">
        <v>74</v>
      </c>
      <c r="H6861" t="s">
        <v>1930</v>
      </c>
      <c r="I6861" s="2">
        <v>240.78</v>
      </c>
      <c r="J6861" s="3">
        <v>1</v>
      </c>
      <c r="K6861" s="2">
        <v>30.1</v>
      </c>
    </row>
    <row r="6862" spans="1:11" x14ac:dyDescent="0.3">
      <c r="A6862" s="1">
        <v>42772</v>
      </c>
      <c r="B6862" s="1" t="str">
        <f t="shared" si="214"/>
        <v>Feb</v>
      </c>
      <c r="C6862" s="1" t="str">
        <f t="shared" si="215"/>
        <v>2017</v>
      </c>
      <c r="D6862" t="s">
        <v>1463</v>
      </c>
      <c r="E6862" t="s">
        <v>149</v>
      </c>
      <c r="F6862" t="s">
        <v>39</v>
      </c>
      <c r="G6862" t="s">
        <v>40</v>
      </c>
      <c r="H6862" t="s">
        <v>751</v>
      </c>
      <c r="I6862" s="2">
        <v>227.46</v>
      </c>
      <c r="J6862" s="3">
        <v>6</v>
      </c>
      <c r="K6862" s="2">
        <v>65.959999999999994</v>
      </c>
    </row>
    <row r="6863" spans="1:11" x14ac:dyDescent="0.3">
      <c r="A6863" s="1">
        <v>42772</v>
      </c>
      <c r="B6863" s="1" t="str">
        <f t="shared" si="214"/>
        <v>Feb</v>
      </c>
      <c r="C6863" s="1" t="str">
        <f t="shared" si="215"/>
        <v>2017</v>
      </c>
      <c r="D6863" t="s">
        <v>1463</v>
      </c>
      <c r="E6863" t="s">
        <v>149</v>
      </c>
      <c r="F6863" t="s">
        <v>11</v>
      </c>
      <c r="G6863" t="s">
        <v>20</v>
      </c>
      <c r="H6863" t="s">
        <v>2524</v>
      </c>
      <c r="I6863" s="2">
        <v>46.24</v>
      </c>
      <c r="J6863" s="3">
        <v>4</v>
      </c>
      <c r="K6863" s="2">
        <v>15.61</v>
      </c>
    </row>
    <row r="6864" spans="1:11" x14ac:dyDescent="0.3">
      <c r="A6864" s="1">
        <v>42772</v>
      </c>
      <c r="B6864" s="1" t="str">
        <f t="shared" si="214"/>
        <v>Feb</v>
      </c>
      <c r="C6864" s="1" t="str">
        <f t="shared" si="215"/>
        <v>2017</v>
      </c>
      <c r="D6864" t="s">
        <v>2117</v>
      </c>
      <c r="E6864" t="s">
        <v>27</v>
      </c>
      <c r="F6864" t="s">
        <v>11</v>
      </c>
      <c r="G6864" t="s">
        <v>12</v>
      </c>
      <c r="H6864" t="s">
        <v>442</v>
      </c>
      <c r="I6864" s="2">
        <v>29.9</v>
      </c>
      <c r="J6864" s="3">
        <v>5</v>
      </c>
      <c r="K6864" s="2">
        <v>13.46</v>
      </c>
    </row>
    <row r="6865" spans="1:11" x14ac:dyDescent="0.3">
      <c r="A6865" s="1">
        <v>42775</v>
      </c>
      <c r="B6865" s="1" t="str">
        <f t="shared" si="214"/>
        <v>Feb</v>
      </c>
      <c r="C6865" s="1" t="str">
        <f t="shared" si="215"/>
        <v>2017</v>
      </c>
      <c r="D6865" t="s">
        <v>2365</v>
      </c>
      <c r="E6865" t="s">
        <v>10</v>
      </c>
      <c r="F6865" t="s">
        <v>11</v>
      </c>
      <c r="G6865" t="s">
        <v>20</v>
      </c>
      <c r="H6865" t="s">
        <v>2488</v>
      </c>
      <c r="I6865" s="2">
        <v>252.78</v>
      </c>
      <c r="J6865" s="3">
        <v>4</v>
      </c>
      <c r="K6865" s="2">
        <v>-417.09</v>
      </c>
    </row>
    <row r="6866" spans="1:11" x14ac:dyDescent="0.3">
      <c r="A6866" s="1">
        <v>42775</v>
      </c>
      <c r="B6866" s="1" t="str">
        <f t="shared" si="214"/>
        <v>Feb</v>
      </c>
      <c r="C6866" s="1" t="str">
        <f t="shared" si="215"/>
        <v>2017</v>
      </c>
      <c r="D6866" t="s">
        <v>2365</v>
      </c>
      <c r="E6866" t="s">
        <v>10</v>
      </c>
      <c r="F6866" t="s">
        <v>39</v>
      </c>
      <c r="G6866" t="s">
        <v>52</v>
      </c>
      <c r="H6866" t="s">
        <v>2002</v>
      </c>
      <c r="I6866" s="2">
        <v>127.98</v>
      </c>
      <c r="J6866" s="3">
        <v>2</v>
      </c>
      <c r="K6866" s="2">
        <v>16</v>
      </c>
    </row>
    <row r="6867" spans="1:11" x14ac:dyDescent="0.3">
      <c r="A6867" s="1">
        <v>42775</v>
      </c>
      <c r="B6867" s="1" t="str">
        <f t="shared" si="214"/>
        <v>Feb</v>
      </c>
      <c r="C6867" s="1" t="str">
        <f t="shared" si="215"/>
        <v>2017</v>
      </c>
      <c r="D6867" t="s">
        <v>2365</v>
      </c>
      <c r="E6867" t="s">
        <v>10</v>
      </c>
      <c r="F6867" t="s">
        <v>34</v>
      </c>
      <c r="G6867" t="s">
        <v>47</v>
      </c>
      <c r="H6867" t="s">
        <v>849</v>
      </c>
      <c r="I6867" s="2">
        <v>3.98</v>
      </c>
      <c r="J6867" s="3">
        <v>2</v>
      </c>
      <c r="K6867" s="2">
        <v>-2.69</v>
      </c>
    </row>
    <row r="6868" spans="1:11" x14ac:dyDescent="0.3">
      <c r="A6868" s="1">
        <v>42775</v>
      </c>
      <c r="B6868" s="1" t="str">
        <f t="shared" si="214"/>
        <v>Feb</v>
      </c>
      <c r="C6868" s="1" t="str">
        <f t="shared" si="215"/>
        <v>2017</v>
      </c>
      <c r="D6868" t="s">
        <v>2365</v>
      </c>
      <c r="E6868" t="s">
        <v>10</v>
      </c>
      <c r="F6868" t="s">
        <v>11</v>
      </c>
      <c r="G6868" t="s">
        <v>92</v>
      </c>
      <c r="H6868" t="s">
        <v>2621</v>
      </c>
      <c r="I6868" s="2">
        <v>12.99</v>
      </c>
      <c r="J6868" s="3">
        <v>2</v>
      </c>
      <c r="K6868" s="2">
        <v>-32.479999999999997</v>
      </c>
    </row>
    <row r="6869" spans="1:11" x14ac:dyDescent="0.3">
      <c r="A6869" s="1">
        <v>42775</v>
      </c>
      <c r="B6869" s="1" t="str">
        <f t="shared" si="214"/>
        <v>Feb</v>
      </c>
      <c r="C6869" s="1" t="str">
        <f t="shared" si="215"/>
        <v>2017</v>
      </c>
      <c r="D6869" t="s">
        <v>197</v>
      </c>
      <c r="E6869" t="s">
        <v>27</v>
      </c>
      <c r="F6869" t="s">
        <v>34</v>
      </c>
      <c r="G6869" t="s">
        <v>47</v>
      </c>
      <c r="H6869" t="s">
        <v>1543</v>
      </c>
      <c r="I6869" s="2">
        <v>21.12</v>
      </c>
      <c r="J6869" s="3">
        <v>4</v>
      </c>
      <c r="K6869" s="2">
        <v>6.55</v>
      </c>
    </row>
    <row r="6870" spans="1:11" x14ac:dyDescent="0.3">
      <c r="A6870" s="1">
        <v>42775</v>
      </c>
      <c r="B6870" s="1" t="str">
        <f t="shared" si="214"/>
        <v>Feb</v>
      </c>
      <c r="C6870" s="1" t="str">
        <f t="shared" si="215"/>
        <v>2017</v>
      </c>
      <c r="D6870" t="s">
        <v>784</v>
      </c>
      <c r="E6870" t="s">
        <v>27</v>
      </c>
      <c r="F6870" t="s">
        <v>11</v>
      </c>
      <c r="G6870" t="s">
        <v>18</v>
      </c>
      <c r="H6870" t="s">
        <v>257</v>
      </c>
      <c r="I6870" s="2">
        <v>354.9</v>
      </c>
      <c r="J6870" s="3">
        <v>5</v>
      </c>
      <c r="K6870" s="2">
        <v>17.75</v>
      </c>
    </row>
    <row r="6871" spans="1:11" x14ac:dyDescent="0.3">
      <c r="A6871" s="1">
        <v>42776</v>
      </c>
      <c r="B6871" s="1" t="str">
        <f t="shared" si="214"/>
        <v>Feb</v>
      </c>
      <c r="C6871" s="1" t="str">
        <f t="shared" si="215"/>
        <v>2017</v>
      </c>
      <c r="D6871" t="s">
        <v>401</v>
      </c>
      <c r="E6871" t="s">
        <v>27</v>
      </c>
      <c r="F6871" t="s">
        <v>34</v>
      </c>
      <c r="G6871" t="s">
        <v>74</v>
      </c>
      <c r="H6871" t="s">
        <v>1637</v>
      </c>
      <c r="I6871" s="2">
        <v>203.98</v>
      </c>
      <c r="J6871" s="3">
        <v>2</v>
      </c>
      <c r="K6871" s="2">
        <v>16.8</v>
      </c>
    </row>
    <row r="6872" spans="1:11" x14ac:dyDescent="0.3">
      <c r="A6872" s="1">
        <v>42776</v>
      </c>
      <c r="B6872" s="1" t="str">
        <f t="shared" si="214"/>
        <v>Feb</v>
      </c>
      <c r="C6872" s="1" t="str">
        <f t="shared" si="215"/>
        <v>2017</v>
      </c>
      <c r="D6872" t="s">
        <v>204</v>
      </c>
      <c r="E6872" t="s">
        <v>531</v>
      </c>
      <c r="F6872" t="s">
        <v>11</v>
      </c>
      <c r="G6872" t="s">
        <v>12</v>
      </c>
      <c r="H6872" t="s">
        <v>2240</v>
      </c>
      <c r="I6872" s="2">
        <v>23.12</v>
      </c>
      <c r="J6872" s="3">
        <v>4</v>
      </c>
      <c r="K6872" s="2">
        <v>11.33</v>
      </c>
    </row>
    <row r="6873" spans="1:11" x14ac:dyDescent="0.3">
      <c r="A6873" s="1">
        <v>42777</v>
      </c>
      <c r="B6873" s="1" t="str">
        <f t="shared" si="214"/>
        <v>Feb</v>
      </c>
      <c r="C6873" s="1" t="str">
        <f t="shared" si="215"/>
        <v>2017</v>
      </c>
      <c r="D6873" t="s">
        <v>659</v>
      </c>
      <c r="E6873" t="s">
        <v>27</v>
      </c>
      <c r="F6873" t="s">
        <v>11</v>
      </c>
      <c r="G6873" t="s">
        <v>20</v>
      </c>
      <c r="H6873" t="s">
        <v>972</v>
      </c>
      <c r="I6873" s="2">
        <v>21.34</v>
      </c>
      <c r="J6873" s="3">
        <v>7</v>
      </c>
      <c r="K6873" s="2">
        <v>7.73</v>
      </c>
    </row>
    <row r="6874" spans="1:11" x14ac:dyDescent="0.3">
      <c r="A6874" s="1">
        <v>42777</v>
      </c>
      <c r="B6874" s="1" t="str">
        <f t="shared" si="214"/>
        <v>Feb</v>
      </c>
      <c r="C6874" s="1" t="str">
        <f t="shared" si="215"/>
        <v>2017</v>
      </c>
      <c r="D6874" t="s">
        <v>1788</v>
      </c>
      <c r="E6874" t="s">
        <v>164</v>
      </c>
      <c r="F6874" t="s">
        <v>34</v>
      </c>
      <c r="G6874" t="s">
        <v>35</v>
      </c>
      <c r="H6874" t="s">
        <v>274</v>
      </c>
      <c r="I6874" s="2">
        <v>963.14</v>
      </c>
      <c r="J6874" s="3">
        <v>4</v>
      </c>
      <c r="K6874" s="2">
        <v>108.35</v>
      </c>
    </row>
    <row r="6875" spans="1:11" x14ac:dyDescent="0.3">
      <c r="A6875" s="1">
        <v>42777</v>
      </c>
      <c r="B6875" s="1" t="str">
        <f t="shared" si="214"/>
        <v>Feb</v>
      </c>
      <c r="C6875" s="1" t="str">
        <f t="shared" si="215"/>
        <v>2017</v>
      </c>
      <c r="D6875" t="s">
        <v>1788</v>
      </c>
      <c r="E6875" t="s">
        <v>164</v>
      </c>
      <c r="F6875" t="s">
        <v>39</v>
      </c>
      <c r="G6875" t="s">
        <v>40</v>
      </c>
      <c r="H6875" t="s">
        <v>901</v>
      </c>
      <c r="I6875" s="2">
        <v>88.78</v>
      </c>
      <c r="J6875" s="3">
        <v>3</v>
      </c>
      <c r="K6875" s="2">
        <v>7.77</v>
      </c>
    </row>
    <row r="6876" spans="1:11" x14ac:dyDescent="0.3">
      <c r="A6876" s="1">
        <v>42777</v>
      </c>
      <c r="B6876" s="1" t="str">
        <f t="shared" si="214"/>
        <v>Feb</v>
      </c>
      <c r="C6876" s="1" t="str">
        <f t="shared" si="215"/>
        <v>2017</v>
      </c>
      <c r="D6876" t="s">
        <v>1131</v>
      </c>
      <c r="E6876" t="s">
        <v>149</v>
      </c>
      <c r="F6876" t="s">
        <v>11</v>
      </c>
      <c r="G6876" t="s">
        <v>16</v>
      </c>
      <c r="H6876" t="s">
        <v>2476</v>
      </c>
      <c r="I6876" s="2">
        <v>20.7</v>
      </c>
      <c r="J6876" s="3">
        <v>2</v>
      </c>
      <c r="K6876" s="2">
        <v>9.94</v>
      </c>
    </row>
    <row r="6877" spans="1:11" x14ac:dyDescent="0.3">
      <c r="A6877" s="1">
        <v>42777</v>
      </c>
      <c r="B6877" s="1" t="str">
        <f t="shared" si="214"/>
        <v>Feb</v>
      </c>
      <c r="C6877" s="1" t="str">
        <f t="shared" si="215"/>
        <v>2017</v>
      </c>
      <c r="D6877" t="s">
        <v>736</v>
      </c>
      <c r="E6877" t="s">
        <v>78</v>
      </c>
      <c r="F6877" t="s">
        <v>34</v>
      </c>
      <c r="G6877" t="s">
        <v>47</v>
      </c>
      <c r="H6877" t="s">
        <v>2442</v>
      </c>
      <c r="I6877" s="2">
        <v>147.57</v>
      </c>
      <c r="J6877" s="3">
        <v>2</v>
      </c>
      <c r="K6877" s="2">
        <v>-3.69</v>
      </c>
    </row>
    <row r="6878" spans="1:11" x14ac:dyDescent="0.3">
      <c r="A6878" s="1">
        <v>42779</v>
      </c>
      <c r="B6878" s="1" t="str">
        <f t="shared" si="214"/>
        <v>Feb</v>
      </c>
      <c r="C6878" s="1" t="str">
        <f t="shared" si="215"/>
        <v>2017</v>
      </c>
      <c r="D6878" t="s">
        <v>2209</v>
      </c>
      <c r="E6878" t="s">
        <v>164</v>
      </c>
      <c r="F6878" t="s">
        <v>11</v>
      </c>
      <c r="G6878" t="s">
        <v>24</v>
      </c>
      <c r="H6878" t="s">
        <v>2084</v>
      </c>
      <c r="I6878" s="2">
        <v>6.63</v>
      </c>
      <c r="J6878" s="3">
        <v>3</v>
      </c>
      <c r="K6878" s="2">
        <v>1.79</v>
      </c>
    </row>
    <row r="6879" spans="1:11" x14ac:dyDescent="0.3">
      <c r="A6879" s="1">
        <v>42779</v>
      </c>
      <c r="B6879" s="1" t="str">
        <f t="shared" si="214"/>
        <v>Feb</v>
      </c>
      <c r="C6879" s="1" t="str">
        <f t="shared" si="215"/>
        <v>2017</v>
      </c>
      <c r="D6879" t="s">
        <v>2209</v>
      </c>
      <c r="E6879" t="s">
        <v>164</v>
      </c>
      <c r="F6879" t="s">
        <v>39</v>
      </c>
      <c r="G6879" t="s">
        <v>52</v>
      </c>
      <c r="H6879" t="s">
        <v>2125</v>
      </c>
      <c r="I6879" s="2">
        <v>799.96</v>
      </c>
      <c r="J6879" s="3">
        <v>4</v>
      </c>
      <c r="K6879" s="2">
        <v>343.98</v>
      </c>
    </row>
    <row r="6880" spans="1:11" x14ac:dyDescent="0.3">
      <c r="A6880" s="1">
        <v>42779</v>
      </c>
      <c r="B6880" s="1" t="str">
        <f t="shared" si="214"/>
        <v>Feb</v>
      </c>
      <c r="C6880" s="1" t="str">
        <f t="shared" si="215"/>
        <v>2017</v>
      </c>
      <c r="D6880" t="s">
        <v>2209</v>
      </c>
      <c r="E6880" t="s">
        <v>164</v>
      </c>
      <c r="F6880" t="s">
        <v>34</v>
      </c>
      <c r="G6880" t="s">
        <v>47</v>
      </c>
      <c r="H6880" t="s">
        <v>2366</v>
      </c>
      <c r="I6880" s="2">
        <v>107.53</v>
      </c>
      <c r="J6880" s="3">
        <v>1</v>
      </c>
      <c r="K6880" s="2">
        <v>21.51</v>
      </c>
    </row>
    <row r="6881" spans="1:11" x14ac:dyDescent="0.3">
      <c r="A6881" s="1">
        <v>42779</v>
      </c>
      <c r="B6881" s="1" t="str">
        <f t="shared" si="214"/>
        <v>Feb</v>
      </c>
      <c r="C6881" s="1" t="str">
        <f t="shared" si="215"/>
        <v>2017</v>
      </c>
      <c r="D6881" t="s">
        <v>523</v>
      </c>
      <c r="E6881" t="s">
        <v>531</v>
      </c>
      <c r="F6881" t="s">
        <v>11</v>
      </c>
      <c r="G6881" t="s">
        <v>200</v>
      </c>
      <c r="H6881" t="s">
        <v>1960</v>
      </c>
      <c r="I6881" s="2">
        <v>25.02</v>
      </c>
      <c r="J6881" s="3">
        <v>3</v>
      </c>
      <c r="K6881" s="2">
        <v>6.51</v>
      </c>
    </row>
    <row r="6882" spans="1:11" x14ac:dyDescent="0.3">
      <c r="A6882" s="1">
        <v>42779</v>
      </c>
      <c r="B6882" s="1" t="str">
        <f t="shared" si="214"/>
        <v>Feb</v>
      </c>
      <c r="C6882" s="1" t="str">
        <f t="shared" si="215"/>
        <v>2017</v>
      </c>
      <c r="D6882" t="s">
        <v>523</v>
      </c>
      <c r="E6882" t="s">
        <v>531</v>
      </c>
      <c r="F6882" t="s">
        <v>11</v>
      </c>
      <c r="G6882" t="s">
        <v>24</v>
      </c>
      <c r="H6882" t="s">
        <v>2028</v>
      </c>
      <c r="I6882" s="2">
        <v>10.71</v>
      </c>
      <c r="J6882" s="3">
        <v>3</v>
      </c>
      <c r="K6882" s="2">
        <v>2.78</v>
      </c>
    </row>
    <row r="6883" spans="1:11" x14ac:dyDescent="0.3">
      <c r="A6883" s="1">
        <v>42779</v>
      </c>
      <c r="B6883" s="1" t="str">
        <f t="shared" si="214"/>
        <v>Feb</v>
      </c>
      <c r="C6883" s="1" t="str">
        <f t="shared" si="215"/>
        <v>2017</v>
      </c>
      <c r="D6883" t="s">
        <v>1161</v>
      </c>
      <c r="E6883" t="s">
        <v>149</v>
      </c>
      <c r="F6883" t="s">
        <v>11</v>
      </c>
      <c r="G6883" t="s">
        <v>12</v>
      </c>
      <c r="H6883" t="s">
        <v>1470</v>
      </c>
      <c r="I6883" s="2">
        <v>17.940000000000001</v>
      </c>
      <c r="J6883" s="3">
        <v>3</v>
      </c>
      <c r="K6883" s="2">
        <v>8.7899999999999991</v>
      </c>
    </row>
    <row r="6884" spans="1:11" x14ac:dyDescent="0.3">
      <c r="A6884" s="1">
        <v>42779</v>
      </c>
      <c r="B6884" s="1" t="str">
        <f t="shared" si="214"/>
        <v>Feb</v>
      </c>
      <c r="C6884" s="1" t="str">
        <f t="shared" si="215"/>
        <v>2017</v>
      </c>
      <c r="D6884" t="s">
        <v>935</v>
      </c>
      <c r="E6884" t="s">
        <v>315</v>
      </c>
      <c r="F6884" t="s">
        <v>11</v>
      </c>
      <c r="G6884" t="s">
        <v>92</v>
      </c>
      <c r="H6884" t="s">
        <v>1244</v>
      </c>
      <c r="I6884" s="2">
        <v>90.64</v>
      </c>
      <c r="J6884" s="3">
        <v>8</v>
      </c>
      <c r="K6884" s="2">
        <v>38.979999999999997</v>
      </c>
    </row>
    <row r="6885" spans="1:11" x14ac:dyDescent="0.3">
      <c r="A6885" s="1">
        <v>42782</v>
      </c>
      <c r="B6885" s="1" t="str">
        <f t="shared" si="214"/>
        <v>Feb</v>
      </c>
      <c r="C6885" s="1" t="str">
        <f t="shared" si="215"/>
        <v>2017</v>
      </c>
      <c r="D6885" t="s">
        <v>1027</v>
      </c>
      <c r="E6885" t="s">
        <v>149</v>
      </c>
      <c r="F6885" t="s">
        <v>11</v>
      </c>
      <c r="G6885" t="s">
        <v>12</v>
      </c>
      <c r="H6885" t="s">
        <v>1583</v>
      </c>
      <c r="I6885" s="2">
        <v>37.94</v>
      </c>
      <c r="J6885" s="3">
        <v>2</v>
      </c>
      <c r="K6885" s="2">
        <v>18.21</v>
      </c>
    </row>
    <row r="6886" spans="1:11" x14ac:dyDescent="0.3">
      <c r="A6886" s="1">
        <v>42782</v>
      </c>
      <c r="B6886" s="1" t="str">
        <f t="shared" si="214"/>
        <v>Feb</v>
      </c>
      <c r="C6886" s="1" t="str">
        <f t="shared" si="215"/>
        <v>2017</v>
      </c>
      <c r="D6886" t="s">
        <v>1696</v>
      </c>
      <c r="E6886" t="s">
        <v>613</v>
      </c>
      <c r="F6886" t="s">
        <v>11</v>
      </c>
      <c r="G6886" t="s">
        <v>18</v>
      </c>
      <c r="H6886" t="s">
        <v>1440</v>
      </c>
      <c r="I6886" s="2">
        <v>579.51</v>
      </c>
      <c r="J6886" s="3">
        <v>3</v>
      </c>
      <c r="K6886" s="2">
        <v>81.13</v>
      </c>
    </row>
    <row r="6887" spans="1:11" x14ac:dyDescent="0.3">
      <c r="A6887" s="1">
        <v>42782</v>
      </c>
      <c r="B6887" s="1" t="str">
        <f t="shared" si="214"/>
        <v>Feb</v>
      </c>
      <c r="C6887" s="1" t="str">
        <f t="shared" si="215"/>
        <v>2017</v>
      </c>
      <c r="D6887" t="s">
        <v>1696</v>
      </c>
      <c r="E6887" t="s">
        <v>613</v>
      </c>
      <c r="F6887" t="s">
        <v>39</v>
      </c>
      <c r="G6887" t="s">
        <v>40</v>
      </c>
      <c r="H6887" t="s">
        <v>2213</v>
      </c>
      <c r="I6887" s="2">
        <v>14.99</v>
      </c>
      <c r="J6887" s="3">
        <v>1</v>
      </c>
      <c r="K6887" s="2">
        <v>7.35</v>
      </c>
    </row>
    <row r="6888" spans="1:11" x14ac:dyDescent="0.3">
      <c r="A6888" s="1">
        <v>42782</v>
      </c>
      <c r="B6888" s="1" t="str">
        <f t="shared" si="214"/>
        <v>Feb</v>
      </c>
      <c r="C6888" s="1" t="str">
        <f t="shared" si="215"/>
        <v>2017</v>
      </c>
      <c r="D6888" t="s">
        <v>225</v>
      </c>
      <c r="E6888" t="s">
        <v>15</v>
      </c>
      <c r="F6888" t="s">
        <v>11</v>
      </c>
      <c r="G6888" t="s">
        <v>43</v>
      </c>
      <c r="H6888" t="s">
        <v>1109</v>
      </c>
      <c r="I6888" s="2">
        <v>18.37</v>
      </c>
      <c r="J6888" s="3">
        <v>2</v>
      </c>
      <c r="K6888" s="2">
        <v>6.2</v>
      </c>
    </row>
    <row r="6889" spans="1:11" x14ac:dyDescent="0.3">
      <c r="A6889" s="1">
        <v>42782</v>
      </c>
      <c r="B6889" s="1" t="str">
        <f t="shared" si="214"/>
        <v>Feb</v>
      </c>
      <c r="C6889" s="1" t="str">
        <f t="shared" si="215"/>
        <v>2017</v>
      </c>
      <c r="D6889" t="s">
        <v>225</v>
      </c>
      <c r="E6889" t="s">
        <v>15</v>
      </c>
      <c r="F6889" t="s">
        <v>34</v>
      </c>
      <c r="G6889" t="s">
        <v>35</v>
      </c>
      <c r="H6889" t="s">
        <v>36</v>
      </c>
      <c r="I6889" s="2">
        <v>600.55999999999995</v>
      </c>
      <c r="J6889" s="3">
        <v>3</v>
      </c>
      <c r="K6889" s="2">
        <v>-8.58</v>
      </c>
    </row>
    <row r="6890" spans="1:11" x14ac:dyDescent="0.3">
      <c r="A6890" s="1">
        <v>42782</v>
      </c>
      <c r="B6890" s="1" t="str">
        <f t="shared" si="214"/>
        <v>Feb</v>
      </c>
      <c r="C6890" s="1" t="str">
        <f t="shared" si="215"/>
        <v>2017</v>
      </c>
      <c r="D6890" t="s">
        <v>225</v>
      </c>
      <c r="E6890" t="s">
        <v>15</v>
      </c>
      <c r="F6890" t="s">
        <v>11</v>
      </c>
      <c r="G6890" t="s">
        <v>18</v>
      </c>
      <c r="H6890" t="s">
        <v>1439</v>
      </c>
      <c r="I6890" s="2">
        <v>50.35</v>
      </c>
      <c r="J6890" s="3">
        <v>3</v>
      </c>
      <c r="K6890" s="2">
        <v>-8.18</v>
      </c>
    </row>
    <row r="6891" spans="1:11" x14ac:dyDescent="0.3">
      <c r="A6891" s="1">
        <v>42782</v>
      </c>
      <c r="B6891" s="1" t="str">
        <f t="shared" si="214"/>
        <v>Feb</v>
      </c>
      <c r="C6891" s="1" t="str">
        <f t="shared" si="215"/>
        <v>2017</v>
      </c>
      <c r="D6891" t="s">
        <v>225</v>
      </c>
      <c r="E6891" t="s">
        <v>15</v>
      </c>
      <c r="F6891" t="s">
        <v>11</v>
      </c>
      <c r="G6891" t="s">
        <v>24</v>
      </c>
      <c r="H6891" t="s">
        <v>51</v>
      </c>
      <c r="I6891" s="2">
        <v>28.03</v>
      </c>
      <c r="J6891" s="3">
        <v>6</v>
      </c>
      <c r="K6891" s="2">
        <v>3.5</v>
      </c>
    </row>
    <row r="6892" spans="1:11" x14ac:dyDescent="0.3">
      <c r="A6892" s="1">
        <v>42782</v>
      </c>
      <c r="B6892" s="1" t="str">
        <f t="shared" si="214"/>
        <v>Feb</v>
      </c>
      <c r="C6892" s="1" t="str">
        <f t="shared" si="215"/>
        <v>2017</v>
      </c>
      <c r="D6892" t="s">
        <v>225</v>
      </c>
      <c r="E6892" t="s">
        <v>15</v>
      </c>
      <c r="F6892" t="s">
        <v>34</v>
      </c>
      <c r="G6892" t="s">
        <v>47</v>
      </c>
      <c r="H6892" t="s">
        <v>339</v>
      </c>
      <c r="I6892" s="2">
        <v>7.69</v>
      </c>
      <c r="J6892" s="3">
        <v>1</v>
      </c>
      <c r="K6892" s="2">
        <v>-3.65</v>
      </c>
    </row>
    <row r="6893" spans="1:11" x14ac:dyDescent="0.3">
      <c r="A6893" s="1">
        <v>42783</v>
      </c>
      <c r="B6893" s="1" t="str">
        <f t="shared" si="214"/>
        <v>Feb</v>
      </c>
      <c r="C6893" s="1" t="str">
        <f t="shared" si="215"/>
        <v>2017</v>
      </c>
      <c r="D6893" t="s">
        <v>1547</v>
      </c>
      <c r="E6893" t="s">
        <v>15</v>
      </c>
      <c r="F6893" t="s">
        <v>34</v>
      </c>
      <c r="G6893" t="s">
        <v>145</v>
      </c>
      <c r="H6893" t="s">
        <v>1812</v>
      </c>
      <c r="I6893" s="2">
        <v>480.96</v>
      </c>
      <c r="J6893" s="3">
        <v>3</v>
      </c>
      <c r="K6893" s="2">
        <v>-269.33999999999997</v>
      </c>
    </row>
    <row r="6894" spans="1:11" x14ac:dyDescent="0.3">
      <c r="A6894" s="1">
        <v>42783</v>
      </c>
      <c r="B6894" s="1" t="str">
        <f t="shared" si="214"/>
        <v>Feb</v>
      </c>
      <c r="C6894" s="1" t="str">
        <f t="shared" si="215"/>
        <v>2017</v>
      </c>
      <c r="D6894" t="s">
        <v>1547</v>
      </c>
      <c r="E6894" t="s">
        <v>15</v>
      </c>
      <c r="F6894" t="s">
        <v>39</v>
      </c>
      <c r="G6894" t="s">
        <v>40</v>
      </c>
      <c r="H6894" t="s">
        <v>2364</v>
      </c>
      <c r="I6894" s="2">
        <v>124.79</v>
      </c>
      <c r="J6894" s="3">
        <v>1</v>
      </c>
      <c r="K6894" s="2">
        <v>10.92</v>
      </c>
    </row>
    <row r="6895" spans="1:11" x14ac:dyDescent="0.3">
      <c r="A6895" s="1">
        <v>42783</v>
      </c>
      <c r="B6895" s="1" t="str">
        <f t="shared" si="214"/>
        <v>Feb</v>
      </c>
      <c r="C6895" s="1" t="str">
        <f t="shared" si="215"/>
        <v>2017</v>
      </c>
      <c r="D6895" t="s">
        <v>590</v>
      </c>
      <c r="E6895" t="s">
        <v>62</v>
      </c>
      <c r="F6895" t="s">
        <v>39</v>
      </c>
      <c r="G6895" t="s">
        <v>40</v>
      </c>
      <c r="H6895" t="s">
        <v>2283</v>
      </c>
      <c r="I6895" s="2">
        <v>29.16</v>
      </c>
      <c r="J6895" s="3">
        <v>3</v>
      </c>
      <c r="K6895" s="2">
        <v>8.4600000000000009</v>
      </c>
    </row>
    <row r="6896" spans="1:11" x14ac:dyDescent="0.3">
      <c r="A6896" s="1">
        <v>42783</v>
      </c>
      <c r="B6896" s="1" t="str">
        <f t="shared" si="214"/>
        <v>Feb</v>
      </c>
      <c r="C6896" s="1" t="str">
        <f t="shared" si="215"/>
        <v>2017</v>
      </c>
      <c r="D6896" t="s">
        <v>925</v>
      </c>
      <c r="E6896" t="s">
        <v>177</v>
      </c>
      <c r="F6896" t="s">
        <v>11</v>
      </c>
      <c r="G6896" t="s">
        <v>12</v>
      </c>
      <c r="H6896" t="s">
        <v>1418</v>
      </c>
      <c r="I6896" s="2">
        <v>11.76</v>
      </c>
      <c r="J6896" s="3">
        <v>2</v>
      </c>
      <c r="K6896" s="2">
        <v>5.76</v>
      </c>
    </row>
    <row r="6897" spans="1:11" x14ac:dyDescent="0.3">
      <c r="A6897" s="1">
        <v>42783</v>
      </c>
      <c r="B6897" s="1" t="str">
        <f t="shared" si="214"/>
        <v>Feb</v>
      </c>
      <c r="C6897" s="1" t="str">
        <f t="shared" si="215"/>
        <v>2017</v>
      </c>
      <c r="D6897" t="s">
        <v>925</v>
      </c>
      <c r="E6897" t="s">
        <v>177</v>
      </c>
      <c r="F6897" t="s">
        <v>11</v>
      </c>
      <c r="G6897" t="s">
        <v>18</v>
      </c>
      <c r="H6897" t="s">
        <v>115</v>
      </c>
      <c r="I6897" s="2">
        <v>166.45</v>
      </c>
      <c r="J6897" s="3">
        <v>5</v>
      </c>
      <c r="K6897" s="2">
        <v>39.950000000000003</v>
      </c>
    </row>
    <row r="6898" spans="1:11" x14ac:dyDescent="0.3">
      <c r="A6898" s="1">
        <v>42783</v>
      </c>
      <c r="B6898" s="1" t="str">
        <f t="shared" si="214"/>
        <v>Feb</v>
      </c>
      <c r="C6898" s="1" t="str">
        <f t="shared" si="215"/>
        <v>2017</v>
      </c>
      <c r="D6898" t="s">
        <v>1900</v>
      </c>
      <c r="E6898" t="s">
        <v>10</v>
      </c>
      <c r="F6898" t="s">
        <v>34</v>
      </c>
      <c r="G6898" t="s">
        <v>74</v>
      </c>
      <c r="H6898" t="s">
        <v>1581</v>
      </c>
      <c r="I6898" s="2">
        <v>89.07</v>
      </c>
      <c r="J6898" s="3">
        <v>1</v>
      </c>
      <c r="K6898" s="2">
        <v>-17.03</v>
      </c>
    </row>
    <row r="6899" spans="1:11" x14ac:dyDescent="0.3">
      <c r="A6899" s="1">
        <v>42783</v>
      </c>
      <c r="B6899" s="1" t="str">
        <f t="shared" si="214"/>
        <v>Feb</v>
      </c>
      <c r="C6899" s="1" t="str">
        <f t="shared" si="215"/>
        <v>2017</v>
      </c>
      <c r="D6899" t="s">
        <v>1900</v>
      </c>
      <c r="E6899" t="s">
        <v>10</v>
      </c>
      <c r="F6899" t="s">
        <v>11</v>
      </c>
      <c r="G6899" t="s">
        <v>24</v>
      </c>
      <c r="H6899" t="s">
        <v>1447</v>
      </c>
      <c r="I6899" s="2">
        <v>175.44</v>
      </c>
      <c r="J6899" s="3">
        <v>6</v>
      </c>
      <c r="K6899" s="2">
        <v>52.63</v>
      </c>
    </row>
    <row r="6900" spans="1:11" x14ac:dyDescent="0.3">
      <c r="A6900" s="1">
        <v>42783</v>
      </c>
      <c r="B6900" s="1" t="str">
        <f t="shared" si="214"/>
        <v>Feb</v>
      </c>
      <c r="C6900" s="1" t="str">
        <f t="shared" si="215"/>
        <v>2017</v>
      </c>
      <c r="D6900" t="s">
        <v>1900</v>
      </c>
      <c r="E6900" t="s">
        <v>10</v>
      </c>
      <c r="F6900" t="s">
        <v>39</v>
      </c>
      <c r="G6900" t="s">
        <v>40</v>
      </c>
      <c r="H6900" t="s">
        <v>1101</v>
      </c>
      <c r="I6900" s="2">
        <v>438.34</v>
      </c>
      <c r="J6900" s="3">
        <v>4</v>
      </c>
      <c r="K6900" s="2">
        <v>-87.67</v>
      </c>
    </row>
    <row r="6901" spans="1:11" x14ac:dyDescent="0.3">
      <c r="A6901" s="1">
        <v>42783</v>
      </c>
      <c r="B6901" s="1" t="str">
        <f t="shared" si="214"/>
        <v>Feb</v>
      </c>
      <c r="C6901" s="1" t="str">
        <f t="shared" si="215"/>
        <v>2017</v>
      </c>
      <c r="D6901" t="s">
        <v>293</v>
      </c>
      <c r="E6901" t="s">
        <v>78</v>
      </c>
      <c r="F6901" t="s">
        <v>34</v>
      </c>
      <c r="G6901" t="s">
        <v>145</v>
      </c>
      <c r="H6901" t="s">
        <v>499</v>
      </c>
      <c r="I6901" s="2">
        <v>455.97</v>
      </c>
      <c r="J6901" s="3">
        <v>5</v>
      </c>
      <c r="K6901" s="2">
        <v>-106.39</v>
      </c>
    </row>
    <row r="6902" spans="1:11" x14ac:dyDescent="0.3">
      <c r="A6902" s="1">
        <v>42783</v>
      </c>
      <c r="B6902" s="1" t="str">
        <f t="shared" si="214"/>
        <v>Feb</v>
      </c>
      <c r="C6902" s="1" t="str">
        <f t="shared" si="215"/>
        <v>2017</v>
      </c>
      <c r="D6902" t="s">
        <v>293</v>
      </c>
      <c r="E6902" t="s">
        <v>78</v>
      </c>
      <c r="F6902" t="s">
        <v>11</v>
      </c>
      <c r="G6902" t="s">
        <v>20</v>
      </c>
      <c r="H6902" t="s">
        <v>575</v>
      </c>
      <c r="I6902" s="2">
        <v>5.72</v>
      </c>
      <c r="J6902" s="3">
        <v>5</v>
      </c>
      <c r="K6902" s="2">
        <v>-4.76</v>
      </c>
    </row>
    <row r="6903" spans="1:11" x14ac:dyDescent="0.3">
      <c r="A6903" s="1">
        <v>42783</v>
      </c>
      <c r="B6903" s="1" t="str">
        <f t="shared" si="214"/>
        <v>Feb</v>
      </c>
      <c r="C6903" s="1" t="str">
        <f t="shared" si="215"/>
        <v>2017</v>
      </c>
      <c r="D6903" t="s">
        <v>293</v>
      </c>
      <c r="E6903" t="s">
        <v>78</v>
      </c>
      <c r="F6903" t="s">
        <v>39</v>
      </c>
      <c r="G6903" t="s">
        <v>40</v>
      </c>
      <c r="H6903" t="s">
        <v>1306</v>
      </c>
      <c r="I6903" s="2">
        <v>57.59</v>
      </c>
      <c r="J6903" s="3">
        <v>1</v>
      </c>
      <c r="K6903" s="2">
        <v>-11.52</v>
      </c>
    </row>
    <row r="6904" spans="1:11" x14ac:dyDescent="0.3">
      <c r="A6904" s="1">
        <v>42783</v>
      </c>
      <c r="B6904" s="1" t="str">
        <f t="shared" si="214"/>
        <v>Feb</v>
      </c>
      <c r="C6904" s="1" t="str">
        <f t="shared" si="215"/>
        <v>2017</v>
      </c>
      <c r="D6904" t="s">
        <v>293</v>
      </c>
      <c r="E6904" t="s">
        <v>78</v>
      </c>
      <c r="F6904" t="s">
        <v>34</v>
      </c>
      <c r="G6904" t="s">
        <v>47</v>
      </c>
      <c r="H6904" t="s">
        <v>2015</v>
      </c>
      <c r="I6904" s="2">
        <v>30.14</v>
      </c>
      <c r="J6904" s="3">
        <v>2</v>
      </c>
      <c r="K6904" s="2">
        <v>8.2899999999999991</v>
      </c>
    </row>
    <row r="6905" spans="1:11" x14ac:dyDescent="0.3">
      <c r="A6905" s="1">
        <v>42783</v>
      </c>
      <c r="B6905" s="1" t="str">
        <f t="shared" si="214"/>
        <v>Feb</v>
      </c>
      <c r="C6905" s="1" t="str">
        <f t="shared" si="215"/>
        <v>2017</v>
      </c>
      <c r="D6905" t="s">
        <v>293</v>
      </c>
      <c r="E6905" t="s">
        <v>78</v>
      </c>
      <c r="F6905" t="s">
        <v>34</v>
      </c>
      <c r="G6905" t="s">
        <v>35</v>
      </c>
      <c r="H6905" t="s">
        <v>726</v>
      </c>
      <c r="I6905" s="2">
        <v>899.43</v>
      </c>
      <c r="J6905" s="3">
        <v>5</v>
      </c>
      <c r="K6905" s="2">
        <v>-12.85</v>
      </c>
    </row>
    <row r="6906" spans="1:11" x14ac:dyDescent="0.3">
      <c r="A6906" s="1">
        <v>42784</v>
      </c>
      <c r="B6906" s="1" t="str">
        <f t="shared" si="214"/>
        <v>Feb</v>
      </c>
      <c r="C6906" s="1" t="str">
        <f t="shared" si="215"/>
        <v>2017</v>
      </c>
      <c r="D6906" t="s">
        <v>2518</v>
      </c>
      <c r="E6906" t="s">
        <v>27</v>
      </c>
      <c r="F6906" t="s">
        <v>39</v>
      </c>
      <c r="G6906" t="s">
        <v>40</v>
      </c>
      <c r="H6906" t="s">
        <v>2570</v>
      </c>
      <c r="I6906" s="2">
        <v>167.98</v>
      </c>
      <c r="J6906" s="3">
        <v>3</v>
      </c>
      <c r="K6906" s="2">
        <v>10.5</v>
      </c>
    </row>
    <row r="6907" spans="1:11" x14ac:dyDescent="0.3">
      <c r="A6907" s="1">
        <v>42784</v>
      </c>
      <c r="B6907" s="1" t="str">
        <f t="shared" si="214"/>
        <v>Feb</v>
      </c>
      <c r="C6907" s="1" t="str">
        <f t="shared" si="215"/>
        <v>2017</v>
      </c>
      <c r="D6907" t="s">
        <v>2518</v>
      </c>
      <c r="E6907" t="s">
        <v>27</v>
      </c>
      <c r="F6907" t="s">
        <v>39</v>
      </c>
      <c r="G6907" t="s">
        <v>52</v>
      </c>
      <c r="H6907" t="s">
        <v>1573</v>
      </c>
      <c r="I6907" s="2">
        <v>109.53</v>
      </c>
      <c r="J6907" s="3">
        <v>3</v>
      </c>
      <c r="K6907" s="2">
        <v>47.1</v>
      </c>
    </row>
    <row r="6908" spans="1:11" x14ac:dyDescent="0.3">
      <c r="A6908" s="1">
        <v>42784</v>
      </c>
      <c r="B6908" s="1" t="str">
        <f t="shared" si="214"/>
        <v>Feb</v>
      </c>
      <c r="C6908" s="1" t="str">
        <f t="shared" si="215"/>
        <v>2017</v>
      </c>
      <c r="D6908" t="s">
        <v>2518</v>
      </c>
      <c r="E6908" t="s">
        <v>27</v>
      </c>
      <c r="F6908" t="s">
        <v>11</v>
      </c>
      <c r="G6908" t="s">
        <v>16</v>
      </c>
      <c r="H6908" t="s">
        <v>2502</v>
      </c>
      <c r="I6908" s="2">
        <v>9.82</v>
      </c>
      <c r="J6908" s="3">
        <v>2</v>
      </c>
      <c r="K6908" s="2">
        <v>4.8099999999999996</v>
      </c>
    </row>
    <row r="6909" spans="1:11" x14ac:dyDescent="0.3">
      <c r="A6909" s="1">
        <v>42785</v>
      </c>
      <c r="B6909" s="1" t="str">
        <f t="shared" si="214"/>
        <v>Feb</v>
      </c>
      <c r="C6909" s="1" t="str">
        <f t="shared" si="215"/>
        <v>2017</v>
      </c>
      <c r="D6909" t="s">
        <v>241</v>
      </c>
      <c r="E6909" t="s">
        <v>30</v>
      </c>
      <c r="F6909" t="s">
        <v>11</v>
      </c>
      <c r="G6909" t="s">
        <v>92</v>
      </c>
      <c r="H6909" t="s">
        <v>1238</v>
      </c>
      <c r="I6909" s="2">
        <v>1245.8599999999999</v>
      </c>
      <c r="J6909" s="3">
        <v>7</v>
      </c>
      <c r="K6909" s="2">
        <v>361.3</v>
      </c>
    </row>
    <row r="6910" spans="1:11" x14ac:dyDescent="0.3">
      <c r="A6910" s="1">
        <v>42785</v>
      </c>
      <c r="B6910" s="1" t="str">
        <f t="shared" si="214"/>
        <v>Feb</v>
      </c>
      <c r="C6910" s="1" t="str">
        <f t="shared" si="215"/>
        <v>2017</v>
      </c>
      <c r="D6910" t="s">
        <v>945</v>
      </c>
      <c r="E6910" t="s">
        <v>164</v>
      </c>
      <c r="F6910" t="s">
        <v>11</v>
      </c>
      <c r="G6910" t="s">
        <v>43</v>
      </c>
      <c r="H6910" t="s">
        <v>2320</v>
      </c>
      <c r="I6910" s="2">
        <v>11.22</v>
      </c>
      <c r="J6910" s="3">
        <v>3</v>
      </c>
      <c r="K6910" s="2">
        <v>0.22</v>
      </c>
    </row>
    <row r="6911" spans="1:11" x14ac:dyDescent="0.3">
      <c r="A6911" s="1">
        <v>42785</v>
      </c>
      <c r="B6911" s="1" t="str">
        <f t="shared" si="214"/>
        <v>Feb</v>
      </c>
      <c r="C6911" s="1" t="str">
        <f t="shared" si="215"/>
        <v>2017</v>
      </c>
      <c r="D6911" t="s">
        <v>1097</v>
      </c>
      <c r="E6911" t="s">
        <v>27</v>
      </c>
      <c r="F6911" t="s">
        <v>11</v>
      </c>
      <c r="G6911" t="s">
        <v>24</v>
      </c>
      <c r="H6911" t="s">
        <v>1270</v>
      </c>
      <c r="I6911" s="2">
        <v>12.84</v>
      </c>
      <c r="J6911" s="3">
        <v>3</v>
      </c>
      <c r="K6911" s="2">
        <v>3.47</v>
      </c>
    </row>
    <row r="6912" spans="1:11" x14ac:dyDescent="0.3">
      <c r="A6912" s="1">
        <v>42785</v>
      </c>
      <c r="B6912" s="1" t="str">
        <f t="shared" si="214"/>
        <v>Feb</v>
      </c>
      <c r="C6912" s="1" t="str">
        <f t="shared" si="215"/>
        <v>2017</v>
      </c>
      <c r="D6912" t="s">
        <v>1097</v>
      </c>
      <c r="E6912" t="s">
        <v>27</v>
      </c>
      <c r="F6912" t="s">
        <v>34</v>
      </c>
      <c r="G6912" t="s">
        <v>47</v>
      </c>
      <c r="H6912" t="s">
        <v>1020</v>
      </c>
      <c r="I6912" s="2">
        <v>44.67</v>
      </c>
      <c r="J6912" s="3">
        <v>3</v>
      </c>
      <c r="K6912" s="2">
        <v>12.06</v>
      </c>
    </row>
    <row r="6913" spans="1:11" x14ac:dyDescent="0.3">
      <c r="A6913" s="1">
        <v>42786</v>
      </c>
      <c r="B6913" s="1" t="str">
        <f t="shared" si="214"/>
        <v>Feb</v>
      </c>
      <c r="C6913" s="1" t="str">
        <f t="shared" si="215"/>
        <v>2017</v>
      </c>
      <c r="D6913" t="s">
        <v>2271</v>
      </c>
      <c r="E6913" t="s">
        <v>27</v>
      </c>
      <c r="F6913" t="s">
        <v>34</v>
      </c>
      <c r="G6913" t="s">
        <v>47</v>
      </c>
      <c r="H6913" t="s">
        <v>1794</v>
      </c>
      <c r="I6913" s="2">
        <v>22.23</v>
      </c>
      <c r="J6913" s="3">
        <v>1</v>
      </c>
      <c r="K6913" s="2">
        <v>7.34</v>
      </c>
    </row>
    <row r="6914" spans="1:11" x14ac:dyDescent="0.3">
      <c r="A6914" s="1">
        <v>42786</v>
      </c>
      <c r="B6914" s="1" t="str">
        <f t="shared" ref="B6914:B6977" si="216">TEXT(A6914,"mmm")</f>
        <v>Feb</v>
      </c>
      <c r="C6914" s="1" t="str">
        <f t="shared" ref="C6914:C6977" si="217">TEXT(A6914,"yyyy")</f>
        <v>2017</v>
      </c>
      <c r="D6914" t="s">
        <v>2271</v>
      </c>
      <c r="E6914" t="s">
        <v>27</v>
      </c>
      <c r="F6914" t="s">
        <v>39</v>
      </c>
      <c r="G6914" t="s">
        <v>40</v>
      </c>
      <c r="H6914" t="s">
        <v>1707</v>
      </c>
      <c r="I6914" s="2">
        <v>215.97</v>
      </c>
      <c r="J6914" s="3">
        <v>2</v>
      </c>
      <c r="K6914" s="2">
        <v>18.899999999999999</v>
      </c>
    </row>
    <row r="6915" spans="1:11" x14ac:dyDescent="0.3">
      <c r="A6915" s="1">
        <v>42786</v>
      </c>
      <c r="B6915" s="1" t="str">
        <f t="shared" si="216"/>
        <v>Feb</v>
      </c>
      <c r="C6915" s="1" t="str">
        <f t="shared" si="217"/>
        <v>2017</v>
      </c>
      <c r="D6915" t="s">
        <v>1369</v>
      </c>
      <c r="E6915" t="s">
        <v>840</v>
      </c>
      <c r="F6915" t="s">
        <v>11</v>
      </c>
      <c r="G6915" t="s">
        <v>24</v>
      </c>
      <c r="H6915" t="s">
        <v>103</v>
      </c>
      <c r="I6915" s="2">
        <v>6.56</v>
      </c>
      <c r="J6915" s="3">
        <v>2</v>
      </c>
      <c r="K6915" s="2">
        <v>1.9</v>
      </c>
    </row>
    <row r="6916" spans="1:11" x14ac:dyDescent="0.3">
      <c r="A6916" s="1">
        <v>42786</v>
      </c>
      <c r="B6916" s="1" t="str">
        <f t="shared" si="216"/>
        <v>Feb</v>
      </c>
      <c r="C6916" s="1" t="str">
        <f t="shared" si="217"/>
        <v>2017</v>
      </c>
      <c r="D6916" t="s">
        <v>1369</v>
      </c>
      <c r="E6916" t="s">
        <v>840</v>
      </c>
      <c r="F6916" t="s">
        <v>11</v>
      </c>
      <c r="G6916" t="s">
        <v>92</v>
      </c>
      <c r="H6916" t="s">
        <v>1979</v>
      </c>
      <c r="I6916" s="2">
        <v>13.11</v>
      </c>
      <c r="J6916" s="3">
        <v>3</v>
      </c>
      <c r="K6916" s="2">
        <v>3.41</v>
      </c>
    </row>
    <row r="6917" spans="1:11" x14ac:dyDescent="0.3">
      <c r="A6917" s="1">
        <v>42786</v>
      </c>
      <c r="B6917" s="1" t="str">
        <f t="shared" si="216"/>
        <v>Feb</v>
      </c>
      <c r="C6917" s="1" t="str">
        <f t="shared" si="217"/>
        <v>2017</v>
      </c>
      <c r="D6917" t="s">
        <v>788</v>
      </c>
      <c r="E6917" t="s">
        <v>278</v>
      </c>
      <c r="F6917" t="s">
        <v>11</v>
      </c>
      <c r="G6917" t="s">
        <v>43</v>
      </c>
      <c r="H6917" t="s">
        <v>160</v>
      </c>
      <c r="I6917" s="2">
        <v>9.43</v>
      </c>
      <c r="J6917" s="3">
        <v>3</v>
      </c>
      <c r="K6917" s="2">
        <v>3.07</v>
      </c>
    </row>
    <row r="6918" spans="1:11" x14ac:dyDescent="0.3">
      <c r="A6918" s="1">
        <v>42786</v>
      </c>
      <c r="B6918" s="1" t="str">
        <f t="shared" si="216"/>
        <v>Feb</v>
      </c>
      <c r="C6918" s="1" t="str">
        <f t="shared" si="217"/>
        <v>2017</v>
      </c>
      <c r="D6918" t="s">
        <v>973</v>
      </c>
      <c r="E6918" t="s">
        <v>95</v>
      </c>
      <c r="F6918" t="s">
        <v>39</v>
      </c>
      <c r="G6918" t="s">
        <v>40</v>
      </c>
      <c r="H6918" t="s">
        <v>1580</v>
      </c>
      <c r="I6918" s="2">
        <v>333.58</v>
      </c>
      <c r="J6918" s="3">
        <v>3</v>
      </c>
      <c r="K6918" s="2">
        <v>25.02</v>
      </c>
    </row>
    <row r="6919" spans="1:11" x14ac:dyDescent="0.3">
      <c r="A6919" s="1">
        <v>42786</v>
      </c>
      <c r="B6919" s="1" t="str">
        <f t="shared" si="216"/>
        <v>Feb</v>
      </c>
      <c r="C6919" s="1" t="str">
        <f t="shared" si="217"/>
        <v>2017</v>
      </c>
      <c r="D6919" t="s">
        <v>973</v>
      </c>
      <c r="E6919" t="s">
        <v>95</v>
      </c>
      <c r="F6919" t="s">
        <v>39</v>
      </c>
      <c r="G6919" t="s">
        <v>52</v>
      </c>
      <c r="H6919" t="s">
        <v>2656</v>
      </c>
      <c r="I6919" s="2">
        <v>31.99</v>
      </c>
      <c r="J6919" s="3">
        <v>1</v>
      </c>
      <c r="K6919" s="2">
        <v>4.8</v>
      </c>
    </row>
    <row r="6920" spans="1:11" x14ac:dyDescent="0.3">
      <c r="A6920" s="1">
        <v>42786</v>
      </c>
      <c r="B6920" s="1" t="str">
        <f t="shared" si="216"/>
        <v>Feb</v>
      </c>
      <c r="C6920" s="1" t="str">
        <f t="shared" si="217"/>
        <v>2017</v>
      </c>
      <c r="D6920" t="s">
        <v>973</v>
      </c>
      <c r="E6920" t="s">
        <v>95</v>
      </c>
      <c r="F6920" t="s">
        <v>11</v>
      </c>
      <c r="G6920" t="s">
        <v>18</v>
      </c>
      <c r="H6920" t="s">
        <v>909</v>
      </c>
      <c r="I6920" s="2">
        <v>51.17</v>
      </c>
      <c r="J6920" s="3">
        <v>2</v>
      </c>
      <c r="K6920" s="2">
        <v>-6.4</v>
      </c>
    </row>
    <row r="6921" spans="1:11" x14ac:dyDescent="0.3">
      <c r="A6921" s="1">
        <v>42786</v>
      </c>
      <c r="B6921" s="1" t="str">
        <f t="shared" si="216"/>
        <v>Feb</v>
      </c>
      <c r="C6921" s="1" t="str">
        <f t="shared" si="217"/>
        <v>2017</v>
      </c>
      <c r="D6921" t="s">
        <v>973</v>
      </c>
      <c r="E6921" t="s">
        <v>95</v>
      </c>
      <c r="F6921" t="s">
        <v>11</v>
      </c>
      <c r="G6921" t="s">
        <v>63</v>
      </c>
      <c r="H6921" t="s">
        <v>1420</v>
      </c>
      <c r="I6921" s="2">
        <v>10.64</v>
      </c>
      <c r="J6921" s="3">
        <v>5</v>
      </c>
      <c r="K6921" s="2">
        <v>3.86</v>
      </c>
    </row>
    <row r="6922" spans="1:11" x14ac:dyDescent="0.3">
      <c r="A6922" s="1">
        <v>42786</v>
      </c>
      <c r="B6922" s="1" t="str">
        <f t="shared" si="216"/>
        <v>Feb</v>
      </c>
      <c r="C6922" s="1" t="str">
        <f t="shared" si="217"/>
        <v>2017</v>
      </c>
      <c r="D6922" t="s">
        <v>973</v>
      </c>
      <c r="E6922" t="s">
        <v>95</v>
      </c>
      <c r="F6922" t="s">
        <v>34</v>
      </c>
      <c r="G6922" t="s">
        <v>47</v>
      </c>
      <c r="H6922" t="s">
        <v>1545</v>
      </c>
      <c r="I6922" s="2">
        <v>68.7</v>
      </c>
      <c r="J6922" s="3">
        <v>2</v>
      </c>
      <c r="K6922" s="2">
        <v>16.32</v>
      </c>
    </row>
    <row r="6923" spans="1:11" x14ac:dyDescent="0.3">
      <c r="A6923" s="1">
        <v>42786</v>
      </c>
      <c r="B6923" s="1" t="str">
        <f t="shared" si="216"/>
        <v>Feb</v>
      </c>
      <c r="C6923" s="1" t="str">
        <f t="shared" si="217"/>
        <v>2017</v>
      </c>
      <c r="D6923" t="s">
        <v>973</v>
      </c>
      <c r="E6923" t="s">
        <v>95</v>
      </c>
      <c r="F6923" t="s">
        <v>34</v>
      </c>
      <c r="G6923" t="s">
        <v>145</v>
      </c>
      <c r="H6923" t="s">
        <v>473</v>
      </c>
      <c r="I6923" s="2">
        <v>386.91</v>
      </c>
      <c r="J6923" s="3">
        <v>9</v>
      </c>
      <c r="K6923" s="2">
        <v>-185.72</v>
      </c>
    </row>
    <row r="6924" spans="1:11" x14ac:dyDescent="0.3">
      <c r="A6924" s="1">
        <v>42787</v>
      </c>
      <c r="B6924" s="1" t="str">
        <f t="shared" si="216"/>
        <v>Feb</v>
      </c>
      <c r="C6924" s="1" t="str">
        <f t="shared" si="217"/>
        <v>2017</v>
      </c>
      <c r="D6924" t="s">
        <v>1933</v>
      </c>
      <c r="E6924" t="s">
        <v>10</v>
      </c>
      <c r="F6924" t="s">
        <v>39</v>
      </c>
      <c r="G6924" t="s">
        <v>52</v>
      </c>
      <c r="H6924" t="s">
        <v>1007</v>
      </c>
      <c r="I6924" s="2">
        <v>47.9</v>
      </c>
      <c r="J6924" s="3">
        <v>1</v>
      </c>
      <c r="K6924" s="2">
        <v>-2.99</v>
      </c>
    </row>
    <row r="6925" spans="1:11" x14ac:dyDescent="0.3">
      <c r="A6925" s="1">
        <v>42789</v>
      </c>
      <c r="B6925" s="1" t="str">
        <f t="shared" si="216"/>
        <v>Feb</v>
      </c>
      <c r="C6925" s="1" t="str">
        <f t="shared" si="217"/>
        <v>2017</v>
      </c>
      <c r="D6925" t="s">
        <v>1840</v>
      </c>
      <c r="E6925" t="s">
        <v>27</v>
      </c>
      <c r="F6925" t="s">
        <v>11</v>
      </c>
      <c r="G6925" t="s">
        <v>12</v>
      </c>
      <c r="H6925" t="s">
        <v>2136</v>
      </c>
      <c r="I6925" s="2">
        <v>37.44</v>
      </c>
      <c r="J6925" s="3">
        <v>6</v>
      </c>
      <c r="K6925" s="2">
        <v>16.850000000000001</v>
      </c>
    </row>
    <row r="6926" spans="1:11" x14ac:dyDescent="0.3">
      <c r="A6926" s="1">
        <v>42789</v>
      </c>
      <c r="B6926" s="1" t="str">
        <f t="shared" si="216"/>
        <v>Feb</v>
      </c>
      <c r="C6926" s="1" t="str">
        <f t="shared" si="217"/>
        <v>2017</v>
      </c>
      <c r="D6926" t="s">
        <v>2246</v>
      </c>
      <c r="E6926" t="s">
        <v>164</v>
      </c>
      <c r="F6926" t="s">
        <v>11</v>
      </c>
      <c r="G6926" t="s">
        <v>43</v>
      </c>
      <c r="H6926" t="s">
        <v>2327</v>
      </c>
      <c r="I6926" s="2">
        <v>8.4</v>
      </c>
      <c r="J6926" s="3">
        <v>5</v>
      </c>
      <c r="K6926" s="2">
        <v>0.34</v>
      </c>
    </row>
    <row r="6927" spans="1:11" x14ac:dyDescent="0.3">
      <c r="A6927" s="1">
        <v>42789</v>
      </c>
      <c r="B6927" s="1" t="str">
        <f t="shared" si="216"/>
        <v>Feb</v>
      </c>
      <c r="C6927" s="1" t="str">
        <f t="shared" si="217"/>
        <v>2017</v>
      </c>
      <c r="D6927" t="s">
        <v>2246</v>
      </c>
      <c r="E6927" t="s">
        <v>164</v>
      </c>
      <c r="F6927" t="s">
        <v>39</v>
      </c>
      <c r="G6927" t="s">
        <v>40</v>
      </c>
      <c r="H6927" t="s">
        <v>1215</v>
      </c>
      <c r="I6927" s="2">
        <v>71.959999999999994</v>
      </c>
      <c r="J6927" s="3">
        <v>5</v>
      </c>
      <c r="K6927" s="2">
        <v>25.19</v>
      </c>
    </row>
    <row r="6928" spans="1:11" x14ac:dyDescent="0.3">
      <c r="A6928" s="1">
        <v>42790</v>
      </c>
      <c r="B6928" s="1" t="str">
        <f t="shared" si="216"/>
        <v>Feb</v>
      </c>
      <c r="C6928" s="1" t="str">
        <f t="shared" si="217"/>
        <v>2017</v>
      </c>
      <c r="D6928" t="s">
        <v>2318</v>
      </c>
      <c r="E6928" t="s">
        <v>23</v>
      </c>
      <c r="F6928" t="s">
        <v>11</v>
      </c>
      <c r="G6928" t="s">
        <v>20</v>
      </c>
      <c r="H6928" t="s">
        <v>559</v>
      </c>
      <c r="I6928" s="2">
        <v>4.96</v>
      </c>
      <c r="J6928" s="3">
        <v>4</v>
      </c>
      <c r="K6928" s="2">
        <v>-3.8</v>
      </c>
    </row>
    <row r="6929" spans="1:11" x14ac:dyDescent="0.3">
      <c r="A6929" s="1">
        <v>42790</v>
      </c>
      <c r="B6929" s="1" t="str">
        <f t="shared" si="216"/>
        <v>Feb</v>
      </c>
      <c r="C6929" s="1" t="str">
        <f t="shared" si="217"/>
        <v>2017</v>
      </c>
      <c r="D6929" t="s">
        <v>1417</v>
      </c>
      <c r="E6929" t="s">
        <v>23</v>
      </c>
      <c r="F6929" t="s">
        <v>11</v>
      </c>
      <c r="G6929" t="s">
        <v>12</v>
      </c>
      <c r="H6929" t="s">
        <v>1158</v>
      </c>
      <c r="I6929" s="2">
        <v>123.92</v>
      </c>
      <c r="J6929" s="3">
        <v>5</v>
      </c>
      <c r="K6929" s="2">
        <v>38.729999999999997</v>
      </c>
    </row>
    <row r="6930" spans="1:11" x14ac:dyDescent="0.3">
      <c r="A6930" s="1">
        <v>42790</v>
      </c>
      <c r="B6930" s="1" t="str">
        <f t="shared" si="216"/>
        <v>Feb</v>
      </c>
      <c r="C6930" s="1" t="str">
        <f t="shared" si="217"/>
        <v>2017</v>
      </c>
      <c r="D6930" t="s">
        <v>1417</v>
      </c>
      <c r="E6930" t="s">
        <v>23</v>
      </c>
      <c r="F6930" t="s">
        <v>39</v>
      </c>
      <c r="G6930" t="s">
        <v>52</v>
      </c>
      <c r="H6930" t="s">
        <v>1787</v>
      </c>
      <c r="I6930" s="2">
        <v>1319.8</v>
      </c>
      <c r="J6930" s="3">
        <v>5</v>
      </c>
      <c r="K6930" s="2">
        <v>214.47</v>
      </c>
    </row>
    <row r="6931" spans="1:11" x14ac:dyDescent="0.3">
      <c r="A6931" s="1">
        <v>42791</v>
      </c>
      <c r="B6931" s="1" t="str">
        <f t="shared" si="216"/>
        <v>Feb</v>
      </c>
      <c r="C6931" s="1" t="str">
        <f t="shared" si="217"/>
        <v>2017</v>
      </c>
      <c r="D6931" t="s">
        <v>921</v>
      </c>
      <c r="E6931" t="s">
        <v>15</v>
      </c>
      <c r="F6931" t="s">
        <v>11</v>
      </c>
      <c r="G6931" t="s">
        <v>20</v>
      </c>
      <c r="H6931" t="s">
        <v>929</v>
      </c>
      <c r="I6931" s="2">
        <v>1.79</v>
      </c>
      <c r="J6931" s="3">
        <v>3</v>
      </c>
      <c r="K6931" s="2">
        <v>-3.04</v>
      </c>
    </row>
    <row r="6932" spans="1:11" x14ac:dyDescent="0.3">
      <c r="A6932" s="1">
        <v>42791</v>
      </c>
      <c r="B6932" s="1" t="str">
        <f t="shared" si="216"/>
        <v>Feb</v>
      </c>
      <c r="C6932" s="1" t="str">
        <f t="shared" si="217"/>
        <v>2017</v>
      </c>
      <c r="D6932" t="s">
        <v>977</v>
      </c>
      <c r="E6932" t="s">
        <v>245</v>
      </c>
      <c r="F6932" t="s">
        <v>34</v>
      </c>
      <c r="G6932" t="s">
        <v>35</v>
      </c>
      <c r="H6932" t="s">
        <v>919</v>
      </c>
      <c r="I6932" s="2">
        <v>196.78</v>
      </c>
      <c r="J6932" s="3">
        <v>2</v>
      </c>
      <c r="K6932" s="2">
        <v>-22.14</v>
      </c>
    </row>
    <row r="6933" spans="1:11" x14ac:dyDescent="0.3">
      <c r="A6933" s="1">
        <v>42791</v>
      </c>
      <c r="B6933" s="1" t="str">
        <f t="shared" si="216"/>
        <v>Feb</v>
      </c>
      <c r="C6933" s="1" t="str">
        <f t="shared" si="217"/>
        <v>2017</v>
      </c>
      <c r="D6933" t="s">
        <v>977</v>
      </c>
      <c r="E6933" t="s">
        <v>245</v>
      </c>
      <c r="F6933" t="s">
        <v>34</v>
      </c>
      <c r="G6933" t="s">
        <v>74</v>
      </c>
      <c r="H6933" t="s">
        <v>2161</v>
      </c>
      <c r="I6933" s="2">
        <v>231.92</v>
      </c>
      <c r="J6933" s="3">
        <v>5</v>
      </c>
      <c r="K6933" s="2">
        <v>5.8</v>
      </c>
    </row>
    <row r="6934" spans="1:11" x14ac:dyDescent="0.3">
      <c r="A6934" s="1">
        <v>42792</v>
      </c>
      <c r="B6934" s="1" t="str">
        <f t="shared" si="216"/>
        <v>Feb</v>
      </c>
      <c r="C6934" s="1" t="str">
        <f t="shared" si="217"/>
        <v>2017</v>
      </c>
      <c r="D6934" t="s">
        <v>695</v>
      </c>
      <c r="E6934" t="s">
        <v>27</v>
      </c>
      <c r="F6934" t="s">
        <v>11</v>
      </c>
      <c r="G6934" t="s">
        <v>92</v>
      </c>
      <c r="H6934" t="s">
        <v>1274</v>
      </c>
      <c r="I6934" s="2">
        <v>81.92</v>
      </c>
      <c r="J6934" s="3">
        <v>4</v>
      </c>
      <c r="K6934" s="2">
        <v>22.12</v>
      </c>
    </row>
    <row r="6935" spans="1:11" x14ac:dyDescent="0.3">
      <c r="A6935" s="1">
        <v>42792</v>
      </c>
      <c r="B6935" s="1" t="str">
        <f t="shared" si="216"/>
        <v>Feb</v>
      </c>
      <c r="C6935" s="1" t="str">
        <f t="shared" si="217"/>
        <v>2017</v>
      </c>
      <c r="D6935" t="s">
        <v>695</v>
      </c>
      <c r="E6935" t="s">
        <v>27</v>
      </c>
      <c r="F6935" t="s">
        <v>39</v>
      </c>
      <c r="G6935" t="s">
        <v>40</v>
      </c>
      <c r="H6935" t="s">
        <v>1580</v>
      </c>
      <c r="I6935" s="2">
        <v>889.54</v>
      </c>
      <c r="J6935" s="3">
        <v>8</v>
      </c>
      <c r="K6935" s="2">
        <v>66.72</v>
      </c>
    </row>
    <row r="6936" spans="1:11" x14ac:dyDescent="0.3">
      <c r="A6936" s="1">
        <v>42792</v>
      </c>
      <c r="B6936" s="1" t="str">
        <f t="shared" si="216"/>
        <v>Feb</v>
      </c>
      <c r="C6936" s="1" t="str">
        <f t="shared" si="217"/>
        <v>2017</v>
      </c>
      <c r="D6936" t="s">
        <v>695</v>
      </c>
      <c r="E6936" t="s">
        <v>27</v>
      </c>
      <c r="F6936" t="s">
        <v>34</v>
      </c>
      <c r="G6936" t="s">
        <v>35</v>
      </c>
      <c r="H6936" t="s">
        <v>572</v>
      </c>
      <c r="I6936" s="2">
        <v>892.22</v>
      </c>
      <c r="J6936" s="3">
        <v>3</v>
      </c>
      <c r="K6936" s="2">
        <v>89.22</v>
      </c>
    </row>
    <row r="6937" spans="1:11" x14ac:dyDescent="0.3">
      <c r="A6937" s="1">
        <v>42792</v>
      </c>
      <c r="B6937" s="1" t="str">
        <f t="shared" si="216"/>
        <v>Feb</v>
      </c>
      <c r="C6937" s="1" t="str">
        <f t="shared" si="217"/>
        <v>2017</v>
      </c>
      <c r="D6937" t="s">
        <v>695</v>
      </c>
      <c r="E6937" t="s">
        <v>27</v>
      </c>
      <c r="F6937" t="s">
        <v>11</v>
      </c>
      <c r="G6937" t="s">
        <v>12</v>
      </c>
      <c r="H6937" t="s">
        <v>2220</v>
      </c>
      <c r="I6937" s="2">
        <v>223.92</v>
      </c>
      <c r="J6937" s="3">
        <v>4</v>
      </c>
      <c r="K6937" s="2">
        <v>109.72</v>
      </c>
    </row>
    <row r="6938" spans="1:11" x14ac:dyDescent="0.3">
      <c r="A6938" s="1">
        <v>42792</v>
      </c>
      <c r="B6938" s="1" t="str">
        <f t="shared" si="216"/>
        <v>Feb</v>
      </c>
      <c r="C6938" s="1" t="str">
        <f t="shared" si="217"/>
        <v>2017</v>
      </c>
      <c r="D6938" t="s">
        <v>695</v>
      </c>
      <c r="E6938" t="s">
        <v>27</v>
      </c>
      <c r="F6938" t="s">
        <v>11</v>
      </c>
      <c r="G6938" t="s">
        <v>12</v>
      </c>
      <c r="H6938" t="s">
        <v>1315</v>
      </c>
      <c r="I6938" s="2">
        <v>23.12</v>
      </c>
      <c r="J6938" s="3">
        <v>4</v>
      </c>
      <c r="K6938" s="2">
        <v>11.33</v>
      </c>
    </row>
    <row r="6939" spans="1:11" x14ac:dyDescent="0.3">
      <c r="A6939" s="1">
        <v>42792</v>
      </c>
      <c r="B6939" s="1" t="str">
        <f t="shared" si="216"/>
        <v>Feb</v>
      </c>
      <c r="C6939" s="1" t="str">
        <f t="shared" si="217"/>
        <v>2017</v>
      </c>
      <c r="D6939" t="s">
        <v>1234</v>
      </c>
      <c r="E6939" t="s">
        <v>27</v>
      </c>
      <c r="F6939" t="s">
        <v>11</v>
      </c>
      <c r="G6939" t="s">
        <v>92</v>
      </c>
      <c r="H6939" t="s">
        <v>1125</v>
      </c>
      <c r="I6939" s="2">
        <v>356.79</v>
      </c>
      <c r="J6939" s="3">
        <v>7</v>
      </c>
      <c r="K6939" s="2">
        <v>99.9</v>
      </c>
    </row>
    <row r="6940" spans="1:11" x14ac:dyDescent="0.3">
      <c r="A6940" s="1">
        <v>42792</v>
      </c>
      <c r="B6940" s="1" t="str">
        <f t="shared" si="216"/>
        <v>Feb</v>
      </c>
      <c r="C6940" s="1" t="str">
        <f t="shared" si="217"/>
        <v>2017</v>
      </c>
      <c r="D6940" t="s">
        <v>227</v>
      </c>
      <c r="E6940" t="s">
        <v>27</v>
      </c>
      <c r="F6940" t="s">
        <v>34</v>
      </c>
      <c r="G6940" t="s">
        <v>47</v>
      </c>
      <c r="H6940" t="s">
        <v>479</v>
      </c>
      <c r="I6940" s="2">
        <v>91.96</v>
      </c>
      <c r="J6940" s="3">
        <v>2</v>
      </c>
      <c r="K6940" s="2">
        <v>15.63</v>
      </c>
    </row>
    <row r="6941" spans="1:11" x14ac:dyDescent="0.3">
      <c r="A6941" s="1">
        <v>42792</v>
      </c>
      <c r="B6941" s="1" t="str">
        <f t="shared" si="216"/>
        <v>Feb</v>
      </c>
      <c r="C6941" s="1" t="str">
        <f t="shared" si="217"/>
        <v>2017</v>
      </c>
      <c r="D6941" t="s">
        <v>227</v>
      </c>
      <c r="E6941" t="s">
        <v>27</v>
      </c>
      <c r="F6941" t="s">
        <v>39</v>
      </c>
      <c r="G6941" t="s">
        <v>40</v>
      </c>
      <c r="H6941" t="s">
        <v>173</v>
      </c>
      <c r="I6941" s="2">
        <v>258.58</v>
      </c>
      <c r="J6941" s="3">
        <v>2</v>
      </c>
      <c r="K6941" s="2">
        <v>19.39</v>
      </c>
    </row>
    <row r="6942" spans="1:11" x14ac:dyDescent="0.3">
      <c r="A6942" s="1">
        <v>42792</v>
      </c>
      <c r="B6942" s="1" t="str">
        <f t="shared" si="216"/>
        <v>Feb</v>
      </c>
      <c r="C6942" s="1" t="str">
        <f t="shared" si="217"/>
        <v>2017</v>
      </c>
      <c r="D6942" t="s">
        <v>227</v>
      </c>
      <c r="E6942" t="s">
        <v>27</v>
      </c>
      <c r="F6942" t="s">
        <v>11</v>
      </c>
      <c r="G6942" t="s">
        <v>12</v>
      </c>
      <c r="H6942" t="s">
        <v>1887</v>
      </c>
      <c r="I6942" s="2">
        <v>29.6</v>
      </c>
      <c r="J6942" s="3">
        <v>4</v>
      </c>
      <c r="K6942" s="2">
        <v>13.32</v>
      </c>
    </row>
    <row r="6943" spans="1:11" x14ac:dyDescent="0.3">
      <c r="A6943" s="1">
        <v>42794</v>
      </c>
      <c r="B6943" s="1" t="str">
        <f t="shared" si="216"/>
        <v>Feb</v>
      </c>
      <c r="C6943" s="1" t="str">
        <f t="shared" si="217"/>
        <v>2017</v>
      </c>
      <c r="D6943" t="s">
        <v>824</v>
      </c>
      <c r="E6943" t="s">
        <v>613</v>
      </c>
      <c r="F6943" t="s">
        <v>11</v>
      </c>
      <c r="G6943" t="s">
        <v>20</v>
      </c>
      <c r="H6943" t="s">
        <v>1650</v>
      </c>
      <c r="I6943" s="2">
        <v>9.84</v>
      </c>
      <c r="J6943" s="3">
        <v>2</v>
      </c>
      <c r="K6943" s="2">
        <v>4.72</v>
      </c>
    </row>
    <row r="6944" spans="1:11" x14ac:dyDescent="0.3">
      <c r="A6944" s="1">
        <v>42794</v>
      </c>
      <c r="B6944" s="1" t="str">
        <f t="shared" si="216"/>
        <v>Feb</v>
      </c>
      <c r="C6944" s="1" t="str">
        <f t="shared" si="217"/>
        <v>2017</v>
      </c>
      <c r="D6944" t="s">
        <v>824</v>
      </c>
      <c r="E6944" t="s">
        <v>613</v>
      </c>
      <c r="F6944" t="s">
        <v>11</v>
      </c>
      <c r="G6944" t="s">
        <v>12</v>
      </c>
      <c r="H6944" t="s">
        <v>284</v>
      </c>
      <c r="I6944" s="2">
        <v>7.78</v>
      </c>
      <c r="J6944" s="3">
        <v>1</v>
      </c>
      <c r="K6944" s="2">
        <v>3.5</v>
      </c>
    </row>
    <row r="6945" spans="1:11" x14ac:dyDescent="0.3">
      <c r="A6945" s="1">
        <v>42796</v>
      </c>
      <c r="B6945" s="1" t="str">
        <f t="shared" si="216"/>
        <v>Mar</v>
      </c>
      <c r="C6945" s="1" t="str">
        <f t="shared" si="217"/>
        <v>2017</v>
      </c>
      <c r="D6945" t="s">
        <v>2124</v>
      </c>
      <c r="E6945" t="s">
        <v>10</v>
      </c>
      <c r="F6945" t="s">
        <v>11</v>
      </c>
      <c r="G6945" t="s">
        <v>200</v>
      </c>
      <c r="H6945" t="s">
        <v>807</v>
      </c>
      <c r="I6945" s="2">
        <v>6.98</v>
      </c>
      <c r="J6945" s="3">
        <v>4</v>
      </c>
      <c r="K6945" s="2">
        <v>-1.4</v>
      </c>
    </row>
    <row r="6946" spans="1:11" x14ac:dyDescent="0.3">
      <c r="A6946" s="1">
        <v>42796</v>
      </c>
      <c r="B6946" s="1" t="str">
        <f t="shared" si="216"/>
        <v>Mar</v>
      </c>
      <c r="C6946" s="1" t="str">
        <f t="shared" si="217"/>
        <v>2017</v>
      </c>
      <c r="D6946" t="s">
        <v>2124</v>
      </c>
      <c r="E6946" t="s">
        <v>10</v>
      </c>
      <c r="F6946" t="s">
        <v>11</v>
      </c>
      <c r="G6946" t="s">
        <v>20</v>
      </c>
      <c r="H6946" t="s">
        <v>184</v>
      </c>
      <c r="I6946" s="2">
        <v>12.22</v>
      </c>
      <c r="J6946" s="3">
        <v>7</v>
      </c>
      <c r="K6946" s="2">
        <v>-20.170000000000002</v>
      </c>
    </row>
    <row r="6947" spans="1:11" x14ac:dyDescent="0.3">
      <c r="A6947" s="1">
        <v>42796</v>
      </c>
      <c r="B6947" s="1" t="str">
        <f t="shared" si="216"/>
        <v>Mar</v>
      </c>
      <c r="C6947" s="1" t="str">
        <f t="shared" si="217"/>
        <v>2017</v>
      </c>
      <c r="D6947" t="s">
        <v>2298</v>
      </c>
      <c r="E6947" t="s">
        <v>27</v>
      </c>
      <c r="F6947" t="s">
        <v>39</v>
      </c>
      <c r="G6947" t="s">
        <v>40</v>
      </c>
      <c r="H6947" t="s">
        <v>1224</v>
      </c>
      <c r="I6947" s="2">
        <v>196.78</v>
      </c>
      <c r="J6947" s="3">
        <v>3</v>
      </c>
      <c r="K6947" s="2">
        <v>14.76</v>
      </c>
    </row>
    <row r="6948" spans="1:11" x14ac:dyDescent="0.3">
      <c r="A6948" s="1">
        <v>42796</v>
      </c>
      <c r="B6948" s="1" t="str">
        <f t="shared" si="216"/>
        <v>Mar</v>
      </c>
      <c r="C6948" s="1" t="str">
        <f t="shared" si="217"/>
        <v>2017</v>
      </c>
      <c r="D6948" t="s">
        <v>2298</v>
      </c>
      <c r="E6948" t="s">
        <v>27</v>
      </c>
      <c r="F6948" t="s">
        <v>39</v>
      </c>
      <c r="G6948" t="s">
        <v>52</v>
      </c>
      <c r="H6948" t="s">
        <v>2532</v>
      </c>
      <c r="I6948" s="2">
        <v>479.94</v>
      </c>
      <c r="J6948" s="3">
        <v>6</v>
      </c>
      <c r="K6948" s="2">
        <v>52.79</v>
      </c>
    </row>
    <row r="6949" spans="1:11" x14ac:dyDescent="0.3">
      <c r="A6949" s="1">
        <v>42796</v>
      </c>
      <c r="B6949" s="1" t="str">
        <f t="shared" si="216"/>
        <v>Mar</v>
      </c>
      <c r="C6949" s="1" t="str">
        <f t="shared" si="217"/>
        <v>2017</v>
      </c>
      <c r="D6949" t="s">
        <v>556</v>
      </c>
      <c r="E6949" t="s">
        <v>59</v>
      </c>
      <c r="F6949" t="s">
        <v>11</v>
      </c>
      <c r="G6949" t="s">
        <v>24</v>
      </c>
      <c r="H6949" t="s">
        <v>1351</v>
      </c>
      <c r="I6949" s="2">
        <v>59.52</v>
      </c>
      <c r="J6949" s="3">
        <v>3</v>
      </c>
      <c r="K6949" s="2">
        <v>15.48</v>
      </c>
    </row>
    <row r="6950" spans="1:11" x14ac:dyDescent="0.3">
      <c r="A6950" s="1">
        <v>42796</v>
      </c>
      <c r="B6950" s="1" t="str">
        <f t="shared" si="216"/>
        <v>Mar</v>
      </c>
      <c r="C6950" s="1" t="str">
        <f t="shared" si="217"/>
        <v>2017</v>
      </c>
      <c r="D6950" t="s">
        <v>556</v>
      </c>
      <c r="E6950" t="s">
        <v>59</v>
      </c>
      <c r="F6950" t="s">
        <v>11</v>
      </c>
      <c r="G6950" t="s">
        <v>63</v>
      </c>
      <c r="H6950" t="s">
        <v>64</v>
      </c>
      <c r="I6950" s="2">
        <v>57.96</v>
      </c>
      <c r="J6950" s="3">
        <v>7</v>
      </c>
      <c r="K6950" s="2">
        <v>27.24</v>
      </c>
    </row>
    <row r="6951" spans="1:11" x14ac:dyDescent="0.3">
      <c r="A6951" s="1">
        <v>42796</v>
      </c>
      <c r="B6951" s="1" t="str">
        <f t="shared" si="216"/>
        <v>Mar</v>
      </c>
      <c r="C6951" s="1" t="str">
        <f t="shared" si="217"/>
        <v>2017</v>
      </c>
      <c r="D6951" t="s">
        <v>556</v>
      </c>
      <c r="E6951" t="s">
        <v>59</v>
      </c>
      <c r="F6951" t="s">
        <v>34</v>
      </c>
      <c r="G6951" t="s">
        <v>74</v>
      </c>
      <c r="H6951" t="s">
        <v>2281</v>
      </c>
      <c r="I6951" s="2">
        <v>441.96</v>
      </c>
      <c r="J6951" s="3">
        <v>2</v>
      </c>
      <c r="K6951" s="2">
        <v>101.65</v>
      </c>
    </row>
    <row r="6952" spans="1:11" x14ac:dyDescent="0.3">
      <c r="A6952" s="1">
        <v>42796</v>
      </c>
      <c r="B6952" s="1" t="str">
        <f t="shared" si="216"/>
        <v>Mar</v>
      </c>
      <c r="C6952" s="1" t="str">
        <f t="shared" si="217"/>
        <v>2017</v>
      </c>
      <c r="D6952" t="s">
        <v>556</v>
      </c>
      <c r="E6952" t="s">
        <v>59</v>
      </c>
      <c r="F6952" t="s">
        <v>11</v>
      </c>
      <c r="G6952" t="s">
        <v>12</v>
      </c>
      <c r="H6952" t="s">
        <v>625</v>
      </c>
      <c r="I6952" s="2">
        <v>68.040000000000006</v>
      </c>
      <c r="J6952" s="3">
        <v>6</v>
      </c>
      <c r="K6952" s="2">
        <v>33.340000000000003</v>
      </c>
    </row>
    <row r="6953" spans="1:11" x14ac:dyDescent="0.3">
      <c r="A6953" s="1">
        <v>42796</v>
      </c>
      <c r="B6953" s="1" t="str">
        <f t="shared" si="216"/>
        <v>Mar</v>
      </c>
      <c r="C6953" s="1" t="str">
        <f t="shared" si="217"/>
        <v>2017</v>
      </c>
      <c r="D6953" t="s">
        <v>1320</v>
      </c>
      <c r="E6953" t="s">
        <v>78</v>
      </c>
      <c r="F6953" t="s">
        <v>11</v>
      </c>
      <c r="G6953" t="s">
        <v>20</v>
      </c>
      <c r="H6953" t="s">
        <v>1509</v>
      </c>
      <c r="I6953" s="2">
        <v>18.53</v>
      </c>
      <c r="J6953" s="3">
        <v>4</v>
      </c>
      <c r="K6953" s="2">
        <v>-12.35</v>
      </c>
    </row>
    <row r="6954" spans="1:11" x14ac:dyDescent="0.3">
      <c r="A6954" s="1">
        <v>42796</v>
      </c>
      <c r="B6954" s="1" t="str">
        <f t="shared" si="216"/>
        <v>Mar</v>
      </c>
      <c r="C6954" s="1" t="str">
        <f t="shared" si="217"/>
        <v>2017</v>
      </c>
      <c r="D6954" t="s">
        <v>2242</v>
      </c>
      <c r="E6954" t="s">
        <v>27</v>
      </c>
      <c r="F6954" t="s">
        <v>11</v>
      </c>
      <c r="G6954" t="s">
        <v>20</v>
      </c>
      <c r="H6954" t="s">
        <v>269</v>
      </c>
      <c r="I6954" s="2">
        <v>107.65</v>
      </c>
      <c r="J6954" s="3">
        <v>2</v>
      </c>
      <c r="K6954" s="2">
        <v>33.64</v>
      </c>
    </row>
    <row r="6955" spans="1:11" x14ac:dyDescent="0.3">
      <c r="A6955" s="1">
        <v>42796</v>
      </c>
      <c r="B6955" s="1" t="str">
        <f t="shared" si="216"/>
        <v>Mar</v>
      </c>
      <c r="C6955" s="1" t="str">
        <f t="shared" si="217"/>
        <v>2017</v>
      </c>
      <c r="D6955" t="s">
        <v>490</v>
      </c>
      <c r="E6955" t="s">
        <v>10</v>
      </c>
      <c r="F6955" t="s">
        <v>11</v>
      </c>
      <c r="G6955" t="s">
        <v>20</v>
      </c>
      <c r="H6955" t="s">
        <v>1291</v>
      </c>
      <c r="I6955" s="2">
        <v>0.56000000000000005</v>
      </c>
      <c r="J6955" s="3">
        <v>1</v>
      </c>
      <c r="K6955" s="2">
        <v>-0.95</v>
      </c>
    </row>
    <row r="6956" spans="1:11" x14ac:dyDescent="0.3">
      <c r="A6956" s="1">
        <v>42797</v>
      </c>
      <c r="B6956" s="1" t="str">
        <f t="shared" si="216"/>
        <v>Mar</v>
      </c>
      <c r="C6956" s="1" t="str">
        <f t="shared" si="217"/>
        <v>2017</v>
      </c>
      <c r="D6956" t="s">
        <v>2540</v>
      </c>
      <c r="E6956" t="s">
        <v>33</v>
      </c>
      <c r="F6956" t="s">
        <v>11</v>
      </c>
      <c r="G6956" t="s">
        <v>92</v>
      </c>
      <c r="H6956" t="s">
        <v>764</v>
      </c>
      <c r="I6956" s="2">
        <v>72.8</v>
      </c>
      <c r="J6956" s="3">
        <v>5</v>
      </c>
      <c r="K6956" s="2">
        <v>19.66</v>
      </c>
    </row>
    <row r="6957" spans="1:11" x14ac:dyDescent="0.3">
      <c r="A6957" s="1">
        <v>42797</v>
      </c>
      <c r="B6957" s="1" t="str">
        <f t="shared" si="216"/>
        <v>Mar</v>
      </c>
      <c r="C6957" s="1" t="str">
        <f t="shared" si="217"/>
        <v>2017</v>
      </c>
      <c r="D6957" t="s">
        <v>771</v>
      </c>
      <c r="E6957" t="s">
        <v>10</v>
      </c>
      <c r="F6957" t="s">
        <v>11</v>
      </c>
      <c r="G6957" t="s">
        <v>12</v>
      </c>
      <c r="H6957" t="s">
        <v>2141</v>
      </c>
      <c r="I6957" s="2">
        <v>26.88</v>
      </c>
      <c r="J6957" s="3">
        <v>8</v>
      </c>
      <c r="K6957" s="2">
        <v>9.74</v>
      </c>
    </row>
    <row r="6958" spans="1:11" x14ac:dyDescent="0.3">
      <c r="A6958" s="1">
        <v>42797</v>
      </c>
      <c r="B6958" s="1" t="str">
        <f t="shared" si="216"/>
        <v>Mar</v>
      </c>
      <c r="C6958" s="1" t="str">
        <f t="shared" si="217"/>
        <v>2017</v>
      </c>
      <c r="D6958" t="s">
        <v>915</v>
      </c>
      <c r="E6958" t="s">
        <v>110</v>
      </c>
      <c r="F6958" t="s">
        <v>34</v>
      </c>
      <c r="G6958" t="s">
        <v>35</v>
      </c>
      <c r="H6958" t="s">
        <v>2182</v>
      </c>
      <c r="I6958" s="2">
        <v>180.98</v>
      </c>
      <c r="J6958" s="3">
        <v>1</v>
      </c>
      <c r="K6958" s="2">
        <v>47.05</v>
      </c>
    </row>
    <row r="6959" spans="1:11" x14ac:dyDescent="0.3">
      <c r="A6959" s="1">
        <v>42797</v>
      </c>
      <c r="B6959" s="1" t="str">
        <f t="shared" si="216"/>
        <v>Mar</v>
      </c>
      <c r="C6959" s="1" t="str">
        <f t="shared" si="217"/>
        <v>2017</v>
      </c>
      <c r="D6959" t="s">
        <v>915</v>
      </c>
      <c r="E6959" t="s">
        <v>110</v>
      </c>
      <c r="F6959" t="s">
        <v>39</v>
      </c>
      <c r="G6959" t="s">
        <v>52</v>
      </c>
      <c r="H6959" t="s">
        <v>454</v>
      </c>
      <c r="I6959" s="2">
        <v>99.98</v>
      </c>
      <c r="J6959" s="3">
        <v>2</v>
      </c>
      <c r="K6959" s="2">
        <v>42.99</v>
      </c>
    </row>
    <row r="6960" spans="1:11" x14ac:dyDescent="0.3">
      <c r="A6960" s="1">
        <v>42797</v>
      </c>
      <c r="B6960" s="1" t="str">
        <f t="shared" si="216"/>
        <v>Mar</v>
      </c>
      <c r="C6960" s="1" t="str">
        <f t="shared" si="217"/>
        <v>2017</v>
      </c>
      <c r="D6960" t="s">
        <v>143</v>
      </c>
      <c r="E6960" t="s">
        <v>27</v>
      </c>
      <c r="F6960" t="s">
        <v>39</v>
      </c>
      <c r="G6960" t="s">
        <v>52</v>
      </c>
      <c r="H6960" t="s">
        <v>2353</v>
      </c>
      <c r="I6960" s="2">
        <v>1049.44</v>
      </c>
      <c r="J6960" s="3">
        <v>8</v>
      </c>
      <c r="K6960" s="2">
        <v>440.76</v>
      </c>
    </row>
    <row r="6961" spans="1:11" x14ac:dyDescent="0.3">
      <c r="A6961" s="1">
        <v>42797</v>
      </c>
      <c r="B6961" s="1" t="str">
        <f t="shared" si="216"/>
        <v>Mar</v>
      </c>
      <c r="C6961" s="1" t="str">
        <f t="shared" si="217"/>
        <v>2017</v>
      </c>
      <c r="D6961" t="s">
        <v>143</v>
      </c>
      <c r="E6961" t="s">
        <v>27</v>
      </c>
      <c r="F6961" t="s">
        <v>34</v>
      </c>
      <c r="G6961" t="s">
        <v>35</v>
      </c>
      <c r="H6961" t="s">
        <v>2025</v>
      </c>
      <c r="I6961" s="2">
        <v>170.35</v>
      </c>
      <c r="J6961" s="3">
        <v>3</v>
      </c>
      <c r="K6961" s="2">
        <v>-17.04</v>
      </c>
    </row>
    <row r="6962" spans="1:11" x14ac:dyDescent="0.3">
      <c r="A6962" s="1">
        <v>42797</v>
      </c>
      <c r="B6962" s="1" t="str">
        <f t="shared" si="216"/>
        <v>Mar</v>
      </c>
      <c r="C6962" s="1" t="str">
        <f t="shared" si="217"/>
        <v>2017</v>
      </c>
      <c r="D6962" t="s">
        <v>1517</v>
      </c>
      <c r="E6962" t="s">
        <v>27</v>
      </c>
      <c r="F6962" t="s">
        <v>34</v>
      </c>
      <c r="G6962" t="s">
        <v>145</v>
      </c>
      <c r="H6962" t="s">
        <v>818</v>
      </c>
      <c r="I6962" s="2">
        <v>399.67</v>
      </c>
      <c r="J6962" s="3">
        <v>7</v>
      </c>
      <c r="K6962" s="2">
        <v>-14.99</v>
      </c>
    </row>
    <row r="6963" spans="1:11" x14ac:dyDescent="0.3">
      <c r="A6963" s="1">
        <v>42798</v>
      </c>
      <c r="B6963" s="1" t="str">
        <f t="shared" si="216"/>
        <v>Mar</v>
      </c>
      <c r="C6963" s="1" t="str">
        <f t="shared" si="217"/>
        <v>2017</v>
      </c>
      <c r="D6963" t="s">
        <v>1791</v>
      </c>
      <c r="E6963" t="s">
        <v>27</v>
      </c>
      <c r="F6963" t="s">
        <v>11</v>
      </c>
      <c r="G6963" t="s">
        <v>24</v>
      </c>
      <c r="H6963" t="s">
        <v>361</v>
      </c>
      <c r="I6963" s="2">
        <v>9.32</v>
      </c>
      <c r="J6963" s="3">
        <v>4</v>
      </c>
      <c r="K6963" s="2">
        <v>2.7</v>
      </c>
    </row>
    <row r="6964" spans="1:11" x14ac:dyDescent="0.3">
      <c r="A6964" s="1">
        <v>42798</v>
      </c>
      <c r="B6964" s="1" t="str">
        <f t="shared" si="216"/>
        <v>Mar</v>
      </c>
      <c r="C6964" s="1" t="str">
        <f t="shared" si="217"/>
        <v>2017</v>
      </c>
      <c r="D6964" t="s">
        <v>1791</v>
      </c>
      <c r="E6964" t="s">
        <v>27</v>
      </c>
      <c r="F6964" t="s">
        <v>11</v>
      </c>
      <c r="G6964" t="s">
        <v>63</v>
      </c>
      <c r="H6964" t="s">
        <v>2160</v>
      </c>
      <c r="I6964" s="2">
        <v>15.25</v>
      </c>
      <c r="J6964" s="3">
        <v>1</v>
      </c>
      <c r="K6964" s="2">
        <v>7.02</v>
      </c>
    </row>
    <row r="6965" spans="1:11" x14ac:dyDescent="0.3">
      <c r="A6965" s="1">
        <v>42798</v>
      </c>
      <c r="B6965" s="1" t="str">
        <f t="shared" si="216"/>
        <v>Mar</v>
      </c>
      <c r="C6965" s="1" t="str">
        <f t="shared" si="217"/>
        <v>2017</v>
      </c>
      <c r="D6965" t="s">
        <v>9</v>
      </c>
      <c r="E6965" t="s">
        <v>10</v>
      </c>
      <c r="F6965" t="s">
        <v>11</v>
      </c>
      <c r="G6965" t="s">
        <v>12</v>
      </c>
      <c r="H6965" t="s">
        <v>1057</v>
      </c>
      <c r="I6965" s="2">
        <v>89.57</v>
      </c>
      <c r="J6965" s="3">
        <v>2</v>
      </c>
      <c r="K6965" s="2">
        <v>32.47</v>
      </c>
    </row>
    <row r="6966" spans="1:11" x14ac:dyDescent="0.3">
      <c r="A6966" s="1">
        <v>42798</v>
      </c>
      <c r="B6966" s="1" t="str">
        <f t="shared" si="216"/>
        <v>Mar</v>
      </c>
      <c r="C6966" s="1" t="str">
        <f t="shared" si="217"/>
        <v>2017</v>
      </c>
      <c r="D6966" t="s">
        <v>2385</v>
      </c>
      <c r="E6966" t="s">
        <v>10</v>
      </c>
      <c r="F6966" t="s">
        <v>34</v>
      </c>
      <c r="G6966" t="s">
        <v>47</v>
      </c>
      <c r="H6966" t="s">
        <v>2153</v>
      </c>
      <c r="I6966" s="2">
        <v>103.5</v>
      </c>
      <c r="J6966" s="3">
        <v>5</v>
      </c>
      <c r="K6966" s="2">
        <v>-77.63</v>
      </c>
    </row>
    <row r="6967" spans="1:11" x14ac:dyDescent="0.3">
      <c r="A6967" s="1">
        <v>42798</v>
      </c>
      <c r="B6967" s="1" t="str">
        <f t="shared" si="216"/>
        <v>Mar</v>
      </c>
      <c r="C6967" s="1" t="str">
        <f t="shared" si="217"/>
        <v>2017</v>
      </c>
      <c r="D6967" t="s">
        <v>2385</v>
      </c>
      <c r="E6967" t="s">
        <v>10</v>
      </c>
      <c r="F6967" t="s">
        <v>11</v>
      </c>
      <c r="G6967" t="s">
        <v>16</v>
      </c>
      <c r="H6967" t="s">
        <v>2418</v>
      </c>
      <c r="I6967" s="2">
        <v>2.46</v>
      </c>
      <c r="J6967" s="3">
        <v>1</v>
      </c>
      <c r="K6967" s="2">
        <v>0.86</v>
      </c>
    </row>
    <row r="6968" spans="1:11" x14ac:dyDescent="0.3">
      <c r="A6968" s="1">
        <v>42798</v>
      </c>
      <c r="B6968" s="1" t="str">
        <f t="shared" si="216"/>
        <v>Mar</v>
      </c>
      <c r="C6968" s="1" t="str">
        <f t="shared" si="217"/>
        <v>2017</v>
      </c>
      <c r="D6968" t="s">
        <v>2385</v>
      </c>
      <c r="E6968" t="s">
        <v>10</v>
      </c>
      <c r="F6968" t="s">
        <v>11</v>
      </c>
      <c r="G6968" t="s">
        <v>18</v>
      </c>
      <c r="H6968" t="s">
        <v>349</v>
      </c>
      <c r="I6968" s="2">
        <v>8.7200000000000006</v>
      </c>
      <c r="J6968" s="3">
        <v>1</v>
      </c>
      <c r="K6968" s="2">
        <v>0.65</v>
      </c>
    </row>
    <row r="6969" spans="1:11" x14ac:dyDescent="0.3">
      <c r="A6969" s="1">
        <v>42799</v>
      </c>
      <c r="B6969" s="1" t="str">
        <f t="shared" si="216"/>
        <v>Mar</v>
      </c>
      <c r="C6969" s="1" t="str">
        <f t="shared" si="217"/>
        <v>2017</v>
      </c>
      <c r="D6969" t="s">
        <v>1593</v>
      </c>
      <c r="E6969" t="s">
        <v>157</v>
      </c>
      <c r="F6969" t="s">
        <v>11</v>
      </c>
      <c r="G6969" t="s">
        <v>16</v>
      </c>
      <c r="H6969" t="s">
        <v>2586</v>
      </c>
      <c r="I6969" s="2">
        <v>25.06</v>
      </c>
      <c r="J6969" s="3">
        <v>2</v>
      </c>
      <c r="K6969" s="2">
        <v>11.78</v>
      </c>
    </row>
    <row r="6970" spans="1:11" x14ac:dyDescent="0.3">
      <c r="A6970" s="1">
        <v>42799</v>
      </c>
      <c r="B6970" s="1" t="str">
        <f t="shared" si="216"/>
        <v>Mar</v>
      </c>
      <c r="C6970" s="1" t="str">
        <f t="shared" si="217"/>
        <v>2017</v>
      </c>
      <c r="D6970" t="s">
        <v>1373</v>
      </c>
      <c r="E6970" t="s">
        <v>315</v>
      </c>
      <c r="F6970" t="s">
        <v>11</v>
      </c>
      <c r="G6970" t="s">
        <v>43</v>
      </c>
      <c r="H6970" t="s">
        <v>1508</v>
      </c>
      <c r="I6970" s="2">
        <v>7.9</v>
      </c>
      <c r="J6970" s="3">
        <v>2</v>
      </c>
      <c r="K6970" s="2">
        <v>2.5299999999999998</v>
      </c>
    </row>
    <row r="6971" spans="1:11" x14ac:dyDescent="0.3">
      <c r="A6971" s="1">
        <v>42799</v>
      </c>
      <c r="B6971" s="1" t="str">
        <f t="shared" si="216"/>
        <v>Mar</v>
      </c>
      <c r="C6971" s="1" t="str">
        <f t="shared" si="217"/>
        <v>2017</v>
      </c>
      <c r="D6971" t="s">
        <v>1373</v>
      </c>
      <c r="E6971" t="s">
        <v>315</v>
      </c>
      <c r="F6971" t="s">
        <v>11</v>
      </c>
      <c r="G6971" t="s">
        <v>18</v>
      </c>
      <c r="H6971" t="s">
        <v>580</v>
      </c>
      <c r="I6971" s="2">
        <v>221.16</v>
      </c>
      <c r="J6971" s="3">
        <v>4</v>
      </c>
      <c r="K6971" s="2">
        <v>57.5</v>
      </c>
    </row>
    <row r="6972" spans="1:11" x14ac:dyDescent="0.3">
      <c r="A6972" s="1">
        <v>42799</v>
      </c>
      <c r="B6972" s="1" t="str">
        <f t="shared" si="216"/>
        <v>Mar</v>
      </c>
      <c r="C6972" s="1" t="str">
        <f t="shared" si="217"/>
        <v>2017</v>
      </c>
      <c r="D6972" t="s">
        <v>1373</v>
      </c>
      <c r="E6972" t="s">
        <v>315</v>
      </c>
      <c r="F6972" t="s">
        <v>11</v>
      </c>
      <c r="G6972" t="s">
        <v>20</v>
      </c>
      <c r="H6972" t="s">
        <v>697</v>
      </c>
      <c r="I6972" s="2">
        <v>127.96</v>
      </c>
      <c r="J6972" s="3">
        <v>2</v>
      </c>
      <c r="K6972" s="2">
        <v>62.7</v>
      </c>
    </row>
    <row r="6973" spans="1:11" x14ac:dyDescent="0.3">
      <c r="A6973" s="1">
        <v>42799</v>
      </c>
      <c r="B6973" s="1" t="str">
        <f t="shared" si="216"/>
        <v>Mar</v>
      </c>
      <c r="C6973" s="1" t="str">
        <f t="shared" si="217"/>
        <v>2017</v>
      </c>
      <c r="D6973" t="s">
        <v>1373</v>
      </c>
      <c r="E6973" t="s">
        <v>315</v>
      </c>
      <c r="F6973" t="s">
        <v>11</v>
      </c>
      <c r="G6973" t="s">
        <v>20</v>
      </c>
      <c r="H6973" t="s">
        <v>428</v>
      </c>
      <c r="I6973" s="2">
        <v>18.690000000000001</v>
      </c>
      <c r="J6973" s="3">
        <v>3</v>
      </c>
      <c r="K6973" s="2">
        <v>9.16</v>
      </c>
    </row>
    <row r="6974" spans="1:11" x14ac:dyDescent="0.3">
      <c r="A6974" s="1">
        <v>42799</v>
      </c>
      <c r="B6974" s="1" t="str">
        <f t="shared" si="216"/>
        <v>Mar</v>
      </c>
      <c r="C6974" s="1" t="str">
        <f t="shared" si="217"/>
        <v>2017</v>
      </c>
      <c r="D6974" t="s">
        <v>1883</v>
      </c>
      <c r="E6974" t="s">
        <v>329</v>
      </c>
      <c r="F6974" t="s">
        <v>11</v>
      </c>
      <c r="G6974" t="s">
        <v>63</v>
      </c>
      <c r="H6974" t="s">
        <v>1721</v>
      </c>
      <c r="I6974" s="2">
        <v>42.68</v>
      </c>
      <c r="J6974" s="3">
        <v>4</v>
      </c>
      <c r="K6974" s="2">
        <v>19.63</v>
      </c>
    </row>
    <row r="6975" spans="1:11" x14ac:dyDescent="0.3">
      <c r="A6975" s="1">
        <v>42799</v>
      </c>
      <c r="B6975" s="1" t="str">
        <f t="shared" si="216"/>
        <v>Mar</v>
      </c>
      <c r="C6975" s="1" t="str">
        <f t="shared" si="217"/>
        <v>2017</v>
      </c>
      <c r="D6975" t="s">
        <v>1883</v>
      </c>
      <c r="E6975" t="s">
        <v>329</v>
      </c>
      <c r="F6975" t="s">
        <v>39</v>
      </c>
      <c r="G6975" t="s">
        <v>52</v>
      </c>
      <c r="H6975" t="s">
        <v>1078</v>
      </c>
      <c r="I6975" s="2">
        <v>299.97000000000003</v>
      </c>
      <c r="J6975" s="3">
        <v>3</v>
      </c>
      <c r="K6975" s="2">
        <v>125.99</v>
      </c>
    </row>
    <row r="6976" spans="1:11" x14ac:dyDescent="0.3">
      <c r="A6976" s="1">
        <v>42799</v>
      </c>
      <c r="B6976" s="1" t="str">
        <f t="shared" si="216"/>
        <v>Mar</v>
      </c>
      <c r="C6976" s="1" t="str">
        <f t="shared" si="217"/>
        <v>2017</v>
      </c>
      <c r="D6976" t="s">
        <v>1883</v>
      </c>
      <c r="E6976" t="s">
        <v>329</v>
      </c>
      <c r="F6976" t="s">
        <v>11</v>
      </c>
      <c r="G6976" t="s">
        <v>92</v>
      </c>
      <c r="H6976" t="s">
        <v>1296</v>
      </c>
      <c r="I6976" s="2">
        <v>262.24</v>
      </c>
      <c r="J6976" s="3">
        <v>2</v>
      </c>
      <c r="K6976" s="2">
        <v>78.67</v>
      </c>
    </row>
    <row r="6977" spans="1:11" x14ac:dyDescent="0.3">
      <c r="A6977" s="1">
        <v>42799</v>
      </c>
      <c r="B6977" s="1" t="str">
        <f t="shared" si="216"/>
        <v>Mar</v>
      </c>
      <c r="C6977" s="1" t="str">
        <f t="shared" si="217"/>
        <v>2017</v>
      </c>
      <c r="D6977" t="s">
        <v>1883</v>
      </c>
      <c r="E6977" t="s">
        <v>329</v>
      </c>
      <c r="F6977" t="s">
        <v>11</v>
      </c>
      <c r="G6977" t="s">
        <v>20</v>
      </c>
      <c r="H6977" t="s">
        <v>2061</v>
      </c>
      <c r="I6977" s="2">
        <v>234.36</v>
      </c>
      <c r="J6977" s="3">
        <v>6</v>
      </c>
      <c r="K6977" s="2">
        <v>112.49</v>
      </c>
    </row>
    <row r="6978" spans="1:11" x14ac:dyDescent="0.3">
      <c r="A6978" s="1">
        <v>42800</v>
      </c>
      <c r="B6978" s="1" t="str">
        <f t="shared" ref="B6978:B7041" si="218">TEXT(A6978,"mmm")</f>
        <v>Mar</v>
      </c>
      <c r="C6978" s="1" t="str">
        <f t="shared" ref="C6978:C7041" si="219">TEXT(A6978,"yyyy")</f>
        <v>2017</v>
      </c>
      <c r="D6978" t="s">
        <v>2657</v>
      </c>
      <c r="E6978" t="s">
        <v>149</v>
      </c>
      <c r="F6978" t="s">
        <v>11</v>
      </c>
      <c r="G6978" t="s">
        <v>12</v>
      </c>
      <c r="H6978" t="s">
        <v>1967</v>
      </c>
      <c r="I6978" s="2">
        <v>26.38</v>
      </c>
      <c r="J6978" s="3">
        <v>1</v>
      </c>
      <c r="K6978" s="2">
        <v>12.13</v>
      </c>
    </row>
    <row r="6979" spans="1:11" x14ac:dyDescent="0.3">
      <c r="A6979" s="1">
        <v>42800</v>
      </c>
      <c r="B6979" s="1" t="str">
        <f t="shared" si="218"/>
        <v>Mar</v>
      </c>
      <c r="C6979" s="1" t="str">
        <f t="shared" si="219"/>
        <v>2017</v>
      </c>
      <c r="D6979" t="s">
        <v>2657</v>
      </c>
      <c r="E6979" t="s">
        <v>149</v>
      </c>
      <c r="F6979" t="s">
        <v>34</v>
      </c>
      <c r="G6979" t="s">
        <v>47</v>
      </c>
      <c r="H6979" t="s">
        <v>1837</v>
      </c>
      <c r="I6979" s="2">
        <v>71.97</v>
      </c>
      <c r="J6979" s="3">
        <v>3</v>
      </c>
      <c r="K6979" s="2">
        <v>16.55</v>
      </c>
    </row>
    <row r="6980" spans="1:11" x14ac:dyDescent="0.3">
      <c r="A6980" s="1">
        <v>42800</v>
      </c>
      <c r="B6980" s="1" t="str">
        <f t="shared" si="218"/>
        <v>Mar</v>
      </c>
      <c r="C6980" s="1" t="str">
        <f t="shared" si="219"/>
        <v>2017</v>
      </c>
      <c r="D6980" t="s">
        <v>530</v>
      </c>
      <c r="E6980" t="s">
        <v>27</v>
      </c>
      <c r="F6980" t="s">
        <v>11</v>
      </c>
      <c r="G6980" t="s">
        <v>20</v>
      </c>
      <c r="H6980" t="s">
        <v>2163</v>
      </c>
      <c r="I6980" s="2">
        <v>14.98</v>
      </c>
      <c r="J6980" s="3">
        <v>9</v>
      </c>
      <c r="K6980" s="2">
        <v>5.43</v>
      </c>
    </row>
    <row r="6981" spans="1:11" x14ac:dyDescent="0.3">
      <c r="A6981" s="1">
        <v>42800</v>
      </c>
      <c r="B6981" s="1" t="str">
        <f t="shared" si="218"/>
        <v>Mar</v>
      </c>
      <c r="C6981" s="1" t="str">
        <f t="shared" si="219"/>
        <v>2017</v>
      </c>
      <c r="D6981" t="s">
        <v>1771</v>
      </c>
      <c r="E6981" t="s">
        <v>27</v>
      </c>
      <c r="F6981" t="s">
        <v>11</v>
      </c>
      <c r="G6981" t="s">
        <v>18</v>
      </c>
      <c r="H6981" t="s">
        <v>1360</v>
      </c>
      <c r="I6981" s="2">
        <v>67.78</v>
      </c>
      <c r="J6981" s="3">
        <v>2</v>
      </c>
      <c r="K6981" s="2">
        <v>16.95</v>
      </c>
    </row>
    <row r="6982" spans="1:11" x14ac:dyDescent="0.3">
      <c r="A6982" s="1">
        <v>42800</v>
      </c>
      <c r="B6982" s="1" t="str">
        <f t="shared" si="218"/>
        <v>Mar</v>
      </c>
      <c r="C6982" s="1" t="str">
        <f t="shared" si="219"/>
        <v>2017</v>
      </c>
      <c r="D6982" t="s">
        <v>2115</v>
      </c>
      <c r="E6982" t="s">
        <v>27</v>
      </c>
      <c r="F6982" t="s">
        <v>11</v>
      </c>
      <c r="G6982" t="s">
        <v>24</v>
      </c>
      <c r="H6982" t="s">
        <v>949</v>
      </c>
      <c r="I6982" s="2">
        <v>23.88</v>
      </c>
      <c r="J6982" s="3">
        <v>6</v>
      </c>
      <c r="K6982" s="2">
        <v>8.1199999999999992</v>
      </c>
    </row>
    <row r="6983" spans="1:11" x14ac:dyDescent="0.3">
      <c r="A6983" s="1">
        <v>42800</v>
      </c>
      <c r="B6983" s="1" t="str">
        <f t="shared" si="218"/>
        <v>Mar</v>
      </c>
      <c r="C6983" s="1" t="str">
        <f t="shared" si="219"/>
        <v>2017</v>
      </c>
      <c r="D6983" t="s">
        <v>2115</v>
      </c>
      <c r="E6983" t="s">
        <v>27</v>
      </c>
      <c r="F6983" t="s">
        <v>11</v>
      </c>
      <c r="G6983" t="s">
        <v>16</v>
      </c>
      <c r="H6983" t="s">
        <v>926</v>
      </c>
      <c r="I6983" s="2">
        <v>11.52</v>
      </c>
      <c r="J6983" s="3">
        <v>4</v>
      </c>
      <c r="K6983" s="2">
        <v>5.64</v>
      </c>
    </row>
    <row r="6984" spans="1:11" x14ac:dyDescent="0.3">
      <c r="A6984" s="1">
        <v>42800</v>
      </c>
      <c r="B6984" s="1" t="str">
        <f t="shared" si="218"/>
        <v>Mar</v>
      </c>
      <c r="C6984" s="1" t="str">
        <f t="shared" si="219"/>
        <v>2017</v>
      </c>
      <c r="D6984" t="s">
        <v>2115</v>
      </c>
      <c r="E6984" t="s">
        <v>27</v>
      </c>
      <c r="F6984" t="s">
        <v>11</v>
      </c>
      <c r="G6984" t="s">
        <v>12</v>
      </c>
      <c r="H6984" t="s">
        <v>1601</v>
      </c>
      <c r="I6984" s="2">
        <v>286.93</v>
      </c>
      <c r="J6984" s="3">
        <v>7</v>
      </c>
      <c r="K6984" s="2">
        <v>140.6</v>
      </c>
    </row>
    <row r="6985" spans="1:11" x14ac:dyDescent="0.3">
      <c r="A6985" s="1">
        <v>42800</v>
      </c>
      <c r="B6985" s="1" t="str">
        <f t="shared" si="218"/>
        <v>Mar</v>
      </c>
      <c r="C6985" s="1" t="str">
        <f t="shared" si="219"/>
        <v>2017</v>
      </c>
      <c r="D6985" t="s">
        <v>2115</v>
      </c>
      <c r="E6985" t="s">
        <v>27</v>
      </c>
      <c r="F6985" t="s">
        <v>39</v>
      </c>
      <c r="G6985" t="s">
        <v>40</v>
      </c>
      <c r="H6985" t="s">
        <v>1518</v>
      </c>
      <c r="I6985" s="2">
        <v>206.38</v>
      </c>
      <c r="J6985" s="3">
        <v>2</v>
      </c>
      <c r="K6985" s="2">
        <v>23.22</v>
      </c>
    </row>
    <row r="6986" spans="1:11" x14ac:dyDescent="0.3">
      <c r="A6986" s="1">
        <v>42800</v>
      </c>
      <c r="B6986" s="1" t="str">
        <f t="shared" si="218"/>
        <v>Mar</v>
      </c>
      <c r="C6986" s="1" t="str">
        <f t="shared" si="219"/>
        <v>2017</v>
      </c>
      <c r="D6986" t="s">
        <v>2447</v>
      </c>
      <c r="E6986" t="s">
        <v>10</v>
      </c>
      <c r="F6986" t="s">
        <v>11</v>
      </c>
      <c r="G6986" t="s">
        <v>16</v>
      </c>
      <c r="H6986" t="s">
        <v>2216</v>
      </c>
      <c r="I6986" s="2">
        <v>4.93</v>
      </c>
      <c r="J6986" s="3">
        <v>2</v>
      </c>
      <c r="K6986" s="2">
        <v>1.72</v>
      </c>
    </row>
    <row r="6987" spans="1:11" x14ac:dyDescent="0.3">
      <c r="A6987" s="1">
        <v>42800</v>
      </c>
      <c r="B6987" s="1" t="str">
        <f t="shared" si="218"/>
        <v>Mar</v>
      </c>
      <c r="C6987" s="1" t="str">
        <f t="shared" si="219"/>
        <v>2017</v>
      </c>
      <c r="D6987" t="s">
        <v>2447</v>
      </c>
      <c r="E6987" t="s">
        <v>10</v>
      </c>
      <c r="F6987" t="s">
        <v>11</v>
      </c>
      <c r="G6987" t="s">
        <v>24</v>
      </c>
      <c r="H6987" t="s">
        <v>260</v>
      </c>
      <c r="I6987" s="2">
        <v>63.49</v>
      </c>
      <c r="J6987" s="3">
        <v>4</v>
      </c>
      <c r="K6987" s="2">
        <v>4.76</v>
      </c>
    </row>
    <row r="6988" spans="1:11" x14ac:dyDescent="0.3">
      <c r="A6988" s="1">
        <v>42801</v>
      </c>
      <c r="B6988" s="1" t="str">
        <f t="shared" si="218"/>
        <v>Mar</v>
      </c>
      <c r="C6988" s="1" t="str">
        <f t="shared" si="219"/>
        <v>2017</v>
      </c>
      <c r="D6988" t="s">
        <v>1863</v>
      </c>
      <c r="E6988" t="s">
        <v>531</v>
      </c>
      <c r="F6988" t="s">
        <v>39</v>
      </c>
      <c r="G6988" t="s">
        <v>52</v>
      </c>
      <c r="H6988" t="s">
        <v>1068</v>
      </c>
      <c r="I6988" s="2">
        <v>49.08</v>
      </c>
      <c r="J6988" s="3">
        <v>3</v>
      </c>
      <c r="K6988" s="2">
        <v>4.91</v>
      </c>
    </row>
    <row r="6989" spans="1:11" x14ac:dyDescent="0.3">
      <c r="A6989" s="1">
        <v>42801</v>
      </c>
      <c r="B6989" s="1" t="str">
        <f t="shared" si="218"/>
        <v>Mar</v>
      </c>
      <c r="C6989" s="1" t="str">
        <f t="shared" si="219"/>
        <v>2017</v>
      </c>
      <c r="D6989" t="s">
        <v>1548</v>
      </c>
      <c r="E6989" t="s">
        <v>149</v>
      </c>
      <c r="F6989" t="s">
        <v>11</v>
      </c>
      <c r="G6989" t="s">
        <v>20</v>
      </c>
      <c r="H6989" t="s">
        <v>1668</v>
      </c>
      <c r="I6989" s="2">
        <v>25.92</v>
      </c>
      <c r="J6989" s="3">
        <v>6</v>
      </c>
      <c r="K6989" s="2">
        <v>9.07</v>
      </c>
    </row>
    <row r="6990" spans="1:11" x14ac:dyDescent="0.3">
      <c r="A6990" s="1">
        <v>42801</v>
      </c>
      <c r="B6990" s="1" t="str">
        <f t="shared" si="218"/>
        <v>Mar</v>
      </c>
      <c r="C6990" s="1" t="str">
        <f t="shared" si="219"/>
        <v>2017</v>
      </c>
      <c r="D6990" t="s">
        <v>1548</v>
      </c>
      <c r="E6990" t="s">
        <v>149</v>
      </c>
      <c r="F6990" t="s">
        <v>11</v>
      </c>
      <c r="G6990" t="s">
        <v>16</v>
      </c>
      <c r="H6990" t="s">
        <v>1500</v>
      </c>
      <c r="I6990" s="2">
        <v>91.59</v>
      </c>
      <c r="J6990" s="3">
        <v>3</v>
      </c>
      <c r="K6990" s="2">
        <v>42.13</v>
      </c>
    </row>
    <row r="6991" spans="1:11" x14ac:dyDescent="0.3">
      <c r="A6991" s="1">
        <v>42802</v>
      </c>
      <c r="B6991" s="1" t="str">
        <f t="shared" si="218"/>
        <v>Mar</v>
      </c>
      <c r="C6991" s="1" t="str">
        <f t="shared" si="219"/>
        <v>2017</v>
      </c>
      <c r="D6991" t="s">
        <v>2162</v>
      </c>
      <c r="E6991" t="s">
        <v>30</v>
      </c>
      <c r="F6991" t="s">
        <v>11</v>
      </c>
      <c r="G6991" t="s">
        <v>92</v>
      </c>
      <c r="H6991" t="s">
        <v>2658</v>
      </c>
      <c r="I6991" s="2">
        <v>647.84</v>
      </c>
      <c r="J6991" s="3">
        <v>8</v>
      </c>
      <c r="K6991" s="2">
        <v>168.44</v>
      </c>
    </row>
    <row r="6992" spans="1:11" x14ac:dyDescent="0.3">
      <c r="A6992" s="1">
        <v>42802</v>
      </c>
      <c r="B6992" s="1" t="str">
        <f t="shared" si="218"/>
        <v>Mar</v>
      </c>
      <c r="C6992" s="1" t="str">
        <f t="shared" si="219"/>
        <v>2017</v>
      </c>
      <c r="D6992" t="s">
        <v>2162</v>
      </c>
      <c r="E6992" t="s">
        <v>30</v>
      </c>
      <c r="F6992" t="s">
        <v>11</v>
      </c>
      <c r="G6992" t="s">
        <v>16</v>
      </c>
      <c r="H6992" t="s">
        <v>1709</v>
      </c>
      <c r="I6992" s="2">
        <v>20.7</v>
      </c>
      <c r="J6992" s="3">
        <v>2</v>
      </c>
      <c r="K6992" s="2">
        <v>9.94</v>
      </c>
    </row>
    <row r="6993" spans="1:11" x14ac:dyDescent="0.3">
      <c r="A6993" s="1">
        <v>42802</v>
      </c>
      <c r="B6993" s="1" t="str">
        <f t="shared" si="218"/>
        <v>Mar</v>
      </c>
      <c r="C6993" s="1" t="str">
        <f t="shared" si="219"/>
        <v>2017</v>
      </c>
      <c r="D6993" t="s">
        <v>1723</v>
      </c>
      <c r="E6993" t="s">
        <v>27</v>
      </c>
      <c r="F6993" t="s">
        <v>11</v>
      </c>
      <c r="G6993" t="s">
        <v>20</v>
      </c>
      <c r="H6993" t="s">
        <v>737</v>
      </c>
      <c r="I6993" s="2">
        <v>171.2</v>
      </c>
      <c r="J6993" s="3">
        <v>5</v>
      </c>
      <c r="K6993" s="2">
        <v>64.2</v>
      </c>
    </row>
    <row r="6994" spans="1:11" x14ac:dyDescent="0.3">
      <c r="A6994" s="1">
        <v>42802</v>
      </c>
      <c r="B6994" s="1" t="str">
        <f t="shared" si="218"/>
        <v>Mar</v>
      </c>
      <c r="C6994" s="1" t="str">
        <f t="shared" si="219"/>
        <v>2017</v>
      </c>
      <c r="D6994" t="s">
        <v>1723</v>
      </c>
      <c r="E6994" t="s">
        <v>27</v>
      </c>
      <c r="F6994" t="s">
        <v>11</v>
      </c>
      <c r="G6994" t="s">
        <v>24</v>
      </c>
      <c r="H6994" t="s">
        <v>2256</v>
      </c>
      <c r="I6994" s="2">
        <v>3.36</v>
      </c>
      <c r="J6994" s="3">
        <v>2</v>
      </c>
      <c r="K6994" s="2">
        <v>0.87</v>
      </c>
    </row>
    <row r="6995" spans="1:11" x14ac:dyDescent="0.3">
      <c r="A6995" s="1">
        <v>42803</v>
      </c>
      <c r="B6995" s="1" t="str">
        <f t="shared" si="218"/>
        <v>Mar</v>
      </c>
      <c r="C6995" s="1" t="str">
        <f t="shared" si="219"/>
        <v>2017</v>
      </c>
      <c r="D6995" t="s">
        <v>2510</v>
      </c>
      <c r="E6995" t="s">
        <v>27</v>
      </c>
      <c r="F6995" t="s">
        <v>39</v>
      </c>
      <c r="G6995" t="s">
        <v>52</v>
      </c>
      <c r="H6995" t="s">
        <v>502</v>
      </c>
      <c r="I6995" s="2">
        <v>199.98</v>
      </c>
      <c r="J6995" s="3">
        <v>2</v>
      </c>
      <c r="K6995" s="2">
        <v>69.989999999999995</v>
      </c>
    </row>
    <row r="6996" spans="1:11" x14ac:dyDescent="0.3">
      <c r="A6996" s="1">
        <v>42803</v>
      </c>
      <c r="B6996" s="1" t="str">
        <f t="shared" si="218"/>
        <v>Mar</v>
      </c>
      <c r="C6996" s="1" t="str">
        <f t="shared" si="219"/>
        <v>2017</v>
      </c>
      <c r="D6996" t="s">
        <v>1178</v>
      </c>
      <c r="E6996" t="s">
        <v>27</v>
      </c>
      <c r="F6996" t="s">
        <v>39</v>
      </c>
      <c r="G6996" t="s">
        <v>603</v>
      </c>
      <c r="H6996" t="s">
        <v>2239</v>
      </c>
      <c r="I6996" s="2">
        <v>479.98</v>
      </c>
      <c r="J6996" s="3">
        <v>2</v>
      </c>
      <c r="K6996" s="2">
        <v>60</v>
      </c>
    </row>
    <row r="6997" spans="1:11" x14ac:dyDescent="0.3">
      <c r="A6997" s="1">
        <v>42803</v>
      </c>
      <c r="B6997" s="1" t="str">
        <f t="shared" si="218"/>
        <v>Mar</v>
      </c>
      <c r="C6997" s="1" t="str">
        <f t="shared" si="219"/>
        <v>2017</v>
      </c>
      <c r="D6997" t="s">
        <v>1178</v>
      </c>
      <c r="E6997" t="s">
        <v>27</v>
      </c>
      <c r="F6997" t="s">
        <v>11</v>
      </c>
      <c r="G6997" t="s">
        <v>20</v>
      </c>
      <c r="H6997" t="s">
        <v>800</v>
      </c>
      <c r="I6997" s="2">
        <v>30.84</v>
      </c>
      <c r="J6997" s="3">
        <v>5</v>
      </c>
      <c r="K6997" s="2">
        <v>9.64</v>
      </c>
    </row>
    <row r="6998" spans="1:11" x14ac:dyDescent="0.3">
      <c r="A6998" s="1">
        <v>42804</v>
      </c>
      <c r="B6998" s="1" t="str">
        <f t="shared" si="218"/>
        <v>Mar</v>
      </c>
      <c r="C6998" s="1" t="str">
        <f t="shared" si="219"/>
        <v>2017</v>
      </c>
      <c r="D6998" t="s">
        <v>2585</v>
      </c>
      <c r="E6998" t="s">
        <v>23</v>
      </c>
      <c r="F6998" t="s">
        <v>11</v>
      </c>
      <c r="G6998" t="s">
        <v>24</v>
      </c>
      <c r="H6998" t="s">
        <v>2426</v>
      </c>
      <c r="I6998" s="2">
        <v>5.25</v>
      </c>
      <c r="J6998" s="3">
        <v>2</v>
      </c>
      <c r="K6998" s="2">
        <v>0.59</v>
      </c>
    </row>
    <row r="6999" spans="1:11" x14ac:dyDescent="0.3">
      <c r="A6999" s="1">
        <v>42804</v>
      </c>
      <c r="B6999" s="1" t="str">
        <f t="shared" si="218"/>
        <v>Mar</v>
      </c>
      <c r="C6999" s="1" t="str">
        <f t="shared" si="219"/>
        <v>2017</v>
      </c>
      <c r="D6999" t="s">
        <v>2585</v>
      </c>
      <c r="E6999" t="s">
        <v>23</v>
      </c>
      <c r="F6999" t="s">
        <v>39</v>
      </c>
      <c r="G6999" t="s">
        <v>40</v>
      </c>
      <c r="H6999" t="s">
        <v>1156</v>
      </c>
      <c r="I6999" s="2">
        <v>35.909999999999997</v>
      </c>
      <c r="J6999" s="3">
        <v>3</v>
      </c>
      <c r="K6999" s="2">
        <v>-8.3800000000000008</v>
      </c>
    </row>
    <row r="7000" spans="1:11" x14ac:dyDescent="0.3">
      <c r="A7000" s="1">
        <v>42804</v>
      </c>
      <c r="B7000" s="1" t="str">
        <f t="shared" si="218"/>
        <v>Mar</v>
      </c>
      <c r="C7000" s="1" t="str">
        <f t="shared" si="219"/>
        <v>2017</v>
      </c>
      <c r="D7000" t="s">
        <v>2585</v>
      </c>
      <c r="E7000" t="s">
        <v>23</v>
      </c>
      <c r="F7000" t="s">
        <v>34</v>
      </c>
      <c r="G7000" t="s">
        <v>47</v>
      </c>
      <c r="H7000" t="s">
        <v>975</v>
      </c>
      <c r="I7000" s="2">
        <v>6.7</v>
      </c>
      <c r="J7000" s="3">
        <v>1</v>
      </c>
      <c r="K7000" s="2">
        <v>0.5</v>
      </c>
    </row>
    <row r="7001" spans="1:11" x14ac:dyDescent="0.3">
      <c r="A7001" s="1">
        <v>42804</v>
      </c>
      <c r="B7001" s="1" t="str">
        <f t="shared" si="218"/>
        <v>Mar</v>
      </c>
      <c r="C7001" s="1" t="str">
        <f t="shared" si="219"/>
        <v>2017</v>
      </c>
      <c r="D7001" t="s">
        <v>2585</v>
      </c>
      <c r="E7001" t="s">
        <v>23</v>
      </c>
      <c r="F7001" t="s">
        <v>34</v>
      </c>
      <c r="G7001" t="s">
        <v>47</v>
      </c>
      <c r="H7001" t="s">
        <v>2249</v>
      </c>
      <c r="I7001" s="2">
        <v>43.87</v>
      </c>
      <c r="J7001" s="3">
        <v>2</v>
      </c>
      <c r="K7001" s="2">
        <v>11.52</v>
      </c>
    </row>
    <row r="7002" spans="1:11" x14ac:dyDescent="0.3">
      <c r="A7002" s="1">
        <v>42804</v>
      </c>
      <c r="B7002" s="1" t="str">
        <f t="shared" si="218"/>
        <v>Mar</v>
      </c>
      <c r="C7002" s="1" t="str">
        <f t="shared" si="219"/>
        <v>2017</v>
      </c>
      <c r="D7002" t="s">
        <v>622</v>
      </c>
      <c r="E7002" t="s">
        <v>23</v>
      </c>
      <c r="F7002" t="s">
        <v>39</v>
      </c>
      <c r="G7002" t="s">
        <v>40</v>
      </c>
      <c r="H7002" t="s">
        <v>1659</v>
      </c>
      <c r="I7002" s="2">
        <v>53.98</v>
      </c>
      <c r="J7002" s="3">
        <v>3</v>
      </c>
      <c r="K7002" s="2">
        <v>-10.8</v>
      </c>
    </row>
    <row r="7003" spans="1:11" x14ac:dyDescent="0.3">
      <c r="A7003" s="1">
        <v>42804</v>
      </c>
      <c r="B7003" s="1" t="str">
        <f t="shared" si="218"/>
        <v>Mar</v>
      </c>
      <c r="C7003" s="1" t="str">
        <f t="shared" si="219"/>
        <v>2017</v>
      </c>
      <c r="D7003" t="s">
        <v>1898</v>
      </c>
      <c r="E7003" t="s">
        <v>245</v>
      </c>
      <c r="F7003" t="s">
        <v>11</v>
      </c>
      <c r="G7003" t="s">
        <v>92</v>
      </c>
      <c r="H7003" t="s">
        <v>2519</v>
      </c>
      <c r="I7003" s="2">
        <v>48.78</v>
      </c>
      <c r="J7003" s="3">
        <v>1</v>
      </c>
      <c r="K7003" s="2">
        <v>3.66</v>
      </c>
    </row>
    <row r="7004" spans="1:11" x14ac:dyDescent="0.3">
      <c r="A7004" s="1">
        <v>42804</v>
      </c>
      <c r="B7004" s="1" t="str">
        <f t="shared" si="218"/>
        <v>Mar</v>
      </c>
      <c r="C7004" s="1" t="str">
        <f t="shared" si="219"/>
        <v>2017</v>
      </c>
      <c r="D7004" t="s">
        <v>1898</v>
      </c>
      <c r="E7004" t="s">
        <v>245</v>
      </c>
      <c r="F7004" t="s">
        <v>11</v>
      </c>
      <c r="G7004" t="s">
        <v>20</v>
      </c>
      <c r="H7004" t="s">
        <v>2241</v>
      </c>
      <c r="I7004" s="2">
        <v>13.09</v>
      </c>
      <c r="J7004" s="3">
        <v>4</v>
      </c>
      <c r="K7004" s="2">
        <v>-10.039999999999999</v>
      </c>
    </row>
    <row r="7005" spans="1:11" x14ac:dyDescent="0.3">
      <c r="A7005" s="1">
        <v>42804</v>
      </c>
      <c r="B7005" s="1" t="str">
        <f t="shared" si="218"/>
        <v>Mar</v>
      </c>
      <c r="C7005" s="1" t="str">
        <f t="shared" si="219"/>
        <v>2017</v>
      </c>
      <c r="D7005" t="s">
        <v>1618</v>
      </c>
      <c r="E7005" t="s">
        <v>27</v>
      </c>
      <c r="F7005" t="s">
        <v>39</v>
      </c>
      <c r="G7005" t="s">
        <v>52</v>
      </c>
      <c r="H7005" t="s">
        <v>1526</v>
      </c>
      <c r="I7005" s="2">
        <v>111.96</v>
      </c>
      <c r="J7005" s="3">
        <v>4</v>
      </c>
      <c r="K7005" s="2">
        <v>21.27</v>
      </c>
    </row>
    <row r="7006" spans="1:11" x14ac:dyDescent="0.3">
      <c r="A7006" s="1">
        <v>42804</v>
      </c>
      <c r="B7006" s="1" t="str">
        <f t="shared" si="218"/>
        <v>Mar</v>
      </c>
      <c r="C7006" s="1" t="str">
        <f t="shared" si="219"/>
        <v>2017</v>
      </c>
      <c r="D7006" t="s">
        <v>1571</v>
      </c>
      <c r="E7006" t="s">
        <v>10</v>
      </c>
      <c r="F7006" t="s">
        <v>34</v>
      </c>
      <c r="G7006" t="s">
        <v>145</v>
      </c>
      <c r="H7006" t="s">
        <v>663</v>
      </c>
      <c r="I7006" s="2">
        <v>933.41</v>
      </c>
      <c r="J7006" s="3">
        <v>4</v>
      </c>
      <c r="K7006" s="2">
        <v>-173.35</v>
      </c>
    </row>
    <row r="7007" spans="1:11" x14ac:dyDescent="0.3">
      <c r="A7007" s="1">
        <v>42805</v>
      </c>
      <c r="B7007" s="1" t="str">
        <f t="shared" si="218"/>
        <v>Mar</v>
      </c>
      <c r="C7007" s="1" t="str">
        <f t="shared" si="219"/>
        <v>2017</v>
      </c>
      <c r="D7007" t="s">
        <v>2107</v>
      </c>
      <c r="E7007" t="s">
        <v>110</v>
      </c>
      <c r="F7007" t="s">
        <v>11</v>
      </c>
      <c r="G7007" t="s">
        <v>20</v>
      </c>
      <c r="H7007" t="s">
        <v>121</v>
      </c>
      <c r="I7007" s="2">
        <v>895.92</v>
      </c>
      <c r="J7007" s="3">
        <v>4</v>
      </c>
      <c r="K7007" s="2">
        <v>421.08</v>
      </c>
    </row>
    <row r="7008" spans="1:11" x14ac:dyDescent="0.3">
      <c r="A7008" s="1">
        <v>42805</v>
      </c>
      <c r="B7008" s="1" t="str">
        <f t="shared" si="218"/>
        <v>Mar</v>
      </c>
      <c r="C7008" s="1" t="str">
        <f t="shared" si="219"/>
        <v>2017</v>
      </c>
      <c r="D7008" t="s">
        <v>576</v>
      </c>
      <c r="E7008" t="s">
        <v>23</v>
      </c>
      <c r="F7008" t="s">
        <v>39</v>
      </c>
      <c r="G7008" t="s">
        <v>40</v>
      </c>
      <c r="H7008" t="s">
        <v>1902</v>
      </c>
      <c r="I7008" s="2">
        <v>776.85</v>
      </c>
      <c r="J7008" s="3">
        <v>5</v>
      </c>
      <c r="K7008" s="2">
        <v>-181.27</v>
      </c>
    </row>
    <row r="7009" spans="1:11" x14ac:dyDescent="0.3">
      <c r="A7009" s="1">
        <v>42805</v>
      </c>
      <c r="B7009" s="1" t="str">
        <f t="shared" si="218"/>
        <v>Mar</v>
      </c>
      <c r="C7009" s="1" t="str">
        <f t="shared" si="219"/>
        <v>2017</v>
      </c>
      <c r="D7009" t="s">
        <v>576</v>
      </c>
      <c r="E7009" t="s">
        <v>23</v>
      </c>
      <c r="F7009" t="s">
        <v>11</v>
      </c>
      <c r="G7009" t="s">
        <v>20</v>
      </c>
      <c r="H7009" t="s">
        <v>485</v>
      </c>
      <c r="I7009" s="2">
        <v>12.29</v>
      </c>
      <c r="J7009" s="3">
        <v>1</v>
      </c>
      <c r="K7009" s="2">
        <v>-8.61</v>
      </c>
    </row>
    <row r="7010" spans="1:11" x14ac:dyDescent="0.3">
      <c r="A7010" s="1">
        <v>42805</v>
      </c>
      <c r="B7010" s="1" t="str">
        <f t="shared" si="218"/>
        <v>Mar</v>
      </c>
      <c r="C7010" s="1" t="str">
        <f t="shared" si="219"/>
        <v>2017</v>
      </c>
      <c r="D7010" t="s">
        <v>576</v>
      </c>
      <c r="E7010" t="s">
        <v>23</v>
      </c>
      <c r="F7010" t="s">
        <v>34</v>
      </c>
      <c r="G7010" t="s">
        <v>145</v>
      </c>
      <c r="H7010" t="s">
        <v>473</v>
      </c>
      <c r="I7010" s="2">
        <v>154.76</v>
      </c>
      <c r="J7010" s="3">
        <v>3</v>
      </c>
      <c r="K7010" s="2">
        <v>-46.43</v>
      </c>
    </row>
    <row r="7011" spans="1:11" x14ac:dyDescent="0.3">
      <c r="A7011" s="1">
        <v>42805</v>
      </c>
      <c r="B7011" s="1" t="str">
        <f t="shared" si="218"/>
        <v>Mar</v>
      </c>
      <c r="C7011" s="1" t="str">
        <f t="shared" si="219"/>
        <v>2017</v>
      </c>
      <c r="D7011" t="s">
        <v>576</v>
      </c>
      <c r="E7011" t="s">
        <v>23</v>
      </c>
      <c r="F7011" t="s">
        <v>11</v>
      </c>
      <c r="G7011" t="s">
        <v>18</v>
      </c>
      <c r="H7011" t="s">
        <v>1824</v>
      </c>
      <c r="I7011" s="2">
        <v>43.28</v>
      </c>
      <c r="J7011" s="3">
        <v>1</v>
      </c>
      <c r="K7011" s="2">
        <v>3.25</v>
      </c>
    </row>
    <row r="7012" spans="1:11" x14ac:dyDescent="0.3">
      <c r="A7012" s="1">
        <v>42805</v>
      </c>
      <c r="B7012" s="1" t="str">
        <f t="shared" si="218"/>
        <v>Mar</v>
      </c>
      <c r="C7012" s="1" t="str">
        <f t="shared" si="219"/>
        <v>2017</v>
      </c>
      <c r="D7012" t="s">
        <v>947</v>
      </c>
      <c r="E7012" t="s">
        <v>434</v>
      </c>
      <c r="F7012" t="s">
        <v>39</v>
      </c>
      <c r="G7012" t="s">
        <v>52</v>
      </c>
      <c r="H7012" t="s">
        <v>1690</v>
      </c>
      <c r="I7012" s="2">
        <v>63.88</v>
      </c>
      <c r="J7012" s="3">
        <v>4</v>
      </c>
      <c r="K7012" s="2">
        <v>24.91</v>
      </c>
    </row>
    <row r="7013" spans="1:11" x14ac:dyDescent="0.3">
      <c r="A7013" s="1">
        <v>42805</v>
      </c>
      <c r="B7013" s="1" t="str">
        <f t="shared" si="218"/>
        <v>Mar</v>
      </c>
      <c r="C7013" s="1" t="str">
        <f t="shared" si="219"/>
        <v>2017</v>
      </c>
      <c r="D7013" t="s">
        <v>947</v>
      </c>
      <c r="E7013" t="s">
        <v>434</v>
      </c>
      <c r="F7013" t="s">
        <v>34</v>
      </c>
      <c r="G7013" t="s">
        <v>47</v>
      </c>
      <c r="H7013" t="s">
        <v>2535</v>
      </c>
      <c r="I7013" s="2">
        <v>26.72</v>
      </c>
      <c r="J7013" s="3">
        <v>1</v>
      </c>
      <c r="K7013" s="2">
        <v>11.76</v>
      </c>
    </row>
    <row r="7014" spans="1:11" x14ac:dyDescent="0.3">
      <c r="A7014" s="1">
        <v>42806</v>
      </c>
      <c r="B7014" s="1" t="str">
        <f t="shared" si="218"/>
        <v>Mar</v>
      </c>
      <c r="C7014" s="1" t="str">
        <f t="shared" si="219"/>
        <v>2017</v>
      </c>
      <c r="D7014" t="s">
        <v>452</v>
      </c>
      <c r="E7014" t="s">
        <v>434</v>
      </c>
      <c r="F7014" t="s">
        <v>39</v>
      </c>
      <c r="G7014" t="s">
        <v>40</v>
      </c>
      <c r="H7014" t="s">
        <v>247</v>
      </c>
      <c r="I7014" s="2">
        <v>69.930000000000007</v>
      </c>
      <c r="J7014" s="3">
        <v>7</v>
      </c>
      <c r="K7014" s="2">
        <v>32.17</v>
      </c>
    </row>
    <row r="7015" spans="1:11" x14ac:dyDescent="0.3">
      <c r="A7015" s="1">
        <v>42806</v>
      </c>
      <c r="B7015" s="1" t="str">
        <f t="shared" si="218"/>
        <v>Mar</v>
      </c>
      <c r="C7015" s="1" t="str">
        <f t="shared" si="219"/>
        <v>2017</v>
      </c>
      <c r="D7015" t="s">
        <v>1722</v>
      </c>
      <c r="E7015" t="s">
        <v>27</v>
      </c>
      <c r="F7015" t="s">
        <v>11</v>
      </c>
      <c r="G7015" t="s">
        <v>18</v>
      </c>
      <c r="H7015" t="s">
        <v>297</v>
      </c>
      <c r="I7015" s="2">
        <v>242.94</v>
      </c>
      <c r="J7015" s="3">
        <v>3</v>
      </c>
      <c r="K7015" s="2">
        <v>9.7200000000000006</v>
      </c>
    </row>
    <row r="7016" spans="1:11" x14ac:dyDescent="0.3">
      <c r="A7016" s="1">
        <v>42806</v>
      </c>
      <c r="B7016" s="1" t="str">
        <f t="shared" si="218"/>
        <v>Mar</v>
      </c>
      <c r="C7016" s="1" t="str">
        <f t="shared" si="219"/>
        <v>2017</v>
      </c>
      <c r="D7016" t="s">
        <v>185</v>
      </c>
      <c r="E7016" t="s">
        <v>101</v>
      </c>
      <c r="F7016" t="s">
        <v>11</v>
      </c>
      <c r="G7016" t="s">
        <v>20</v>
      </c>
      <c r="H7016" t="s">
        <v>451</v>
      </c>
      <c r="I7016" s="2">
        <v>40.409999999999997</v>
      </c>
      <c r="J7016" s="3">
        <v>9</v>
      </c>
      <c r="K7016" s="2">
        <v>18.59</v>
      </c>
    </row>
    <row r="7017" spans="1:11" x14ac:dyDescent="0.3">
      <c r="A7017" s="1">
        <v>42807</v>
      </c>
      <c r="B7017" s="1" t="str">
        <f t="shared" si="218"/>
        <v>Mar</v>
      </c>
      <c r="C7017" s="1" t="str">
        <f t="shared" si="219"/>
        <v>2017</v>
      </c>
      <c r="D7017" t="s">
        <v>1385</v>
      </c>
      <c r="E7017" t="s">
        <v>27</v>
      </c>
      <c r="F7017" t="s">
        <v>11</v>
      </c>
      <c r="G7017" t="s">
        <v>12</v>
      </c>
      <c r="H7017" t="s">
        <v>1670</v>
      </c>
      <c r="I7017" s="2">
        <v>314.55</v>
      </c>
      <c r="J7017" s="3">
        <v>3</v>
      </c>
      <c r="K7017" s="2">
        <v>150.97999999999999</v>
      </c>
    </row>
    <row r="7018" spans="1:11" x14ac:dyDescent="0.3">
      <c r="A7018" s="1">
        <v>42807</v>
      </c>
      <c r="B7018" s="1" t="str">
        <f t="shared" si="218"/>
        <v>Mar</v>
      </c>
      <c r="C7018" s="1" t="str">
        <f t="shared" si="219"/>
        <v>2017</v>
      </c>
      <c r="D7018" t="s">
        <v>1584</v>
      </c>
      <c r="E7018" t="s">
        <v>399</v>
      </c>
      <c r="F7018" t="s">
        <v>11</v>
      </c>
      <c r="G7018" t="s">
        <v>18</v>
      </c>
      <c r="H7018" t="s">
        <v>1472</v>
      </c>
      <c r="I7018" s="2">
        <v>90.8</v>
      </c>
      <c r="J7018" s="3">
        <v>8</v>
      </c>
      <c r="K7018" s="2">
        <v>25.42</v>
      </c>
    </row>
    <row r="7019" spans="1:11" x14ac:dyDescent="0.3">
      <c r="A7019" s="1">
        <v>42807</v>
      </c>
      <c r="B7019" s="1" t="str">
        <f t="shared" si="218"/>
        <v>Mar</v>
      </c>
      <c r="C7019" s="1" t="str">
        <f t="shared" si="219"/>
        <v>2017</v>
      </c>
      <c r="D7019" t="s">
        <v>1584</v>
      </c>
      <c r="E7019" t="s">
        <v>399</v>
      </c>
      <c r="F7019" t="s">
        <v>39</v>
      </c>
      <c r="G7019" t="s">
        <v>40</v>
      </c>
      <c r="H7019" t="s">
        <v>2006</v>
      </c>
      <c r="I7019" s="2">
        <v>140.74</v>
      </c>
      <c r="J7019" s="3">
        <v>8</v>
      </c>
      <c r="K7019" s="2">
        <v>49.26</v>
      </c>
    </row>
    <row r="7020" spans="1:11" x14ac:dyDescent="0.3">
      <c r="A7020" s="1">
        <v>42807</v>
      </c>
      <c r="B7020" s="1" t="str">
        <f t="shared" si="218"/>
        <v>Mar</v>
      </c>
      <c r="C7020" s="1" t="str">
        <f t="shared" si="219"/>
        <v>2017</v>
      </c>
      <c r="D7020" t="s">
        <v>1584</v>
      </c>
      <c r="E7020" t="s">
        <v>399</v>
      </c>
      <c r="F7020" t="s">
        <v>39</v>
      </c>
      <c r="G7020" t="s">
        <v>52</v>
      </c>
      <c r="H7020" t="s">
        <v>2618</v>
      </c>
      <c r="I7020" s="2">
        <v>214.95</v>
      </c>
      <c r="J7020" s="3">
        <v>5</v>
      </c>
      <c r="K7020" s="2">
        <v>88.13</v>
      </c>
    </row>
    <row r="7021" spans="1:11" x14ac:dyDescent="0.3">
      <c r="A7021" s="1">
        <v>42807</v>
      </c>
      <c r="B7021" s="1" t="str">
        <f t="shared" si="218"/>
        <v>Mar</v>
      </c>
      <c r="C7021" s="1" t="str">
        <f t="shared" si="219"/>
        <v>2017</v>
      </c>
      <c r="D7021" t="s">
        <v>1584</v>
      </c>
      <c r="E7021" t="s">
        <v>399</v>
      </c>
      <c r="F7021" t="s">
        <v>11</v>
      </c>
      <c r="G7021" t="s">
        <v>12</v>
      </c>
      <c r="H7021" t="s">
        <v>2538</v>
      </c>
      <c r="I7021" s="2">
        <v>45.36</v>
      </c>
      <c r="J7021" s="3">
        <v>7</v>
      </c>
      <c r="K7021" s="2">
        <v>21.77</v>
      </c>
    </row>
    <row r="7022" spans="1:11" x14ac:dyDescent="0.3">
      <c r="A7022" s="1">
        <v>42807</v>
      </c>
      <c r="B7022" s="1" t="str">
        <f t="shared" si="218"/>
        <v>Mar</v>
      </c>
      <c r="C7022" s="1" t="str">
        <f t="shared" si="219"/>
        <v>2017</v>
      </c>
      <c r="D7022" t="s">
        <v>1584</v>
      </c>
      <c r="E7022" t="s">
        <v>399</v>
      </c>
      <c r="F7022" t="s">
        <v>11</v>
      </c>
      <c r="G7022" t="s">
        <v>12</v>
      </c>
      <c r="H7022" t="s">
        <v>1697</v>
      </c>
      <c r="I7022" s="2">
        <v>288.24</v>
      </c>
      <c r="J7022" s="3">
        <v>6</v>
      </c>
      <c r="K7022" s="2">
        <v>138.36000000000001</v>
      </c>
    </row>
    <row r="7023" spans="1:11" x14ac:dyDescent="0.3">
      <c r="A7023" s="1">
        <v>42807</v>
      </c>
      <c r="B7023" s="1" t="str">
        <f t="shared" si="218"/>
        <v>Mar</v>
      </c>
      <c r="C7023" s="1" t="str">
        <f t="shared" si="219"/>
        <v>2017</v>
      </c>
      <c r="D7023" t="s">
        <v>509</v>
      </c>
      <c r="E7023" t="s">
        <v>278</v>
      </c>
      <c r="F7023" t="s">
        <v>11</v>
      </c>
      <c r="G7023" t="s">
        <v>200</v>
      </c>
      <c r="H7023" t="s">
        <v>461</v>
      </c>
      <c r="I7023" s="2">
        <v>1332.5</v>
      </c>
      <c r="J7023" s="3">
        <v>2</v>
      </c>
      <c r="K7023" s="2">
        <v>-299.81</v>
      </c>
    </row>
    <row r="7024" spans="1:11" x14ac:dyDescent="0.3">
      <c r="A7024" s="1">
        <v>42807</v>
      </c>
      <c r="B7024" s="1" t="str">
        <f t="shared" si="218"/>
        <v>Mar</v>
      </c>
      <c r="C7024" s="1" t="str">
        <f t="shared" si="219"/>
        <v>2017</v>
      </c>
      <c r="D7024" t="s">
        <v>2381</v>
      </c>
      <c r="E7024" t="s">
        <v>15</v>
      </c>
      <c r="F7024" t="s">
        <v>11</v>
      </c>
      <c r="G7024" t="s">
        <v>24</v>
      </c>
      <c r="H7024" t="s">
        <v>2659</v>
      </c>
      <c r="I7024" s="2">
        <v>19.46</v>
      </c>
      <c r="J7024" s="3">
        <v>4</v>
      </c>
      <c r="K7024" s="2">
        <v>2.19</v>
      </c>
    </row>
    <row r="7025" spans="1:11" x14ac:dyDescent="0.3">
      <c r="A7025" s="1">
        <v>42807</v>
      </c>
      <c r="B7025" s="1" t="str">
        <f t="shared" si="218"/>
        <v>Mar</v>
      </c>
      <c r="C7025" s="1" t="str">
        <f t="shared" si="219"/>
        <v>2017</v>
      </c>
      <c r="D7025" t="s">
        <v>2381</v>
      </c>
      <c r="E7025" t="s">
        <v>15</v>
      </c>
      <c r="F7025" t="s">
        <v>39</v>
      </c>
      <c r="G7025" t="s">
        <v>302</v>
      </c>
      <c r="H7025" t="s">
        <v>2655</v>
      </c>
      <c r="I7025" s="2">
        <v>209.99</v>
      </c>
      <c r="J7025" s="3">
        <v>2</v>
      </c>
      <c r="K7025" s="2">
        <v>9</v>
      </c>
    </row>
    <row r="7026" spans="1:11" x14ac:dyDescent="0.3">
      <c r="A7026" s="1">
        <v>42807</v>
      </c>
      <c r="B7026" s="1" t="str">
        <f t="shared" si="218"/>
        <v>Mar</v>
      </c>
      <c r="C7026" s="1" t="str">
        <f t="shared" si="219"/>
        <v>2017</v>
      </c>
      <c r="D7026" t="s">
        <v>2381</v>
      </c>
      <c r="E7026" t="s">
        <v>15</v>
      </c>
      <c r="F7026" t="s">
        <v>11</v>
      </c>
      <c r="G7026" t="s">
        <v>24</v>
      </c>
      <c r="H7026" t="s">
        <v>384</v>
      </c>
      <c r="I7026" s="2">
        <v>29.76</v>
      </c>
      <c r="J7026" s="3">
        <v>5</v>
      </c>
      <c r="K7026" s="2">
        <v>1.86</v>
      </c>
    </row>
    <row r="7027" spans="1:11" x14ac:dyDescent="0.3">
      <c r="A7027" s="1">
        <v>42807</v>
      </c>
      <c r="B7027" s="1" t="str">
        <f t="shared" si="218"/>
        <v>Mar</v>
      </c>
      <c r="C7027" s="1" t="str">
        <f t="shared" si="219"/>
        <v>2017</v>
      </c>
      <c r="D7027" t="s">
        <v>2381</v>
      </c>
      <c r="E7027" t="s">
        <v>15</v>
      </c>
      <c r="F7027" t="s">
        <v>34</v>
      </c>
      <c r="G7027" t="s">
        <v>35</v>
      </c>
      <c r="H7027" t="s">
        <v>2612</v>
      </c>
      <c r="I7027" s="2">
        <v>89.77</v>
      </c>
      <c r="J7027" s="3">
        <v>1</v>
      </c>
      <c r="K7027" s="2">
        <v>-2.56</v>
      </c>
    </row>
    <row r="7028" spans="1:11" x14ac:dyDescent="0.3">
      <c r="A7028" s="1">
        <v>42807</v>
      </c>
      <c r="B7028" s="1" t="str">
        <f t="shared" si="218"/>
        <v>Mar</v>
      </c>
      <c r="C7028" s="1" t="str">
        <f t="shared" si="219"/>
        <v>2017</v>
      </c>
      <c r="D7028" t="s">
        <v>2381</v>
      </c>
      <c r="E7028" t="s">
        <v>15</v>
      </c>
      <c r="F7028" t="s">
        <v>39</v>
      </c>
      <c r="G7028" t="s">
        <v>603</v>
      </c>
      <c r="H7028" t="s">
        <v>634</v>
      </c>
      <c r="I7028" s="2">
        <v>959.98</v>
      </c>
      <c r="J7028" s="3">
        <v>2</v>
      </c>
      <c r="K7028" s="2">
        <v>335.99</v>
      </c>
    </row>
    <row r="7029" spans="1:11" x14ac:dyDescent="0.3">
      <c r="A7029" s="1">
        <v>42807</v>
      </c>
      <c r="B7029" s="1" t="str">
        <f t="shared" si="218"/>
        <v>Mar</v>
      </c>
      <c r="C7029" s="1" t="str">
        <f t="shared" si="219"/>
        <v>2017</v>
      </c>
      <c r="D7029" t="s">
        <v>2381</v>
      </c>
      <c r="E7029" t="s">
        <v>15</v>
      </c>
      <c r="F7029" t="s">
        <v>11</v>
      </c>
      <c r="G7029" t="s">
        <v>12</v>
      </c>
      <c r="H7029" t="s">
        <v>1159</v>
      </c>
      <c r="I7029" s="2">
        <v>15.55</v>
      </c>
      <c r="J7029" s="3">
        <v>3</v>
      </c>
      <c r="K7029" s="2">
        <v>5.64</v>
      </c>
    </row>
    <row r="7030" spans="1:11" x14ac:dyDescent="0.3">
      <c r="A7030" s="1">
        <v>42807</v>
      </c>
      <c r="B7030" s="1" t="str">
        <f t="shared" si="218"/>
        <v>Mar</v>
      </c>
      <c r="C7030" s="1" t="str">
        <f t="shared" si="219"/>
        <v>2017</v>
      </c>
      <c r="D7030" t="s">
        <v>2381</v>
      </c>
      <c r="E7030" t="s">
        <v>15</v>
      </c>
      <c r="F7030" t="s">
        <v>39</v>
      </c>
      <c r="G7030" t="s">
        <v>40</v>
      </c>
      <c r="H7030" t="s">
        <v>1953</v>
      </c>
      <c r="I7030" s="2">
        <v>34.36</v>
      </c>
      <c r="J7030" s="3">
        <v>1</v>
      </c>
      <c r="K7030" s="2">
        <v>-7.3</v>
      </c>
    </row>
    <row r="7031" spans="1:11" x14ac:dyDescent="0.3">
      <c r="A7031" s="1">
        <v>42807</v>
      </c>
      <c r="B7031" s="1" t="str">
        <f t="shared" si="218"/>
        <v>Mar</v>
      </c>
      <c r="C7031" s="1" t="str">
        <f t="shared" si="219"/>
        <v>2017</v>
      </c>
      <c r="D7031" t="s">
        <v>233</v>
      </c>
      <c r="E7031" t="s">
        <v>613</v>
      </c>
      <c r="F7031" t="s">
        <v>11</v>
      </c>
      <c r="G7031" t="s">
        <v>20</v>
      </c>
      <c r="H7031" t="s">
        <v>1509</v>
      </c>
      <c r="I7031" s="2">
        <v>30.88</v>
      </c>
      <c r="J7031" s="3">
        <v>2</v>
      </c>
      <c r="K7031" s="2">
        <v>15.44</v>
      </c>
    </row>
    <row r="7032" spans="1:11" x14ac:dyDescent="0.3">
      <c r="A7032" s="1">
        <v>42807</v>
      </c>
      <c r="B7032" s="1" t="str">
        <f t="shared" si="218"/>
        <v>Mar</v>
      </c>
      <c r="C7032" s="1" t="str">
        <f t="shared" si="219"/>
        <v>2017</v>
      </c>
      <c r="D7032" t="s">
        <v>233</v>
      </c>
      <c r="E7032" t="s">
        <v>613</v>
      </c>
      <c r="F7032" t="s">
        <v>11</v>
      </c>
      <c r="G7032" t="s">
        <v>92</v>
      </c>
      <c r="H7032" t="s">
        <v>2606</v>
      </c>
      <c r="I7032" s="2">
        <v>465.16</v>
      </c>
      <c r="J7032" s="3">
        <v>2</v>
      </c>
      <c r="K7032" s="2">
        <v>120.94</v>
      </c>
    </row>
    <row r="7033" spans="1:11" x14ac:dyDescent="0.3">
      <c r="A7033" s="1">
        <v>42807</v>
      </c>
      <c r="B7033" s="1" t="str">
        <f t="shared" si="218"/>
        <v>Mar</v>
      </c>
      <c r="C7033" s="1" t="str">
        <f t="shared" si="219"/>
        <v>2017</v>
      </c>
      <c r="D7033" t="s">
        <v>233</v>
      </c>
      <c r="E7033" t="s">
        <v>613</v>
      </c>
      <c r="F7033" t="s">
        <v>11</v>
      </c>
      <c r="G7033" t="s">
        <v>12</v>
      </c>
      <c r="H7033" t="s">
        <v>2648</v>
      </c>
      <c r="I7033" s="2">
        <v>27.12</v>
      </c>
      <c r="J7033" s="3">
        <v>4</v>
      </c>
      <c r="K7033" s="2">
        <v>12.48</v>
      </c>
    </row>
    <row r="7034" spans="1:11" x14ac:dyDescent="0.3">
      <c r="A7034" s="1">
        <v>42807</v>
      </c>
      <c r="B7034" s="1" t="str">
        <f t="shared" si="218"/>
        <v>Mar</v>
      </c>
      <c r="C7034" s="1" t="str">
        <f t="shared" si="219"/>
        <v>2017</v>
      </c>
      <c r="D7034" t="s">
        <v>2429</v>
      </c>
      <c r="E7034" t="s">
        <v>531</v>
      </c>
      <c r="F7034" t="s">
        <v>11</v>
      </c>
      <c r="G7034" t="s">
        <v>20</v>
      </c>
      <c r="H7034" t="s">
        <v>662</v>
      </c>
      <c r="I7034" s="2">
        <v>174.3</v>
      </c>
      <c r="J7034" s="3">
        <v>3</v>
      </c>
      <c r="K7034" s="2">
        <v>81.92</v>
      </c>
    </row>
    <row r="7035" spans="1:11" x14ac:dyDescent="0.3">
      <c r="A7035" s="1">
        <v>42807</v>
      </c>
      <c r="B7035" s="1" t="str">
        <f t="shared" si="218"/>
        <v>Mar</v>
      </c>
      <c r="C7035" s="1" t="str">
        <f t="shared" si="219"/>
        <v>2017</v>
      </c>
      <c r="D7035" t="s">
        <v>2319</v>
      </c>
      <c r="E7035" t="s">
        <v>149</v>
      </c>
      <c r="F7035" t="s">
        <v>39</v>
      </c>
      <c r="G7035" t="s">
        <v>40</v>
      </c>
      <c r="H7035" t="s">
        <v>1750</v>
      </c>
      <c r="I7035" s="2">
        <v>299.89999999999998</v>
      </c>
      <c r="J7035" s="3">
        <v>2</v>
      </c>
      <c r="K7035" s="2">
        <v>74.98</v>
      </c>
    </row>
    <row r="7036" spans="1:11" x14ac:dyDescent="0.3">
      <c r="A7036" s="1">
        <v>42807</v>
      </c>
      <c r="B7036" s="1" t="str">
        <f t="shared" si="218"/>
        <v>Mar</v>
      </c>
      <c r="C7036" s="1" t="str">
        <f t="shared" si="219"/>
        <v>2017</v>
      </c>
      <c r="D7036" t="s">
        <v>483</v>
      </c>
      <c r="E7036" t="s">
        <v>15</v>
      </c>
      <c r="F7036" t="s">
        <v>39</v>
      </c>
      <c r="G7036" t="s">
        <v>40</v>
      </c>
      <c r="H7036" t="s">
        <v>247</v>
      </c>
      <c r="I7036" s="2">
        <v>7.99</v>
      </c>
      <c r="J7036" s="3">
        <v>1</v>
      </c>
      <c r="K7036" s="2">
        <v>2.6</v>
      </c>
    </row>
    <row r="7037" spans="1:11" x14ac:dyDescent="0.3">
      <c r="A7037" s="1">
        <v>42808</v>
      </c>
      <c r="B7037" s="1" t="str">
        <f t="shared" si="218"/>
        <v>Mar</v>
      </c>
      <c r="C7037" s="1" t="str">
        <f t="shared" si="219"/>
        <v>2017</v>
      </c>
      <c r="D7037" t="s">
        <v>1277</v>
      </c>
      <c r="E7037" t="s">
        <v>15</v>
      </c>
      <c r="F7037" t="s">
        <v>39</v>
      </c>
      <c r="G7037" t="s">
        <v>40</v>
      </c>
      <c r="H7037" t="s">
        <v>1834</v>
      </c>
      <c r="I7037" s="2">
        <v>49.62</v>
      </c>
      <c r="J7037" s="3">
        <v>2</v>
      </c>
      <c r="K7037" s="2">
        <v>4.96</v>
      </c>
    </row>
    <row r="7038" spans="1:11" x14ac:dyDescent="0.3">
      <c r="A7038" s="1">
        <v>42810</v>
      </c>
      <c r="B7038" s="1" t="str">
        <f t="shared" si="218"/>
        <v>Mar</v>
      </c>
      <c r="C7038" s="1" t="str">
        <f t="shared" si="219"/>
        <v>2017</v>
      </c>
      <c r="D7038" t="s">
        <v>492</v>
      </c>
      <c r="E7038" t="s">
        <v>164</v>
      </c>
      <c r="F7038" t="s">
        <v>11</v>
      </c>
      <c r="G7038" t="s">
        <v>12</v>
      </c>
      <c r="H7038" t="s">
        <v>1730</v>
      </c>
      <c r="I7038" s="2">
        <v>6.48</v>
      </c>
      <c r="J7038" s="3">
        <v>1</v>
      </c>
      <c r="K7038" s="2">
        <v>3.11</v>
      </c>
    </row>
    <row r="7039" spans="1:11" x14ac:dyDescent="0.3">
      <c r="A7039" s="1">
        <v>42810</v>
      </c>
      <c r="B7039" s="1" t="str">
        <f t="shared" si="218"/>
        <v>Mar</v>
      </c>
      <c r="C7039" s="1" t="str">
        <f t="shared" si="219"/>
        <v>2017</v>
      </c>
      <c r="D7039" t="s">
        <v>492</v>
      </c>
      <c r="E7039" t="s">
        <v>164</v>
      </c>
      <c r="F7039" t="s">
        <v>11</v>
      </c>
      <c r="G7039" t="s">
        <v>18</v>
      </c>
      <c r="H7039" t="s">
        <v>453</v>
      </c>
      <c r="I7039" s="2">
        <v>46.51</v>
      </c>
      <c r="J7039" s="3">
        <v>1</v>
      </c>
      <c r="K7039" s="2">
        <v>1.86</v>
      </c>
    </row>
    <row r="7040" spans="1:11" x14ac:dyDescent="0.3">
      <c r="A7040" s="1">
        <v>42810</v>
      </c>
      <c r="B7040" s="1" t="str">
        <f t="shared" si="218"/>
        <v>Mar</v>
      </c>
      <c r="C7040" s="1" t="str">
        <f t="shared" si="219"/>
        <v>2017</v>
      </c>
      <c r="D7040" t="s">
        <v>492</v>
      </c>
      <c r="E7040" t="s">
        <v>164</v>
      </c>
      <c r="F7040" t="s">
        <v>39</v>
      </c>
      <c r="G7040" t="s">
        <v>40</v>
      </c>
      <c r="H7040" t="s">
        <v>2143</v>
      </c>
      <c r="I7040" s="2">
        <v>659.98</v>
      </c>
      <c r="J7040" s="3">
        <v>3</v>
      </c>
      <c r="K7040" s="2">
        <v>49.5</v>
      </c>
    </row>
    <row r="7041" spans="1:11" x14ac:dyDescent="0.3">
      <c r="A7041" s="1">
        <v>42810</v>
      </c>
      <c r="B7041" s="1" t="str">
        <f t="shared" si="218"/>
        <v>Mar</v>
      </c>
      <c r="C7041" s="1" t="str">
        <f t="shared" si="219"/>
        <v>2017</v>
      </c>
      <c r="D7041" t="s">
        <v>1099</v>
      </c>
      <c r="E7041" t="s">
        <v>78</v>
      </c>
      <c r="F7041" t="s">
        <v>39</v>
      </c>
      <c r="G7041" t="s">
        <v>40</v>
      </c>
      <c r="H7041" t="s">
        <v>745</v>
      </c>
      <c r="I7041" s="2">
        <v>445.44</v>
      </c>
      <c r="J7041" s="3">
        <v>8</v>
      </c>
      <c r="K7041" s="2">
        <v>-81.66</v>
      </c>
    </row>
    <row r="7042" spans="1:11" x14ac:dyDescent="0.3">
      <c r="A7042" s="1">
        <v>42810</v>
      </c>
      <c r="B7042" s="1" t="str">
        <f t="shared" ref="B7042:B7105" si="220">TEXT(A7042,"mmm")</f>
        <v>Mar</v>
      </c>
      <c r="C7042" s="1" t="str">
        <f t="shared" ref="C7042:C7105" si="221">TEXT(A7042,"yyyy")</f>
        <v>2017</v>
      </c>
      <c r="D7042" t="s">
        <v>1677</v>
      </c>
      <c r="E7042" t="s">
        <v>78</v>
      </c>
      <c r="F7042" t="s">
        <v>39</v>
      </c>
      <c r="G7042" t="s">
        <v>40</v>
      </c>
      <c r="H7042" t="s">
        <v>2052</v>
      </c>
      <c r="I7042" s="2">
        <v>44.38</v>
      </c>
      <c r="J7042" s="3">
        <v>2</v>
      </c>
      <c r="K7042" s="2">
        <v>-7.4</v>
      </c>
    </row>
    <row r="7043" spans="1:11" x14ac:dyDescent="0.3">
      <c r="A7043" s="1">
        <v>42810</v>
      </c>
      <c r="B7043" s="1" t="str">
        <f t="shared" si="220"/>
        <v>Mar</v>
      </c>
      <c r="C7043" s="1" t="str">
        <f t="shared" si="221"/>
        <v>2017</v>
      </c>
      <c r="D7043" t="s">
        <v>1677</v>
      </c>
      <c r="E7043" t="s">
        <v>78</v>
      </c>
      <c r="F7043" t="s">
        <v>34</v>
      </c>
      <c r="G7043" t="s">
        <v>47</v>
      </c>
      <c r="H7043" t="s">
        <v>2293</v>
      </c>
      <c r="I7043" s="2">
        <v>51.26</v>
      </c>
      <c r="J7043" s="3">
        <v>6</v>
      </c>
      <c r="K7043" s="2">
        <v>7.69</v>
      </c>
    </row>
    <row r="7044" spans="1:11" x14ac:dyDescent="0.3">
      <c r="A7044" s="1">
        <v>42810</v>
      </c>
      <c r="B7044" s="1" t="str">
        <f t="shared" si="220"/>
        <v>Mar</v>
      </c>
      <c r="C7044" s="1" t="str">
        <f t="shared" si="221"/>
        <v>2017</v>
      </c>
      <c r="D7044" t="s">
        <v>1677</v>
      </c>
      <c r="E7044" t="s">
        <v>78</v>
      </c>
      <c r="F7044" t="s">
        <v>11</v>
      </c>
      <c r="G7044" t="s">
        <v>20</v>
      </c>
      <c r="H7044" t="s">
        <v>1370</v>
      </c>
      <c r="I7044" s="2">
        <v>5.19</v>
      </c>
      <c r="J7044" s="3">
        <v>3</v>
      </c>
      <c r="K7044" s="2">
        <v>-3.46</v>
      </c>
    </row>
    <row r="7045" spans="1:11" x14ac:dyDescent="0.3">
      <c r="A7045" s="1">
        <v>42810</v>
      </c>
      <c r="B7045" s="1" t="str">
        <f t="shared" si="220"/>
        <v>Mar</v>
      </c>
      <c r="C7045" s="1" t="str">
        <f t="shared" si="221"/>
        <v>2017</v>
      </c>
      <c r="D7045" t="s">
        <v>1677</v>
      </c>
      <c r="E7045" t="s">
        <v>78</v>
      </c>
      <c r="F7045" t="s">
        <v>39</v>
      </c>
      <c r="G7045" t="s">
        <v>52</v>
      </c>
      <c r="H7045" t="s">
        <v>1078</v>
      </c>
      <c r="I7045" s="2">
        <v>159.97999999999999</v>
      </c>
      <c r="J7045" s="3">
        <v>2</v>
      </c>
      <c r="K7045" s="2">
        <v>44</v>
      </c>
    </row>
    <row r="7046" spans="1:11" x14ac:dyDescent="0.3">
      <c r="A7046" s="1">
        <v>42810</v>
      </c>
      <c r="B7046" s="1" t="str">
        <f t="shared" si="220"/>
        <v>Mar</v>
      </c>
      <c r="C7046" s="1" t="str">
        <f t="shared" si="221"/>
        <v>2017</v>
      </c>
      <c r="D7046" t="s">
        <v>1677</v>
      </c>
      <c r="E7046" t="s">
        <v>78</v>
      </c>
      <c r="F7046" t="s">
        <v>11</v>
      </c>
      <c r="G7046" t="s">
        <v>18</v>
      </c>
      <c r="H7046" t="s">
        <v>1360</v>
      </c>
      <c r="I7046" s="2">
        <v>54.22</v>
      </c>
      <c r="J7046" s="3">
        <v>2</v>
      </c>
      <c r="K7046" s="2">
        <v>3.39</v>
      </c>
    </row>
    <row r="7047" spans="1:11" x14ac:dyDescent="0.3">
      <c r="A7047" s="1">
        <v>42810</v>
      </c>
      <c r="B7047" s="1" t="str">
        <f t="shared" si="220"/>
        <v>Mar</v>
      </c>
      <c r="C7047" s="1" t="str">
        <f t="shared" si="221"/>
        <v>2017</v>
      </c>
      <c r="D7047" t="s">
        <v>2242</v>
      </c>
      <c r="E7047" t="s">
        <v>27</v>
      </c>
      <c r="F7047" t="s">
        <v>11</v>
      </c>
      <c r="G7047" t="s">
        <v>18</v>
      </c>
      <c r="H7047" t="s">
        <v>1384</v>
      </c>
      <c r="I7047" s="2">
        <v>310.12</v>
      </c>
      <c r="J7047" s="3">
        <v>2</v>
      </c>
      <c r="K7047" s="2">
        <v>80.63</v>
      </c>
    </row>
    <row r="7048" spans="1:11" x14ac:dyDescent="0.3">
      <c r="A7048" s="1">
        <v>42810</v>
      </c>
      <c r="B7048" s="1" t="str">
        <f t="shared" si="220"/>
        <v>Mar</v>
      </c>
      <c r="C7048" s="1" t="str">
        <f t="shared" si="221"/>
        <v>2017</v>
      </c>
      <c r="D7048" t="s">
        <v>2242</v>
      </c>
      <c r="E7048" t="s">
        <v>27</v>
      </c>
      <c r="F7048" t="s">
        <v>11</v>
      </c>
      <c r="G7048" t="s">
        <v>20</v>
      </c>
      <c r="H7048" t="s">
        <v>1927</v>
      </c>
      <c r="I7048" s="2">
        <v>70.459999999999994</v>
      </c>
      <c r="J7048" s="3">
        <v>6</v>
      </c>
      <c r="K7048" s="2">
        <v>22.9</v>
      </c>
    </row>
    <row r="7049" spans="1:11" x14ac:dyDescent="0.3">
      <c r="A7049" s="1">
        <v>42810</v>
      </c>
      <c r="B7049" s="1" t="str">
        <f t="shared" si="220"/>
        <v>Mar</v>
      </c>
      <c r="C7049" s="1" t="str">
        <f t="shared" si="221"/>
        <v>2017</v>
      </c>
      <c r="D7049" t="s">
        <v>2242</v>
      </c>
      <c r="E7049" t="s">
        <v>27</v>
      </c>
      <c r="F7049" t="s">
        <v>11</v>
      </c>
      <c r="G7049" t="s">
        <v>20</v>
      </c>
      <c r="H7049" t="s">
        <v>1650</v>
      </c>
      <c r="I7049" s="2">
        <v>19.68</v>
      </c>
      <c r="J7049" s="3">
        <v>5</v>
      </c>
      <c r="K7049" s="2">
        <v>6.89</v>
      </c>
    </row>
    <row r="7050" spans="1:11" x14ac:dyDescent="0.3">
      <c r="A7050" s="1">
        <v>42810</v>
      </c>
      <c r="B7050" s="1" t="str">
        <f t="shared" si="220"/>
        <v>Mar</v>
      </c>
      <c r="C7050" s="1" t="str">
        <f t="shared" si="221"/>
        <v>2017</v>
      </c>
      <c r="D7050" t="s">
        <v>2242</v>
      </c>
      <c r="E7050" t="s">
        <v>27</v>
      </c>
      <c r="F7050" t="s">
        <v>11</v>
      </c>
      <c r="G7050" t="s">
        <v>92</v>
      </c>
      <c r="H7050" t="s">
        <v>316</v>
      </c>
      <c r="I7050" s="2">
        <v>140.66999999999999</v>
      </c>
      <c r="J7050" s="3">
        <v>3</v>
      </c>
      <c r="K7050" s="2">
        <v>54.86</v>
      </c>
    </row>
    <row r="7051" spans="1:11" x14ac:dyDescent="0.3">
      <c r="A7051" s="1">
        <v>42811</v>
      </c>
      <c r="B7051" s="1" t="str">
        <f t="shared" si="220"/>
        <v>Mar</v>
      </c>
      <c r="C7051" s="1" t="str">
        <f t="shared" si="221"/>
        <v>2017</v>
      </c>
      <c r="D7051" t="s">
        <v>256</v>
      </c>
      <c r="E7051" t="s">
        <v>27</v>
      </c>
      <c r="F7051" t="s">
        <v>11</v>
      </c>
      <c r="G7051" t="s">
        <v>20</v>
      </c>
      <c r="H7051" t="s">
        <v>2241</v>
      </c>
      <c r="I7051" s="2">
        <v>17.46</v>
      </c>
      <c r="J7051" s="3">
        <v>2</v>
      </c>
      <c r="K7051" s="2">
        <v>5.89</v>
      </c>
    </row>
    <row r="7052" spans="1:11" x14ac:dyDescent="0.3">
      <c r="A7052" s="1">
        <v>42811</v>
      </c>
      <c r="B7052" s="1" t="str">
        <f t="shared" si="220"/>
        <v>Mar</v>
      </c>
      <c r="C7052" s="1" t="str">
        <f t="shared" si="221"/>
        <v>2017</v>
      </c>
      <c r="D7052" t="s">
        <v>2183</v>
      </c>
      <c r="E7052" t="s">
        <v>149</v>
      </c>
      <c r="F7052" t="s">
        <v>11</v>
      </c>
      <c r="G7052" t="s">
        <v>16</v>
      </c>
      <c r="H7052" t="s">
        <v>2509</v>
      </c>
      <c r="I7052" s="2">
        <v>18.75</v>
      </c>
      <c r="J7052" s="3">
        <v>5</v>
      </c>
      <c r="K7052" s="2">
        <v>9</v>
      </c>
    </row>
    <row r="7053" spans="1:11" x14ac:dyDescent="0.3">
      <c r="A7053" s="1">
        <v>42811</v>
      </c>
      <c r="B7053" s="1" t="str">
        <f t="shared" si="220"/>
        <v>Mar</v>
      </c>
      <c r="C7053" s="1" t="str">
        <f t="shared" si="221"/>
        <v>2017</v>
      </c>
      <c r="D7053" t="s">
        <v>2183</v>
      </c>
      <c r="E7053" t="s">
        <v>149</v>
      </c>
      <c r="F7053" t="s">
        <v>39</v>
      </c>
      <c r="G7053" t="s">
        <v>40</v>
      </c>
      <c r="H7053" t="s">
        <v>1156</v>
      </c>
      <c r="I7053" s="2">
        <v>119.7</v>
      </c>
      <c r="J7053" s="3">
        <v>6</v>
      </c>
      <c r="K7053" s="2">
        <v>31.12</v>
      </c>
    </row>
    <row r="7054" spans="1:11" x14ac:dyDescent="0.3">
      <c r="A7054" s="1">
        <v>42811</v>
      </c>
      <c r="B7054" s="1" t="str">
        <f t="shared" si="220"/>
        <v>Mar</v>
      </c>
      <c r="C7054" s="1" t="str">
        <f t="shared" si="221"/>
        <v>2017</v>
      </c>
      <c r="D7054" t="s">
        <v>2183</v>
      </c>
      <c r="E7054" t="s">
        <v>149</v>
      </c>
      <c r="F7054" t="s">
        <v>11</v>
      </c>
      <c r="G7054" t="s">
        <v>20</v>
      </c>
      <c r="H7054" t="s">
        <v>113</v>
      </c>
      <c r="I7054" s="2">
        <v>9.14</v>
      </c>
      <c r="J7054" s="3">
        <v>3</v>
      </c>
      <c r="K7054" s="2">
        <v>3.09</v>
      </c>
    </row>
    <row r="7055" spans="1:11" x14ac:dyDescent="0.3">
      <c r="A7055" s="1">
        <v>42811</v>
      </c>
      <c r="B7055" s="1" t="str">
        <f t="shared" si="220"/>
        <v>Mar</v>
      </c>
      <c r="C7055" s="1" t="str">
        <f t="shared" si="221"/>
        <v>2017</v>
      </c>
      <c r="D7055" t="s">
        <v>2183</v>
      </c>
      <c r="E7055" t="s">
        <v>149</v>
      </c>
      <c r="F7055" t="s">
        <v>39</v>
      </c>
      <c r="G7055" t="s">
        <v>52</v>
      </c>
      <c r="H7055" t="s">
        <v>1169</v>
      </c>
      <c r="I7055" s="2">
        <v>57.06</v>
      </c>
      <c r="J7055" s="3">
        <v>3</v>
      </c>
      <c r="K7055" s="2">
        <v>18.260000000000002</v>
      </c>
    </row>
    <row r="7056" spans="1:11" x14ac:dyDescent="0.3">
      <c r="A7056" s="1">
        <v>42811</v>
      </c>
      <c r="B7056" s="1" t="str">
        <f t="shared" si="220"/>
        <v>Mar</v>
      </c>
      <c r="C7056" s="1" t="str">
        <f t="shared" si="221"/>
        <v>2017</v>
      </c>
      <c r="D7056" t="s">
        <v>2183</v>
      </c>
      <c r="E7056" t="s">
        <v>149</v>
      </c>
      <c r="F7056" t="s">
        <v>39</v>
      </c>
      <c r="G7056" t="s">
        <v>52</v>
      </c>
      <c r="H7056" t="s">
        <v>1422</v>
      </c>
      <c r="I7056" s="2">
        <v>71.599999999999994</v>
      </c>
      <c r="J7056" s="3">
        <v>8</v>
      </c>
      <c r="K7056" s="2">
        <v>13.6</v>
      </c>
    </row>
    <row r="7057" spans="1:11" x14ac:dyDescent="0.3">
      <c r="A7057" s="1">
        <v>42811</v>
      </c>
      <c r="B7057" s="1" t="str">
        <f t="shared" si="220"/>
        <v>Mar</v>
      </c>
      <c r="C7057" s="1" t="str">
        <f t="shared" si="221"/>
        <v>2017</v>
      </c>
      <c r="D7057" t="s">
        <v>2183</v>
      </c>
      <c r="E7057" t="s">
        <v>149</v>
      </c>
      <c r="F7057" t="s">
        <v>11</v>
      </c>
      <c r="G7057" t="s">
        <v>18</v>
      </c>
      <c r="H7057" t="s">
        <v>2020</v>
      </c>
      <c r="I7057" s="2">
        <v>107.44</v>
      </c>
      <c r="J7057" s="3">
        <v>8</v>
      </c>
      <c r="K7057" s="2">
        <v>27.93</v>
      </c>
    </row>
    <row r="7058" spans="1:11" x14ac:dyDescent="0.3">
      <c r="A7058" s="1">
        <v>42811</v>
      </c>
      <c r="B7058" s="1" t="str">
        <f t="shared" si="220"/>
        <v>Mar</v>
      </c>
      <c r="C7058" s="1" t="str">
        <f t="shared" si="221"/>
        <v>2017</v>
      </c>
      <c r="D7058" t="s">
        <v>2183</v>
      </c>
      <c r="E7058" t="s">
        <v>149</v>
      </c>
      <c r="F7058" t="s">
        <v>11</v>
      </c>
      <c r="G7058" t="s">
        <v>16</v>
      </c>
      <c r="H7058" t="s">
        <v>2030</v>
      </c>
      <c r="I7058" s="2">
        <v>7.31</v>
      </c>
      <c r="J7058" s="3">
        <v>1</v>
      </c>
      <c r="K7058" s="2">
        <v>3.44</v>
      </c>
    </row>
    <row r="7059" spans="1:11" x14ac:dyDescent="0.3">
      <c r="A7059" s="1">
        <v>42811</v>
      </c>
      <c r="B7059" s="1" t="str">
        <f t="shared" si="220"/>
        <v>Mar</v>
      </c>
      <c r="C7059" s="1" t="str">
        <f t="shared" si="221"/>
        <v>2017</v>
      </c>
      <c r="D7059" t="s">
        <v>2183</v>
      </c>
      <c r="E7059" t="s">
        <v>149</v>
      </c>
      <c r="F7059" t="s">
        <v>11</v>
      </c>
      <c r="G7059" t="s">
        <v>24</v>
      </c>
      <c r="H7059" t="s">
        <v>1530</v>
      </c>
      <c r="I7059" s="2">
        <v>59.1</v>
      </c>
      <c r="J7059" s="3">
        <v>6</v>
      </c>
      <c r="K7059" s="2">
        <v>22.46</v>
      </c>
    </row>
    <row r="7060" spans="1:11" x14ac:dyDescent="0.3">
      <c r="A7060" s="1">
        <v>42811</v>
      </c>
      <c r="B7060" s="1" t="str">
        <f t="shared" si="220"/>
        <v>Mar</v>
      </c>
      <c r="C7060" s="1" t="str">
        <f t="shared" si="221"/>
        <v>2017</v>
      </c>
      <c r="D7060" t="s">
        <v>2183</v>
      </c>
      <c r="E7060" t="s">
        <v>149</v>
      </c>
      <c r="F7060" t="s">
        <v>11</v>
      </c>
      <c r="G7060" t="s">
        <v>18</v>
      </c>
      <c r="H7060" t="s">
        <v>463</v>
      </c>
      <c r="I7060" s="2">
        <v>46.53</v>
      </c>
      <c r="J7060" s="3">
        <v>3</v>
      </c>
      <c r="K7060" s="2">
        <v>12.1</v>
      </c>
    </row>
    <row r="7061" spans="1:11" x14ac:dyDescent="0.3">
      <c r="A7061" s="1">
        <v>42811</v>
      </c>
      <c r="B7061" s="1" t="str">
        <f t="shared" si="220"/>
        <v>Mar</v>
      </c>
      <c r="C7061" s="1" t="str">
        <f t="shared" si="221"/>
        <v>2017</v>
      </c>
      <c r="D7061" t="s">
        <v>2188</v>
      </c>
      <c r="E7061" t="s">
        <v>10</v>
      </c>
      <c r="F7061" t="s">
        <v>11</v>
      </c>
      <c r="G7061" t="s">
        <v>20</v>
      </c>
      <c r="H7061" t="s">
        <v>2226</v>
      </c>
      <c r="I7061" s="2">
        <v>13.78</v>
      </c>
      <c r="J7061" s="3">
        <v>6</v>
      </c>
      <c r="K7061" s="2">
        <v>-22.04</v>
      </c>
    </row>
    <row r="7062" spans="1:11" x14ac:dyDescent="0.3">
      <c r="A7062" s="1">
        <v>42811</v>
      </c>
      <c r="B7062" s="1" t="str">
        <f t="shared" si="220"/>
        <v>Mar</v>
      </c>
      <c r="C7062" s="1" t="str">
        <f t="shared" si="221"/>
        <v>2017</v>
      </c>
      <c r="D7062" t="s">
        <v>2188</v>
      </c>
      <c r="E7062" t="s">
        <v>10</v>
      </c>
      <c r="F7062" t="s">
        <v>11</v>
      </c>
      <c r="G7062" t="s">
        <v>12</v>
      </c>
      <c r="H7062" t="s">
        <v>1308</v>
      </c>
      <c r="I7062" s="2">
        <v>10.27</v>
      </c>
      <c r="J7062" s="3">
        <v>3</v>
      </c>
      <c r="K7062" s="2">
        <v>3.21</v>
      </c>
    </row>
    <row r="7063" spans="1:11" x14ac:dyDescent="0.3">
      <c r="A7063" s="1">
        <v>42811</v>
      </c>
      <c r="B7063" s="1" t="str">
        <f t="shared" si="220"/>
        <v>Mar</v>
      </c>
      <c r="C7063" s="1" t="str">
        <f t="shared" si="221"/>
        <v>2017</v>
      </c>
      <c r="D7063" t="s">
        <v>1044</v>
      </c>
      <c r="E7063" t="s">
        <v>120</v>
      </c>
      <c r="F7063" t="s">
        <v>11</v>
      </c>
      <c r="G7063" t="s">
        <v>16</v>
      </c>
      <c r="H7063" t="s">
        <v>2210</v>
      </c>
      <c r="I7063" s="2">
        <v>4.6100000000000003</v>
      </c>
      <c r="J7063" s="3">
        <v>2</v>
      </c>
      <c r="K7063" s="2">
        <v>1.67</v>
      </c>
    </row>
    <row r="7064" spans="1:11" x14ac:dyDescent="0.3">
      <c r="A7064" s="1">
        <v>42812</v>
      </c>
      <c r="B7064" s="1" t="str">
        <f t="shared" si="220"/>
        <v>Mar</v>
      </c>
      <c r="C7064" s="1" t="str">
        <f t="shared" si="221"/>
        <v>2017</v>
      </c>
      <c r="D7064" t="s">
        <v>2632</v>
      </c>
      <c r="E7064" t="s">
        <v>10</v>
      </c>
      <c r="F7064" t="s">
        <v>11</v>
      </c>
      <c r="G7064" t="s">
        <v>92</v>
      </c>
      <c r="H7064" t="s">
        <v>1923</v>
      </c>
      <c r="I7064" s="2">
        <v>2.69</v>
      </c>
      <c r="J7064" s="3">
        <v>3</v>
      </c>
      <c r="K7064" s="2">
        <v>-7.39</v>
      </c>
    </row>
    <row r="7065" spans="1:11" x14ac:dyDescent="0.3">
      <c r="A7065" s="1">
        <v>42812</v>
      </c>
      <c r="B7065" s="1" t="str">
        <f t="shared" si="220"/>
        <v>Mar</v>
      </c>
      <c r="C7065" s="1" t="str">
        <f t="shared" si="221"/>
        <v>2017</v>
      </c>
      <c r="D7065" t="s">
        <v>2632</v>
      </c>
      <c r="E7065" t="s">
        <v>10</v>
      </c>
      <c r="F7065" t="s">
        <v>39</v>
      </c>
      <c r="G7065" t="s">
        <v>52</v>
      </c>
      <c r="H7065" t="s">
        <v>1879</v>
      </c>
      <c r="I7065" s="2">
        <v>27.82</v>
      </c>
      <c r="J7065" s="3">
        <v>3</v>
      </c>
      <c r="K7065" s="2">
        <v>4.5199999999999996</v>
      </c>
    </row>
    <row r="7066" spans="1:11" x14ac:dyDescent="0.3">
      <c r="A7066" s="1">
        <v>42812</v>
      </c>
      <c r="B7066" s="1" t="str">
        <f t="shared" si="220"/>
        <v>Mar</v>
      </c>
      <c r="C7066" s="1" t="str">
        <f t="shared" si="221"/>
        <v>2017</v>
      </c>
      <c r="D7066" t="s">
        <v>2632</v>
      </c>
      <c r="E7066" t="s">
        <v>10</v>
      </c>
      <c r="F7066" t="s">
        <v>34</v>
      </c>
      <c r="G7066" t="s">
        <v>47</v>
      </c>
      <c r="H7066" t="s">
        <v>1658</v>
      </c>
      <c r="I7066" s="2">
        <v>82.52</v>
      </c>
      <c r="J7066" s="3">
        <v>3</v>
      </c>
      <c r="K7066" s="2">
        <v>-41.26</v>
      </c>
    </row>
    <row r="7067" spans="1:11" x14ac:dyDescent="0.3">
      <c r="A7067" s="1">
        <v>42812</v>
      </c>
      <c r="B7067" s="1" t="str">
        <f t="shared" si="220"/>
        <v>Mar</v>
      </c>
      <c r="C7067" s="1" t="str">
        <f t="shared" si="221"/>
        <v>2017</v>
      </c>
      <c r="D7067" t="s">
        <v>2632</v>
      </c>
      <c r="E7067" t="s">
        <v>10</v>
      </c>
      <c r="F7067" t="s">
        <v>11</v>
      </c>
      <c r="G7067" t="s">
        <v>20</v>
      </c>
      <c r="H7067" t="s">
        <v>37</v>
      </c>
      <c r="I7067" s="2">
        <v>182.99</v>
      </c>
      <c r="J7067" s="3">
        <v>3</v>
      </c>
      <c r="K7067" s="2">
        <v>-320.24</v>
      </c>
    </row>
    <row r="7068" spans="1:11" x14ac:dyDescent="0.3">
      <c r="A7068" s="1">
        <v>42812</v>
      </c>
      <c r="B7068" s="1" t="str">
        <f t="shared" si="220"/>
        <v>Mar</v>
      </c>
      <c r="C7068" s="1" t="str">
        <f t="shared" si="221"/>
        <v>2017</v>
      </c>
      <c r="D7068" t="s">
        <v>2088</v>
      </c>
      <c r="E7068" t="s">
        <v>10</v>
      </c>
      <c r="F7068" t="s">
        <v>11</v>
      </c>
      <c r="G7068" t="s">
        <v>24</v>
      </c>
      <c r="H7068" t="s">
        <v>406</v>
      </c>
      <c r="I7068" s="2">
        <v>23.83</v>
      </c>
      <c r="J7068" s="3">
        <v>3</v>
      </c>
      <c r="K7068" s="2">
        <v>6.55</v>
      </c>
    </row>
    <row r="7069" spans="1:11" x14ac:dyDescent="0.3">
      <c r="A7069" s="1">
        <v>42812</v>
      </c>
      <c r="B7069" s="1" t="str">
        <f t="shared" si="220"/>
        <v>Mar</v>
      </c>
      <c r="C7069" s="1" t="str">
        <f t="shared" si="221"/>
        <v>2017</v>
      </c>
      <c r="D7069" t="s">
        <v>275</v>
      </c>
      <c r="E7069" t="s">
        <v>164</v>
      </c>
      <c r="F7069" t="s">
        <v>11</v>
      </c>
      <c r="G7069" t="s">
        <v>24</v>
      </c>
      <c r="H7069" t="s">
        <v>808</v>
      </c>
      <c r="I7069" s="2">
        <v>46.2</v>
      </c>
      <c r="J7069" s="3">
        <v>4</v>
      </c>
      <c r="K7069" s="2">
        <v>21.25</v>
      </c>
    </row>
    <row r="7070" spans="1:11" x14ac:dyDescent="0.3">
      <c r="A7070" s="1">
        <v>42812</v>
      </c>
      <c r="B7070" s="1" t="str">
        <f t="shared" si="220"/>
        <v>Mar</v>
      </c>
      <c r="C7070" s="1" t="str">
        <f t="shared" si="221"/>
        <v>2017</v>
      </c>
      <c r="D7070" t="s">
        <v>1371</v>
      </c>
      <c r="E7070" t="s">
        <v>10</v>
      </c>
      <c r="F7070" t="s">
        <v>39</v>
      </c>
      <c r="G7070" t="s">
        <v>40</v>
      </c>
      <c r="H7070" t="s">
        <v>520</v>
      </c>
      <c r="I7070" s="2">
        <v>537.54</v>
      </c>
      <c r="J7070" s="3">
        <v>7</v>
      </c>
      <c r="K7070" s="2">
        <v>47.04</v>
      </c>
    </row>
    <row r="7071" spans="1:11" x14ac:dyDescent="0.3">
      <c r="A7071" s="1">
        <v>42812</v>
      </c>
      <c r="B7071" s="1" t="str">
        <f t="shared" si="220"/>
        <v>Mar</v>
      </c>
      <c r="C7071" s="1" t="str">
        <f t="shared" si="221"/>
        <v>2017</v>
      </c>
      <c r="D7071" t="s">
        <v>1457</v>
      </c>
      <c r="E7071" t="s">
        <v>27</v>
      </c>
      <c r="F7071" t="s">
        <v>11</v>
      </c>
      <c r="G7071" t="s">
        <v>24</v>
      </c>
      <c r="H7071" t="s">
        <v>869</v>
      </c>
      <c r="I7071" s="2">
        <v>13.9</v>
      </c>
      <c r="J7071" s="3">
        <v>5</v>
      </c>
      <c r="K7071" s="2">
        <v>3.75</v>
      </c>
    </row>
    <row r="7072" spans="1:11" x14ac:dyDescent="0.3">
      <c r="A7072" s="1">
        <v>42812</v>
      </c>
      <c r="B7072" s="1" t="str">
        <f t="shared" si="220"/>
        <v>Mar</v>
      </c>
      <c r="C7072" s="1" t="str">
        <f t="shared" si="221"/>
        <v>2017</v>
      </c>
      <c r="D7072" t="s">
        <v>1457</v>
      </c>
      <c r="E7072" t="s">
        <v>27</v>
      </c>
      <c r="F7072" t="s">
        <v>11</v>
      </c>
      <c r="G7072" t="s">
        <v>63</v>
      </c>
      <c r="H7072" t="s">
        <v>1272</v>
      </c>
      <c r="I7072" s="2">
        <v>19.399999999999999</v>
      </c>
      <c r="J7072" s="3">
        <v>5</v>
      </c>
      <c r="K7072" s="2">
        <v>9.31</v>
      </c>
    </row>
    <row r="7073" spans="1:11" x14ac:dyDescent="0.3">
      <c r="A7073" s="1">
        <v>42812</v>
      </c>
      <c r="B7073" s="1" t="str">
        <f t="shared" si="220"/>
        <v>Mar</v>
      </c>
      <c r="C7073" s="1" t="str">
        <f t="shared" si="221"/>
        <v>2017</v>
      </c>
      <c r="D7073" t="s">
        <v>1671</v>
      </c>
      <c r="E7073" t="s">
        <v>27</v>
      </c>
      <c r="F7073" t="s">
        <v>11</v>
      </c>
      <c r="G7073" t="s">
        <v>92</v>
      </c>
      <c r="H7073" t="s">
        <v>1349</v>
      </c>
      <c r="I7073" s="2">
        <v>90.86</v>
      </c>
      <c r="J7073" s="3">
        <v>7</v>
      </c>
      <c r="K7073" s="2">
        <v>26.35</v>
      </c>
    </row>
    <row r="7074" spans="1:11" x14ac:dyDescent="0.3">
      <c r="A7074" s="1">
        <v>42813</v>
      </c>
      <c r="B7074" s="1" t="str">
        <f t="shared" si="220"/>
        <v>Mar</v>
      </c>
      <c r="C7074" s="1" t="str">
        <f t="shared" si="221"/>
        <v>2017</v>
      </c>
      <c r="D7074" t="s">
        <v>2100</v>
      </c>
      <c r="E7074" t="s">
        <v>149</v>
      </c>
      <c r="F7074" t="s">
        <v>11</v>
      </c>
      <c r="G7074" t="s">
        <v>16</v>
      </c>
      <c r="H7074" t="s">
        <v>639</v>
      </c>
      <c r="I7074" s="2">
        <v>28.91</v>
      </c>
      <c r="J7074" s="3">
        <v>7</v>
      </c>
      <c r="K7074" s="2">
        <v>13.3</v>
      </c>
    </row>
    <row r="7075" spans="1:11" x14ac:dyDescent="0.3">
      <c r="A7075" s="1">
        <v>42813</v>
      </c>
      <c r="B7075" s="1" t="str">
        <f t="shared" si="220"/>
        <v>Mar</v>
      </c>
      <c r="C7075" s="1" t="str">
        <f t="shared" si="221"/>
        <v>2017</v>
      </c>
      <c r="D7075" t="s">
        <v>69</v>
      </c>
      <c r="E7075" t="s">
        <v>27</v>
      </c>
      <c r="F7075" t="s">
        <v>11</v>
      </c>
      <c r="G7075" t="s">
        <v>20</v>
      </c>
      <c r="H7075" t="s">
        <v>559</v>
      </c>
      <c r="I7075" s="2">
        <v>19.82</v>
      </c>
      <c r="J7075" s="3">
        <v>6</v>
      </c>
      <c r="K7075" s="2">
        <v>6.69</v>
      </c>
    </row>
    <row r="7076" spans="1:11" x14ac:dyDescent="0.3">
      <c r="A7076" s="1">
        <v>42813</v>
      </c>
      <c r="B7076" s="1" t="str">
        <f t="shared" si="220"/>
        <v>Mar</v>
      </c>
      <c r="C7076" s="1" t="str">
        <f t="shared" si="221"/>
        <v>2017</v>
      </c>
      <c r="D7076" t="s">
        <v>69</v>
      </c>
      <c r="E7076" t="s">
        <v>27</v>
      </c>
      <c r="F7076" t="s">
        <v>39</v>
      </c>
      <c r="G7076" t="s">
        <v>40</v>
      </c>
      <c r="H7076" t="s">
        <v>1101</v>
      </c>
      <c r="I7076" s="2">
        <v>657.5</v>
      </c>
      <c r="J7076" s="3">
        <v>6</v>
      </c>
      <c r="K7076" s="2">
        <v>-131.5</v>
      </c>
    </row>
    <row r="7077" spans="1:11" x14ac:dyDescent="0.3">
      <c r="A7077" s="1">
        <v>42813</v>
      </c>
      <c r="B7077" s="1" t="str">
        <f t="shared" si="220"/>
        <v>Mar</v>
      </c>
      <c r="C7077" s="1" t="str">
        <f t="shared" si="221"/>
        <v>2017</v>
      </c>
      <c r="D7077" t="s">
        <v>69</v>
      </c>
      <c r="E7077" t="s">
        <v>27</v>
      </c>
      <c r="F7077" t="s">
        <v>39</v>
      </c>
      <c r="G7077" t="s">
        <v>52</v>
      </c>
      <c r="H7077" t="s">
        <v>2309</v>
      </c>
      <c r="I7077" s="2">
        <v>99.54</v>
      </c>
      <c r="J7077" s="3">
        <v>2</v>
      </c>
      <c r="K7077" s="2">
        <v>10.95</v>
      </c>
    </row>
    <row r="7078" spans="1:11" x14ac:dyDescent="0.3">
      <c r="A7078" s="1">
        <v>42813</v>
      </c>
      <c r="B7078" s="1" t="str">
        <f t="shared" si="220"/>
        <v>Mar</v>
      </c>
      <c r="C7078" s="1" t="str">
        <f t="shared" si="221"/>
        <v>2017</v>
      </c>
      <c r="D7078" t="s">
        <v>69</v>
      </c>
      <c r="E7078" t="s">
        <v>27</v>
      </c>
      <c r="F7078" t="s">
        <v>39</v>
      </c>
      <c r="G7078" t="s">
        <v>52</v>
      </c>
      <c r="H7078" t="s">
        <v>454</v>
      </c>
      <c r="I7078" s="2">
        <v>199.96</v>
      </c>
      <c r="J7078" s="3">
        <v>4</v>
      </c>
      <c r="K7078" s="2">
        <v>85.98</v>
      </c>
    </row>
    <row r="7079" spans="1:11" x14ac:dyDescent="0.3">
      <c r="A7079" s="1">
        <v>42813</v>
      </c>
      <c r="B7079" s="1" t="str">
        <f t="shared" si="220"/>
        <v>Mar</v>
      </c>
      <c r="C7079" s="1" t="str">
        <f t="shared" si="221"/>
        <v>2017</v>
      </c>
      <c r="D7079" t="s">
        <v>218</v>
      </c>
      <c r="E7079" t="s">
        <v>27</v>
      </c>
      <c r="F7079" t="s">
        <v>11</v>
      </c>
      <c r="G7079" t="s">
        <v>20</v>
      </c>
      <c r="H7079" t="s">
        <v>865</v>
      </c>
      <c r="I7079" s="2">
        <v>14.62</v>
      </c>
      <c r="J7079" s="3">
        <v>2</v>
      </c>
      <c r="K7079" s="2">
        <v>5.12</v>
      </c>
    </row>
    <row r="7080" spans="1:11" x14ac:dyDescent="0.3">
      <c r="A7080" s="1">
        <v>42813</v>
      </c>
      <c r="B7080" s="1" t="str">
        <f t="shared" si="220"/>
        <v>Mar</v>
      </c>
      <c r="C7080" s="1" t="str">
        <f t="shared" si="221"/>
        <v>2017</v>
      </c>
      <c r="D7080" t="s">
        <v>218</v>
      </c>
      <c r="E7080" t="s">
        <v>27</v>
      </c>
      <c r="F7080" t="s">
        <v>34</v>
      </c>
      <c r="G7080" t="s">
        <v>145</v>
      </c>
      <c r="H7080" t="s">
        <v>2066</v>
      </c>
      <c r="I7080" s="2">
        <v>697.16</v>
      </c>
      <c r="J7080" s="3">
        <v>5</v>
      </c>
      <c r="K7080" s="2">
        <v>8.7100000000000009</v>
      </c>
    </row>
    <row r="7081" spans="1:11" x14ac:dyDescent="0.3">
      <c r="A7081" s="1">
        <v>42813</v>
      </c>
      <c r="B7081" s="1" t="str">
        <f t="shared" si="220"/>
        <v>Mar</v>
      </c>
      <c r="C7081" s="1" t="str">
        <f t="shared" si="221"/>
        <v>2017</v>
      </c>
      <c r="D7081" t="s">
        <v>218</v>
      </c>
      <c r="E7081" t="s">
        <v>27</v>
      </c>
      <c r="F7081" t="s">
        <v>34</v>
      </c>
      <c r="G7081" t="s">
        <v>47</v>
      </c>
      <c r="H7081" t="s">
        <v>2105</v>
      </c>
      <c r="I7081" s="2">
        <v>30.93</v>
      </c>
      <c r="J7081" s="3">
        <v>1</v>
      </c>
      <c r="K7081" s="2">
        <v>12.68</v>
      </c>
    </row>
    <row r="7082" spans="1:11" x14ac:dyDescent="0.3">
      <c r="A7082" s="1">
        <v>42813</v>
      </c>
      <c r="B7082" s="1" t="str">
        <f t="shared" si="220"/>
        <v>Mar</v>
      </c>
      <c r="C7082" s="1" t="str">
        <f t="shared" si="221"/>
        <v>2017</v>
      </c>
      <c r="D7082" t="s">
        <v>218</v>
      </c>
      <c r="E7082" t="s">
        <v>27</v>
      </c>
      <c r="F7082" t="s">
        <v>11</v>
      </c>
      <c r="G7082" t="s">
        <v>20</v>
      </c>
      <c r="H7082" t="s">
        <v>150</v>
      </c>
      <c r="I7082" s="2">
        <v>27.5</v>
      </c>
      <c r="J7082" s="3">
        <v>7</v>
      </c>
      <c r="K7082" s="2">
        <v>9.2799999999999994</v>
      </c>
    </row>
    <row r="7083" spans="1:11" x14ac:dyDescent="0.3">
      <c r="A7083" s="1">
        <v>42813</v>
      </c>
      <c r="B7083" s="1" t="str">
        <f t="shared" si="220"/>
        <v>Mar</v>
      </c>
      <c r="C7083" s="1" t="str">
        <f t="shared" si="221"/>
        <v>2017</v>
      </c>
      <c r="D7083" t="s">
        <v>1393</v>
      </c>
      <c r="E7083" t="s">
        <v>27</v>
      </c>
      <c r="F7083" t="s">
        <v>11</v>
      </c>
      <c r="G7083" t="s">
        <v>92</v>
      </c>
      <c r="H7083" t="s">
        <v>1888</v>
      </c>
      <c r="I7083" s="2">
        <v>381.36</v>
      </c>
      <c r="J7083" s="3">
        <v>7</v>
      </c>
      <c r="K7083" s="2">
        <v>106.78</v>
      </c>
    </row>
    <row r="7084" spans="1:11" x14ac:dyDescent="0.3">
      <c r="A7084" s="1">
        <v>42813</v>
      </c>
      <c r="B7084" s="1" t="str">
        <f t="shared" si="220"/>
        <v>Mar</v>
      </c>
      <c r="C7084" s="1" t="str">
        <f t="shared" si="221"/>
        <v>2017</v>
      </c>
      <c r="D7084" t="s">
        <v>1359</v>
      </c>
      <c r="E7084" t="s">
        <v>177</v>
      </c>
      <c r="F7084" t="s">
        <v>11</v>
      </c>
      <c r="G7084" t="s">
        <v>24</v>
      </c>
      <c r="H7084" t="s">
        <v>2001</v>
      </c>
      <c r="I7084" s="2">
        <v>8.94</v>
      </c>
      <c r="J7084" s="3">
        <v>3</v>
      </c>
      <c r="K7084" s="2">
        <v>2.41</v>
      </c>
    </row>
    <row r="7085" spans="1:11" x14ac:dyDescent="0.3">
      <c r="A7085" s="1">
        <v>42814</v>
      </c>
      <c r="B7085" s="1" t="str">
        <f t="shared" si="220"/>
        <v>Mar</v>
      </c>
      <c r="C7085" s="1" t="str">
        <f t="shared" si="221"/>
        <v>2017</v>
      </c>
      <c r="D7085" t="s">
        <v>208</v>
      </c>
      <c r="E7085" t="s">
        <v>129</v>
      </c>
      <c r="F7085" t="s">
        <v>34</v>
      </c>
      <c r="G7085" t="s">
        <v>47</v>
      </c>
      <c r="H7085" t="s">
        <v>2493</v>
      </c>
      <c r="I7085" s="2">
        <v>2.91</v>
      </c>
      <c r="J7085" s="3">
        <v>1</v>
      </c>
      <c r="K7085" s="2">
        <v>1.37</v>
      </c>
    </row>
    <row r="7086" spans="1:11" x14ac:dyDescent="0.3">
      <c r="A7086" s="1">
        <v>42814</v>
      </c>
      <c r="B7086" s="1" t="str">
        <f t="shared" si="220"/>
        <v>Mar</v>
      </c>
      <c r="C7086" s="1" t="str">
        <f t="shared" si="221"/>
        <v>2017</v>
      </c>
      <c r="D7086" t="s">
        <v>2271</v>
      </c>
      <c r="E7086" t="s">
        <v>164</v>
      </c>
      <c r="F7086" t="s">
        <v>39</v>
      </c>
      <c r="G7086" t="s">
        <v>52</v>
      </c>
      <c r="H7086" t="s">
        <v>1874</v>
      </c>
      <c r="I7086" s="2">
        <v>265.93</v>
      </c>
      <c r="J7086" s="3">
        <v>7</v>
      </c>
      <c r="K7086" s="2">
        <v>63.82</v>
      </c>
    </row>
    <row r="7087" spans="1:11" x14ac:dyDescent="0.3">
      <c r="A7087" s="1">
        <v>42814</v>
      </c>
      <c r="B7087" s="1" t="str">
        <f t="shared" si="220"/>
        <v>Mar</v>
      </c>
      <c r="C7087" s="1" t="str">
        <f t="shared" si="221"/>
        <v>2017</v>
      </c>
      <c r="D7087" t="s">
        <v>983</v>
      </c>
      <c r="E7087" t="s">
        <v>613</v>
      </c>
      <c r="F7087" t="s">
        <v>39</v>
      </c>
      <c r="G7087" t="s">
        <v>52</v>
      </c>
      <c r="H7087" t="s">
        <v>1032</v>
      </c>
      <c r="I7087" s="2">
        <v>238</v>
      </c>
      <c r="J7087" s="3">
        <v>2</v>
      </c>
      <c r="K7087" s="2">
        <v>38.08</v>
      </c>
    </row>
    <row r="7088" spans="1:11" x14ac:dyDescent="0.3">
      <c r="A7088" s="1">
        <v>42814</v>
      </c>
      <c r="B7088" s="1" t="str">
        <f t="shared" si="220"/>
        <v>Mar</v>
      </c>
      <c r="C7088" s="1" t="str">
        <f t="shared" si="221"/>
        <v>2017</v>
      </c>
      <c r="D7088" t="s">
        <v>983</v>
      </c>
      <c r="E7088" t="s">
        <v>613</v>
      </c>
      <c r="F7088" t="s">
        <v>11</v>
      </c>
      <c r="G7088" t="s">
        <v>12</v>
      </c>
      <c r="H7088" t="s">
        <v>1158</v>
      </c>
      <c r="I7088" s="2">
        <v>61.96</v>
      </c>
      <c r="J7088" s="3">
        <v>2</v>
      </c>
      <c r="K7088" s="2">
        <v>27.88</v>
      </c>
    </row>
    <row r="7089" spans="1:11" x14ac:dyDescent="0.3">
      <c r="A7089" s="1">
        <v>42814</v>
      </c>
      <c r="B7089" s="1" t="str">
        <f t="shared" si="220"/>
        <v>Mar</v>
      </c>
      <c r="C7089" s="1" t="str">
        <f t="shared" si="221"/>
        <v>2017</v>
      </c>
      <c r="D7089" t="s">
        <v>592</v>
      </c>
      <c r="E7089" t="s">
        <v>10</v>
      </c>
      <c r="F7089" t="s">
        <v>11</v>
      </c>
      <c r="G7089" t="s">
        <v>12</v>
      </c>
      <c r="H7089" t="s">
        <v>625</v>
      </c>
      <c r="I7089" s="2">
        <v>56.7</v>
      </c>
      <c r="J7089" s="3">
        <v>2</v>
      </c>
      <c r="K7089" s="2">
        <v>19.14</v>
      </c>
    </row>
    <row r="7090" spans="1:11" x14ac:dyDescent="0.3">
      <c r="A7090" s="1">
        <v>42814</v>
      </c>
      <c r="B7090" s="1" t="str">
        <f t="shared" si="220"/>
        <v>Mar</v>
      </c>
      <c r="C7090" s="1" t="str">
        <f t="shared" si="221"/>
        <v>2017</v>
      </c>
      <c r="D7090" t="s">
        <v>592</v>
      </c>
      <c r="E7090" t="s">
        <v>10</v>
      </c>
      <c r="F7090" t="s">
        <v>11</v>
      </c>
      <c r="G7090" t="s">
        <v>12</v>
      </c>
      <c r="H7090" t="s">
        <v>1041</v>
      </c>
      <c r="I7090" s="2">
        <v>274.06</v>
      </c>
      <c r="J7090" s="3">
        <v>7</v>
      </c>
      <c r="K7090" s="2">
        <v>102.77</v>
      </c>
    </row>
    <row r="7091" spans="1:11" x14ac:dyDescent="0.3">
      <c r="A7091" s="1">
        <v>42815</v>
      </c>
      <c r="B7091" s="1" t="str">
        <f t="shared" si="220"/>
        <v>Mar</v>
      </c>
      <c r="C7091" s="1" t="str">
        <f t="shared" si="221"/>
        <v>2017</v>
      </c>
      <c r="D7091" t="s">
        <v>2534</v>
      </c>
      <c r="E7091" t="s">
        <v>129</v>
      </c>
      <c r="F7091" t="s">
        <v>11</v>
      </c>
      <c r="G7091" t="s">
        <v>12</v>
      </c>
      <c r="H7091" t="s">
        <v>457</v>
      </c>
      <c r="I7091" s="2">
        <v>277.39999999999998</v>
      </c>
      <c r="J7091" s="3">
        <v>5</v>
      </c>
      <c r="K7091" s="2">
        <v>133.15</v>
      </c>
    </row>
    <row r="7092" spans="1:11" x14ac:dyDescent="0.3">
      <c r="A7092" s="1">
        <v>42815</v>
      </c>
      <c r="B7092" s="1" t="str">
        <f t="shared" si="220"/>
        <v>Mar</v>
      </c>
      <c r="C7092" s="1" t="str">
        <f t="shared" si="221"/>
        <v>2017</v>
      </c>
      <c r="D7092" t="s">
        <v>2534</v>
      </c>
      <c r="E7092" t="s">
        <v>129</v>
      </c>
      <c r="F7092" t="s">
        <v>11</v>
      </c>
      <c r="G7092" t="s">
        <v>12</v>
      </c>
      <c r="H7092" t="s">
        <v>2295</v>
      </c>
      <c r="I7092" s="2">
        <v>5.78</v>
      </c>
      <c r="J7092" s="3">
        <v>1</v>
      </c>
      <c r="K7092" s="2">
        <v>2.83</v>
      </c>
    </row>
    <row r="7093" spans="1:11" x14ac:dyDescent="0.3">
      <c r="A7093" s="1">
        <v>42815</v>
      </c>
      <c r="B7093" s="1" t="str">
        <f t="shared" si="220"/>
        <v>Mar</v>
      </c>
      <c r="C7093" s="1" t="str">
        <f t="shared" si="221"/>
        <v>2017</v>
      </c>
      <c r="D7093" t="s">
        <v>256</v>
      </c>
      <c r="E7093" t="s">
        <v>840</v>
      </c>
      <c r="F7093" t="s">
        <v>34</v>
      </c>
      <c r="G7093" t="s">
        <v>35</v>
      </c>
      <c r="H7093" t="s">
        <v>274</v>
      </c>
      <c r="I7093" s="2">
        <v>1805.88</v>
      </c>
      <c r="J7093" s="3">
        <v>6</v>
      </c>
      <c r="K7093" s="2">
        <v>523.71</v>
      </c>
    </row>
    <row r="7094" spans="1:11" x14ac:dyDescent="0.3">
      <c r="A7094" s="1">
        <v>42815</v>
      </c>
      <c r="B7094" s="1" t="str">
        <f t="shared" si="220"/>
        <v>Mar</v>
      </c>
      <c r="C7094" s="1" t="str">
        <f t="shared" si="221"/>
        <v>2017</v>
      </c>
      <c r="D7094" t="s">
        <v>768</v>
      </c>
      <c r="E7094" t="s">
        <v>27</v>
      </c>
      <c r="F7094" t="s">
        <v>11</v>
      </c>
      <c r="G7094" t="s">
        <v>18</v>
      </c>
      <c r="H7094" t="s">
        <v>1549</v>
      </c>
      <c r="I7094" s="2">
        <v>725.84</v>
      </c>
      <c r="J7094" s="3">
        <v>4</v>
      </c>
      <c r="K7094" s="2">
        <v>210.49</v>
      </c>
    </row>
    <row r="7095" spans="1:11" x14ac:dyDescent="0.3">
      <c r="A7095" s="1">
        <v>42815</v>
      </c>
      <c r="B7095" s="1" t="str">
        <f t="shared" si="220"/>
        <v>Mar</v>
      </c>
      <c r="C7095" s="1" t="str">
        <f t="shared" si="221"/>
        <v>2017</v>
      </c>
      <c r="D7095" t="s">
        <v>768</v>
      </c>
      <c r="E7095" t="s">
        <v>27</v>
      </c>
      <c r="F7095" t="s">
        <v>11</v>
      </c>
      <c r="G7095" t="s">
        <v>20</v>
      </c>
      <c r="H7095" t="s">
        <v>609</v>
      </c>
      <c r="I7095" s="2">
        <v>10.9</v>
      </c>
      <c r="J7095" s="3">
        <v>3</v>
      </c>
      <c r="K7095" s="2">
        <v>3.95</v>
      </c>
    </row>
    <row r="7096" spans="1:11" x14ac:dyDescent="0.3">
      <c r="A7096" s="1">
        <v>42815</v>
      </c>
      <c r="B7096" s="1" t="str">
        <f t="shared" si="220"/>
        <v>Mar</v>
      </c>
      <c r="C7096" s="1" t="str">
        <f t="shared" si="221"/>
        <v>2017</v>
      </c>
      <c r="D7096" t="s">
        <v>768</v>
      </c>
      <c r="E7096" t="s">
        <v>27</v>
      </c>
      <c r="F7096" t="s">
        <v>11</v>
      </c>
      <c r="G7096" t="s">
        <v>20</v>
      </c>
      <c r="H7096" t="s">
        <v>203</v>
      </c>
      <c r="I7096" s="2">
        <v>8.5399999999999991</v>
      </c>
      <c r="J7096" s="3">
        <v>2</v>
      </c>
      <c r="K7096" s="2">
        <v>2.88</v>
      </c>
    </row>
    <row r="7097" spans="1:11" x14ac:dyDescent="0.3">
      <c r="A7097" s="1">
        <v>42815</v>
      </c>
      <c r="B7097" s="1" t="str">
        <f t="shared" si="220"/>
        <v>Mar</v>
      </c>
      <c r="C7097" s="1" t="str">
        <f t="shared" si="221"/>
        <v>2017</v>
      </c>
      <c r="D7097" t="s">
        <v>671</v>
      </c>
      <c r="E7097" t="s">
        <v>123</v>
      </c>
      <c r="F7097" t="s">
        <v>11</v>
      </c>
      <c r="G7097" t="s">
        <v>92</v>
      </c>
      <c r="H7097" t="s">
        <v>1640</v>
      </c>
      <c r="I7097" s="2">
        <v>64.38</v>
      </c>
      <c r="J7097" s="3">
        <v>1</v>
      </c>
      <c r="K7097" s="2">
        <v>8.0500000000000007</v>
      </c>
    </row>
    <row r="7098" spans="1:11" x14ac:dyDescent="0.3">
      <c r="A7098" s="1">
        <v>42815</v>
      </c>
      <c r="B7098" s="1" t="str">
        <f t="shared" si="220"/>
        <v>Mar</v>
      </c>
      <c r="C7098" s="1" t="str">
        <f t="shared" si="221"/>
        <v>2017</v>
      </c>
      <c r="D7098" t="s">
        <v>2550</v>
      </c>
      <c r="E7098" t="s">
        <v>23</v>
      </c>
      <c r="F7098" t="s">
        <v>11</v>
      </c>
      <c r="G7098" t="s">
        <v>63</v>
      </c>
      <c r="H7098" t="s">
        <v>1299</v>
      </c>
      <c r="I7098" s="2">
        <v>8.86</v>
      </c>
      <c r="J7098" s="3">
        <v>3</v>
      </c>
      <c r="K7098" s="2">
        <v>2.88</v>
      </c>
    </row>
    <row r="7099" spans="1:11" x14ac:dyDescent="0.3">
      <c r="A7099" s="1">
        <v>42815</v>
      </c>
      <c r="B7099" s="1" t="str">
        <f t="shared" si="220"/>
        <v>Mar</v>
      </c>
      <c r="C7099" s="1" t="str">
        <f t="shared" si="221"/>
        <v>2017</v>
      </c>
      <c r="D7099" t="s">
        <v>533</v>
      </c>
      <c r="E7099" t="s">
        <v>164</v>
      </c>
      <c r="F7099" t="s">
        <v>11</v>
      </c>
      <c r="G7099" t="s">
        <v>20</v>
      </c>
      <c r="H7099" t="s">
        <v>367</v>
      </c>
      <c r="I7099" s="2">
        <v>30.58</v>
      </c>
      <c r="J7099" s="3">
        <v>6</v>
      </c>
      <c r="K7099" s="2">
        <v>10.32</v>
      </c>
    </row>
    <row r="7100" spans="1:11" x14ac:dyDescent="0.3">
      <c r="A7100" s="1">
        <v>42815</v>
      </c>
      <c r="B7100" s="1" t="str">
        <f t="shared" si="220"/>
        <v>Mar</v>
      </c>
      <c r="C7100" s="1" t="str">
        <f t="shared" si="221"/>
        <v>2017</v>
      </c>
      <c r="D7100" t="s">
        <v>533</v>
      </c>
      <c r="E7100" t="s">
        <v>164</v>
      </c>
      <c r="F7100" t="s">
        <v>11</v>
      </c>
      <c r="G7100" t="s">
        <v>43</v>
      </c>
      <c r="H7100" t="s">
        <v>1106</v>
      </c>
      <c r="I7100" s="2">
        <v>13.02</v>
      </c>
      <c r="J7100" s="3">
        <v>7</v>
      </c>
      <c r="K7100" s="2">
        <v>0.39</v>
      </c>
    </row>
    <row r="7101" spans="1:11" x14ac:dyDescent="0.3">
      <c r="A7101" s="1">
        <v>42815</v>
      </c>
      <c r="B7101" s="1" t="str">
        <f t="shared" si="220"/>
        <v>Mar</v>
      </c>
      <c r="C7101" s="1" t="str">
        <f t="shared" si="221"/>
        <v>2017</v>
      </c>
      <c r="D7101" t="s">
        <v>533</v>
      </c>
      <c r="E7101" t="s">
        <v>164</v>
      </c>
      <c r="F7101" t="s">
        <v>34</v>
      </c>
      <c r="G7101" t="s">
        <v>47</v>
      </c>
      <c r="H7101" t="s">
        <v>1532</v>
      </c>
      <c r="I7101" s="2">
        <v>22.14</v>
      </c>
      <c r="J7101" s="3">
        <v>3</v>
      </c>
      <c r="K7101" s="2">
        <v>6.42</v>
      </c>
    </row>
    <row r="7102" spans="1:11" x14ac:dyDescent="0.3">
      <c r="A7102" s="1">
        <v>42815</v>
      </c>
      <c r="B7102" s="1" t="str">
        <f t="shared" si="220"/>
        <v>Mar</v>
      </c>
      <c r="C7102" s="1" t="str">
        <f t="shared" si="221"/>
        <v>2017</v>
      </c>
      <c r="D7102" t="s">
        <v>533</v>
      </c>
      <c r="E7102" t="s">
        <v>164</v>
      </c>
      <c r="F7102" t="s">
        <v>11</v>
      </c>
      <c r="G7102" t="s">
        <v>18</v>
      </c>
      <c r="H7102" t="s">
        <v>729</v>
      </c>
      <c r="I7102" s="2">
        <v>359.32</v>
      </c>
      <c r="J7102" s="3">
        <v>4</v>
      </c>
      <c r="K7102" s="2">
        <v>7.19</v>
      </c>
    </row>
    <row r="7103" spans="1:11" x14ac:dyDescent="0.3">
      <c r="A7103" s="1">
        <v>42817</v>
      </c>
      <c r="B7103" s="1" t="str">
        <f t="shared" si="220"/>
        <v>Mar</v>
      </c>
      <c r="C7103" s="1" t="str">
        <f t="shared" si="221"/>
        <v>2017</v>
      </c>
      <c r="D7103" t="s">
        <v>2432</v>
      </c>
      <c r="E7103" t="s">
        <v>27</v>
      </c>
      <c r="F7103" t="s">
        <v>34</v>
      </c>
      <c r="G7103" t="s">
        <v>47</v>
      </c>
      <c r="H7103" t="s">
        <v>1216</v>
      </c>
      <c r="I7103" s="2">
        <v>211.84</v>
      </c>
      <c r="J7103" s="3">
        <v>8</v>
      </c>
      <c r="K7103" s="2">
        <v>76.260000000000005</v>
      </c>
    </row>
    <row r="7104" spans="1:11" x14ac:dyDescent="0.3">
      <c r="A7104" s="1">
        <v>42817</v>
      </c>
      <c r="B7104" s="1" t="str">
        <f t="shared" si="220"/>
        <v>Mar</v>
      </c>
      <c r="C7104" s="1" t="str">
        <f t="shared" si="221"/>
        <v>2017</v>
      </c>
      <c r="D7104" t="s">
        <v>1474</v>
      </c>
      <c r="E7104" t="s">
        <v>10</v>
      </c>
      <c r="F7104" t="s">
        <v>11</v>
      </c>
      <c r="G7104" t="s">
        <v>18</v>
      </c>
      <c r="H7104" t="s">
        <v>729</v>
      </c>
      <c r="I7104" s="2">
        <v>143.72999999999999</v>
      </c>
      <c r="J7104" s="3">
        <v>2</v>
      </c>
      <c r="K7104" s="2">
        <v>-32.340000000000003</v>
      </c>
    </row>
    <row r="7105" spans="1:11" x14ac:dyDescent="0.3">
      <c r="A7105" s="1">
        <v>42817</v>
      </c>
      <c r="B7105" s="1" t="str">
        <f t="shared" si="220"/>
        <v>Mar</v>
      </c>
      <c r="C7105" s="1" t="str">
        <f t="shared" si="221"/>
        <v>2017</v>
      </c>
      <c r="D7105" t="s">
        <v>1800</v>
      </c>
      <c r="E7105" t="s">
        <v>149</v>
      </c>
      <c r="F7105" t="s">
        <v>11</v>
      </c>
      <c r="G7105" t="s">
        <v>12</v>
      </c>
      <c r="H7105" t="s">
        <v>2660</v>
      </c>
      <c r="I7105" s="2">
        <v>25.68</v>
      </c>
      <c r="J7105" s="3">
        <v>6</v>
      </c>
      <c r="K7105" s="2">
        <v>11.56</v>
      </c>
    </row>
    <row r="7106" spans="1:11" x14ac:dyDescent="0.3">
      <c r="A7106" s="1">
        <v>42817</v>
      </c>
      <c r="B7106" s="1" t="str">
        <f t="shared" ref="B7106:B7169" si="222">TEXT(A7106,"mmm")</f>
        <v>Mar</v>
      </c>
      <c r="C7106" s="1" t="str">
        <f t="shared" ref="C7106:C7169" si="223">TEXT(A7106,"yyyy")</f>
        <v>2017</v>
      </c>
      <c r="D7106" t="s">
        <v>450</v>
      </c>
      <c r="E7106" t="s">
        <v>149</v>
      </c>
      <c r="F7106" t="s">
        <v>11</v>
      </c>
      <c r="G7106" t="s">
        <v>200</v>
      </c>
      <c r="H7106" t="s">
        <v>2497</v>
      </c>
      <c r="I7106" s="2">
        <v>347.58</v>
      </c>
      <c r="J7106" s="3">
        <v>3</v>
      </c>
      <c r="K7106" s="2">
        <v>17.38</v>
      </c>
    </row>
    <row r="7107" spans="1:11" x14ac:dyDescent="0.3">
      <c r="A7107" s="1">
        <v>42817</v>
      </c>
      <c r="B7107" s="1" t="str">
        <f t="shared" si="222"/>
        <v>Mar</v>
      </c>
      <c r="C7107" s="1" t="str">
        <f t="shared" si="223"/>
        <v>2017</v>
      </c>
      <c r="D7107" t="s">
        <v>2259</v>
      </c>
      <c r="E7107" t="s">
        <v>164</v>
      </c>
      <c r="F7107" t="s">
        <v>11</v>
      </c>
      <c r="G7107" t="s">
        <v>20</v>
      </c>
      <c r="H7107" t="s">
        <v>966</v>
      </c>
      <c r="I7107" s="2">
        <v>34.76</v>
      </c>
      <c r="J7107" s="3">
        <v>5</v>
      </c>
      <c r="K7107" s="2">
        <v>11.3</v>
      </c>
    </row>
    <row r="7108" spans="1:11" x14ac:dyDescent="0.3">
      <c r="A7108" s="1">
        <v>42817</v>
      </c>
      <c r="B7108" s="1" t="str">
        <f t="shared" si="222"/>
        <v>Mar</v>
      </c>
      <c r="C7108" s="1" t="str">
        <f t="shared" si="223"/>
        <v>2017</v>
      </c>
      <c r="D7108" t="s">
        <v>2474</v>
      </c>
      <c r="E7108" t="s">
        <v>164</v>
      </c>
      <c r="F7108" t="s">
        <v>11</v>
      </c>
      <c r="G7108" t="s">
        <v>18</v>
      </c>
      <c r="H7108" t="s">
        <v>179</v>
      </c>
      <c r="I7108" s="2">
        <v>32.479999999999997</v>
      </c>
      <c r="J7108" s="3">
        <v>2</v>
      </c>
      <c r="K7108" s="2">
        <v>4.87</v>
      </c>
    </row>
    <row r="7109" spans="1:11" x14ac:dyDescent="0.3">
      <c r="A7109" s="1">
        <v>42817</v>
      </c>
      <c r="B7109" s="1" t="str">
        <f t="shared" si="222"/>
        <v>Mar</v>
      </c>
      <c r="C7109" s="1" t="str">
        <f t="shared" si="223"/>
        <v>2017</v>
      </c>
      <c r="D7109" t="s">
        <v>2474</v>
      </c>
      <c r="E7109" t="s">
        <v>164</v>
      </c>
      <c r="F7109" t="s">
        <v>11</v>
      </c>
      <c r="G7109" t="s">
        <v>12</v>
      </c>
      <c r="H7109" t="s">
        <v>441</v>
      </c>
      <c r="I7109" s="2">
        <v>20.04</v>
      </c>
      <c r="J7109" s="3">
        <v>3</v>
      </c>
      <c r="K7109" s="2">
        <v>9.6199999999999992</v>
      </c>
    </row>
    <row r="7110" spans="1:11" x14ac:dyDescent="0.3">
      <c r="A7110" s="1">
        <v>42817</v>
      </c>
      <c r="B7110" s="1" t="str">
        <f t="shared" si="222"/>
        <v>Mar</v>
      </c>
      <c r="C7110" s="1" t="str">
        <f t="shared" si="223"/>
        <v>2017</v>
      </c>
      <c r="D7110" t="s">
        <v>2474</v>
      </c>
      <c r="E7110" t="s">
        <v>164</v>
      </c>
      <c r="F7110" t="s">
        <v>39</v>
      </c>
      <c r="G7110" t="s">
        <v>603</v>
      </c>
      <c r="H7110" t="s">
        <v>2529</v>
      </c>
      <c r="I7110" s="2">
        <v>13999.96</v>
      </c>
      <c r="J7110" s="3">
        <v>4</v>
      </c>
      <c r="K7110" s="2">
        <v>6719.98</v>
      </c>
    </row>
    <row r="7111" spans="1:11" x14ac:dyDescent="0.3">
      <c r="A7111" s="1">
        <v>42818</v>
      </c>
      <c r="B7111" s="1" t="str">
        <f t="shared" si="222"/>
        <v>Mar</v>
      </c>
      <c r="C7111" s="1" t="str">
        <f t="shared" si="223"/>
        <v>2017</v>
      </c>
      <c r="D7111" t="s">
        <v>923</v>
      </c>
      <c r="E7111" t="s">
        <v>149</v>
      </c>
      <c r="F7111" t="s">
        <v>11</v>
      </c>
      <c r="G7111" t="s">
        <v>12</v>
      </c>
      <c r="H7111" t="s">
        <v>1664</v>
      </c>
      <c r="I7111" s="2">
        <v>221.92</v>
      </c>
      <c r="J7111" s="3">
        <v>4</v>
      </c>
      <c r="K7111" s="2">
        <v>106.52</v>
      </c>
    </row>
    <row r="7112" spans="1:11" x14ac:dyDescent="0.3">
      <c r="A7112" s="1">
        <v>42818</v>
      </c>
      <c r="B7112" s="1" t="str">
        <f t="shared" si="222"/>
        <v>Mar</v>
      </c>
      <c r="C7112" s="1" t="str">
        <f t="shared" si="223"/>
        <v>2017</v>
      </c>
      <c r="D7112" t="s">
        <v>923</v>
      </c>
      <c r="E7112" t="s">
        <v>149</v>
      </c>
      <c r="F7112" t="s">
        <v>39</v>
      </c>
      <c r="G7112" t="s">
        <v>52</v>
      </c>
      <c r="H7112" t="s">
        <v>53</v>
      </c>
      <c r="I7112" s="2">
        <v>26</v>
      </c>
      <c r="J7112" s="3">
        <v>2</v>
      </c>
      <c r="K7112" s="2">
        <v>11.7</v>
      </c>
    </row>
    <row r="7113" spans="1:11" x14ac:dyDescent="0.3">
      <c r="A7113" s="1">
        <v>42818</v>
      </c>
      <c r="B7113" s="1" t="str">
        <f t="shared" si="222"/>
        <v>Mar</v>
      </c>
      <c r="C7113" s="1" t="str">
        <f t="shared" si="223"/>
        <v>2017</v>
      </c>
      <c r="D7113" t="s">
        <v>1688</v>
      </c>
      <c r="E7113" t="s">
        <v>149</v>
      </c>
      <c r="F7113" t="s">
        <v>11</v>
      </c>
      <c r="G7113" t="s">
        <v>63</v>
      </c>
      <c r="H7113" t="s">
        <v>1350</v>
      </c>
      <c r="I7113" s="2">
        <v>47.01</v>
      </c>
      <c r="J7113" s="3">
        <v>3</v>
      </c>
      <c r="K7113" s="2">
        <v>22.09</v>
      </c>
    </row>
    <row r="7114" spans="1:11" x14ac:dyDescent="0.3">
      <c r="A7114" s="1">
        <v>42818</v>
      </c>
      <c r="B7114" s="1" t="str">
        <f t="shared" si="222"/>
        <v>Mar</v>
      </c>
      <c r="C7114" s="1" t="str">
        <f t="shared" si="223"/>
        <v>2017</v>
      </c>
      <c r="D7114" t="s">
        <v>1688</v>
      </c>
      <c r="E7114" t="s">
        <v>149</v>
      </c>
      <c r="F7114" t="s">
        <v>39</v>
      </c>
      <c r="G7114" t="s">
        <v>40</v>
      </c>
      <c r="H7114" t="s">
        <v>2193</v>
      </c>
      <c r="I7114" s="2">
        <v>469.99</v>
      </c>
      <c r="J7114" s="3">
        <v>1</v>
      </c>
      <c r="K7114" s="2">
        <v>136.30000000000001</v>
      </c>
    </row>
    <row r="7115" spans="1:11" x14ac:dyDescent="0.3">
      <c r="A7115" s="1">
        <v>42818</v>
      </c>
      <c r="B7115" s="1" t="str">
        <f t="shared" si="222"/>
        <v>Mar</v>
      </c>
      <c r="C7115" s="1" t="str">
        <f t="shared" si="223"/>
        <v>2017</v>
      </c>
      <c r="D7115" t="s">
        <v>1688</v>
      </c>
      <c r="E7115" t="s">
        <v>149</v>
      </c>
      <c r="F7115" t="s">
        <v>34</v>
      </c>
      <c r="G7115" t="s">
        <v>35</v>
      </c>
      <c r="H7115" t="s">
        <v>699</v>
      </c>
      <c r="I7115" s="2">
        <v>207.85</v>
      </c>
      <c r="J7115" s="3">
        <v>3</v>
      </c>
      <c r="K7115" s="2">
        <v>2.31</v>
      </c>
    </row>
    <row r="7116" spans="1:11" x14ac:dyDescent="0.3">
      <c r="A7116" s="1">
        <v>42818</v>
      </c>
      <c r="B7116" s="1" t="str">
        <f t="shared" si="222"/>
        <v>Mar</v>
      </c>
      <c r="C7116" s="1" t="str">
        <f t="shared" si="223"/>
        <v>2017</v>
      </c>
      <c r="D7116" t="s">
        <v>107</v>
      </c>
      <c r="E7116" t="s">
        <v>149</v>
      </c>
      <c r="F7116" t="s">
        <v>34</v>
      </c>
      <c r="G7116" t="s">
        <v>35</v>
      </c>
      <c r="H7116" t="s">
        <v>1597</v>
      </c>
      <c r="I7116" s="2">
        <v>271.76</v>
      </c>
      <c r="J7116" s="3">
        <v>2</v>
      </c>
      <c r="K7116" s="2">
        <v>60.39</v>
      </c>
    </row>
    <row r="7117" spans="1:11" x14ac:dyDescent="0.3">
      <c r="A7117" s="1">
        <v>42818</v>
      </c>
      <c r="B7117" s="1" t="str">
        <f t="shared" si="222"/>
        <v>Mar</v>
      </c>
      <c r="C7117" s="1" t="str">
        <f t="shared" si="223"/>
        <v>2017</v>
      </c>
      <c r="D7117" t="s">
        <v>2246</v>
      </c>
      <c r="E7117" t="s">
        <v>10</v>
      </c>
      <c r="F7117" t="s">
        <v>11</v>
      </c>
      <c r="G7117" t="s">
        <v>18</v>
      </c>
      <c r="H7117" t="s">
        <v>1453</v>
      </c>
      <c r="I7117" s="2">
        <v>12.77</v>
      </c>
      <c r="J7117" s="3">
        <v>2</v>
      </c>
      <c r="K7117" s="2">
        <v>0.96</v>
      </c>
    </row>
    <row r="7118" spans="1:11" x14ac:dyDescent="0.3">
      <c r="A7118" s="1">
        <v>42819</v>
      </c>
      <c r="B7118" s="1" t="str">
        <f t="shared" si="222"/>
        <v>Mar</v>
      </c>
      <c r="C7118" s="1" t="str">
        <f t="shared" si="223"/>
        <v>2017</v>
      </c>
      <c r="D7118" t="s">
        <v>1301</v>
      </c>
      <c r="E7118" t="s">
        <v>10</v>
      </c>
      <c r="F7118" t="s">
        <v>39</v>
      </c>
      <c r="G7118" t="s">
        <v>40</v>
      </c>
      <c r="H7118" t="s">
        <v>287</v>
      </c>
      <c r="I7118" s="2">
        <v>470.38</v>
      </c>
      <c r="J7118" s="3">
        <v>3</v>
      </c>
      <c r="K7118" s="2">
        <v>47.04</v>
      </c>
    </row>
    <row r="7119" spans="1:11" x14ac:dyDescent="0.3">
      <c r="A7119" s="1">
        <v>42819</v>
      </c>
      <c r="B7119" s="1" t="str">
        <f t="shared" si="222"/>
        <v>Mar</v>
      </c>
      <c r="C7119" s="1" t="str">
        <f t="shared" si="223"/>
        <v>2017</v>
      </c>
      <c r="D7119" t="s">
        <v>394</v>
      </c>
      <c r="E7119" t="s">
        <v>27</v>
      </c>
      <c r="F7119" t="s">
        <v>11</v>
      </c>
      <c r="G7119" t="s">
        <v>92</v>
      </c>
      <c r="H7119" t="s">
        <v>1118</v>
      </c>
      <c r="I7119" s="2">
        <v>176.04</v>
      </c>
      <c r="J7119" s="3">
        <v>4</v>
      </c>
      <c r="K7119" s="2">
        <v>45.77</v>
      </c>
    </row>
    <row r="7120" spans="1:11" x14ac:dyDescent="0.3">
      <c r="A7120" s="1">
        <v>42819</v>
      </c>
      <c r="B7120" s="1" t="str">
        <f t="shared" si="222"/>
        <v>Mar</v>
      </c>
      <c r="C7120" s="1" t="str">
        <f t="shared" si="223"/>
        <v>2017</v>
      </c>
      <c r="D7120" t="s">
        <v>394</v>
      </c>
      <c r="E7120" t="s">
        <v>27</v>
      </c>
      <c r="F7120" t="s">
        <v>11</v>
      </c>
      <c r="G7120" t="s">
        <v>24</v>
      </c>
      <c r="H7120" t="s">
        <v>207</v>
      </c>
      <c r="I7120" s="2">
        <v>16.02</v>
      </c>
      <c r="J7120" s="3">
        <v>9</v>
      </c>
      <c r="K7120" s="2">
        <v>4.49</v>
      </c>
    </row>
    <row r="7121" spans="1:11" x14ac:dyDescent="0.3">
      <c r="A7121" s="1">
        <v>42819</v>
      </c>
      <c r="B7121" s="1" t="str">
        <f t="shared" si="222"/>
        <v>Mar</v>
      </c>
      <c r="C7121" s="1" t="str">
        <f t="shared" si="223"/>
        <v>2017</v>
      </c>
      <c r="D7121" t="s">
        <v>394</v>
      </c>
      <c r="E7121" t="s">
        <v>27</v>
      </c>
      <c r="F7121" t="s">
        <v>11</v>
      </c>
      <c r="G7121" t="s">
        <v>20</v>
      </c>
      <c r="H7121" t="s">
        <v>662</v>
      </c>
      <c r="I7121" s="2">
        <v>185.92</v>
      </c>
      <c r="J7121" s="3">
        <v>4</v>
      </c>
      <c r="K7121" s="2">
        <v>62.75</v>
      </c>
    </row>
    <row r="7122" spans="1:11" x14ac:dyDescent="0.3">
      <c r="A7122" s="1">
        <v>42819</v>
      </c>
      <c r="B7122" s="1" t="str">
        <f t="shared" si="222"/>
        <v>Mar</v>
      </c>
      <c r="C7122" s="1" t="str">
        <f t="shared" si="223"/>
        <v>2017</v>
      </c>
      <c r="D7122" t="s">
        <v>394</v>
      </c>
      <c r="E7122" t="s">
        <v>27</v>
      </c>
      <c r="F7122" t="s">
        <v>39</v>
      </c>
      <c r="G7122" t="s">
        <v>40</v>
      </c>
      <c r="H7122" t="s">
        <v>2473</v>
      </c>
      <c r="I7122" s="2">
        <v>211.17</v>
      </c>
      <c r="J7122" s="3">
        <v>4</v>
      </c>
      <c r="K7122" s="2">
        <v>15.84</v>
      </c>
    </row>
    <row r="7123" spans="1:11" x14ac:dyDescent="0.3">
      <c r="A7123" s="1">
        <v>42819</v>
      </c>
      <c r="B7123" s="1" t="str">
        <f t="shared" si="222"/>
        <v>Mar</v>
      </c>
      <c r="C7123" s="1" t="str">
        <f t="shared" si="223"/>
        <v>2017</v>
      </c>
      <c r="D7123" t="s">
        <v>394</v>
      </c>
      <c r="E7123" t="s">
        <v>27</v>
      </c>
      <c r="F7123" t="s">
        <v>39</v>
      </c>
      <c r="G7123" t="s">
        <v>603</v>
      </c>
      <c r="H7123" t="s">
        <v>2239</v>
      </c>
      <c r="I7123" s="2">
        <v>479.98</v>
      </c>
      <c r="J7123" s="3">
        <v>2</v>
      </c>
      <c r="K7123" s="2">
        <v>60</v>
      </c>
    </row>
    <row r="7124" spans="1:11" x14ac:dyDescent="0.3">
      <c r="A7124" s="1">
        <v>42819</v>
      </c>
      <c r="B7124" s="1" t="str">
        <f t="shared" si="222"/>
        <v>Mar</v>
      </c>
      <c r="C7124" s="1" t="str">
        <f t="shared" si="223"/>
        <v>2017</v>
      </c>
      <c r="D7124" t="s">
        <v>1635</v>
      </c>
      <c r="E7124" t="s">
        <v>157</v>
      </c>
      <c r="F7124" t="s">
        <v>34</v>
      </c>
      <c r="G7124" t="s">
        <v>35</v>
      </c>
      <c r="H7124" t="s">
        <v>71</v>
      </c>
      <c r="I7124" s="2">
        <v>90.99</v>
      </c>
      <c r="J7124" s="3">
        <v>1</v>
      </c>
      <c r="K7124" s="2">
        <v>14.56</v>
      </c>
    </row>
    <row r="7125" spans="1:11" x14ac:dyDescent="0.3">
      <c r="A7125" s="1">
        <v>42819</v>
      </c>
      <c r="B7125" s="1" t="str">
        <f t="shared" si="222"/>
        <v>Mar</v>
      </c>
      <c r="C7125" s="1" t="str">
        <f t="shared" si="223"/>
        <v>2017</v>
      </c>
      <c r="D7125" t="s">
        <v>1635</v>
      </c>
      <c r="E7125" t="s">
        <v>157</v>
      </c>
      <c r="F7125" t="s">
        <v>34</v>
      </c>
      <c r="G7125" t="s">
        <v>35</v>
      </c>
      <c r="H7125" t="s">
        <v>633</v>
      </c>
      <c r="I7125" s="2">
        <v>1526.56</v>
      </c>
      <c r="J7125" s="3">
        <v>7</v>
      </c>
      <c r="K7125" s="2">
        <v>427.44</v>
      </c>
    </row>
    <row r="7126" spans="1:11" x14ac:dyDescent="0.3">
      <c r="A7126" s="1">
        <v>42819</v>
      </c>
      <c r="B7126" s="1" t="str">
        <f t="shared" si="222"/>
        <v>Mar</v>
      </c>
      <c r="C7126" s="1" t="str">
        <f t="shared" si="223"/>
        <v>2017</v>
      </c>
      <c r="D7126" t="s">
        <v>1635</v>
      </c>
      <c r="E7126" t="s">
        <v>157</v>
      </c>
      <c r="F7126" t="s">
        <v>34</v>
      </c>
      <c r="G7126" t="s">
        <v>35</v>
      </c>
      <c r="H7126" t="s">
        <v>919</v>
      </c>
      <c r="I7126" s="2">
        <v>368.97</v>
      </c>
      <c r="J7126" s="3">
        <v>3</v>
      </c>
      <c r="K7126" s="2">
        <v>40.590000000000003</v>
      </c>
    </row>
    <row r="7127" spans="1:11" x14ac:dyDescent="0.3">
      <c r="A7127" s="1">
        <v>42819</v>
      </c>
      <c r="B7127" s="1" t="str">
        <f t="shared" si="222"/>
        <v>Mar</v>
      </c>
      <c r="C7127" s="1" t="str">
        <f t="shared" si="223"/>
        <v>2017</v>
      </c>
      <c r="D7127" t="s">
        <v>824</v>
      </c>
      <c r="E7127" t="s">
        <v>10</v>
      </c>
      <c r="F7127" t="s">
        <v>11</v>
      </c>
      <c r="G7127" t="s">
        <v>12</v>
      </c>
      <c r="H7127" t="s">
        <v>2070</v>
      </c>
      <c r="I7127" s="2">
        <v>6.85</v>
      </c>
      <c r="J7127" s="3">
        <v>2</v>
      </c>
      <c r="K7127" s="2">
        <v>2.14</v>
      </c>
    </row>
    <row r="7128" spans="1:11" x14ac:dyDescent="0.3">
      <c r="A7128" s="1">
        <v>42819</v>
      </c>
      <c r="B7128" s="1" t="str">
        <f t="shared" si="222"/>
        <v>Mar</v>
      </c>
      <c r="C7128" s="1" t="str">
        <f t="shared" si="223"/>
        <v>2017</v>
      </c>
      <c r="D7128" t="s">
        <v>285</v>
      </c>
      <c r="E7128" t="s">
        <v>164</v>
      </c>
      <c r="F7128" t="s">
        <v>11</v>
      </c>
      <c r="G7128" t="s">
        <v>24</v>
      </c>
      <c r="H7128" t="s">
        <v>2189</v>
      </c>
      <c r="I7128" s="2">
        <v>23.1</v>
      </c>
      <c r="J7128" s="3">
        <v>2</v>
      </c>
      <c r="K7128" s="2">
        <v>6.93</v>
      </c>
    </row>
    <row r="7129" spans="1:11" x14ac:dyDescent="0.3">
      <c r="A7129" s="1">
        <v>42819</v>
      </c>
      <c r="B7129" s="1" t="str">
        <f t="shared" si="222"/>
        <v>Mar</v>
      </c>
      <c r="C7129" s="1" t="str">
        <f t="shared" si="223"/>
        <v>2017</v>
      </c>
      <c r="D7129" t="s">
        <v>537</v>
      </c>
      <c r="E7129" t="s">
        <v>149</v>
      </c>
      <c r="F7129" t="s">
        <v>11</v>
      </c>
      <c r="G7129" t="s">
        <v>24</v>
      </c>
      <c r="H7129" t="s">
        <v>2084</v>
      </c>
      <c r="I7129" s="2">
        <v>11.05</v>
      </c>
      <c r="J7129" s="3">
        <v>5</v>
      </c>
      <c r="K7129" s="2">
        <v>2.98</v>
      </c>
    </row>
    <row r="7130" spans="1:11" x14ac:dyDescent="0.3">
      <c r="A7130" s="1">
        <v>42820</v>
      </c>
      <c r="B7130" s="1" t="str">
        <f t="shared" si="222"/>
        <v>Mar</v>
      </c>
      <c r="C7130" s="1" t="str">
        <f t="shared" si="223"/>
        <v>2017</v>
      </c>
      <c r="D7130" t="s">
        <v>363</v>
      </c>
      <c r="E7130" t="s">
        <v>149</v>
      </c>
      <c r="F7130" t="s">
        <v>34</v>
      </c>
      <c r="G7130" t="s">
        <v>74</v>
      </c>
      <c r="H7130" t="s">
        <v>2134</v>
      </c>
      <c r="I7130" s="2">
        <v>257.57</v>
      </c>
      <c r="J7130" s="3">
        <v>2</v>
      </c>
      <c r="K7130" s="2">
        <v>-28.98</v>
      </c>
    </row>
    <row r="7131" spans="1:11" x14ac:dyDescent="0.3">
      <c r="A7131" s="1">
        <v>42820</v>
      </c>
      <c r="B7131" s="1" t="str">
        <f t="shared" si="222"/>
        <v>Mar</v>
      </c>
      <c r="C7131" s="1" t="str">
        <f t="shared" si="223"/>
        <v>2017</v>
      </c>
      <c r="D7131" t="s">
        <v>363</v>
      </c>
      <c r="E7131" t="s">
        <v>149</v>
      </c>
      <c r="F7131" t="s">
        <v>39</v>
      </c>
      <c r="G7131" t="s">
        <v>40</v>
      </c>
      <c r="H7131" t="s">
        <v>1659</v>
      </c>
      <c r="I7131" s="2">
        <v>119.96</v>
      </c>
      <c r="J7131" s="3">
        <v>4</v>
      </c>
      <c r="K7131" s="2">
        <v>33.590000000000003</v>
      </c>
    </row>
    <row r="7132" spans="1:11" x14ac:dyDescent="0.3">
      <c r="A7132" s="1">
        <v>42820</v>
      </c>
      <c r="B7132" s="1" t="str">
        <f t="shared" si="222"/>
        <v>Mar</v>
      </c>
      <c r="C7132" s="1" t="str">
        <f t="shared" si="223"/>
        <v>2017</v>
      </c>
      <c r="D7132" t="s">
        <v>2326</v>
      </c>
      <c r="E7132" t="s">
        <v>164</v>
      </c>
      <c r="F7132" t="s">
        <v>11</v>
      </c>
      <c r="G7132" t="s">
        <v>24</v>
      </c>
      <c r="H7132" t="s">
        <v>2184</v>
      </c>
      <c r="I7132" s="2">
        <v>19.829999999999998</v>
      </c>
      <c r="J7132" s="3">
        <v>1</v>
      </c>
      <c r="K7132" s="2">
        <v>5.95</v>
      </c>
    </row>
    <row r="7133" spans="1:11" x14ac:dyDescent="0.3">
      <c r="A7133" s="1">
        <v>42820</v>
      </c>
      <c r="B7133" s="1" t="str">
        <f t="shared" si="222"/>
        <v>Mar</v>
      </c>
      <c r="C7133" s="1" t="str">
        <f t="shared" si="223"/>
        <v>2017</v>
      </c>
      <c r="D7133" t="s">
        <v>2661</v>
      </c>
      <c r="E7133" t="s">
        <v>110</v>
      </c>
      <c r="F7133" t="s">
        <v>34</v>
      </c>
      <c r="G7133" t="s">
        <v>47</v>
      </c>
      <c r="H7133" t="s">
        <v>2662</v>
      </c>
      <c r="I7133" s="2">
        <v>60.84</v>
      </c>
      <c r="J7133" s="3">
        <v>3</v>
      </c>
      <c r="K7133" s="2">
        <v>23.12</v>
      </c>
    </row>
    <row r="7134" spans="1:11" x14ac:dyDescent="0.3">
      <c r="A7134" s="1">
        <v>42820</v>
      </c>
      <c r="B7134" s="1" t="str">
        <f t="shared" si="222"/>
        <v>Mar</v>
      </c>
      <c r="C7134" s="1" t="str">
        <f t="shared" si="223"/>
        <v>2017</v>
      </c>
      <c r="D7134" t="s">
        <v>2406</v>
      </c>
      <c r="E7134" t="s">
        <v>55</v>
      </c>
      <c r="F7134" t="s">
        <v>39</v>
      </c>
      <c r="G7134" t="s">
        <v>52</v>
      </c>
      <c r="H7134" t="s">
        <v>1985</v>
      </c>
      <c r="I7134" s="2">
        <v>53.25</v>
      </c>
      <c r="J7134" s="3">
        <v>3</v>
      </c>
      <c r="K7134" s="2">
        <v>20.77</v>
      </c>
    </row>
    <row r="7135" spans="1:11" x14ac:dyDescent="0.3">
      <c r="A7135" s="1">
        <v>42820</v>
      </c>
      <c r="B7135" s="1" t="str">
        <f t="shared" si="222"/>
        <v>Mar</v>
      </c>
      <c r="C7135" s="1" t="str">
        <f t="shared" si="223"/>
        <v>2017</v>
      </c>
      <c r="D7135" t="s">
        <v>2406</v>
      </c>
      <c r="E7135" t="s">
        <v>55</v>
      </c>
      <c r="F7135" t="s">
        <v>11</v>
      </c>
      <c r="G7135" t="s">
        <v>43</v>
      </c>
      <c r="H7135" t="s">
        <v>160</v>
      </c>
      <c r="I7135" s="2">
        <v>3.76</v>
      </c>
      <c r="J7135" s="3">
        <v>2</v>
      </c>
      <c r="K7135" s="2">
        <v>1.32</v>
      </c>
    </row>
    <row r="7136" spans="1:11" x14ac:dyDescent="0.3">
      <c r="A7136" s="1">
        <v>42820</v>
      </c>
      <c r="B7136" s="1" t="str">
        <f t="shared" si="222"/>
        <v>Mar</v>
      </c>
      <c r="C7136" s="1" t="str">
        <f t="shared" si="223"/>
        <v>2017</v>
      </c>
      <c r="D7136" t="s">
        <v>813</v>
      </c>
      <c r="E7136" t="s">
        <v>10</v>
      </c>
      <c r="F7136" t="s">
        <v>39</v>
      </c>
      <c r="G7136" t="s">
        <v>52</v>
      </c>
      <c r="H7136" t="s">
        <v>867</v>
      </c>
      <c r="I7136" s="2">
        <v>143.96</v>
      </c>
      <c r="J7136" s="3">
        <v>5</v>
      </c>
      <c r="K7136" s="2">
        <v>1.8</v>
      </c>
    </row>
    <row r="7137" spans="1:11" x14ac:dyDescent="0.3">
      <c r="A7137" s="1">
        <v>42820</v>
      </c>
      <c r="B7137" s="1" t="str">
        <f t="shared" si="222"/>
        <v>Mar</v>
      </c>
      <c r="C7137" s="1" t="str">
        <f t="shared" si="223"/>
        <v>2017</v>
      </c>
      <c r="D7137" t="s">
        <v>813</v>
      </c>
      <c r="E7137" t="s">
        <v>10</v>
      </c>
      <c r="F7137" t="s">
        <v>39</v>
      </c>
      <c r="G7137" t="s">
        <v>603</v>
      </c>
      <c r="H7137" t="s">
        <v>1348</v>
      </c>
      <c r="I7137" s="2">
        <v>2399.96</v>
      </c>
      <c r="J7137" s="3">
        <v>5</v>
      </c>
      <c r="K7137" s="2">
        <v>569.99</v>
      </c>
    </row>
    <row r="7138" spans="1:11" x14ac:dyDescent="0.3">
      <c r="A7138" s="1">
        <v>42820</v>
      </c>
      <c r="B7138" s="1" t="str">
        <f t="shared" si="222"/>
        <v>Mar</v>
      </c>
      <c r="C7138" s="1" t="str">
        <f t="shared" si="223"/>
        <v>2017</v>
      </c>
      <c r="D7138" t="s">
        <v>813</v>
      </c>
      <c r="E7138" t="s">
        <v>10</v>
      </c>
      <c r="F7138" t="s">
        <v>11</v>
      </c>
      <c r="G7138" t="s">
        <v>12</v>
      </c>
      <c r="H7138" t="s">
        <v>370</v>
      </c>
      <c r="I7138" s="2">
        <v>74.349999999999994</v>
      </c>
      <c r="J7138" s="3">
        <v>3</v>
      </c>
      <c r="K7138" s="2">
        <v>23.24</v>
      </c>
    </row>
    <row r="7139" spans="1:11" x14ac:dyDescent="0.3">
      <c r="A7139" s="1">
        <v>42820</v>
      </c>
      <c r="B7139" s="1" t="str">
        <f t="shared" si="222"/>
        <v>Mar</v>
      </c>
      <c r="C7139" s="1" t="str">
        <f t="shared" si="223"/>
        <v>2017</v>
      </c>
      <c r="D7139" t="s">
        <v>813</v>
      </c>
      <c r="E7139" t="s">
        <v>10</v>
      </c>
      <c r="F7139" t="s">
        <v>11</v>
      </c>
      <c r="G7139" t="s">
        <v>92</v>
      </c>
      <c r="H7139" t="s">
        <v>1888</v>
      </c>
      <c r="I7139" s="2">
        <v>87.17</v>
      </c>
      <c r="J7139" s="3">
        <v>8</v>
      </c>
      <c r="K7139" s="2">
        <v>-226.64</v>
      </c>
    </row>
    <row r="7140" spans="1:11" x14ac:dyDescent="0.3">
      <c r="A7140" s="1">
        <v>42820</v>
      </c>
      <c r="B7140" s="1" t="str">
        <f t="shared" si="222"/>
        <v>Mar</v>
      </c>
      <c r="C7140" s="1" t="str">
        <f t="shared" si="223"/>
        <v>2017</v>
      </c>
      <c r="D7140" t="s">
        <v>813</v>
      </c>
      <c r="E7140" t="s">
        <v>10</v>
      </c>
      <c r="F7140" t="s">
        <v>11</v>
      </c>
      <c r="G7140" t="s">
        <v>18</v>
      </c>
      <c r="H7140" t="s">
        <v>2020</v>
      </c>
      <c r="I7140" s="2">
        <v>32.229999999999997</v>
      </c>
      <c r="J7140" s="3">
        <v>3</v>
      </c>
      <c r="K7140" s="2">
        <v>2.42</v>
      </c>
    </row>
    <row r="7141" spans="1:11" x14ac:dyDescent="0.3">
      <c r="A7141" s="1">
        <v>42821</v>
      </c>
      <c r="B7141" s="1" t="str">
        <f t="shared" si="222"/>
        <v>Mar</v>
      </c>
      <c r="C7141" s="1" t="str">
        <f t="shared" si="223"/>
        <v>2017</v>
      </c>
      <c r="D7141" t="s">
        <v>664</v>
      </c>
      <c r="E7141" t="s">
        <v>23</v>
      </c>
      <c r="F7141" t="s">
        <v>34</v>
      </c>
      <c r="G7141" t="s">
        <v>47</v>
      </c>
      <c r="H7141" t="s">
        <v>1976</v>
      </c>
      <c r="I7141" s="2">
        <v>15.01</v>
      </c>
      <c r="J7141" s="3">
        <v>2</v>
      </c>
      <c r="K7141" s="2">
        <v>1.5</v>
      </c>
    </row>
    <row r="7142" spans="1:11" x14ac:dyDescent="0.3">
      <c r="A7142" s="1">
        <v>42821</v>
      </c>
      <c r="B7142" s="1" t="str">
        <f t="shared" si="222"/>
        <v>Mar</v>
      </c>
      <c r="C7142" s="1" t="str">
        <f t="shared" si="223"/>
        <v>2017</v>
      </c>
      <c r="D7142" t="s">
        <v>2091</v>
      </c>
      <c r="E7142" t="s">
        <v>27</v>
      </c>
      <c r="F7142" t="s">
        <v>11</v>
      </c>
      <c r="G7142" t="s">
        <v>12</v>
      </c>
      <c r="H7142" t="s">
        <v>2613</v>
      </c>
      <c r="I7142" s="2">
        <v>45.68</v>
      </c>
      <c r="J7142" s="3">
        <v>2</v>
      </c>
      <c r="K7142" s="2">
        <v>21.01</v>
      </c>
    </row>
    <row r="7143" spans="1:11" x14ac:dyDescent="0.3">
      <c r="A7143" s="1">
        <v>42821</v>
      </c>
      <c r="B7143" s="1" t="str">
        <f t="shared" si="222"/>
        <v>Mar</v>
      </c>
      <c r="C7143" s="1" t="str">
        <f t="shared" si="223"/>
        <v>2017</v>
      </c>
      <c r="D7143" t="s">
        <v>2091</v>
      </c>
      <c r="E7143" t="s">
        <v>27</v>
      </c>
      <c r="F7143" t="s">
        <v>11</v>
      </c>
      <c r="G7143" t="s">
        <v>12</v>
      </c>
      <c r="H7143" t="s">
        <v>896</v>
      </c>
      <c r="I7143" s="2">
        <v>110.96</v>
      </c>
      <c r="J7143" s="3">
        <v>2</v>
      </c>
      <c r="K7143" s="2">
        <v>53.26</v>
      </c>
    </row>
    <row r="7144" spans="1:11" x14ac:dyDescent="0.3">
      <c r="A7144" s="1">
        <v>42821</v>
      </c>
      <c r="B7144" s="1" t="str">
        <f t="shared" si="222"/>
        <v>Mar</v>
      </c>
      <c r="C7144" s="1" t="str">
        <f t="shared" si="223"/>
        <v>2017</v>
      </c>
      <c r="D7144" t="s">
        <v>2091</v>
      </c>
      <c r="E7144" t="s">
        <v>27</v>
      </c>
      <c r="F7144" t="s">
        <v>11</v>
      </c>
      <c r="G7144" t="s">
        <v>12</v>
      </c>
      <c r="H7144" t="s">
        <v>2663</v>
      </c>
      <c r="I7144" s="2">
        <v>11.94</v>
      </c>
      <c r="J7144" s="3">
        <v>3</v>
      </c>
      <c r="K7144" s="2">
        <v>5.97</v>
      </c>
    </row>
    <row r="7145" spans="1:11" x14ac:dyDescent="0.3">
      <c r="A7145" s="1">
        <v>42821</v>
      </c>
      <c r="B7145" s="1" t="str">
        <f t="shared" si="222"/>
        <v>Mar</v>
      </c>
      <c r="C7145" s="1" t="str">
        <f t="shared" si="223"/>
        <v>2017</v>
      </c>
      <c r="D7145" t="s">
        <v>2060</v>
      </c>
      <c r="E7145" t="s">
        <v>55</v>
      </c>
      <c r="F7145" t="s">
        <v>11</v>
      </c>
      <c r="G7145" t="s">
        <v>16</v>
      </c>
      <c r="H7145" t="s">
        <v>2151</v>
      </c>
      <c r="I7145" s="2">
        <v>8.26</v>
      </c>
      <c r="J7145" s="3">
        <v>2</v>
      </c>
      <c r="K7145" s="2">
        <v>3.8</v>
      </c>
    </row>
    <row r="7146" spans="1:11" x14ac:dyDescent="0.3">
      <c r="A7146" s="1">
        <v>42821</v>
      </c>
      <c r="B7146" s="1" t="str">
        <f t="shared" si="222"/>
        <v>Mar</v>
      </c>
      <c r="C7146" s="1" t="str">
        <f t="shared" si="223"/>
        <v>2017</v>
      </c>
      <c r="D7146" t="s">
        <v>2060</v>
      </c>
      <c r="E7146" t="s">
        <v>55</v>
      </c>
      <c r="F7146" t="s">
        <v>11</v>
      </c>
      <c r="G7146" t="s">
        <v>20</v>
      </c>
      <c r="H7146" t="s">
        <v>1030</v>
      </c>
      <c r="I7146" s="2">
        <v>17.760000000000002</v>
      </c>
      <c r="J7146" s="3">
        <v>2</v>
      </c>
      <c r="K7146" s="2">
        <v>8.8800000000000008</v>
      </c>
    </row>
    <row r="7147" spans="1:11" x14ac:dyDescent="0.3">
      <c r="A7147" s="1">
        <v>42821</v>
      </c>
      <c r="B7147" s="1" t="str">
        <f t="shared" si="222"/>
        <v>Mar</v>
      </c>
      <c r="C7147" s="1" t="str">
        <f t="shared" si="223"/>
        <v>2017</v>
      </c>
      <c r="D7147" t="s">
        <v>2060</v>
      </c>
      <c r="E7147" t="s">
        <v>55</v>
      </c>
      <c r="F7147" t="s">
        <v>11</v>
      </c>
      <c r="G7147" t="s">
        <v>18</v>
      </c>
      <c r="H7147" t="s">
        <v>586</v>
      </c>
      <c r="I7147" s="2">
        <v>332.94</v>
      </c>
      <c r="J7147" s="3">
        <v>3</v>
      </c>
      <c r="K7147" s="2">
        <v>9.99</v>
      </c>
    </row>
    <row r="7148" spans="1:11" x14ac:dyDescent="0.3">
      <c r="A7148" s="1">
        <v>42821</v>
      </c>
      <c r="B7148" s="1" t="str">
        <f t="shared" si="222"/>
        <v>Mar</v>
      </c>
      <c r="C7148" s="1" t="str">
        <f t="shared" si="223"/>
        <v>2017</v>
      </c>
      <c r="D7148" t="s">
        <v>2060</v>
      </c>
      <c r="E7148" t="s">
        <v>55</v>
      </c>
      <c r="F7148" t="s">
        <v>34</v>
      </c>
      <c r="G7148" t="s">
        <v>145</v>
      </c>
      <c r="H7148" t="s">
        <v>1653</v>
      </c>
      <c r="I7148" s="2">
        <v>292.10000000000002</v>
      </c>
      <c r="J7148" s="3">
        <v>2</v>
      </c>
      <c r="K7148" s="2">
        <v>58.42</v>
      </c>
    </row>
    <row r="7149" spans="1:11" x14ac:dyDescent="0.3">
      <c r="A7149" s="1">
        <v>42821</v>
      </c>
      <c r="B7149" s="1" t="str">
        <f t="shared" si="222"/>
        <v>Mar</v>
      </c>
      <c r="C7149" s="1" t="str">
        <f t="shared" si="223"/>
        <v>2017</v>
      </c>
      <c r="D7149" t="s">
        <v>2060</v>
      </c>
      <c r="E7149" t="s">
        <v>55</v>
      </c>
      <c r="F7149" t="s">
        <v>39</v>
      </c>
      <c r="G7149" t="s">
        <v>40</v>
      </c>
      <c r="H7149" t="s">
        <v>2664</v>
      </c>
      <c r="I7149" s="2">
        <v>206.1</v>
      </c>
      <c r="J7149" s="3">
        <v>5</v>
      </c>
      <c r="K7149" s="2">
        <v>55.65</v>
      </c>
    </row>
    <row r="7150" spans="1:11" x14ac:dyDescent="0.3">
      <c r="A7150" s="1">
        <v>42821</v>
      </c>
      <c r="B7150" s="1" t="str">
        <f t="shared" si="222"/>
        <v>Mar</v>
      </c>
      <c r="C7150" s="1" t="str">
        <f t="shared" si="223"/>
        <v>2017</v>
      </c>
      <c r="D7150" t="s">
        <v>2060</v>
      </c>
      <c r="E7150" t="s">
        <v>55</v>
      </c>
      <c r="F7150" t="s">
        <v>11</v>
      </c>
      <c r="G7150" t="s">
        <v>12</v>
      </c>
      <c r="H7150" t="s">
        <v>1987</v>
      </c>
      <c r="I7150" s="2">
        <v>17.64</v>
      </c>
      <c r="J7150" s="3">
        <v>4</v>
      </c>
      <c r="K7150" s="2">
        <v>8.11</v>
      </c>
    </row>
    <row r="7151" spans="1:11" x14ac:dyDescent="0.3">
      <c r="A7151" s="1">
        <v>42821</v>
      </c>
      <c r="B7151" s="1" t="str">
        <f t="shared" si="222"/>
        <v>Mar</v>
      </c>
      <c r="C7151" s="1" t="str">
        <f t="shared" si="223"/>
        <v>2017</v>
      </c>
      <c r="D7151" t="s">
        <v>2455</v>
      </c>
      <c r="E7151" t="s">
        <v>10</v>
      </c>
      <c r="F7151" t="s">
        <v>34</v>
      </c>
      <c r="G7151" t="s">
        <v>74</v>
      </c>
      <c r="H7151" t="s">
        <v>1930</v>
      </c>
      <c r="I7151" s="2">
        <v>1023.33</v>
      </c>
      <c r="J7151" s="3">
        <v>5</v>
      </c>
      <c r="K7151" s="2">
        <v>-30.1</v>
      </c>
    </row>
    <row r="7152" spans="1:11" x14ac:dyDescent="0.3">
      <c r="A7152" s="1">
        <v>42821</v>
      </c>
      <c r="B7152" s="1" t="str">
        <f t="shared" si="222"/>
        <v>Mar</v>
      </c>
      <c r="C7152" s="1" t="str">
        <f t="shared" si="223"/>
        <v>2017</v>
      </c>
      <c r="D7152" t="s">
        <v>2455</v>
      </c>
      <c r="E7152" t="s">
        <v>10</v>
      </c>
      <c r="F7152" t="s">
        <v>34</v>
      </c>
      <c r="G7152" t="s">
        <v>35</v>
      </c>
      <c r="H7152" t="s">
        <v>36</v>
      </c>
      <c r="I7152" s="2">
        <v>600.55999999999995</v>
      </c>
      <c r="J7152" s="3">
        <v>3</v>
      </c>
      <c r="K7152" s="2">
        <v>-8.58</v>
      </c>
    </row>
    <row r="7153" spans="1:11" x14ac:dyDescent="0.3">
      <c r="A7153" s="1">
        <v>42821</v>
      </c>
      <c r="B7153" s="1" t="str">
        <f t="shared" si="222"/>
        <v>Mar</v>
      </c>
      <c r="C7153" s="1" t="str">
        <f t="shared" si="223"/>
        <v>2017</v>
      </c>
      <c r="D7153" t="s">
        <v>2455</v>
      </c>
      <c r="E7153" t="s">
        <v>10</v>
      </c>
      <c r="F7153" t="s">
        <v>39</v>
      </c>
      <c r="G7153" t="s">
        <v>52</v>
      </c>
      <c r="H7153" t="s">
        <v>426</v>
      </c>
      <c r="I7153" s="2">
        <v>39.99</v>
      </c>
      <c r="J7153" s="3">
        <v>1</v>
      </c>
      <c r="K7153" s="2">
        <v>7</v>
      </c>
    </row>
    <row r="7154" spans="1:11" x14ac:dyDescent="0.3">
      <c r="A7154" s="1">
        <v>42821</v>
      </c>
      <c r="B7154" s="1" t="str">
        <f t="shared" si="222"/>
        <v>Mar</v>
      </c>
      <c r="C7154" s="1" t="str">
        <f t="shared" si="223"/>
        <v>2017</v>
      </c>
      <c r="D7154" t="s">
        <v>2455</v>
      </c>
      <c r="E7154" t="s">
        <v>10</v>
      </c>
      <c r="F7154" t="s">
        <v>34</v>
      </c>
      <c r="G7154" t="s">
        <v>35</v>
      </c>
      <c r="H7154" t="s">
        <v>1691</v>
      </c>
      <c r="I7154" s="2">
        <v>211.25</v>
      </c>
      <c r="J7154" s="3">
        <v>2</v>
      </c>
      <c r="K7154" s="2">
        <v>-66.39</v>
      </c>
    </row>
    <row r="7155" spans="1:11" x14ac:dyDescent="0.3">
      <c r="A7155" s="1">
        <v>42822</v>
      </c>
      <c r="B7155" s="1" t="str">
        <f t="shared" si="222"/>
        <v>Mar</v>
      </c>
      <c r="C7155" s="1" t="str">
        <f t="shared" si="223"/>
        <v>2017</v>
      </c>
      <c r="D7155" t="s">
        <v>176</v>
      </c>
      <c r="E7155" t="s">
        <v>123</v>
      </c>
      <c r="F7155" t="s">
        <v>11</v>
      </c>
      <c r="G7155" t="s">
        <v>20</v>
      </c>
      <c r="H7155" t="s">
        <v>1804</v>
      </c>
      <c r="I7155" s="2">
        <v>68.739999999999995</v>
      </c>
      <c r="J7155" s="3">
        <v>9</v>
      </c>
      <c r="K7155" s="2">
        <v>-48.12</v>
      </c>
    </row>
    <row r="7156" spans="1:11" x14ac:dyDescent="0.3">
      <c r="A7156" s="1">
        <v>42822</v>
      </c>
      <c r="B7156" s="1" t="str">
        <f t="shared" si="222"/>
        <v>Mar</v>
      </c>
      <c r="C7156" s="1" t="str">
        <f t="shared" si="223"/>
        <v>2017</v>
      </c>
      <c r="D7156" t="s">
        <v>1669</v>
      </c>
      <c r="E7156" t="s">
        <v>27</v>
      </c>
      <c r="F7156" t="s">
        <v>11</v>
      </c>
      <c r="G7156" t="s">
        <v>12</v>
      </c>
      <c r="H7156" t="s">
        <v>2547</v>
      </c>
      <c r="I7156" s="2">
        <v>12.96</v>
      </c>
      <c r="J7156" s="3">
        <v>2</v>
      </c>
      <c r="K7156" s="2">
        <v>6.35</v>
      </c>
    </row>
    <row r="7157" spans="1:11" x14ac:dyDescent="0.3">
      <c r="A7157" s="1">
        <v>42822</v>
      </c>
      <c r="B7157" s="1" t="str">
        <f t="shared" si="222"/>
        <v>Mar</v>
      </c>
      <c r="C7157" s="1" t="str">
        <f t="shared" si="223"/>
        <v>2017</v>
      </c>
      <c r="D7157" t="s">
        <v>1669</v>
      </c>
      <c r="E7157" t="s">
        <v>27</v>
      </c>
      <c r="F7157" t="s">
        <v>34</v>
      </c>
      <c r="G7157" t="s">
        <v>47</v>
      </c>
      <c r="H7157" t="s">
        <v>86</v>
      </c>
      <c r="I7157" s="2">
        <v>26.48</v>
      </c>
      <c r="J7157" s="3">
        <v>1</v>
      </c>
      <c r="K7157" s="2">
        <v>10.06</v>
      </c>
    </row>
    <row r="7158" spans="1:11" x14ac:dyDescent="0.3">
      <c r="A7158" s="1">
        <v>42822</v>
      </c>
      <c r="B7158" s="1" t="str">
        <f t="shared" si="222"/>
        <v>Mar</v>
      </c>
      <c r="C7158" s="1" t="str">
        <f t="shared" si="223"/>
        <v>2017</v>
      </c>
      <c r="D7158" t="s">
        <v>1669</v>
      </c>
      <c r="E7158" t="s">
        <v>27</v>
      </c>
      <c r="F7158" t="s">
        <v>39</v>
      </c>
      <c r="G7158" t="s">
        <v>302</v>
      </c>
      <c r="H7158" t="s">
        <v>1217</v>
      </c>
      <c r="I7158" s="2">
        <v>532.72</v>
      </c>
      <c r="J7158" s="3">
        <v>2</v>
      </c>
      <c r="K7158" s="2">
        <v>53.27</v>
      </c>
    </row>
    <row r="7159" spans="1:11" x14ac:dyDescent="0.3">
      <c r="A7159" s="1">
        <v>42822</v>
      </c>
      <c r="B7159" s="1" t="str">
        <f t="shared" si="222"/>
        <v>Mar</v>
      </c>
      <c r="C7159" s="1" t="str">
        <f t="shared" si="223"/>
        <v>2017</v>
      </c>
      <c r="D7159" t="s">
        <v>1669</v>
      </c>
      <c r="E7159" t="s">
        <v>27</v>
      </c>
      <c r="F7159" t="s">
        <v>11</v>
      </c>
      <c r="G7159" t="s">
        <v>12</v>
      </c>
      <c r="H7159" t="s">
        <v>2600</v>
      </c>
      <c r="I7159" s="2">
        <v>26.72</v>
      </c>
      <c r="J7159" s="3">
        <v>4</v>
      </c>
      <c r="K7159" s="2">
        <v>12.83</v>
      </c>
    </row>
    <row r="7160" spans="1:11" x14ac:dyDescent="0.3">
      <c r="A7160" s="1">
        <v>42822</v>
      </c>
      <c r="B7160" s="1" t="str">
        <f t="shared" si="222"/>
        <v>Mar</v>
      </c>
      <c r="C7160" s="1" t="str">
        <f t="shared" si="223"/>
        <v>2017</v>
      </c>
      <c r="D7160" t="s">
        <v>1669</v>
      </c>
      <c r="E7160" t="s">
        <v>27</v>
      </c>
      <c r="F7160" t="s">
        <v>11</v>
      </c>
      <c r="G7160" t="s">
        <v>12</v>
      </c>
      <c r="H7160" t="s">
        <v>1981</v>
      </c>
      <c r="I7160" s="2">
        <v>20.04</v>
      </c>
      <c r="J7160" s="3">
        <v>3</v>
      </c>
      <c r="K7160" s="2">
        <v>9.6199999999999992</v>
      </c>
    </row>
    <row r="7161" spans="1:11" x14ac:dyDescent="0.3">
      <c r="A7161" s="1">
        <v>42822</v>
      </c>
      <c r="B7161" s="1" t="str">
        <f t="shared" si="222"/>
        <v>Mar</v>
      </c>
      <c r="C7161" s="1" t="str">
        <f t="shared" si="223"/>
        <v>2017</v>
      </c>
      <c r="D7161" t="s">
        <v>1669</v>
      </c>
      <c r="E7161" t="s">
        <v>27</v>
      </c>
      <c r="F7161" t="s">
        <v>11</v>
      </c>
      <c r="G7161" t="s">
        <v>18</v>
      </c>
      <c r="H7161" t="s">
        <v>19</v>
      </c>
      <c r="I7161" s="2">
        <v>795.48</v>
      </c>
      <c r="J7161" s="3">
        <v>7</v>
      </c>
      <c r="K7161" s="2">
        <v>7.95</v>
      </c>
    </row>
    <row r="7162" spans="1:11" x14ac:dyDescent="0.3">
      <c r="A7162" s="1">
        <v>42822</v>
      </c>
      <c r="B7162" s="1" t="str">
        <f t="shared" si="222"/>
        <v>Mar</v>
      </c>
      <c r="C7162" s="1" t="str">
        <f t="shared" si="223"/>
        <v>2017</v>
      </c>
      <c r="D7162" t="s">
        <v>1669</v>
      </c>
      <c r="E7162" t="s">
        <v>27</v>
      </c>
      <c r="F7162" t="s">
        <v>34</v>
      </c>
      <c r="G7162" t="s">
        <v>47</v>
      </c>
      <c r="H7162" t="s">
        <v>1790</v>
      </c>
      <c r="I7162" s="2">
        <v>21.56</v>
      </c>
      <c r="J7162" s="3">
        <v>7</v>
      </c>
      <c r="K7162" s="2">
        <v>6.9</v>
      </c>
    </row>
    <row r="7163" spans="1:11" x14ac:dyDescent="0.3">
      <c r="A7163" s="1">
        <v>42823</v>
      </c>
      <c r="B7163" s="1" t="str">
        <f t="shared" si="222"/>
        <v>Mar</v>
      </c>
      <c r="C7163" s="1" t="str">
        <f t="shared" si="223"/>
        <v>2017</v>
      </c>
      <c r="D7163" t="s">
        <v>983</v>
      </c>
      <c r="E7163" t="s">
        <v>129</v>
      </c>
      <c r="F7163" t="s">
        <v>11</v>
      </c>
      <c r="G7163" t="s">
        <v>18</v>
      </c>
      <c r="H7163" t="s">
        <v>464</v>
      </c>
      <c r="I7163" s="2">
        <v>81.400000000000006</v>
      </c>
      <c r="J7163" s="3">
        <v>5</v>
      </c>
      <c r="K7163" s="2">
        <v>21.16</v>
      </c>
    </row>
    <row r="7164" spans="1:11" x14ac:dyDescent="0.3">
      <c r="A7164" s="1">
        <v>42824</v>
      </c>
      <c r="B7164" s="1" t="str">
        <f t="shared" si="222"/>
        <v>Mar</v>
      </c>
      <c r="C7164" s="1" t="str">
        <f t="shared" si="223"/>
        <v>2017</v>
      </c>
      <c r="D7164" t="s">
        <v>2665</v>
      </c>
      <c r="E7164" t="s">
        <v>840</v>
      </c>
      <c r="F7164" t="s">
        <v>11</v>
      </c>
      <c r="G7164" t="s">
        <v>63</v>
      </c>
      <c r="H7164" t="s">
        <v>2666</v>
      </c>
      <c r="I7164" s="2">
        <v>325.86</v>
      </c>
      <c r="J7164" s="3">
        <v>2</v>
      </c>
      <c r="K7164" s="2">
        <v>149.9</v>
      </c>
    </row>
    <row r="7165" spans="1:11" x14ac:dyDescent="0.3">
      <c r="A7165" s="1">
        <v>42824</v>
      </c>
      <c r="B7165" s="1" t="str">
        <f t="shared" si="222"/>
        <v>Mar</v>
      </c>
      <c r="C7165" s="1" t="str">
        <f t="shared" si="223"/>
        <v>2017</v>
      </c>
      <c r="D7165" t="s">
        <v>2101</v>
      </c>
      <c r="E7165" t="s">
        <v>23</v>
      </c>
      <c r="F7165" t="s">
        <v>11</v>
      </c>
      <c r="G7165" t="s">
        <v>20</v>
      </c>
      <c r="H7165" t="s">
        <v>575</v>
      </c>
      <c r="I7165" s="2">
        <v>5.72</v>
      </c>
      <c r="J7165" s="3">
        <v>5</v>
      </c>
      <c r="K7165" s="2">
        <v>-4.76</v>
      </c>
    </row>
    <row r="7166" spans="1:11" x14ac:dyDescent="0.3">
      <c r="A7166" s="1">
        <v>42824</v>
      </c>
      <c r="B7166" s="1" t="str">
        <f t="shared" si="222"/>
        <v>Mar</v>
      </c>
      <c r="C7166" s="1" t="str">
        <f t="shared" si="223"/>
        <v>2017</v>
      </c>
      <c r="D7166" t="s">
        <v>32</v>
      </c>
      <c r="E7166" t="s">
        <v>30</v>
      </c>
      <c r="F7166" t="s">
        <v>11</v>
      </c>
      <c r="G7166" t="s">
        <v>18</v>
      </c>
      <c r="H7166" t="s">
        <v>2332</v>
      </c>
      <c r="I7166" s="2">
        <v>59.76</v>
      </c>
      <c r="J7166" s="3">
        <v>1</v>
      </c>
      <c r="K7166" s="2">
        <v>16.73</v>
      </c>
    </row>
    <row r="7167" spans="1:11" x14ac:dyDescent="0.3">
      <c r="A7167" s="1">
        <v>42824</v>
      </c>
      <c r="B7167" s="1" t="str">
        <f t="shared" si="222"/>
        <v>Mar</v>
      </c>
      <c r="C7167" s="1" t="str">
        <f t="shared" si="223"/>
        <v>2017</v>
      </c>
      <c r="D7167" t="s">
        <v>122</v>
      </c>
      <c r="E7167" t="s">
        <v>27</v>
      </c>
      <c r="F7167" t="s">
        <v>11</v>
      </c>
      <c r="G7167" t="s">
        <v>24</v>
      </c>
      <c r="H7167" t="s">
        <v>2233</v>
      </c>
      <c r="I7167" s="2">
        <v>6.08</v>
      </c>
      <c r="J7167" s="3">
        <v>2</v>
      </c>
      <c r="K7167" s="2">
        <v>2.0699999999999998</v>
      </c>
    </row>
    <row r="7168" spans="1:11" x14ac:dyDescent="0.3">
      <c r="A7168" s="1">
        <v>42824</v>
      </c>
      <c r="B7168" s="1" t="str">
        <f t="shared" si="222"/>
        <v>Mar</v>
      </c>
      <c r="C7168" s="1" t="str">
        <f t="shared" si="223"/>
        <v>2017</v>
      </c>
      <c r="D7168" t="s">
        <v>122</v>
      </c>
      <c r="E7168" t="s">
        <v>27</v>
      </c>
      <c r="F7168" t="s">
        <v>39</v>
      </c>
      <c r="G7168" t="s">
        <v>40</v>
      </c>
      <c r="H7168" t="s">
        <v>2597</v>
      </c>
      <c r="I7168" s="2">
        <v>164.79</v>
      </c>
      <c r="J7168" s="3">
        <v>1</v>
      </c>
      <c r="K7168" s="2">
        <v>18.54</v>
      </c>
    </row>
    <row r="7169" spans="1:11" x14ac:dyDescent="0.3">
      <c r="A7169" s="1">
        <v>42824</v>
      </c>
      <c r="B7169" s="1" t="str">
        <f t="shared" si="222"/>
        <v>Mar</v>
      </c>
      <c r="C7169" s="1" t="str">
        <f t="shared" si="223"/>
        <v>2017</v>
      </c>
      <c r="D7169" t="s">
        <v>1633</v>
      </c>
      <c r="E7169" t="s">
        <v>27</v>
      </c>
      <c r="F7169" t="s">
        <v>34</v>
      </c>
      <c r="G7169" t="s">
        <v>47</v>
      </c>
      <c r="H7169" t="s">
        <v>2015</v>
      </c>
      <c r="I7169" s="2">
        <v>94.2</v>
      </c>
      <c r="J7169" s="3">
        <v>5</v>
      </c>
      <c r="K7169" s="2">
        <v>39.56</v>
      </c>
    </row>
    <row r="7170" spans="1:11" x14ac:dyDescent="0.3">
      <c r="A7170" s="1">
        <v>42825</v>
      </c>
      <c r="B7170" s="1" t="str">
        <f t="shared" ref="B7170:B7233" si="224">TEXT(A7170,"mmm")</f>
        <v>Mar</v>
      </c>
      <c r="C7170" s="1" t="str">
        <f t="shared" ref="C7170:C7233" si="225">TEXT(A7170,"yyyy")</f>
        <v>2017</v>
      </c>
      <c r="D7170" t="s">
        <v>589</v>
      </c>
      <c r="E7170" t="s">
        <v>10</v>
      </c>
      <c r="F7170" t="s">
        <v>34</v>
      </c>
      <c r="G7170" t="s">
        <v>74</v>
      </c>
      <c r="H7170" t="s">
        <v>2149</v>
      </c>
      <c r="I7170" s="2">
        <v>205.33</v>
      </c>
      <c r="J7170" s="3">
        <v>2</v>
      </c>
      <c r="K7170" s="2">
        <v>-36.24</v>
      </c>
    </row>
    <row r="7171" spans="1:11" x14ac:dyDescent="0.3">
      <c r="A7171" s="1">
        <v>42825</v>
      </c>
      <c r="B7171" s="1" t="str">
        <f t="shared" si="224"/>
        <v>Mar</v>
      </c>
      <c r="C7171" s="1" t="str">
        <f t="shared" si="225"/>
        <v>2017</v>
      </c>
      <c r="D7171" t="s">
        <v>1986</v>
      </c>
      <c r="E7171" t="s">
        <v>149</v>
      </c>
      <c r="F7171" t="s">
        <v>34</v>
      </c>
      <c r="G7171" t="s">
        <v>47</v>
      </c>
      <c r="H7171" t="s">
        <v>1020</v>
      </c>
      <c r="I7171" s="2">
        <v>29.78</v>
      </c>
      <c r="J7171" s="3">
        <v>2</v>
      </c>
      <c r="K7171" s="2">
        <v>8.0399999999999991</v>
      </c>
    </row>
    <row r="7172" spans="1:11" x14ac:dyDescent="0.3">
      <c r="A7172" s="1">
        <v>42825</v>
      </c>
      <c r="B7172" s="1" t="str">
        <f t="shared" si="224"/>
        <v>Mar</v>
      </c>
      <c r="C7172" s="1" t="str">
        <f t="shared" si="225"/>
        <v>2017</v>
      </c>
      <c r="D7172" t="s">
        <v>1986</v>
      </c>
      <c r="E7172" t="s">
        <v>149</v>
      </c>
      <c r="F7172" t="s">
        <v>39</v>
      </c>
      <c r="G7172" t="s">
        <v>40</v>
      </c>
      <c r="H7172" t="s">
        <v>1266</v>
      </c>
      <c r="I7172" s="2">
        <v>677.58</v>
      </c>
      <c r="J7172" s="3">
        <v>3</v>
      </c>
      <c r="K7172" s="2">
        <v>176.17</v>
      </c>
    </row>
    <row r="7173" spans="1:11" x14ac:dyDescent="0.3">
      <c r="A7173" s="1">
        <v>42825</v>
      </c>
      <c r="B7173" s="1" t="str">
        <f t="shared" si="224"/>
        <v>Mar</v>
      </c>
      <c r="C7173" s="1" t="str">
        <f t="shared" si="225"/>
        <v>2017</v>
      </c>
      <c r="D7173" t="s">
        <v>1986</v>
      </c>
      <c r="E7173" t="s">
        <v>149</v>
      </c>
      <c r="F7173" t="s">
        <v>11</v>
      </c>
      <c r="G7173" t="s">
        <v>12</v>
      </c>
      <c r="H7173" t="s">
        <v>2583</v>
      </c>
      <c r="I7173" s="2">
        <v>75.040000000000006</v>
      </c>
      <c r="J7173" s="3">
        <v>8</v>
      </c>
      <c r="K7173" s="2">
        <v>36.020000000000003</v>
      </c>
    </row>
    <row r="7174" spans="1:11" x14ac:dyDescent="0.3">
      <c r="A7174" s="1">
        <v>42825</v>
      </c>
      <c r="B7174" s="1" t="str">
        <f t="shared" si="224"/>
        <v>Mar</v>
      </c>
      <c r="C7174" s="1" t="str">
        <f t="shared" si="225"/>
        <v>2017</v>
      </c>
      <c r="D7174" t="s">
        <v>1426</v>
      </c>
      <c r="E7174" t="s">
        <v>149</v>
      </c>
      <c r="F7174" t="s">
        <v>39</v>
      </c>
      <c r="G7174" t="s">
        <v>40</v>
      </c>
      <c r="H7174" t="s">
        <v>1305</v>
      </c>
      <c r="I7174" s="2">
        <v>84.95</v>
      </c>
      <c r="J7174" s="3">
        <v>5</v>
      </c>
      <c r="K7174" s="2">
        <v>22.09</v>
      </c>
    </row>
    <row r="7175" spans="1:11" x14ac:dyDescent="0.3">
      <c r="A7175" s="1">
        <v>42825</v>
      </c>
      <c r="B7175" s="1" t="str">
        <f t="shared" si="224"/>
        <v>Mar</v>
      </c>
      <c r="C7175" s="1" t="str">
        <f t="shared" si="225"/>
        <v>2017</v>
      </c>
      <c r="D7175" t="s">
        <v>1507</v>
      </c>
      <c r="E7175" t="s">
        <v>33</v>
      </c>
      <c r="F7175" t="s">
        <v>34</v>
      </c>
      <c r="G7175" t="s">
        <v>47</v>
      </c>
      <c r="H7175" t="s">
        <v>913</v>
      </c>
      <c r="I7175" s="2">
        <v>61</v>
      </c>
      <c r="J7175" s="3">
        <v>5</v>
      </c>
      <c r="K7175" s="2">
        <v>25.62</v>
      </c>
    </row>
    <row r="7176" spans="1:11" x14ac:dyDescent="0.3">
      <c r="A7176" s="1">
        <v>42825</v>
      </c>
      <c r="B7176" s="1" t="str">
        <f t="shared" si="224"/>
        <v>Mar</v>
      </c>
      <c r="C7176" s="1" t="str">
        <f t="shared" si="225"/>
        <v>2017</v>
      </c>
      <c r="D7176" t="s">
        <v>1507</v>
      </c>
      <c r="E7176" t="s">
        <v>33</v>
      </c>
      <c r="F7176" t="s">
        <v>39</v>
      </c>
      <c r="G7176" t="s">
        <v>40</v>
      </c>
      <c r="H7176" t="s">
        <v>1306</v>
      </c>
      <c r="I7176" s="2">
        <v>671.93</v>
      </c>
      <c r="J7176" s="3">
        <v>7</v>
      </c>
      <c r="K7176" s="2">
        <v>188.14</v>
      </c>
    </row>
    <row r="7177" spans="1:11" x14ac:dyDescent="0.3">
      <c r="A7177" s="1">
        <v>42825</v>
      </c>
      <c r="B7177" s="1" t="str">
        <f t="shared" si="224"/>
        <v>Mar</v>
      </c>
      <c r="C7177" s="1" t="str">
        <f t="shared" si="225"/>
        <v>2017</v>
      </c>
      <c r="D7177" t="s">
        <v>2313</v>
      </c>
      <c r="E7177" t="s">
        <v>15</v>
      </c>
      <c r="F7177" t="s">
        <v>11</v>
      </c>
      <c r="G7177" t="s">
        <v>20</v>
      </c>
      <c r="H7177" t="s">
        <v>1160</v>
      </c>
      <c r="I7177" s="2">
        <v>13.47</v>
      </c>
      <c r="J7177" s="3">
        <v>13</v>
      </c>
      <c r="K7177" s="2">
        <v>-22.9</v>
      </c>
    </row>
    <row r="7178" spans="1:11" x14ac:dyDescent="0.3">
      <c r="A7178" s="1">
        <v>42825</v>
      </c>
      <c r="B7178" s="1" t="str">
        <f t="shared" si="224"/>
        <v>Mar</v>
      </c>
      <c r="C7178" s="1" t="str">
        <f t="shared" si="225"/>
        <v>2017</v>
      </c>
      <c r="D7178" t="s">
        <v>1466</v>
      </c>
      <c r="E7178" t="s">
        <v>30</v>
      </c>
      <c r="F7178" t="s">
        <v>11</v>
      </c>
      <c r="G7178" t="s">
        <v>20</v>
      </c>
      <c r="H7178" t="s">
        <v>2399</v>
      </c>
      <c r="I7178" s="2">
        <v>34.54</v>
      </c>
      <c r="J7178" s="3">
        <v>1</v>
      </c>
      <c r="K7178" s="2">
        <v>17.27</v>
      </c>
    </row>
    <row r="7179" spans="1:11" x14ac:dyDescent="0.3">
      <c r="A7179" s="1">
        <v>42825</v>
      </c>
      <c r="B7179" s="1" t="str">
        <f t="shared" si="224"/>
        <v>Mar</v>
      </c>
      <c r="C7179" s="1" t="str">
        <f t="shared" si="225"/>
        <v>2017</v>
      </c>
      <c r="D7179" t="s">
        <v>1466</v>
      </c>
      <c r="E7179" t="s">
        <v>30</v>
      </c>
      <c r="F7179" t="s">
        <v>39</v>
      </c>
      <c r="G7179" t="s">
        <v>603</v>
      </c>
      <c r="H7179" t="s">
        <v>634</v>
      </c>
      <c r="I7179" s="2">
        <v>2999.95</v>
      </c>
      <c r="J7179" s="3">
        <v>5</v>
      </c>
      <c r="K7179" s="2">
        <v>1439.98</v>
      </c>
    </row>
    <row r="7180" spans="1:11" x14ac:dyDescent="0.3">
      <c r="A7180" s="1">
        <v>42825</v>
      </c>
      <c r="B7180" s="1" t="str">
        <f t="shared" si="224"/>
        <v>Mar</v>
      </c>
      <c r="C7180" s="1" t="str">
        <f t="shared" si="225"/>
        <v>2017</v>
      </c>
      <c r="D7180" t="s">
        <v>1466</v>
      </c>
      <c r="E7180" t="s">
        <v>30</v>
      </c>
      <c r="F7180" t="s">
        <v>11</v>
      </c>
      <c r="G7180" t="s">
        <v>20</v>
      </c>
      <c r="H7180" t="s">
        <v>1228</v>
      </c>
      <c r="I7180" s="2">
        <v>64.12</v>
      </c>
      <c r="J7180" s="3">
        <v>4</v>
      </c>
      <c r="K7180" s="2">
        <v>30.78</v>
      </c>
    </row>
    <row r="7181" spans="1:11" x14ac:dyDescent="0.3">
      <c r="A7181" s="1">
        <v>42825</v>
      </c>
      <c r="B7181" s="1" t="str">
        <f t="shared" si="224"/>
        <v>Mar</v>
      </c>
      <c r="C7181" s="1" t="str">
        <f t="shared" si="225"/>
        <v>2017</v>
      </c>
      <c r="D7181" t="s">
        <v>475</v>
      </c>
      <c r="E7181" t="s">
        <v>10</v>
      </c>
      <c r="F7181" t="s">
        <v>11</v>
      </c>
      <c r="G7181" t="s">
        <v>92</v>
      </c>
      <c r="H7181" t="s">
        <v>2395</v>
      </c>
      <c r="I7181" s="2">
        <v>33.619999999999997</v>
      </c>
      <c r="J7181" s="3">
        <v>5</v>
      </c>
      <c r="K7181" s="2">
        <v>-90.77</v>
      </c>
    </row>
    <row r="7182" spans="1:11" x14ac:dyDescent="0.3">
      <c r="A7182" s="1">
        <v>42825</v>
      </c>
      <c r="B7182" s="1" t="str">
        <f t="shared" si="224"/>
        <v>Mar</v>
      </c>
      <c r="C7182" s="1" t="str">
        <f t="shared" si="225"/>
        <v>2017</v>
      </c>
      <c r="D7182" t="s">
        <v>1343</v>
      </c>
      <c r="E7182" t="s">
        <v>27</v>
      </c>
      <c r="F7182" t="s">
        <v>11</v>
      </c>
      <c r="G7182" t="s">
        <v>200</v>
      </c>
      <c r="H7182" t="s">
        <v>2207</v>
      </c>
      <c r="I7182" s="2">
        <v>29.7</v>
      </c>
      <c r="J7182" s="3">
        <v>3</v>
      </c>
      <c r="K7182" s="2">
        <v>8.02</v>
      </c>
    </row>
    <row r="7183" spans="1:11" x14ac:dyDescent="0.3">
      <c r="A7183" s="1">
        <v>42826</v>
      </c>
      <c r="B7183" s="1" t="str">
        <f t="shared" si="224"/>
        <v>Apr</v>
      </c>
      <c r="C7183" s="1" t="str">
        <f t="shared" si="225"/>
        <v>2017</v>
      </c>
      <c r="D7183" t="s">
        <v>1361</v>
      </c>
      <c r="E7183" t="s">
        <v>186</v>
      </c>
      <c r="F7183" t="s">
        <v>11</v>
      </c>
      <c r="G7183" t="s">
        <v>18</v>
      </c>
      <c r="H7183" t="s">
        <v>2317</v>
      </c>
      <c r="I7183" s="2">
        <v>94.2</v>
      </c>
      <c r="J7183" s="3">
        <v>6</v>
      </c>
      <c r="K7183" s="2">
        <v>23.55</v>
      </c>
    </row>
    <row r="7184" spans="1:11" x14ac:dyDescent="0.3">
      <c r="A7184" s="1">
        <v>42826</v>
      </c>
      <c r="B7184" s="1" t="str">
        <f t="shared" si="224"/>
        <v>Apr</v>
      </c>
      <c r="C7184" s="1" t="str">
        <f t="shared" si="225"/>
        <v>2017</v>
      </c>
      <c r="D7184" t="s">
        <v>1361</v>
      </c>
      <c r="E7184" t="s">
        <v>186</v>
      </c>
      <c r="F7184" t="s">
        <v>11</v>
      </c>
      <c r="G7184" t="s">
        <v>63</v>
      </c>
      <c r="H7184" t="s">
        <v>64</v>
      </c>
      <c r="I7184" s="2">
        <v>28.4</v>
      </c>
      <c r="J7184" s="3">
        <v>5</v>
      </c>
      <c r="K7184" s="2">
        <v>13.35</v>
      </c>
    </row>
    <row r="7185" spans="1:11" x14ac:dyDescent="0.3">
      <c r="A7185" s="1">
        <v>42826</v>
      </c>
      <c r="B7185" s="1" t="str">
        <f t="shared" si="224"/>
        <v>Apr</v>
      </c>
      <c r="C7185" s="1" t="str">
        <f t="shared" si="225"/>
        <v>2017</v>
      </c>
      <c r="D7185" t="s">
        <v>1258</v>
      </c>
      <c r="E7185" t="s">
        <v>27</v>
      </c>
      <c r="F7185" t="s">
        <v>11</v>
      </c>
      <c r="G7185" t="s">
        <v>16</v>
      </c>
      <c r="H7185" t="s">
        <v>2575</v>
      </c>
      <c r="I7185" s="2">
        <v>5.78</v>
      </c>
      <c r="J7185" s="3">
        <v>2</v>
      </c>
      <c r="K7185" s="2">
        <v>2.72</v>
      </c>
    </row>
    <row r="7186" spans="1:11" x14ac:dyDescent="0.3">
      <c r="A7186" s="1">
        <v>42826</v>
      </c>
      <c r="B7186" s="1" t="str">
        <f t="shared" si="224"/>
        <v>Apr</v>
      </c>
      <c r="C7186" s="1" t="str">
        <f t="shared" si="225"/>
        <v>2017</v>
      </c>
      <c r="D7186" t="s">
        <v>1258</v>
      </c>
      <c r="E7186" t="s">
        <v>27</v>
      </c>
      <c r="F7186" t="s">
        <v>11</v>
      </c>
      <c r="G7186" t="s">
        <v>20</v>
      </c>
      <c r="H7186" t="s">
        <v>611</v>
      </c>
      <c r="I7186" s="2">
        <v>121.68</v>
      </c>
      <c r="J7186" s="3">
        <v>13</v>
      </c>
      <c r="K7186" s="2">
        <v>38.03</v>
      </c>
    </row>
    <row r="7187" spans="1:11" x14ac:dyDescent="0.3">
      <c r="A7187" s="1">
        <v>42826</v>
      </c>
      <c r="B7187" s="1" t="str">
        <f t="shared" si="224"/>
        <v>Apr</v>
      </c>
      <c r="C7187" s="1" t="str">
        <f t="shared" si="225"/>
        <v>2017</v>
      </c>
      <c r="D7187" t="s">
        <v>1009</v>
      </c>
      <c r="E7187" t="s">
        <v>27</v>
      </c>
      <c r="F7187" t="s">
        <v>34</v>
      </c>
      <c r="G7187" t="s">
        <v>74</v>
      </c>
      <c r="H7187" t="s">
        <v>2592</v>
      </c>
      <c r="I7187" s="2">
        <v>482.66</v>
      </c>
      <c r="J7187" s="3">
        <v>8</v>
      </c>
      <c r="K7187" s="2">
        <v>85.18</v>
      </c>
    </row>
    <row r="7188" spans="1:11" x14ac:dyDescent="0.3">
      <c r="A7188" s="1">
        <v>42826</v>
      </c>
      <c r="B7188" s="1" t="str">
        <f t="shared" si="224"/>
        <v>Apr</v>
      </c>
      <c r="C7188" s="1" t="str">
        <f t="shared" si="225"/>
        <v>2017</v>
      </c>
      <c r="D7188" t="s">
        <v>1009</v>
      </c>
      <c r="E7188" t="s">
        <v>27</v>
      </c>
      <c r="F7188" t="s">
        <v>39</v>
      </c>
      <c r="G7188" t="s">
        <v>302</v>
      </c>
      <c r="H7188" t="s">
        <v>2402</v>
      </c>
      <c r="I7188" s="2">
        <v>4799.9799999999996</v>
      </c>
      <c r="J7188" s="3">
        <v>2</v>
      </c>
      <c r="K7188" s="2">
        <v>360</v>
      </c>
    </row>
    <row r="7189" spans="1:11" x14ac:dyDescent="0.3">
      <c r="A7189" s="1">
        <v>42826</v>
      </c>
      <c r="B7189" s="1" t="str">
        <f t="shared" si="224"/>
        <v>Apr</v>
      </c>
      <c r="C7189" s="1" t="str">
        <f t="shared" si="225"/>
        <v>2017</v>
      </c>
      <c r="D7189" t="s">
        <v>1301</v>
      </c>
      <c r="E7189" t="s">
        <v>149</v>
      </c>
      <c r="F7189" t="s">
        <v>11</v>
      </c>
      <c r="G7189" t="s">
        <v>12</v>
      </c>
      <c r="H7189" t="s">
        <v>1914</v>
      </c>
      <c r="I7189" s="2">
        <v>42.93</v>
      </c>
      <c r="J7189" s="3">
        <v>9</v>
      </c>
      <c r="K7189" s="2">
        <v>19.32</v>
      </c>
    </row>
    <row r="7190" spans="1:11" x14ac:dyDescent="0.3">
      <c r="A7190" s="1">
        <v>42826</v>
      </c>
      <c r="B7190" s="1" t="str">
        <f t="shared" si="224"/>
        <v>Apr</v>
      </c>
      <c r="C7190" s="1" t="str">
        <f t="shared" si="225"/>
        <v>2017</v>
      </c>
      <c r="D7190" t="s">
        <v>202</v>
      </c>
      <c r="E7190" t="s">
        <v>123</v>
      </c>
      <c r="F7190" t="s">
        <v>39</v>
      </c>
      <c r="G7190" t="s">
        <v>40</v>
      </c>
      <c r="H7190" t="s">
        <v>1862</v>
      </c>
      <c r="I7190" s="2">
        <v>23.98</v>
      </c>
      <c r="J7190" s="3">
        <v>3</v>
      </c>
      <c r="K7190" s="2">
        <v>-5.69</v>
      </c>
    </row>
    <row r="7191" spans="1:11" x14ac:dyDescent="0.3">
      <c r="A7191" s="1">
        <v>42826</v>
      </c>
      <c r="B7191" s="1" t="str">
        <f t="shared" si="224"/>
        <v>Apr</v>
      </c>
      <c r="C7191" s="1" t="str">
        <f t="shared" si="225"/>
        <v>2017</v>
      </c>
      <c r="D7191" t="s">
        <v>202</v>
      </c>
      <c r="E7191" t="s">
        <v>123</v>
      </c>
      <c r="F7191" t="s">
        <v>11</v>
      </c>
      <c r="G7191" t="s">
        <v>16</v>
      </c>
      <c r="H7191" t="s">
        <v>1098</v>
      </c>
      <c r="I7191" s="2">
        <v>6.26</v>
      </c>
      <c r="J7191" s="3">
        <v>3</v>
      </c>
      <c r="K7191" s="2">
        <v>2.04</v>
      </c>
    </row>
    <row r="7192" spans="1:11" x14ac:dyDescent="0.3">
      <c r="A7192" s="1">
        <v>42826</v>
      </c>
      <c r="B7192" s="1" t="str">
        <f t="shared" si="224"/>
        <v>Apr</v>
      </c>
      <c r="C7192" s="1" t="str">
        <f t="shared" si="225"/>
        <v>2017</v>
      </c>
      <c r="D7192" t="s">
        <v>202</v>
      </c>
      <c r="E7192" t="s">
        <v>123</v>
      </c>
      <c r="F7192" t="s">
        <v>11</v>
      </c>
      <c r="G7192" t="s">
        <v>92</v>
      </c>
      <c r="H7192" t="s">
        <v>658</v>
      </c>
      <c r="I7192" s="2">
        <v>20.81</v>
      </c>
      <c r="J7192" s="3">
        <v>3</v>
      </c>
      <c r="K7192" s="2">
        <v>1.82</v>
      </c>
    </row>
    <row r="7193" spans="1:11" x14ac:dyDescent="0.3">
      <c r="A7193" s="1">
        <v>42826</v>
      </c>
      <c r="B7193" s="1" t="str">
        <f t="shared" si="224"/>
        <v>Apr</v>
      </c>
      <c r="C7193" s="1" t="str">
        <f t="shared" si="225"/>
        <v>2017</v>
      </c>
      <c r="D7193" t="s">
        <v>202</v>
      </c>
      <c r="E7193" t="s">
        <v>123</v>
      </c>
      <c r="F7193" t="s">
        <v>34</v>
      </c>
      <c r="G7193" t="s">
        <v>35</v>
      </c>
      <c r="H7193" t="s">
        <v>1480</v>
      </c>
      <c r="I7193" s="2">
        <v>218.35</v>
      </c>
      <c r="J7193" s="3">
        <v>3</v>
      </c>
      <c r="K7193" s="2">
        <v>-19.11</v>
      </c>
    </row>
    <row r="7194" spans="1:11" x14ac:dyDescent="0.3">
      <c r="A7194" s="1">
        <v>42826</v>
      </c>
      <c r="B7194" s="1" t="str">
        <f t="shared" si="224"/>
        <v>Apr</v>
      </c>
      <c r="C7194" s="1" t="str">
        <f t="shared" si="225"/>
        <v>2017</v>
      </c>
      <c r="D7194" t="s">
        <v>583</v>
      </c>
      <c r="E7194" t="s">
        <v>70</v>
      </c>
      <c r="F7194" t="s">
        <v>34</v>
      </c>
      <c r="G7194" t="s">
        <v>47</v>
      </c>
      <c r="H7194" t="s">
        <v>1276</v>
      </c>
      <c r="I7194" s="2">
        <v>127.95</v>
      </c>
      <c r="J7194" s="3">
        <v>3</v>
      </c>
      <c r="K7194" s="2">
        <v>21.75</v>
      </c>
    </row>
    <row r="7195" spans="1:11" x14ac:dyDescent="0.3">
      <c r="A7195" s="1">
        <v>42827</v>
      </c>
      <c r="B7195" s="1" t="str">
        <f t="shared" si="224"/>
        <v>Apr</v>
      </c>
      <c r="C7195" s="1" t="str">
        <f t="shared" si="225"/>
        <v>2017</v>
      </c>
      <c r="D7195" t="s">
        <v>1623</v>
      </c>
      <c r="E7195" t="s">
        <v>27</v>
      </c>
      <c r="F7195" t="s">
        <v>34</v>
      </c>
      <c r="G7195" t="s">
        <v>47</v>
      </c>
      <c r="H7195" t="s">
        <v>975</v>
      </c>
      <c r="I7195" s="2">
        <v>25.11</v>
      </c>
      <c r="J7195" s="3">
        <v>3</v>
      </c>
      <c r="K7195" s="2">
        <v>6.53</v>
      </c>
    </row>
    <row r="7196" spans="1:11" x14ac:dyDescent="0.3">
      <c r="A7196" s="1">
        <v>42827</v>
      </c>
      <c r="B7196" s="1" t="str">
        <f t="shared" si="224"/>
        <v>Apr</v>
      </c>
      <c r="C7196" s="1" t="str">
        <f t="shared" si="225"/>
        <v>2017</v>
      </c>
      <c r="D7196" t="s">
        <v>1676</v>
      </c>
      <c r="E7196" t="s">
        <v>30</v>
      </c>
      <c r="F7196" t="s">
        <v>34</v>
      </c>
      <c r="G7196" t="s">
        <v>145</v>
      </c>
      <c r="H7196" t="s">
        <v>810</v>
      </c>
      <c r="I7196" s="2">
        <v>411.8</v>
      </c>
      <c r="J7196" s="3">
        <v>2</v>
      </c>
      <c r="K7196" s="2">
        <v>70.010000000000005</v>
      </c>
    </row>
    <row r="7197" spans="1:11" x14ac:dyDescent="0.3">
      <c r="A7197" s="1">
        <v>42827</v>
      </c>
      <c r="B7197" s="1" t="str">
        <f t="shared" si="224"/>
        <v>Apr</v>
      </c>
      <c r="C7197" s="1" t="str">
        <f t="shared" si="225"/>
        <v>2017</v>
      </c>
      <c r="D7197" t="s">
        <v>1676</v>
      </c>
      <c r="E7197" t="s">
        <v>30</v>
      </c>
      <c r="F7197" t="s">
        <v>39</v>
      </c>
      <c r="G7197" t="s">
        <v>52</v>
      </c>
      <c r="H7197" t="s">
        <v>1559</v>
      </c>
      <c r="I7197" s="2">
        <v>360</v>
      </c>
      <c r="J7197" s="3">
        <v>4</v>
      </c>
      <c r="K7197" s="2">
        <v>129.6</v>
      </c>
    </row>
    <row r="7198" spans="1:11" x14ac:dyDescent="0.3">
      <c r="A7198" s="1">
        <v>42827</v>
      </c>
      <c r="B7198" s="1" t="str">
        <f t="shared" si="224"/>
        <v>Apr</v>
      </c>
      <c r="C7198" s="1" t="str">
        <f t="shared" si="225"/>
        <v>2017</v>
      </c>
      <c r="D7198" t="s">
        <v>1699</v>
      </c>
      <c r="E7198" t="s">
        <v>613</v>
      </c>
      <c r="F7198" t="s">
        <v>11</v>
      </c>
      <c r="G7198" t="s">
        <v>24</v>
      </c>
      <c r="H7198" t="s">
        <v>2642</v>
      </c>
      <c r="I7198" s="2">
        <v>11.12</v>
      </c>
      <c r="J7198" s="3">
        <v>4</v>
      </c>
      <c r="K7198" s="2">
        <v>2.89</v>
      </c>
    </row>
    <row r="7199" spans="1:11" x14ac:dyDescent="0.3">
      <c r="A7199" s="1">
        <v>42827</v>
      </c>
      <c r="B7199" s="1" t="str">
        <f t="shared" si="224"/>
        <v>Apr</v>
      </c>
      <c r="C7199" s="1" t="str">
        <f t="shared" si="225"/>
        <v>2017</v>
      </c>
      <c r="D7199" t="s">
        <v>1885</v>
      </c>
      <c r="E7199" t="s">
        <v>488</v>
      </c>
      <c r="F7199" t="s">
        <v>11</v>
      </c>
      <c r="G7199" t="s">
        <v>16</v>
      </c>
      <c r="H7199" t="s">
        <v>1336</v>
      </c>
      <c r="I7199" s="2">
        <v>14.94</v>
      </c>
      <c r="J7199" s="3">
        <v>3</v>
      </c>
      <c r="K7199" s="2">
        <v>6.87</v>
      </c>
    </row>
    <row r="7200" spans="1:11" x14ac:dyDescent="0.3">
      <c r="A7200" s="1">
        <v>42828</v>
      </c>
      <c r="B7200" s="1" t="str">
        <f t="shared" si="224"/>
        <v>Apr</v>
      </c>
      <c r="C7200" s="1" t="str">
        <f t="shared" si="225"/>
        <v>2017</v>
      </c>
      <c r="D7200" t="s">
        <v>596</v>
      </c>
      <c r="E7200" t="s">
        <v>23</v>
      </c>
      <c r="F7200" t="s">
        <v>34</v>
      </c>
      <c r="G7200" t="s">
        <v>47</v>
      </c>
      <c r="H7200" t="s">
        <v>1015</v>
      </c>
      <c r="I7200" s="2">
        <v>25.47</v>
      </c>
      <c r="J7200" s="3">
        <v>4</v>
      </c>
      <c r="K7200" s="2">
        <v>7.64</v>
      </c>
    </row>
    <row r="7201" spans="1:11" x14ac:dyDescent="0.3">
      <c r="A7201" s="1">
        <v>42828</v>
      </c>
      <c r="B7201" s="1" t="str">
        <f t="shared" si="224"/>
        <v>Apr</v>
      </c>
      <c r="C7201" s="1" t="str">
        <f t="shared" si="225"/>
        <v>2017</v>
      </c>
      <c r="D7201" t="s">
        <v>218</v>
      </c>
      <c r="E7201" t="s">
        <v>15</v>
      </c>
      <c r="F7201" t="s">
        <v>11</v>
      </c>
      <c r="G7201" t="s">
        <v>24</v>
      </c>
      <c r="H7201" t="s">
        <v>1252</v>
      </c>
      <c r="I7201" s="2">
        <v>7.06</v>
      </c>
      <c r="J7201" s="3">
        <v>3</v>
      </c>
      <c r="K7201" s="2">
        <v>2.21</v>
      </c>
    </row>
    <row r="7202" spans="1:11" x14ac:dyDescent="0.3">
      <c r="A7202" s="1">
        <v>42829</v>
      </c>
      <c r="B7202" s="1" t="str">
        <f t="shared" si="224"/>
        <v>Apr</v>
      </c>
      <c r="C7202" s="1" t="str">
        <f t="shared" si="225"/>
        <v>2017</v>
      </c>
      <c r="D7202" t="s">
        <v>1528</v>
      </c>
      <c r="E7202" t="s">
        <v>15</v>
      </c>
      <c r="F7202" t="s">
        <v>39</v>
      </c>
      <c r="G7202" t="s">
        <v>40</v>
      </c>
      <c r="H7202" t="s">
        <v>2419</v>
      </c>
      <c r="I7202" s="2">
        <v>383.84</v>
      </c>
      <c r="J7202" s="3">
        <v>4</v>
      </c>
      <c r="K7202" s="2">
        <v>47.98</v>
      </c>
    </row>
    <row r="7203" spans="1:11" x14ac:dyDescent="0.3">
      <c r="A7203" s="1">
        <v>42829</v>
      </c>
      <c r="B7203" s="1" t="str">
        <f t="shared" si="224"/>
        <v>Apr</v>
      </c>
      <c r="C7203" s="1" t="str">
        <f t="shared" si="225"/>
        <v>2017</v>
      </c>
      <c r="D7203" t="s">
        <v>928</v>
      </c>
      <c r="E7203" t="s">
        <v>149</v>
      </c>
      <c r="F7203" t="s">
        <v>39</v>
      </c>
      <c r="G7203" t="s">
        <v>40</v>
      </c>
      <c r="H7203" t="s">
        <v>2664</v>
      </c>
      <c r="I7203" s="2">
        <v>41.22</v>
      </c>
      <c r="J7203" s="3">
        <v>1</v>
      </c>
      <c r="K7203" s="2">
        <v>11.13</v>
      </c>
    </row>
    <row r="7204" spans="1:11" x14ac:dyDescent="0.3">
      <c r="A7204" s="1">
        <v>42829</v>
      </c>
      <c r="B7204" s="1" t="str">
        <f t="shared" si="224"/>
        <v>Apr</v>
      </c>
      <c r="C7204" s="1" t="str">
        <f t="shared" si="225"/>
        <v>2017</v>
      </c>
      <c r="D7204" t="s">
        <v>928</v>
      </c>
      <c r="E7204" t="s">
        <v>149</v>
      </c>
      <c r="F7204" t="s">
        <v>11</v>
      </c>
      <c r="G7204" t="s">
        <v>200</v>
      </c>
      <c r="H7204" t="s">
        <v>1516</v>
      </c>
      <c r="I7204" s="2">
        <v>240.37</v>
      </c>
      <c r="J7204" s="3">
        <v>1</v>
      </c>
      <c r="K7204" s="2">
        <v>7.21</v>
      </c>
    </row>
    <row r="7205" spans="1:11" x14ac:dyDescent="0.3">
      <c r="A7205" s="1">
        <v>42829</v>
      </c>
      <c r="B7205" s="1" t="str">
        <f t="shared" si="224"/>
        <v>Apr</v>
      </c>
      <c r="C7205" s="1" t="str">
        <f t="shared" si="225"/>
        <v>2017</v>
      </c>
      <c r="D7205" t="s">
        <v>928</v>
      </c>
      <c r="E7205" t="s">
        <v>149</v>
      </c>
      <c r="F7205" t="s">
        <v>39</v>
      </c>
      <c r="G7205" t="s">
        <v>40</v>
      </c>
      <c r="H7205" t="s">
        <v>1895</v>
      </c>
      <c r="I7205" s="2">
        <v>119.02</v>
      </c>
      <c r="J7205" s="3">
        <v>2</v>
      </c>
      <c r="K7205" s="2">
        <v>33.33</v>
      </c>
    </row>
    <row r="7206" spans="1:11" x14ac:dyDescent="0.3">
      <c r="A7206" s="1">
        <v>42829</v>
      </c>
      <c r="B7206" s="1" t="str">
        <f t="shared" si="224"/>
        <v>Apr</v>
      </c>
      <c r="C7206" s="1" t="str">
        <f t="shared" si="225"/>
        <v>2017</v>
      </c>
      <c r="D7206" t="s">
        <v>1811</v>
      </c>
      <c r="E7206" t="s">
        <v>149</v>
      </c>
      <c r="F7206" t="s">
        <v>11</v>
      </c>
      <c r="G7206" t="s">
        <v>63</v>
      </c>
      <c r="H7206" t="s">
        <v>65</v>
      </c>
      <c r="I7206" s="2">
        <v>16.98</v>
      </c>
      <c r="J7206" s="3">
        <v>1</v>
      </c>
      <c r="K7206" s="2">
        <v>8.49</v>
      </c>
    </row>
    <row r="7207" spans="1:11" x14ac:dyDescent="0.3">
      <c r="A7207" s="1">
        <v>42829</v>
      </c>
      <c r="B7207" s="1" t="str">
        <f t="shared" si="224"/>
        <v>Apr</v>
      </c>
      <c r="C7207" s="1" t="str">
        <f t="shared" si="225"/>
        <v>2017</v>
      </c>
      <c r="D7207" t="s">
        <v>1282</v>
      </c>
      <c r="E7207" t="s">
        <v>149</v>
      </c>
      <c r="F7207" t="s">
        <v>11</v>
      </c>
      <c r="G7207" t="s">
        <v>24</v>
      </c>
      <c r="H7207" t="s">
        <v>2390</v>
      </c>
      <c r="I7207" s="2">
        <v>7.04</v>
      </c>
      <c r="J7207" s="3">
        <v>4</v>
      </c>
      <c r="K7207" s="2">
        <v>2.04</v>
      </c>
    </row>
    <row r="7208" spans="1:11" x14ac:dyDescent="0.3">
      <c r="A7208" s="1">
        <v>42831</v>
      </c>
      <c r="B7208" s="1" t="str">
        <f t="shared" si="224"/>
        <v>Apr</v>
      </c>
      <c r="C7208" s="1" t="str">
        <f t="shared" si="225"/>
        <v>2017</v>
      </c>
      <c r="D7208" t="s">
        <v>2580</v>
      </c>
      <c r="E7208" t="s">
        <v>395</v>
      </c>
      <c r="F7208" t="s">
        <v>11</v>
      </c>
      <c r="G7208" t="s">
        <v>12</v>
      </c>
      <c r="H7208" t="s">
        <v>625</v>
      </c>
      <c r="I7208" s="2">
        <v>106.32</v>
      </c>
      <c r="J7208" s="3">
        <v>3</v>
      </c>
      <c r="K7208" s="2">
        <v>49.97</v>
      </c>
    </row>
    <row r="7209" spans="1:11" x14ac:dyDescent="0.3">
      <c r="A7209" s="1">
        <v>42831</v>
      </c>
      <c r="B7209" s="1" t="str">
        <f t="shared" si="224"/>
        <v>Apr</v>
      </c>
      <c r="C7209" s="1" t="str">
        <f t="shared" si="225"/>
        <v>2017</v>
      </c>
      <c r="D7209" t="s">
        <v>1111</v>
      </c>
      <c r="E7209" t="s">
        <v>120</v>
      </c>
      <c r="F7209" t="s">
        <v>11</v>
      </c>
      <c r="G7209" t="s">
        <v>20</v>
      </c>
      <c r="H7209" t="s">
        <v>1668</v>
      </c>
      <c r="I7209" s="2">
        <v>8.1</v>
      </c>
      <c r="J7209" s="3">
        <v>5</v>
      </c>
      <c r="K7209" s="2">
        <v>-5.94</v>
      </c>
    </row>
    <row r="7210" spans="1:11" x14ac:dyDescent="0.3">
      <c r="A7210" s="1">
        <v>42832</v>
      </c>
      <c r="B7210" s="1" t="str">
        <f t="shared" si="224"/>
        <v>Apr</v>
      </c>
      <c r="C7210" s="1" t="str">
        <f t="shared" si="225"/>
        <v>2017</v>
      </c>
      <c r="D7210" t="s">
        <v>1383</v>
      </c>
      <c r="E7210" t="s">
        <v>123</v>
      </c>
      <c r="F7210" t="s">
        <v>34</v>
      </c>
      <c r="G7210" t="s">
        <v>145</v>
      </c>
      <c r="H7210" t="s">
        <v>550</v>
      </c>
      <c r="I7210" s="2">
        <v>233.86</v>
      </c>
      <c r="J7210" s="3">
        <v>2</v>
      </c>
      <c r="K7210" s="2">
        <v>-102.05</v>
      </c>
    </row>
    <row r="7211" spans="1:11" x14ac:dyDescent="0.3">
      <c r="A7211" s="1">
        <v>42832</v>
      </c>
      <c r="B7211" s="1" t="str">
        <f t="shared" si="224"/>
        <v>Apr</v>
      </c>
      <c r="C7211" s="1" t="str">
        <f t="shared" si="225"/>
        <v>2017</v>
      </c>
      <c r="D7211" t="s">
        <v>1383</v>
      </c>
      <c r="E7211" t="s">
        <v>123</v>
      </c>
      <c r="F7211" t="s">
        <v>34</v>
      </c>
      <c r="G7211" t="s">
        <v>145</v>
      </c>
      <c r="H7211" t="s">
        <v>320</v>
      </c>
      <c r="I7211" s="2">
        <v>620.61</v>
      </c>
      <c r="J7211" s="3">
        <v>3</v>
      </c>
      <c r="K7211" s="2">
        <v>-248.25</v>
      </c>
    </row>
    <row r="7212" spans="1:11" x14ac:dyDescent="0.3">
      <c r="A7212" s="1">
        <v>42832</v>
      </c>
      <c r="B7212" s="1" t="str">
        <f t="shared" si="224"/>
        <v>Apr</v>
      </c>
      <c r="C7212" s="1" t="str">
        <f t="shared" si="225"/>
        <v>2017</v>
      </c>
      <c r="D7212" t="s">
        <v>1383</v>
      </c>
      <c r="E7212" t="s">
        <v>123</v>
      </c>
      <c r="F7212" t="s">
        <v>11</v>
      </c>
      <c r="G7212" t="s">
        <v>20</v>
      </c>
      <c r="H7212" t="s">
        <v>1030</v>
      </c>
      <c r="I7212" s="2">
        <v>5.33</v>
      </c>
      <c r="J7212" s="3">
        <v>2</v>
      </c>
      <c r="K7212" s="2">
        <v>-3.55</v>
      </c>
    </row>
    <row r="7213" spans="1:11" x14ac:dyDescent="0.3">
      <c r="A7213" s="1">
        <v>42832</v>
      </c>
      <c r="B7213" s="1" t="str">
        <f t="shared" si="224"/>
        <v>Apr</v>
      </c>
      <c r="C7213" s="1" t="str">
        <f t="shared" si="225"/>
        <v>2017</v>
      </c>
      <c r="D7213" t="s">
        <v>1383</v>
      </c>
      <c r="E7213" t="s">
        <v>123</v>
      </c>
      <c r="F7213" t="s">
        <v>34</v>
      </c>
      <c r="G7213" t="s">
        <v>47</v>
      </c>
      <c r="H7213" t="s">
        <v>2366</v>
      </c>
      <c r="I7213" s="2">
        <v>258.07</v>
      </c>
      <c r="J7213" s="3">
        <v>3</v>
      </c>
      <c r="K7213" s="2">
        <v>0</v>
      </c>
    </row>
    <row r="7214" spans="1:11" x14ac:dyDescent="0.3">
      <c r="A7214" s="1">
        <v>42832</v>
      </c>
      <c r="B7214" s="1" t="str">
        <f t="shared" si="224"/>
        <v>Apr</v>
      </c>
      <c r="C7214" s="1" t="str">
        <f t="shared" si="225"/>
        <v>2017</v>
      </c>
      <c r="D7214" t="s">
        <v>1383</v>
      </c>
      <c r="E7214" t="s">
        <v>123</v>
      </c>
      <c r="F7214" t="s">
        <v>39</v>
      </c>
      <c r="G7214" t="s">
        <v>52</v>
      </c>
      <c r="H7214" t="s">
        <v>1628</v>
      </c>
      <c r="I7214" s="2">
        <v>617.98</v>
      </c>
      <c r="J7214" s="3">
        <v>3</v>
      </c>
      <c r="K7214" s="2">
        <v>-7.72</v>
      </c>
    </row>
    <row r="7215" spans="1:11" x14ac:dyDescent="0.3">
      <c r="A7215" s="1">
        <v>42832</v>
      </c>
      <c r="B7215" s="1" t="str">
        <f t="shared" si="224"/>
        <v>Apr</v>
      </c>
      <c r="C7215" s="1" t="str">
        <f t="shared" si="225"/>
        <v>2017</v>
      </c>
      <c r="D7215" t="s">
        <v>228</v>
      </c>
      <c r="E7215" t="s">
        <v>123</v>
      </c>
      <c r="F7215" t="s">
        <v>11</v>
      </c>
      <c r="G7215" t="s">
        <v>24</v>
      </c>
      <c r="H7215" t="s">
        <v>1603</v>
      </c>
      <c r="I7215" s="2">
        <v>16.260000000000002</v>
      </c>
      <c r="J7215" s="3">
        <v>2</v>
      </c>
      <c r="K7215" s="2">
        <v>1.22</v>
      </c>
    </row>
    <row r="7216" spans="1:11" x14ac:dyDescent="0.3">
      <c r="A7216" s="1">
        <v>42832</v>
      </c>
      <c r="B7216" s="1" t="str">
        <f t="shared" si="224"/>
        <v>Apr</v>
      </c>
      <c r="C7216" s="1" t="str">
        <f t="shared" si="225"/>
        <v>2017</v>
      </c>
      <c r="D7216" t="s">
        <v>228</v>
      </c>
      <c r="E7216" t="s">
        <v>123</v>
      </c>
      <c r="F7216" t="s">
        <v>39</v>
      </c>
      <c r="G7216" t="s">
        <v>40</v>
      </c>
      <c r="H7216" t="s">
        <v>521</v>
      </c>
      <c r="I7216" s="2">
        <v>219.18</v>
      </c>
      <c r="J7216" s="3">
        <v>2</v>
      </c>
      <c r="K7216" s="2">
        <v>19.18</v>
      </c>
    </row>
    <row r="7217" spans="1:11" x14ac:dyDescent="0.3">
      <c r="A7217" s="1">
        <v>42833</v>
      </c>
      <c r="B7217" s="1" t="str">
        <f t="shared" si="224"/>
        <v>Apr</v>
      </c>
      <c r="C7217" s="1" t="str">
        <f t="shared" si="225"/>
        <v>2017</v>
      </c>
      <c r="D7217" t="s">
        <v>1555</v>
      </c>
      <c r="E7217" t="s">
        <v>30</v>
      </c>
      <c r="F7217" t="s">
        <v>34</v>
      </c>
      <c r="G7217" t="s">
        <v>47</v>
      </c>
      <c r="H7217" t="s">
        <v>1976</v>
      </c>
      <c r="I7217" s="2">
        <v>56.28</v>
      </c>
      <c r="J7217" s="3">
        <v>6</v>
      </c>
      <c r="K7217" s="2">
        <v>15.76</v>
      </c>
    </row>
    <row r="7218" spans="1:11" x14ac:dyDescent="0.3">
      <c r="A7218" s="1">
        <v>42833</v>
      </c>
      <c r="B7218" s="1" t="str">
        <f t="shared" si="224"/>
        <v>Apr</v>
      </c>
      <c r="C7218" s="1" t="str">
        <f t="shared" si="225"/>
        <v>2017</v>
      </c>
      <c r="D7218" t="s">
        <v>1555</v>
      </c>
      <c r="E7218" t="s">
        <v>30</v>
      </c>
      <c r="F7218" t="s">
        <v>11</v>
      </c>
      <c r="G7218" t="s">
        <v>20</v>
      </c>
      <c r="H7218" t="s">
        <v>1142</v>
      </c>
      <c r="I7218" s="2">
        <v>2690.97</v>
      </c>
      <c r="J7218" s="3">
        <v>3</v>
      </c>
      <c r="K7218" s="2">
        <v>1264.76</v>
      </c>
    </row>
    <row r="7219" spans="1:11" x14ac:dyDescent="0.3">
      <c r="A7219" s="1">
        <v>42833</v>
      </c>
      <c r="B7219" s="1" t="str">
        <f t="shared" si="224"/>
        <v>Apr</v>
      </c>
      <c r="C7219" s="1" t="str">
        <f t="shared" si="225"/>
        <v>2017</v>
      </c>
      <c r="D7219" t="s">
        <v>1385</v>
      </c>
      <c r="E7219" t="s">
        <v>177</v>
      </c>
      <c r="F7219" t="s">
        <v>11</v>
      </c>
      <c r="G7219" t="s">
        <v>18</v>
      </c>
      <c r="H7219" t="s">
        <v>2110</v>
      </c>
      <c r="I7219" s="2">
        <v>2591.56</v>
      </c>
      <c r="J7219" s="3">
        <v>4</v>
      </c>
      <c r="K7219" s="2">
        <v>621.97</v>
      </c>
    </row>
    <row r="7220" spans="1:11" x14ac:dyDescent="0.3">
      <c r="A7220" s="1">
        <v>42833</v>
      </c>
      <c r="B7220" s="1" t="str">
        <f t="shared" si="224"/>
        <v>Apr</v>
      </c>
      <c r="C7220" s="1" t="str">
        <f t="shared" si="225"/>
        <v>2017</v>
      </c>
      <c r="D7220" t="s">
        <v>1385</v>
      </c>
      <c r="E7220" t="s">
        <v>177</v>
      </c>
      <c r="F7220" t="s">
        <v>11</v>
      </c>
      <c r="G7220" t="s">
        <v>92</v>
      </c>
      <c r="H7220" t="s">
        <v>1250</v>
      </c>
      <c r="I7220" s="2">
        <v>41.95</v>
      </c>
      <c r="J7220" s="3">
        <v>5</v>
      </c>
      <c r="K7220" s="2">
        <v>10.49</v>
      </c>
    </row>
    <row r="7221" spans="1:11" x14ac:dyDescent="0.3">
      <c r="A7221" s="1">
        <v>42833</v>
      </c>
      <c r="B7221" s="1" t="str">
        <f t="shared" si="224"/>
        <v>Apr</v>
      </c>
      <c r="C7221" s="1" t="str">
        <f t="shared" si="225"/>
        <v>2017</v>
      </c>
      <c r="D7221" t="s">
        <v>963</v>
      </c>
      <c r="E7221" t="s">
        <v>27</v>
      </c>
      <c r="F7221" t="s">
        <v>11</v>
      </c>
      <c r="G7221" t="s">
        <v>12</v>
      </c>
      <c r="H7221" t="s">
        <v>264</v>
      </c>
      <c r="I7221" s="2">
        <v>244.55</v>
      </c>
      <c r="J7221" s="3">
        <v>5</v>
      </c>
      <c r="K7221" s="2">
        <v>114.94</v>
      </c>
    </row>
    <row r="7222" spans="1:11" x14ac:dyDescent="0.3">
      <c r="A7222" s="1">
        <v>42833</v>
      </c>
      <c r="B7222" s="1" t="str">
        <f t="shared" si="224"/>
        <v>Apr</v>
      </c>
      <c r="C7222" s="1" t="str">
        <f t="shared" si="225"/>
        <v>2017</v>
      </c>
      <c r="D7222" t="s">
        <v>963</v>
      </c>
      <c r="E7222" t="s">
        <v>27</v>
      </c>
      <c r="F7222" t="s">
        <v>11</v>
      </c>
      <c r="G7222" t="s">
        <v>12</v>
      </c>
      <c r="H7222" t="s">
        <v>1294</v>
      </c>
      <c r="I7222" s="2">
        <v>195.76</v>
      </c>
      <c r="J7222" s="3">
        <v>4</v>
      </c>
      <c r="K7222" s="2">
        <v>97.88</v>
      </c>
    </row>
    <row r="7223" spans="1:11" x14ac:dyDescent="0.3">
      <c r="A7223" s="1">
        <v>42833</v>
      </c>
      <c r="B7223" s="1" t="str">
        <f t="shared" si="224"/>
        <v>Apr</v>
      </c>
      <c r="C7223" s="1" t="str">
        <f t="shared" si="225"/>
        <v>2017</v>
      </c>
      <c r="D7223" t="s">
        <v>241</v>
      </c>
      <c r="E7223" t="s">
        <v>110</v>
      </c>
      <c r="F7223" t="s">
        <v>34</v>
      </c>
      <c r="G7223" t="s">
        <v>47</v>
      </c>
      <c r="H7223" t="s">
        <v>1220</v>
      </c>
      <c r="I7223" s="2">
        <v>273.95999999999998</v>
      </c>
      <c r="J7223" s="3">
        <v>2</v>
      </c>
      <c r="K7223" s="2">
        <v>71.23</v>
      </c>
    </row>
    <row r="7224" spans="1:11" x14ac:dyDescent="0.3">
      <c r="A7224" s="1">
        <v>42833</v>
      </c>
      <c r="B7224" s="1" t="str">
        <f t="shared" si="224"/>
        <v>Apr</v>
      </c>
      <c r="C7224" s="1" t="str">
        <f t="shared" si="225"/>
        <v>2017</v>
      </c>
      <c r="D7224" t="s">
        <v>241</v>
      </c>
      <c r="E7224" t="s">
        <v>110</v>
      </c>
      <c r="F7224" t="s">
        <v>34</v>
      </c>
      <c r="G7224" t="s">
        <v>47</v>
      </c>
      <c r="H7224" t="s">
        <v>1397</v>
      </c>
      <c r="I7224" s="2">
        <v>306.89999999999998</v>
      </c>
      <c r="J7224" s="3">
        <v>3</v>
      </c>
      <c r="K7224" s="2">
        <v>79.790000000000006</v>
      </c>
    </row>
    <row r="7225" spans="1:11" x14ac:dyDescent="0.3">
      <c r="A7225" s="1">
        <v>42834</v>
      </c>
      <c r="B7225" s="1" t="str">
        <f t="shared" si="224"/>
        <v>Apr</v>
      </c>
      <c r="C7225" s="1" t="str">
        <f t="shared" si="225"/>
        <v>2017</v>
      </c>
      <c r="D7225" t="s">
        <v>2270</v>
      </c>
      <c r="E7225" t="s">
        <v>149</v>
      </c>
      <c r="F7225" t="s">
        <v>11</v>
      </c>
      <c r="G7225" t="s">
        <v>16</v>
      </c>
      <c r="H7225" t="s">
        <v>2667</v>
      </c>
      <c r="I7225" s="2">
        <v>9.82</v>
      </c>
      <c r="J7225" s="3">
        <v>2</v>
      </c>
      <c r="K7225" s="2">
        <v>4.8099999999999996</v>
      </c>
    </row>
    <row r="7226" spans="1:11" x14ac:dyDescent="0.3">
      <c r="A7226" s="1">
        <v>42834</v>
      </c>
      <c r="B7226" s="1" t="str">
        <f t="shared" si="224"/>
        <v>Apr</v>
      </c>
      <c r="C7226" s="1" t="str">
        <f t="shared" si="225"/>
        <v>2017</v>
      </c>
      <c r="D7226" t="s">
        <v>2270</v>
      </c>
      <c r="E7226" t="s">
        <v>149</v>
      </c>
      <c r="F7226" t="s">
        <v>11</v>
      </c>
      <c r="G7226" t="s">
        <v>24</v>
      </c>
      <c r="H7226" t="s">
        <v>1117</v>
      </c>
      <c r="I7226" s="2">
        <v>35.97</v>
      </c>
      <c r="J7226" s="3">
        <v>3</v>
      </c>
      <c r="K7226" s="2">
        <v>9.7100000000000009</v>
      </c>
    </row>
    <row r="7227" spans="1:11" x14ac:dyDescent="0.3">
      <c r="A7227" s="1">
        <v>42834</v>
      </c>
      <c r="B7227" s="1" t="str">
        <f t="shared" si="224"/>
        <v>Apr</v>
      </c>
      <c r="C7227" s="1" t="str">
        <f t="shared" si="225"/>
        <v>2017</v>
      </c>
      <c r="D7227" t="s">
        <v>2270</v>
      </c>
      <c r="E7227" t="s">
        <v>149</v>
      </c>
      <c r="F7227" t="s">
        <v>11</v>
      </c>
      <c r="G7227" t="s">
        <v>12</v>
      </c>
      <c r="H7227" t="s">
        <v>2172</v>
      </c>
      <c r="I7227" s="2">
        <v>12.96</v>
      </c>
      <c r="J7227" s="3">
        <v>2</v>
      </c>
      <c r="K7227" s="2">
        <v>6.22</v>
      </c>
    </row>
    <row r="7228" spans="1:11" x14ac:dyDescent="0.3">
      <c r="A7228" s="1">
        <v>42834</v>
      </c>
      <c r="B7228" s="1" t="str">
        <f t="shared" si="224"/>
        <v>Apr</v>
      </c>
      <c r="C7228" s="1" t="str">
        <f t="shared" si="225"/>
        <v>2017</v>
      </c>
      <c r="D7228" t="s">
        <v>2270</v>
      </c>
      <c r="E7228" t="s">
        <v>149</v>
      </c>
      <c r="F7228" t="s">
        <v>11</v>
      </c>
      <c r="G7228" t="s">
        <v>12</v>
      </c>
      <c r="H7228" t="s">
        <v>2668</v>
      </c>
      <c r="I7228" s="2">
        <v>191.6</v>
      </c>
      <c r="J7228" s="3">
        <v>4</v>
      </c>
      <c r="K7228" s="2">
        <v>91.97</v>
      </c>
    </row>
    <row r="7229" spans="1:11" x14ac:dyDescent="0.3">
      <c r="A7229" s="1">
        <v>42834</v>
      </c>
      <c r="B7229" s="1" t="str">
        <f t="shared" si="224"/>
        <v>Apr</v>
      </c>
      <c r="C7229" s="1" t="str">
        <f t="shared" si="225"/>
        <v>2017</v>
      </c>
      <c r="D7229" t="s">
        <v>2270</v>
      </c>
      <c r="E7229" t="s">
        <v>149</v>
      </c>
      <c r="F7229" t="s">
        <v>11</v>
      </c>
      <c r="G7229" t="s">
        <v>16</v>
      </c>
      <c r="H7229" t="s">
        <v>584</v>
      </c>
      <c r="I7229" s="2">
        <v>8.64</v>
      </c>
      <c r="J7229" s="3">
        <v>3</v>
      </c>
      <c r="K7229" s="2">
        <v>4.2300000000000004</v>
      </c>
    </row>
    <row r="7230" spans="1:11" x14ac:dyDescent="0.3">
      <c r="A7230" s="1">
        <v>42834</v>
      </c>
      <c r="B7230" s="1" t="str">
        <f t="shared" si="224"/>
        <v>Apr</v>
      </c>
      <c r="C7230" s="1" t="str">
        <f t="shared" si="225"/>
        <v>2017</v>
      </c>
      <c r="D7230" t="s">
        <v>2270</v>
      </c>
      <c r="E7230" t="s">
        <v>149</v>
      </c>
      <c r="F7230" t="s">
        <v>11</v>
      </c>
      <c r="G7230" t="s">
        <v>18</v>
      </c>
      <c r="H7230" t="s">
        <v>860</v>
      </c>
      <c r="I7230" s="2">
        <v>501.81</v>
      </c>
      <c r="J7230" s="3">
        <v>3</v>
      </c>
      <c r="K7230" s="2">
        <v>0</v>
      </c>
    </row>
    <row r="7231" spans="1:11" x14ac:dyDescent="0.3">
      <c r="A7231" s="1">
        <v>42834</v>
      </c>
      <c r="B7231" s="1" t="str">
        <f t="shared" si="224"/>
        <v>Apr</v>
      </c>
      <c r="C7231" s="1" t="str">
        <f t="shared" si="225"/>
        <v>2017</v>
      </c>
      <c r="D7231" t="s">
        <v>218</v>
      </c>
      <c r="E7231" t="s">
        <v>123</v>
      </c>
      <c r="F7231" t="s">
        <v>11</v>
      </c>
      <c r="G7231" t="s">
        <v>16</v>
      </c>
      <c r="H7231" t="s">
        <v>1407</v>
      </c>
      <c r="I7231" s="2">
        <v>15.12</v>
      </c>
      <c r="J7231" s="3">
        <v>3</v>
      </c>
      <c r="K7231" s="2">
        <v>4.91</v>
      </c>
    </row>
    <row r="7232" spans="1:11" x14ac:dyDescent="0.3">
      <c r="A7232" s="1">
        <v>42834</v>
      </c>
      <c r="B7232" s="1" t="str">
        <f t="shared" si="224"/>
        <v>Apr</v>
      </c>
      <c r="C7232" s="1" t="str">
        <f t="shared" si="225"/>
        <v>2017</v>
      </c>
      <c r="D7232" t="s">
        <v>218</v>
      </c>
      <c r="E7232" t="s">
        <v>123</v>
      </c>
      <c r="F7232" t="s">
        <v>11</v>
      </c>
      <c r="G7232" t="s">
        <v>20</v>
      </c>
      <c r="H7232" t="s">
        <v>662</v>
      </c>
      <c r="I7232" s="2">
        <v>17.43</v>
      </c>
      <c r="J7232" s="3">
        <v>1</v>
      </c>
      <c r="K7232" s="2">
        <v>-13.36</v>
      </c>
    </row>
    <row r="7233" spans="1:11" x14ac:dyDescent="0.3">
      <c r="A7233" s="1">
        <v>42834</v>
      </c>
      <c r="B7233" s="1" t="str">
        <f t="shared" si="224"/>
        <v>Apr</v>
      </c>
      <c r="C7233" s="1" t="str">
        <f t="shared" si="225"/>
        <v>2017</v>
      </c>
      <c r="D7233" t="s">
        <v>218</v>
      </c>
      <c r="E7233" t="s">
        <v>123</v>
      </c>
      <c r="F7233" t="s">
        <v>11</v>
      </c>
      <c r="G7233" t="s">
        <v>12</v>
      </c>
      <c r="H7233" t="s">
        <v>2243</v>
      </c>
      <c r="I7233" s="2">
        <v>251.64</v>
      </c>
      <c r="J7233" s="3">
        <v>3</v>
      </c>
      <c r="K7233" s="2">
        <v>88.07</v>
      </c>
    </row>
    <row r="7234" spans="1:11" x14ac:dyDescent="0.3">
      <c r="A7234" s="1">
        <v>42834</v>
      </c>
      <c r="B7234" s="1" t="str">
        <f t="shared" ref="B7234:B7297" si="226">TEXT(A7234,"mmm")</f>
        <v>Apr</v>
      </c>
      <c r="C7234" s="1" t="str">
        <f t="shared" ref="C7234:C7297" si="227">TEXT(A7234,"yyyy")</f>
        <v>2017</v>
      </c>
      <c r="D7234" t="s">
        <v>1012</v>
      </c>
      <c r="E7234" t="s">
        <v>110</v>
      </c>
      <c r="F7234" t="s">
        <v>11</v>
      </c>
      <c r="G7234" t="s">
        <v>20</v>
      </c>
      <c r="H7234" t="s">
        <v>888</v>
      </c>
      <c r="I7234" s="2">
        <v>478.24</v>
      </c>
      <c r="J7234" s="3">
        <v>8</v>
      </c>
      <c r="K7234" s="2">
        <v>219.99</v>
      </c>
    </row>
    <row r="7235" spans="1:11" x14ac:dyDescent="0.3">
      <c r="A7235" s="1">
        <v>42834</v>
      </c>
      <c r="B7235" s="1" t="str">
        <f t="shared" si="226"/>
        <v>Apr</v>
      </c>
      <c r="C7235" s="1" t="str">
        <f t="shared" si="227"/>
        <v>2017</v>
      </c>
      <c r="D7235" t="s">
        <v>1519</v>
      </c>
      <c r="E7235" t="s">
        <v>23</v>
      </c>
      <c r="F7235" t="s">
        <v>11</v>
      </c>
      <c r="G7235" t="s">
        <v>20</v>
      </c>
      <c r="H7235" t="s">
        <v>2155</v>
      </c>
      <c r="I7235" s="2">
        <v>37.9</v>
      </c>
      <c r="J7235" s="3">
        <v>4</v>
      </c>
      <c r="K7235" s="2">
        <v>-29.05</v>
      </c>
    </row>
    <row r="7236" spans="1:11" x14ac:dyDescent="0.3">
      <c r="A7236" s="1">
        <v>42834</v>
      </c>
      <c r="B7236" s="1" t="str">
        <f t="shared" si="226"/>
        <v>Apr</v>
      </c>
      <c r="C7236" s="1" t="str">
        <f t="shared" si="227"/>
        <v>2017</v>
      </c>
      <c r="D7236" t="s">
        <v>1519</v>
      </c>
      <c r="E7236" t="s">
        <v>23</v>
      </c>
      <c r="F7236" t="s">
        <v>11</v>
      </c>
      <c r="G7236" t="s">
        <v>12</v>
      </c>
      <c r="H7236" t="s">
        <v>1601</v>
      </c>
      <c r="I7236" s="2">
        <v>65.58</v>
      </c>
      <c r="J7236" s="3">
        <v>2</v>
      </c>
      <c r="K7236" s="2">
        <v>23.77</v>
      </c>
    </row>
    <row r="7237" spans="1:11" x14ac:dyDescent="0.3">
      <c r="A7237" s="1">
        <v>42835</v>
      </c>
      <c r="B7237" s="1" t="str">
        <f t="shared" si="226"/>
        <v>Apr</v>
      </c>
      <c r="C7237" s="1" t="str">
        <f t="shared" si="227"/>
        <v>2017</v>
      </c>
      <c r="D7237" t="s">
        <v>2259</v>
      </c>
      <c r="E7237" t="s">
        <v>177</v>
      </c>
      <c r="F7237" t="s">
        <v>11</v>
      </c>
      <c r="G7237" t="s">
        <v>12</v>
      </c>
      <c r="H7237" t="s">
        <v>985</v>
      </c>
      <c r="I7237" s="2">
        <v>7.61</v>
      </c>
      <c r="J7237" s="3">
        <v>1</v>
      </c>
      <c r="K7237" s="2">
        <v>3.58</v>
      </c>
    </row>
    <row r="7238" spans="1:11" x14ac:dyDescent="0.3">
      <c r="A7238" s="1">
        <v>42835</v>
      </c>
      <c r="B7238" s="1" t="str">
        <f t="shared" si="226"/>
        <v>Apr</v>
      </c>
      <c r="C7238" s="1" t="str">
        <f t="shared" si="227"/>
        <v>2017</v>
      </c>
      <c r="D7238" t="s">
        <v>2259</v>
      </c>
      <c r="E7238" t="s">
        <v>177</v>
      </c>
      <c r="F7238" t="s">
        <v>11</v>
      </c>
      <c r="G7238" t="s">
        <v>43</v>
      </c>
      <c r="H7238" t="s">
        <v>827</v>
      </c>
      <c r="I7238" s="2">
        <v>7.16</v>
      </c>
      <c r="J7238" s="3">
        <v>2</v>
      </c>
      <c r="K7238" s="2">
        <v>3.58</v>
      </c>
    </row>
    <row r="7239" spans="1:11" x14ac:dyDescent="0.3">
      <c r="A7239" s="1">
        <v>42835</v>
      </c>
      <c r="B7239" s="1" t="str">
        <f t="shared" si="226"/>
        <v>Apr</v>
      </c>
      <c r="C7239" s="1" t="str">
        <f t="shared" si="227"/>
        <v>2017</v>
      </c>
      <c r="D7239" t="s">
        <v>1429</v>
      </c>
      <c r="E7239" t="s">
        <v>10</v>
      </c>
      <c r="F7239" t="s">
        <v>11</v>
      </c>
      <c r="G7239" t="s">
        <v>12</v>
      </c>
      <c r="H7239" t="s">
        <v>2086</v>
      </c>
      <c r="I7239" s="2">
        <v>10.37</v>
      </c>
      <c r="J7239" s="3">
        <v>2</v>
      </c>
      <c r="K7239" s="2">
        <v>3.63</v>
      </c>
    </row>
    <row r="7240" spans="1:11" x14ac:dyDescent="0.3">
      <c r="A7240" s="1">
        <v>42835</v>
      </c>
      <c r="B7240" s="1" t="str">
        <f t="shared" si="226"/>
        <v>Apr</v>
      </c>
      <c r="C7240" s="1" t="str">
        <f t="shared" si="227"/>
        <v>2017</v>
      </c>
      <c r="D7240" t="s">
        <v>1429</v>
      </c>
      <c r="E7240" t="s">
        <v>10</v>
      </c>
      <c r="F7240" t="s">
        <v>39</v>
      </c>
      <c r="G7240" t="s">
        <v>52</v>
      </c>
      <c r="H7240" t="s">
        <v>2425</v>
      </c>
      <c r="I7240" s="2">
        <v>95.74</v>
      </c>
      <c r="J7240" s="3">
        <v>3</v>
      </c>
      <c r="K7240" s="2">
        <v>20.34</v>
      </c>
    </row>
    <row r="7241" spans="1:11" x14ac:dyDescent="0.3">
      <c r="A7241" s="1">
        <v>42835</v>
      </c>
      <c r="B7241" s="1" t="str">
        <f t="shared" si="226"/>
        <v>Apr</v>
      </c>
      <c r="C7241" s="1" t="str">
        <f t="shared" si="227"/>
        <v>2017</v>
      </c>
      <c r="D7241" t="s">
        <v>2669</v>
      </c>
      <c r="E7241" t="s">
        <v>123</v>
      </c>
      <c r="F7241" t="s">
        <v>34</v>
      </c>
      <c r="G7241" t="s">
        <v>47</v>
      </c>
      <c r="H7241" t="s">
        <v>1790</v>
      </c>
      <c r="I7241" s="2">
        <v>12.32</v>
      </c>
      <c r="J7241" s="3">
        <v>5</v>
      </c>
      <c r="K7241" s="2">
        <v>1.85</v>
      </c>
    </row>
    <row r="7242" spans="1:11" x14ac:dyDescent="0.3">
      <c r="A7242" s="1">
        <v>42835</v>
      </c>
      <c r="B7242" s="1" t="str">
        <f t="shared" si="226"/>
        <v>Apr</v>
      </c>
      <c r="C7242" s="1" t="str">
        <f t="shared" si="227"/>
        <v>2017</v>
      </c>
      <c r="D7242" t="s">
        <v>2669</v>
      </c>
      <c r="E7242" t="s">
        <v>123</v>
      </c>
      <c r="F7242" t="s">
        <v>11</v>
      </c>
      <c r="G7242" t="s">
        <v>20</v>
      </c>
      <c r="H7242" t="s">
        <v>1313</v>
      </c>
      <c r="I7242" s="2">
        <v>4.42</v>
      </c>
      <c r="J7242" s="3">
        <v>3</v>
      </c>
      <c r="K7242" s="2">
        <v>-3.09</v>
      </c>
    </row>
    <row r="7243" spans="1:11" x14ac:dyDescent="0.3">
      <c r="A7243" s="1">
        <v>42835</v>
      </c>
      <c r="B7243" s="1" t="str">
        <f t="shared" si="226"/>
        <v>Apr</v>
      </c>
      <c r="C7243" s="1" t="str">
        <f t="shared" si="227"/>
        <v>2017</v>
      </c>
      <c r="D7243" t="s">
        <v>1663</v>
      </c>
      <c r="E7243" t="s">
        <v>613</v>
      </c>
      <c r="F7243" t="s">
        <v>39</v>
      </c>
      <c r="G7243" t="s">
        <v>52</v>
      </c>
      <c r="H7243" t="s">
        <v>1078</v>
      </c>
      <c r="I7243" s="2">
        <v>99.99</v>
      </c>
      <c r="J7243" s="3">
        <v>1</v>
      </c>
      <c r="K7243" s="2">
        <v>42</v>
      </c>
    </row>
    <row r="7244" spans="1:11" x14ac:dyDescent="0.3">
      <c r="A7244" s="1">
        <v>42835</v>
      </c>
      <c r="B7244" s="1" t="str">
        <f t="shared" si="226"/>
        <v>Apr</v>
      </c>
      <c r="C7244" s="1" t="str">
        <f t="shared" si="227"/>
        <v>2017</v>
      </c>
      <c r="D7244" t="s">
        <v>1663</v>
      </c>
      <c r="E7244" t="s">
        <v>613</v>
      </c>
      <c r="F7244" t="s">
        <v>11</v>
      </c>
      <c r="G7244" t="s">
        <v>18</v>
      </c>
      <c r="H7244" t="s">
        <v>144</v>
      </c>
      <c r="I7244" s="2">
        <v>286.14999999999998</v>
      </c>
      <c r="J7244" s="3">
        <v>5</v>
      </c>
      <c r="K7244" s="2">
        <v>71.540000000000006</v>
      </c>
    </row>
    <row r="7245" spans="1:11" x14ac:dyDescent="0.3">
      <c r="A7245" s="1">
        <v>42835</v>
      </c>
      <c r="B7245" s="1" t="str">
        <f t="shared" si="226"/>
        <v>Apr</v>
      </c>
      <c r="C7245" s="1" t="str">
        <f t="shared" si="227"/>
        <v>2017</v>
      </c>
      <c r="D7245" t="s">
        <v>675</v>
      </c>
      <c r="E7245" t="s">
        <v>23</v>
      </c>
      <c r="F7245" t="s">
        <v>11</v>
      </c>
      <c r="G7245" t="s">
        <v>92</v>
      </c>
      <c r="H7245" t="s">
        <v>2289</v>
      </c>
      <c r="I7245" s="2">
        <v>195.1</v>
      </c>
      <c r="J7245" s="3">
        <v>4</v>
      </c>
      <c r="K7245" s="2">
        <v>21.95</v>
      </c>
    </row>
    <row r="7246" spans="1:11" x14ac:dyDescent="0.3">
      <c r="A7246" s="1">
        <v>42835</v>
      </c>
      <c r="B7246" s="1" t="str">
        <f t="shared" si="226"/>
        <v>Apr</v>
      </c>
      <c r="C7246" s="1" t="str">
        <f t="shared" si="227"/>
        <v>2017</v>
      </c>
      <c r="D7246" t="s">
        <v>675</v>
      </c>
      <c r="E7246" t="s">
        <v>23</v>
      </c>
      <c r="F7246" t="s">
        <v>34</v>
      </c>
      <c r="G7246" t="s">
        <v>47</v>
      </c>
      <c r="H7246" t="s">
        <v>1732</v>
      </c>
      <c r="I7246" s="2">
        <v>36.67</v>
      </c>
      <c r="J7246" s="3">
        <v>3</v>
      </c>
      <c r="K7246" s="2">
        <v>6.42</v>
      </c>
    </row>
    <row r="7247" spans="1:11" x14ac:dyDescent="0.3">
      <c r="A7247" s="1">
        <v>42836</v>
      </c>
      <c r="B7247" s="1" t="str">
        <f t="shared" si="226"/>
        <v>Apr</v>
      </c>
      <c r="C7247" s="1" t="str">
        <f t="shared" si="227"/>
        <v>2017</v>
      </c>
      <c r="D7247" t="s">
        <v>1286</v>
      </c>
      <c r="E7247" t="s">
        <v>27</v>
      </c>
      <c r="F7247" t="s">
        <v>39</v>
      </c>
      <c r="G7247" t="s">
        <v>52</v>
      </c>
      <c r="H7247" t="s">
        <v>1086</v>
      </c>
      <c r="I7247" s="2">
        <v>199.95</v>
      </c>
      <c r="J7247" s="3">
        <v>5</v>
      </c>
      <c r="K7247" s="2">
        <v>21.99</v>
      </c>
    </row>
    <row r="7248" spans="1:11" x14ac:dyDescent="0.3">
      <c r="A7248" s="1">
        <v>42836</v>
      </c>
      <c r="B7248" s="1" t="str">
        <f t="shared" si="226"/>
        <v>Apr</v>
      </c>
      <c r="C7248" s="1" t="str">
        <f t="shared" si="227"/>
        <v>2017</v>
      </c>
      <c r="D7248" t="s">
        <v>1286</v>
      </c>
      <c r="E7248" t="s">
        <v>27</v>
      </c>
      <c r="F7248" t="s">
        <v>11</v>
      </c>
      <c r="G7248" t="s">
        <v>24</v>
      </c>
      <c r="H7248" t="s">
        <v>2489</v>
      </c>
      <c r="I7248" s="2">
        <v>41.86</v>
      </c>
      <c r="J7248" s="3">
        <v>7</v>
      </c>
      <c r="K7248" s="2">
        <v>14.23</v>
      </c>
    </row>
    <row r="7249" spans="1:11" x14ac:dyDescent="0.3">
      <c r="A7249" s="1">
        <v>42836</v>
      </c>
      <c r="B7249" s="1" t="str">
        <f t="shared" si="226"/>
        <v>Apr</v>
      </c>
      <c r="C7249" s="1" t="str">
        <f t="shared" si="227"/>
        <v>2017</v>
      </c>
      <c r="D7249" t="s">
        <v>343</v>
      </c>
      <c r="E7249" t="s">
        <v>10</v>
      </c>
      <c r="F7249" t="s">
        <v>11</v>
      </c>
      <c r="G7249" t="s">
        <v>20</v>
      </c>
      <c r="H7249" t="s">
        <v>1462</v>
      </c>
      <c r="I7249" s="2">
        <v>11.36</v>
      </c>
      <c r="J7249" s="3">
        <v>3</v>
      </c>
      <c r="K7249" s="2">
        <v>-17.05</v>
      </c>
    </row>
    <row r="7250" spans="1:11" x14ac:dyDescent="0.3">
      <c r="A7250" s="1">
        <v>42836</v>
      </c>
      <c r="B7250" s="1" t="str">
        <f t="shared" si="226"/>
        <v>Apr</v>
      </c>
      <c r="C7250" s="1" t="str">
        <f t="shared" si="227"/>
        <v>2017</v>
      </c>
      <c r="D7250" t="s">
        <v>965</v>
      </c>
      <c r="E7250" t="s">
        <v>78</v>
      </c>
      <c r="F7250" t="s">
        <v>11</v>
      </c>
      <c r="G7250" t="s">
        <v>18</v>
      </c>
      <c r="H7250" t="s">
        <v>2219</v>
      </c>
      <c r="I7250" s="2">
        <v>16.77</v>
      </c>
      <c r="J7250" s="3">
        <v>2</v>
      </c>
      <c r="K7250" s="2">
        <v>1.47</v>
      </c>
    </row>
    <row r="7251" spans="1:11" x14ac:dyDescent="0.3">
      <c r="A7251" s="1">
        <v>42836</v>
      </c>
      <c r="B7251" s="1" t="str">
        <f t="shared" si="226"/>
        <v>Apr</v>
      </c>
      <c r="C7251" s="1" t="str">
        <f t="shared" si="227"/>
        <v>2017</v>
      </c>
      <c r="D7251" t="s">
        <v>965</v>
      </c>
      <c r="E7251" t="s">
        <v>78</v>
      </c>
      <c r="F7251" t="s">
        <v>39</v>
      </c>
      <c r="G7251" t="s">
        <v>52</v>
      </c>
      <c r="H7251" t="s">
        <v>477</v>
      </c>
      <c r="I7251" s="2">
        <v>27.12</v>
      </c>
      <c r="J7251" s="3">
        <v>2</v>
      </c>
      <c r="K7251" s="2">
        <v>-4.75</v>
      </c>
    </row>
    <row r="7252" spans="1:11" x14ac:dyDescent="0.3">
      <c r="A7252" s="1">
        <v>42836</v>
      </c>
      <c r="B7252" s="1" t="str">
        <f t="shared" si="226"/>
        <v>Apr</v>
      </c>
      <c r="C7252" s="1" t="str">
        <f t="shared" si="227"/>
        <v>2017</v>
      </c>
      <c r="D7252" t="s">
        <v>2277</v>
      </c>
      <c r="E7252" t="s">
        <v>245</v>
      </c>
      <c r="F7252" t="s">
        <v>11</v>
      </c>
      <c r="G7252" t="s">
        <v>24</v>
      </c>
      <c r="H7252" t="s">
        <v>2670</v>
      </c>
      <c r="I7252" s="2">
        <v>1.75</v>
      </c>
      <c r="J7252" s="3">
        <v>1</v>
      </c>
      <c r="K7252" s="2">
        <v>0.15</v>
      </c>
    </row>
    <row r="7253" spans="1:11" x14ac:dyDescent="0.3">
      <c r="A7253" s="1">
        <v>42836</v>
      </c>
      <c r="B7253" s="1" t="str">
        <f t="shared" si="226"/>
        <v>Apr</v>
      </c>
      <c r="C7253" s="1" t="str">
        <f t="shared" si="227"/>
        <v>2017</v>
      </c>
      <c r="D7253" t="s">
        <v>2277</v>
      </c>
      <c r="E7253" t="s">
        <v>245</v>
      </c>
      <c r="F7253" t="s">
        <v>11</v>
      </c>
      <c r="G7253" t="s">
        <v>24</v>
      </c>
      <c r="H7253" t="s">
        <v>460</v>
      </c>
      <c r="I7253" s="2">
        <v>20.99</v>
      </c>
      <c r="J7253" s="3">
        <v>8</v>
      </c>
      <c r="K7253" s="2">
        <v>2.36</v>
      </c>
    </row>
    <row r="7254" spans="1:11" x14ac:dyDescent="0.3">
      <c r="A7254" s="1">
        <v>42837</v>
      </c>
      <c r="B7254" s="1" t="str">
        <f t="shared" si="226"/>
        <v>Apr</v>
      </c>
      <c r="C7254" s="1" t="str">
        <f t="shared" si="227"/>
        <v>2017</v>
      </c>
      <c r="D7254" t="s">
        <v>2094</v>
      </c>
      <c r="E7254" t="s">
        <v>1529</v>
      </c>
      <c r="F7254" t="s">
        <v>11</v>
      </c>
      <c r="G7254" t="s">
        <v>20</v>
      </c>
      <c r="H7254" t="s">
        <v>118</v>
      </c>
      <c r="I7254" s="2">
        <v>29.7</v>
      </c>
      <c r="J7254" s="3">
        <v>5</v>
      </c>
      <c r="K7254" s="2">
        <v>13.37</v>
      </c>
    </row>
    <row r="7255" spans="1:11" x14ac:dyDescent="0.3">
      <c r="A7255" s="1">
        <v>42837</v>
      </c>
      <c r="B7255" s="1" t="str">
        <f t="shared" si="226"/>
        <v>Apr</v>
      </c>
      <c r="C7255" s="1" t="str">
        <f t="shared" si="227"/>
        <v>2017</v>
      </c>
      <c r="D7255" t="s">
        <v>2094</v>
      </c>
      <c r="E7255" t="s">
        <v>1529</v>
      </c>
      <c r="F7255" t="s">
        <v>11</v>
      </c>
      <c r="G7255" t="s">
        <v>12</v>
      </c>
      <c r="H7255" t="s">
        <v>747</v>
      </c>
      <c r="I7255" s="2">
        <v>39.96</v>
      </c>
      <c r="J7255" s="3">
        <v>4</v>
      </c>
      <c r="K7255" s="2">
        <v>17.98</v>
      </c>
    </row>
    <row r="7256" spans="1:11" x14ac:dyDescent="0.3">
      <c r="A7256" s="1">
        <v>42838</v>
      </c>
      <c r="B7256" s="1" t="str">
        <f t="shared" si="226"/>
        <v>Apr</v>
      </c>
      <c r="C7256" s="1" t="str">
        <f t="shared" si="227"/>
        <v>2017</v>
      </c>
      <c r="D7256" t="s">
        <v>883</v>
      </c>
      <c r="E7256" t="s">
        <v>164</v>
      </c>
      <c r="F7256" t="s">
        <v>11</v>
      </c>
      <c r="G7256" t="s">
        <v>12</v>
      </c>
      <c r="H7256" t="s">
        <v>1591</v>
      </c>
      <c r="I7256" s="2">
        <v>5.28</v>
      </c>
      <c r="J7256" s="3">
        <v>1</v>
      </c>
      <c r="K7256" s="2">
        <v>2.38</v>
      </c>
    </row>
    <row r="7257" spans="1:11" x14ac:dyDescent="0.3">
      <c r="A7257" s="1">
        <v>42838</v>
      </c>
      <c r="B7257" s="1" t="str">
        <f t="shared" si="226"/>
        <v>Apr</v>
      </c>
      <c r="C7257" s="1" t="str">
        <f t="shared" si="227"/>
        <v>2017</v>
      </c>
      <c r="D7257" t="s">
        <v>883</v>
      </c>
      <c r="E7257" t="s">
        <v>164</v>
      </c>
      <c r="F7257" t="s">
        <v>11</v>
      </c>
      <c r="G7257" t="s">
        <v>20</v>
      </c>
      <c r="H7257" t="s">
        <v>121</v>
      </c>
      <c r="I7257" s="2">
        <v>895.92</v>
      </c>
      <c r="J7257" s="3">
        <v>5</v>
      </c>
      <c r="K7257" s="2">
        <v>302.37</v>
      </c>
    </row>
    <row r="7258" spans="1:11" x14ac:dyDescent="0.3">
      <c r="A7258" s="1">
        <v>42838</v>
      </c>
      <c r="B7258" s="1" t="str">
        <f t="shared" si="226"/>
        <v>Apr</v>
      </c>
      <c r="C7258" s="1" t="str">
        <f t="shared" si="227"/>
        <v>2017</v>
      </c>
      <c r="D7258" t="s">
        <v>1891</v>
      </c>
      <c r="E7258" t="s">
        <v>27</v>
      </c>
      <c r="F7258" t="s">
        <v>34</v>
      </c>
      <c r="G7258" t="s">
        <v>35</v>
      </c>
      <c r="H7258" t="s">
        <v>1480</v>
      </c>
      <c r="I7258" s="2">
        <v>436.7</v>
      </c>
      <c r="J7258" s="3">
        <v>6</v>
      </c>
      <c r="K7258" s="2">
        <v>-38.21</v>
      </c>
    </row>
    <row r="7259" spans="1:11" x14ac:dyDescent="0.3">
      <c r="A7259" s="1">
        <v>42838</v>
      </c>
      <c r="B7259" s="1" t="str">
        <f t="shared" si="226"/>
        <v>Apr</v>
      </c>
      <c r="C7259" s="1" t="str">
        <f t="shared" si="227"/>
        <v>2017</v>
      </c>
      <c r="D7259" t="s">
        <v>2205</v>
      </c>
      <c r="E7259" t="s">
        <v>23</v>
      </c>
      <c r="F7259" t="s">
        <v>11</v>
      </c>
      <c r="G7259" t="s">
        <v>43</v>
      </c>
      <c r="H7259" t="s">
        <v>2553</v>
      </c>
      <c r="I7259" s="2">
        <v>7.92</v>
      </c>
      <c r="J7259" s="3">
        <v>5</v>
      </c>
      <c r="K7259" s="2">
        <v>1.68</v>
      </c>
    </row>
    <row r="7260" spans="1:11" x14ac:dyDescent="0.3">
      <c r="A7260" s="1">
        <v>42839</v>
      </c>
      <c r="B7260" s="1" t="str">
        <f t="shared" si="226"/>
        <v>Apr</v>
      </c>
      <c r="C7260" s="1" t="str">
        <f t="shared" si="227"/>
        <v>2017</v>
      </c>
      <c r="D7260" t="s">
        <v>1633</v>
      </c>
      <c r="E7260" t="s">
        <v>78</v>
      </c>
      <c r="F7260" t="s">
        <v>11</v>
      </c>
      <c r="G7260" t="s">
        <v>24</v>
      </c>
      <c r="H7260" t="s">
        <v>226</v>
      </c>
      <c r="I7260" s="2">
        <v>14.59</v>
      </c>
      <c r="J7260" s="3">
        <v>3</v>
      </c>
      <c r="K7260" s="2">
        <v>2.5499999999999998</v>
      </c>
    </row>
    <row r="7261" spans="1:11" x14ac:dyDescent="0.3">
      <c r="A7261" s="1">
        <v>42839</v>
      </c>
      <c r="B7261" s="1" t="str">
        <f t="shared" si="226"/>
        <v>Apr</v>
      </c>
      <c r="C7261" s="1" t="str">
        <f t="shared" si="227"/>
        <v>2017</v>
      </c>
      <c r="D7261" t="s">
        <v>1633</v>
      </c>
      <c r="E7261" t="s">
        <v>78</v>
      </c>
      <c r="F7261" t="s">
        <v>11</v>
      </c>
      <c r="G7261" t="s">
        <v>24</v>
      </c>
      <c r="H7261" t="s">
        <v>2058</v>
      </c>
      <c r="I7261" s="2">
        <v>89.86</v>
      </c>
      <c r="J7261" s="3">
        <v>3</v>
      </c>
      <c r="K7261" s="2">
        <v>21.34</v>
      </c>
    </row>
    <row r="7262" spans="1:11" x14ac:dyDescent="0.3">
      <c r="A7262" s="1">
        <v>42839</v>
      </c>
      <c r="B7262" s="1" t="str">
        <f t="shared" si="226"/>
        <v>Apr</v>
      </c>
      <c r="C7262" s="1" t="str">
        <f t="shared" si="227"/>
        <v>2017</v>
      </c>
      <c r="D7262" t="s">
        <v>1633</v>
      </c>
      <c r="E7262" t="s">
        <v>78</v>
      </c>
      <c r="F7262" t="s">
        <v>11</v>
      </c>
      <c r="G7262" t="s">
        <v>12</v>
      </c>
      <c r="H7262" t="s">
        <v>2295</v>
      </c>
      <c r="I7262" s="2">
        <v>13.87</v>
      </c>
      <c r="J7262" s="3">
        <v>3</v>
      </c>
      <c r="K7262" s="2">
        <v>5.03</v>
      </c>
    </row>
    <row r="7263" spans="1:11" x14ac:dyDescent="0.3">
      <c r="A7263" s="1">
        <v>42839</v>
      </c>
      <c r="B7263" s="1" t="str">
        <f t="shared" si="226"/>
        <v>Apr</v>
      </c>
      <c r="C7263" s="1" t="str">
        <f t="shared" si="227"/>
        <v>2017</v>
      </c>
      <c r="D7263" t="s">
        <v>2501</v>
      </c>
      <c r="E7263" t="s">
        <v>186</v>
      </c>
      <c r="F7263" t="s">
        <v>11</v>
      </c>
      <c r="G7263" t="s">
        <v>20</v>
      </c>
      <c r="H7263" t="s">
        <v>1380</v>
      </c>
      <c r="I7263" s="2">
        <v>8.76</v>
      </c>
      <c r="J7263" s="3">
        <v>2</v>
      </c>
      <c r="K7263" s="2">
        <v>4.2</v>
      </c>
    </row>
    <row r="7264" spans="1:11" x14ac:dyDescent="0.3">
      <c r="A7264" s="1">
        <v>42839</v>
      </c>
      <c r="B7264" s="1" t="str">
        <f t="shared" si="226"/>
        <v>Apr</v>
      </c>
      <c r="C7264" s="1" t="str">
        <f t="shared" si="227"/>
        <v>2017</v>
      </c>
      <c r="D7264" t="s">
        <v>1122</v>
      </c>
      <c r="E7264" t="s">
        <v>149</v>
      </c>
      <c r="F7264" t="s">
        <v>11</v>
      </c>
      <c r="G7264" t="s">
        <v>20</v>
      </c>
      <c r="H7264" t="s">
        <v>451</v>
      </c>
      <c r="I7264" s="2">
        <v>10.78</v>
      </c>
      <c r="J7264" s="3">
        <v>3</v>
      </c>
      <c r="K7264" s="2">
        <v>3.5</v>
      </c>
    </row>
    <row r="7265" spans="1:11" x14ac:dyDescent="0.3">
      <c r="A7265" s="1">
        <v>42839</v>
      </c>
      <c r="B7265" s="1" t="str">
        <f t="shared" si="226"/>
        <v>Apr</v>
      </c>
      <c r="C7265" s="1" t="str">
        <f t="shared" si="227"/>
        <v>2017</v>
      </c>
      <c r="D7265" t="s">
        <v>1122</v>
      </c>
      <c r="E7265" t="s">
        <v>149</v>
      </c>
      <c r="F7265" t="s">
        <v>34</v>
      </c>
      <c r="G7265" t="s">
        <v>74</v>
      </c>
      <c r="H7265" t="s">
        <v>2494</v>
      </c>
      <c r="I7265" s="2">
        <v>242.35</v>
      </c>
      <c r="J7265" s="3">
        <v>3</v>
      </c>
      <c r="K7265" s="2">
        <v>9.09</v>
      </c>
    </row>
    <row r="7266" spans="1:11" x14ac:dyDescent="0.3">
      <c r="A7266" s="1">
        <v>42839</v>
      </c>
      <c r="B7266" s="1" t="str">
        <f t="shared" si="226"/>
        <v>Apr</v>
      </c>
      <c r="C7266" s="1" t="str">
        <f t="shared" si="227"/>
        <v>2017</v>
      </c>
      <c r="D7266" t="s">
        <v>1163</v>
      </c>
      <c r="E7266" t="s">
        <v>245</v>
      </c>
      <c r="F7266" t="s">
        <v>34</v>
      </c>
      <c r="G7266" t="s">
        <v>74</v>
      </c>
      <c r="H7266" t="s">
        <v>82</v>
      </c>
      <c r="I7266" s="2">
        <v>198.27</v>
      </c>
      <c r="J7266" s="3">
        <v>8</v>
      </c>
      <c r="K7266" s="2">
        <v>-32.22</v>
      </c>
    </row>
    <row r="7267" spans="1:11" x14ac:dyDescent="0.3">
      <c r="A7267" s="1">
        <v>42839</v>
      </c>
      <c r="B7267" s="1" t="str">
        <f t="shared" si="226"/>
        <v>Apr</v>
      </c>
      <c r="C7267" s="1" t="str">
        <f t="shared" si="227"/>
        <v>2017</v>
      </c>
      <c r="D7267" t="s">
        <v>992</v>
      </c>
      <c r="E7267" t="s">
        <v>177</v>
      </c>
      <c r="F7267" t="s">
        <v>34</v>
      </c>
      <c r="G7267" t="s">
        <v>47</v>
      </c>
      <c r="H7267" t="s">
        <v>1020</v>
      </c>
      <c r="I7267" s="2">
        <v>74.45</v>
      </c>
      <c r="J7267" s="3">
        <v>5</v>
      </c>
      <c r="K7267" s="2">
        <v>20.100000000000001</v>
      </c>
    </row>
    <row r="7268" spans="1:11" x14ac:dyDescent="0.3">
      <c r="A7268" s="1">
        <v>42840</v>
      </c>
      <c r="B7268" s="1" t="str">
        <f t="shared" si="226"/>
        <v>Apr</v>
      </c>
      <c r="C7268" s="1" t="str">
        <f t="shared" si="227"/>
        <v>2017</v>
      </c>
      <c r="D7268" t="s">
        <v>612</v>
      </c>
      <c r="E7268" t="s">
        <v>245</v>
      </c>
      <c r="F7268" t="s">
        <v>11</v>
      </c>
      <c r="G7268" t="s">
        <v>12</v>
      </c>
      <c r="H7268" t="s">
        <v>328</v>
      </c>
      <c r="I7268" s="2">
        <v>15.55</v>
      </c>
      <c r="J7268" s="3">
        <v>3</v>
      </c>
      <c r="K7268" s="2">
        <v>5.44</v>
      </c>
    </row>
    <row r="7269" spans="1:11" x14ac:dyDescent="0.3">
      <c r="A7269" s="1">
        <v>42840</v>
      </c>
      <c r="B7269" s="1" t="str">
        <f t="shared" si="226"/>
        <v>Apr</v>
      </c>
      <c r="C7269" s="1" t="str">
        <f t="shared" si="227"/>
        <v>2017</v>
      </c>
      <c r="D7269" t="s">
        <v>1548</v>
      </c>
      <c r="E7269" t="s">
        <v>55</v>
      </c>
      <c r="F7269" t="s">
        <v>11</v>
      </c>
      <c r="G7269" t="s">
        <v>24</v>
      </c>
      <c r="H7269" t="s">
        <v>1144</v>
      </c>
      <c r="I7269" s="2">
        <v>4.8899999999999997</v>
      </c>
      <c r="J7269" s="3">
        <v>1</v>
      </c>
      <c r="K7269" s="2">
        <v>2</v>
      </c>
    </row>
    <row r="7270" spans="1:11" x14ac:dyDescent="0.3">
      <c r="A7270" s="1">
        <v>42840</v>
      </c>
      <c r="B7270" s="1" t="str">
        <f t="shared" si="226"/>
        <v>Apr</v>
      </c>
      <c r="C7270" s="1" t="str">
        <f t="shared" si="227"/>
        <v>2017</v>
      </c>
      <c r="D7270" t="s">
        <v>1631</v>
      </c>
      <c r="E7270" t="s">
        <v>126</v>
      </c>
      <c r="F7270" t="s">
        <v>34</v>
      </c>
      <c r="G7270" t="s">
        <v>47</v>
      </c>
      <c r="H7270" t="s">
        <v>2142</v>
      </c>
      <c r="I7270" s="2">
        <v>196.45</v>
      </c>
      <c r="J7270" s="3">
        <v>5</v>
      </c>
      <c r="K7270" s="2">
        <v>70.72</v>
      </c>
    </row>
    <row r="7271" spans="1:11" x14ac:dyDescent="0.3">
      <c r="A7271" s="1">
        <v>42840</v>
      </c>
      <c r="B7271" s="1" t="str">
        <f t="shared" si="226"/>
        <v>Apr</v>
      </c>
      <c r="C7271" s="1" t="str">
        <f t="shared" si="227"/>
        <v>2017</v>
      </c>
      <c r="D7271" t="s">
        <v>873</v>
      </c>
      <c r="E7271" t="s">
        <v>27</v>
      </c>
      <c r="F7271" t="s">
        <v>11</v>
      </c>
      <c r="G7271" t="s">
        <v>12</v>
      </c>
      <c r="H7271" t="s">
        <v>1967</v>
      </c>
      <c r="I7271" s="2">
        <v>79.14</v>
      </c>
      <c r="J7271" s="3">
        <v>3</v>
      </c>
      <c r="K7271" s="2">
        <v>36.4</v>
      </c>
    </row>
    <row r="7272" spans="1:11" x14ac:dyDescent="0.3">
      <c r="A7272" s="1">
        <v>42840</v>
      </c>
      <c r="B7272" s="1" t="str">
        <f t="shared" si="226"/>
        <v>Apr</v>
      </c>
      <c r="C7272" s="1" t="str">
        <f t="shared" si="227"/>
        <v>2017</v>
      </c>
      <c r="D7272" t="s">
        <v>131</v>
      </c>
      <c r="E7272" t="s">
        <v>10</v>
      </c>
      <c r="F7272" t="s">
        <v>11</v>
      </c>
      <c r="G7272" t="s">
        <v>12</v>
      </c>
      <c r="H7272" t="s">
        <v>2373</v>
      </c>
      <c r="I7272" s="2">
        <v>20.74</v>
      </c>
      <c r="J7272" s="3">
        <v>4</v>
      </c>
      <c r="K7272" s="2">
        <v>7.26</v>
      </c>
    </row>
    <row r="7273" spans="1:11" x14ac:dyDescent="0.3">
      <c r="A7273" s="1">
        <v>42840</v>
      </c>
      <c r="B7273" s="1" t="str">
        <f t="shared" si="226"/>
        <v>Apr</v>
      </c>
      <c r="C7273" s="1" t="str">
        <f t="shared" si="227"/>
        <v>2017</v>
      </c>
      <c r="D7273" t="s">
        <v>788</v>
      </c>
      <c r="E7273" t="s">
        <v>123</v>
      </c>
      <c r="F7273" t="s">
        <v>11</v>
      </c>
      <c r="G7273" t="s">
        <v>20</v>
      </c>
      <c r="H7273" t="s">
        <v>191</v>
      </c>
      <c r="I7273" s="2">
        <v>15.57</v>
      </c>
      <c r="J7273" s="3">
        <v>3</v>
      </c>
      <c r="K7273" s="2">
        <v>-11.94</v>
      </c>
    </row>
    <row r="7274" spans="1:11" x14ac:dyDescent="0.3">
      <c r="A7274" s="1">
        <v>42841</v>
      </c>
      <c r="B7274" s="1" t="str">
        <f t="shared" si="226"/>
        <v>Apr</v>
      </c>
      <c r="C7274" s="1" t="str">
        <f t="shared" si="227"/>
        <v>2017</v>
      </c>
      <c r="D7274" t="s">
        <v>1541</v>
      </c>
      <c r="E7274" t="s">
        <v>15</v>
      </c>
      <c r="F7274" t="s">
        <v>11</v>
      </c>
      <c r="G7274" t="s">
        <v>24</v>
      </c>
      <c r="H7274" t="s">
        <v>1527</v>
      </c>
      <c r="I7274" s="2">
        <v>16.52</v>
      </c>
      <c r="J7274" s="3">
        <v>5</v>
      </c>
      <c r="K7274" s="2">
        <v>2.0699999999999998</v>
      </c>
    </row>
    <row r="7275" spans="1:11" x14ac:dyDescent="0.3">
      <c r="A7275" s="1">
        <v>42841</v>
      </c>
      <c r="B7275" s="1" t="str">
        <f t="shared" si="226"/>
        <v>Apr</v>
      </c>
      <c r="C7275" s="1" t="str">
        <f t="shared" si="227"/>
        <v>2017</v>
      </c>
      <c r="D7275" t="s">
        <v>1610</v>
      </c>
      <c r="E7275" t="s">
        <v>78</v>
      </c>
      <c r="F7275" t="s">
        <v>11</v>
      </c>
      <c r="G7275" t="s">
        <v>20</v>
      </c>
      <c r="H7275" t="s">
        <v>865</v>
      </c>
      <c r="I7275" s="2">
        <v>13.71</v>
      </c>
      <c r="J7275" s="3">
        <v>5</v>
      </c>
      <c r="K7275" s="2">
        <v>-10.050000000000001</v>
      </c>
    </row>
    <row r="7276" spans="1:11" x14ac:dyDescent="0.3">
      <c r="A7276" s="1">
        <v>42841</v>
      </c>
      <c r="B7276" s="1" t="str">
        <f t="shared" si="226"/>
        <v>Apr</v>
      </c>
      <c r="C7276" s="1" t="str">
        <f t="shared" si="227"/>
        <v>2017</v>
      </c>
      <c r="D7276" t="s">
        <v>857</v>
      </c>
      <c r="E7276" t="s">
        <v>27</v>
      </c>
      <c r="F7276" t="s">
        <v>11</v>
      </c>
      <c r="G7276" t="s">
        <v>18</v>
      </c>
      <c r="H7276" t="s">
        <v>1017</v>
      </c>
      <c r="I7276" s="2">
        <v>205.92</v>
      </c>
      <c r="J7276" s="3">
        <v>4</v>
      </c>
      <c r="K7276" s="2">
        <v>2.06</v>
      </c>
    </row>
    <row r="7277" spans="1:11" x14ac:dyDescent="0.3">
      <c r="A7277" s="1">
        <v>42841</v>
      </c>
      <c r="B7277" s="1" t="str">
        <f t="shared" si="226"/>
        <v>Apr</v>
      </c>
      <c r="C7277" s="1" t="str">
        <f t="shared" si="227"/>
        <v>2017</v>
      </c>
      <c r="D7277" t="s">
        <v>857</v>
      </c>
      <c r="E7277" t="s">
        <v>27</v>
      </c>
      <c r="F7277" t="s">
        <v>34</v>
      </c>
      <c r="G7277" t="s">
        <v>74</v>
      </c>
      <c r="H7277" t="s">
        <v>412</v>
      </c>
      <c r="I7277" s="2">
        <v>102.83</v>
      </c>
      <c r="J7277" s="3">
        <v>1</v>
      </c>
      <c r="K7277" s="2">
        <v>-6.05</v>
      </c>
    </row>
    <row r="7278" spans="1:11" x14ac:dyDescent="0.3">
      <c r="A7278" s="1">
        <v>42841</v>
      </c>
      <c r="B7278" s="1" t="str">
        <f t="shared" si="226"/>
        <v>Apr</v>
      </c>
      <c r="C7278" s="1" t="str">
        <f t="shared" si="227"/>
        <v>2017</v>
      </c>
      <c r="D7278" t="s">
        <v>1946</v>
      </c>
      <c r="E7278" t="s">
        <v>488</v>
      </c>
      <c r="F7278" t="s">
        <v>11</v>
      </c>
      <c r="G7278" t="s">
        <v>200</v>
      </c>
      <c r="H7278" t="s">
        <v>201</v>
      </c>
      <c r="I7278" s="2">
        <v>477.24</v>
      </c>
      <c r="J7278" s="3">
        <v>4</v>
      </c>
      <c r="K7278" s="2">
        <v>9.5399999999999991</v>
      </c>
    </row>
    <row r="7279" spans="1:11" x14ac:dyDescent="0.3">
      <c r="A7279" s="1">
        <v>42841</v>
      </c>
      <c r="B7279" s="1" t="str">
        <f t="shared" si="226"/>
        <v>Apr</v>
      </c>
      <c r="C7279" s="1" t="str">
        <f t="shared" si="227"/>
        <v>2017</v>
      </c>
      <c r="D7279" t="s">
        <v>1946</v>
      </c>
      <c r="E7279" t="s">
        <v>488</v>
      </c>
      <c r="F7279" t="s">
        <v>39</v>
      </c>
      <c r="G7279" t="s">
        <v>52</v>
      </c>
      <c r="H7279" t="s">
        <v>691</v>
      </c>
      <c r="I7279" s="2">
        <v>25.98</v>
      </c>
      <c r="J7279" s="3">
        <v>2</v>
      </c>
      <c r="K7279" s="2">
        <v>1.56</v>
      </c>
    </row>
    <row r="7280" spans="1:11" x14ac:dyDescent="0.3">
      <c r="A7280" s="1">
        <v>42841</v>
      </c>
      <c r="B7280" s="1" t="str">
        <f t="shared" si="226"/>
        <v>Apr</v>
      </c>
      <c r="C7280" s="1" t="str">
        <f t="shared" si="227"/>
        <v>2017</v>
      </c>
      <c r="D7280" t="s">
        <v>69</v>
      </c>
      <c r="E7280" t="s">
        <v>10</v>
      </c>
      <c r="F7280" t="s">
        <v>11</v>
      </c>
      <c r="G7280" t="s">
        <v>20</v>
      </c>
      <c r="H7280" t="s">
        <v>1139</v>
      </c>
      <c r="I7280" s="2">
        <v>26.05</v>
      </c>
      <c r="J7280" s="3">
        <v>3</v>
      </c>
      <c r="K7280" s="2">
        <v>-44.28</v>
      </c>
    </row>
    <row r="7281" spans="1:11" x14ac:dyDescent="0.3">
      <c r="A7281" s="1">
        <v>42841</v>
      </c>
      <c r="B7281" s="1" t="str">
        <f t="shared" si="226"/>
        <v>Apr</v>
      </c>
      <c r="C7281" s="1" t="str">
        <f t="shared" si="227"/>
        <v>2017</v>
      </c>
      <c r="D7281" t="s">
        <v>69</v>
      </c>
      <c r="E7281" t="s">
        <v>10</v>
      </c>
      <c r="F7281" t="s">
        <v>11</v>
      </c>
      <c r="G7281" t="s">
        <v>20</v>
      </c>
      <c r="H7281" t="s">
        <v>1649</v>
      </c>
      <c r="I7281" s="2">
        <v>2.9</v>
      </c>
      <c r="J7281" s="3">
        <v>1</v>
      </c>
      <c r="K7281" s="2">
        <v>-4.78</v>
      </c>
    </row>
    <row r="7282" spans="1:11" x14ac:dyDescent="0.3">
      <c r="A7282" s="1">
        <v>42841</v>
      </c>
      <c r="B7282" s="1" t="str">
        <f t="shared" si="226"/>
        <v>Apr</v>
      </c>
      <c r="C7282" s="1" t="str">
        <f t="shared" si="227"/>
        <v>2017</v>
      </c>
      <c r="D7282" t="s">
        <v>69</v>
      </c>
      <c r="E7282" t="s">
        <v>10</v>
      </c>
      <c r="F7282" t="s">
        <v>11</v>
      </c>
      <c r="G7282" t="s">
        <v>18</v>
      </c>
      <c r="H7282" t="s">
        <v>356</v>
      </c>
      <c r="I7282" s="2">
        <v>32.54</v>
      </c>
      <c r="J7282" s="3">
        <v>2</v>
      </c>
      <c r="K7282" s="2">
        <v>-7.73</v>
      </c>
    </row>
    <row r="7283" spans="1:11" x14ac:dyDescent="0.3">
      <c r="A7283" s="1">
        <v>42841</v>
      </c>
      <c r="B7283" s="1" t="str">
        <f t="shared" si="226"/>
        <v>Apr</v>
      </c>
      <c r="C7283" s="1" t="str">
        <f t="shared" si="227"/>
        <v>2017</v>
      </c>
      <c r="D7283" t="s">
        <v>1957</v>
      </c>
      <c r="E7283" t="s">
        <v>27</v>
      </c>
      <c r="F7283" t="s">
        <v>11</v>
      </c>
      <c r="G7283" t="s">
        <v>92</v>
      </c>
      <c r="H7283" t="s">
        <v>2652</v>
      </c>
      <c r="I7283" s="2">
        <v>40.74</v>
      </c>
      <c r="J7283" s="3">
        <v>3</v>
      </c>
      <c r="K7283" s="2">
        <v>12.22</v>
      </c>
    </row>
    <row r="7284" spans="1:11" x14ac:dyDescent="0.3">
      <c r="A7284" s="1">
        <v>42842</v>
      </c>
      <c r="B7284" s="1" t="str">
        <f t="shared" si="226"/>
        <v>Apr</v>
      </c>
      <c r="C7284" s="1" t="str">
        <f t="shared" si="227"/>
        <v>2017</v>
      </c>
      <c r="D7284" t="s">
        <v>815</v>
      </c>
      <c r="E7284" t="s">
        <v>278</v>
      </c>
      <c r="F7284" t="s">
        <v>11</v>
      </c>
      <c r="G7284" t="s">
        <v>20</v>
      </c>
      <c r="H7284" t="s">
        <v>310</v>
      </c>
      <c r="I7284" s="2">
        <v>12.03</v>
      </c>
      <c r="J7284" s="3">
        <v>5</v>
      </c>
      <c r="K7284" s="2">
        <v>-9.2200000000000006</v>
      </c>
    </row>
    <row r="7285" spans="1:11" x14ac:dyDescent="0.3">
      <c r="A7285" s="1">
        <v>42842</v>
      </c>
      <c r="B7285" s="1" t="str">
        <f t="shared" si="226"/>
        <v>Apr</v>
      </c>
      <c r="C7285" s="1" t="str">
        <f t="shared" si="227"/>
        <v>2017</v>
      </c>
      <c r="D7285" t="s">
        <v>815</v>
      </c>
      <c r="E7285" t="s">
        <v>278</v>
      </c>
      <c r="F7285" t="s">
        <v>39</v>
      </c>
      <c r="G7285" t="s">
        <v>302</v>
      </c>
      <c r="H7285" t="s">
        <v>1236</v>
      </c>
      <c r="I7285" s="2">
        <v>2549.9899999999998</v>
      </c>
      <c r="J7285" s="3">
        <v>5</v>
      </c>
      <c r="K7285" s="2">
        <v>-3399.98</v>
      </c>
    </row>
    <row r="7286" spans="1:11" x14ac:dyDescent="0.3">
      <c r="A7286" s="1">
        <v>42842</v>
      </c>
      <c r="B7286" s="1" t="str">
        <f t="shared" si="226"/>
        <v>Apr</v>
      </c>
      <c r="C7286" s="1" t="str">
        <f t="shared" si="227"/>
        <v>2017</v>
      </c>
      <c r="D7286" t="s">
        <v>815</v>
      </c>
      <c r="E7286" t="s">
        <v>278</v>
      </c>
      <c r="F7286" t="s">
        <v>11</v>
      </c>
      <c r="G7286" t="s">
        <v>20</v>
      </c>
      <c r="H7286" t="s">
        <v>311</v>
      </c>
      <c r="I7286" s="2">
        <v>21.59</v>
      </c>
      <c r="J7286" s="3">
        <v>2</v>
      </c>
      <c r="K7286" s="2">
        <v>-15.84</v>
      </c>
    </row>
    <row r="7287" spans="1:11" x14ac:dyDescent="0.3">
      <c r="A7287" s="1">
        <v>42842</v>
      </c>
      <c r="B7287" s="1" t="str">
        <f t="shared" si="226"/>
        <v>Apr</v>
      </c>
      <c r="C7287" s="1" t="str">
        <f t="shared" si="227"/>
        <v>2017</v>
      </c>
      <c r="D7287" t="s">
        <v>815</v>
      </c>
      <c r="E7287" t="s">
        <v>278</v>
      </c>
      <c r="F7287" t="s">
        <v>11</v>
      </c>
      <c r="G7287" t="s">
        <v>20</v>
      </c>
      <c r="H7287" t="s">
        <v>897</v>
      </c>
      <c r="I7287" s="2">
        <v>8.9600000000000009</v>
      </c>
      <c r="J7287" s="3">
        <v>6</v>
      </c>
      <c r="K7287" s="2">
        <v>-6.57</v>
      </c>
    </row>
    <row r="7288" spans="1:11" x14ac:dyDescent="0.3">
      <c r="A7288" s="1">
        <v>42842</v>
      </c>
      <c r="B7288" s="1" t="str">
        <f t="shared" si="226"/>
        <v>Apr</v>
      </c>
      <c r="C7288" s="1" t="str">
        <f t="shared" si="227"/>
        <v>2017</v>
      </c>
      <c r="D7288" t="s">
        <v>815</v>
      </c>
      <c r="E7288" t="s">
        <v>278</v>
      </c>
      <c r="F7288" t="s">
        <v>11</v>
      </c>
      <c r="G7288" t="s">
        <v>12</v>
      </c>
      <c r="H7288" t="s">
        <v>28</v>
      </c>
      <c r="I7288" s="2">
        <v>20.74</v>
      </c>
      <c r="J7288" s="3">
        <v>4</v>
      </c>
      <c r="K7288" s="2">
        <v>7.26</v>
      </c>
    </row>
    <row r="7289" spans="1:11" x14ac:dyDescent="0.3">
      <c r="A7289" s="1">
        <v>42842</v>
      </c>
      <c r="B7289" s="1" t="str">
        <f t="shared" si="226"/>
        <v>Apr</v>
      </c>
      <c r="C7289" s="1" t="str">
        <f t="shared" si="227"/>
        <v>2017</v>
      </c>
      <c r="D7289" t="s">
        <v>376</v>
      </c>
      <c r="E7289" t="s">
        <v>23</v>
      </c>
      <c r="F7289" t="s">
        <v>34</v>
      </c>
      <c r="G7289" t="s">
        <v>47</v>
      </c>
      <c r="H7289" t="s">
        <v>1646</v>
      </c>
      <c r="I7289" s="2">
        <v>60.31</v>
      </c>
      <c r="J7289" s="3">
        <v>3</v>
      </c>
      <c r="K7289" s="2">
        <v>5.28</v>
      </c>
    </row>
    <row r="7290" spans="1:11" x14ac:dyDescent="0.3">
      <c r="A7290" s="1">
        <v>42842</v>
      </c>
      <c r="B7290" s="1" t="str">
        <f t="shared" si="226"/>
        <v>Apr</v>
      </c>
      <c r="C7290" s="1" t="str">
        <f t="shared" si="227"/>
        <v>2017</v>
      </c>
      <c r="D7290" t="s">
        <v>820</v>
      </c>
      <c r="E7290" t="s">
        <v>27</v>
      </c>
      <c r="F7290" t="s">
        <v>11</v>
      </c>
      <c r="G7290" t="s">
        <v>12</v>
      </c>
      <c r="H7290" t="s">
        <v>2583</v>
      </c>
      <c r="I7290" s="2">
        <v>28.14</v>
      </c>
      <c r="J7290" s="3">
        <v>3</v>
      </c>
      <c r="K7290" s="2">
        <v>13.51</v>
      </c>
    </row>
    <row r="7291" spans="1:11" x14ac:dyDescent="0.3">
      <c r="A7291" s="1">
        <v>42842</v>
      </c>
      <c r="B7291" s="1" t="str">
        <f t="shared" si="226"/>
        <v>Apr</v>
      </c>
      <c r="C7291" s="1" t="str">
        <f t="shared" si="227"/>
        <v>2017</v>
      </c>
      <c r="D7291" t="s">
        <v>820</v>
      </c>
      <c r="E7291" t="s">
        <v>27</v>
      </c>
      <c r="F7291" t="s">
        <v>11</v>
      </c>
      <c r="G7291" t="s">
        <v>16</v>
      </c>
      <c r="H7291" t="s">
        <v>2643</v>
      </c>
      <c r="I7291" s="2">
        <v>7.38</v>
      </c>
      <c r="J7291" s="3">
        <v>2</v>
      </c>
      <c r="K7291" s="2">
        <v>3.47</v>
      </c>
    </row>
    <row r="7292" spans="1:11" x14ac:dyDescent="0.3">
      <c r="A7292" s="1">
        <v>42842</v>
      </c>
      <c r="B7292" s="1" t="str">
        <f t="shared" si="226"/>
        <v>Apr</v>
      </c>
      <c r="C7292" s="1" t="str">
        <f t="shared" si="227"/>
        <v>2017</v>
      </c>
      <c r="D7292" t="s">
        <v>820</v>
      </c>
      <c r="E7292" t="s">
        <v>27</v>
      </c>
      <c r="F7292" t="s">
        <v>11</v>
      </c>
      <c r="G7292" t="s">
        <v>43</v>
      </c>
      <c r="H7292" t="s">
        <v>282</v>
      </c>
      <c r="I7292" s="2">
        <v>10.9</v>
      </c>
      <c r="J7292" s="3">
        <v>5</v>
      </c>
      <c r="K7292" s="2">
        <v>3.6</v>
      </c>
    </row>
    <row r="7293" spans="1:11" x14ac:dyDescent="0.3">
      <c r="A7293" s="1">
        <v>42842</v>
      </c>
      <c r="B7293" s="1" t="str">
        <f t="shared" si="226"/>
        <v>Apr</v>
      </c>
      <c r="C7293" s="1" t="str">
        <f t="shared" si="227"/>
        <v>2017</v>
      </c>
      <c r="D7293" t="s">
        <v>820</v>
      </c>
      <c r="E7293" t="s">
        <v>27</v>
      </c>
      <c r="F7293" t="s">
        <v>39</v>
      </c>
      <c r="G7293" t="s">
        <v>52</v>
      </c>
      <c r="H7293" t="s">
        <v>1240</v>
      </c>
      <c r="I7293" s="2">
        <v>274.89</v>
      </c>
      <c r="J7293" s="3">
        <v>11</v>
      </c>
      <c r="K7293" s="2">
        <v>46.73</v>
      </c>
    </row>
    <row r="7294" spans="1:11" x14ac:dyDescent="0.3">
      <c r="A7294" s="1">
        <v>42842</v>
      </c>
      <c r="B7294" s="1" t="str">
        <f t="shared" si="226"/>
        <v>Apr</v>
      </c>
      <c r="C7294" s="1" t="str">
        <f t="shared" si="227"/>
        <v>2017</v>
      </c>
      <c r="D7294" t="s">
        <v>820</v>
      </c>
      <c r="E7294" t="s">
        <v>27</v>
      </c>
      <c r="F7294" t="s">
        <v>11</v>
      </c>
      <c r="G7294" t="s">
        <v>16</v>
      </c>
      <c r="H7294" t="s">
        <v>2210</v>
      </c>
      <c r="I7294" s="2">
        <v>23.04</v>
      </c>
      <c r="J7294" s="3">
        <v>8</v>
      </c>
      <c r="K7294" s="2">
        <v>11.29</v>
      </c>
    </row>
    <row r="7295" spans="1:11" x14ac:dyDescent="0.3">
      <c r="A7295" s="1">
        <v>42842</v>
      </c>
      <c r="B7295" s="1" t="str">
        <f t="shared" si="226"/>
        <v>Apr</v>
      </c>
      <c r="C7295" s="1" t="str">
        <f t="shared" si="227"/>
        <v>2017</v>
      </c>
      <c r="D7295" t="s">
        <v>820</v>
      </c>
      <c r="E7295" t="s">
        <v>27</v>
      </c>
      <c r="F7295" t="s">
        <v>34</v>
      </c>
      <c r="G7295" t="s">
        <v>35</v>
      </c>
      <c r="H7295" t="s">
        <v>1480</v>
      </c>
      <c r="I7295" s="2">
        <v>218.35</v>
      </c>
      <c r="J7295" s="3">
        <v>3</v>
      </c>
      <c r="K7295" s="2">
        <v>-19.11</v>
      </c>
    </row>
    <row r="7296" spans="1:11" x14ac:dyDescent="0.3">
      <c r="A7296" s="1">
        <v>42842</v>
      </c>
      <c r="B7296" s="1" t="str">
        <f t="shared" si="226"/>
        <v>Apr</v>
      </c>
      <c r="C7296" s="1" t="str">
        <f t="shared" si="227"/>
        <v>2017</v>
      </c>
      <c r="D7296" t="s">
        <v>2244</v>
      </c>
      <c r="E7296" t="s">
        <v>15</v>
      </c>
      <c r="F7296" t="s">
        <v>11</v>
      </c>
      <c r="G7296" t="s">
        <v>18</v>
      </c>
      <c r="H7296" t="s">
        <v>2344</v>
      </c>
      <c r="I7296" s="2">
        <v>195.14</v>
      </c>
      <c r="J7296" s="3">
        <v>4</v>
      </c>
      <c r="K7296" s="2">
        <v>-43.91</v>
      </c>
    </row>
    <row r="7297" spans="1:11" x14ac:dyDescent="0.3">
      <c r="A7297" s="1">
        <v>42845</v>
      </c>
      <c r="B7297" s="1" t="str">
        <f t="shared" si="226"/>
        <v>Apr</v>
      </c>
      <c r="C7297" s="1" t="str">
        <f t="shared" si="227"/>
        <v>2017</v>
      </c>
      <c r="D7297" t="s">
        <v>2259</v>
      </c>
      <c r="E7297" t="s">
        <v>15</v>
      </c>
      <c r="F7297" t="s">
        <v>34</v>
      </c>
      <c r="G7297" t="s">
        <v>47</v>
      </c>
      <c r="H7297" t="s">
        <v>344</v>
      </c>
      <c r="I7297" s="2">
        <v>44.4</v>
      </c>
      <c r="J7297" s="3">
        <v>2</v>
      </c>
      <c r="K7297" s="2">
        <v>-52.17</v>
      </c>
    </row>
    <row r="7298" spans="1:11" x14ac:dyDescent="0.3">
      <c r="A7298" s="1">
        <v>42845</v>
      </c>
      <c r="B7298" s="1" t="str">
        <f t="shared" ref="B7298:B7361" si="228">TEXT(A7298,"mmm")</f>
        <v>Apr</v>
      </c>
      <c r="C7298" s="1" t="str">
        <f t="shared" ref="C7298:C7361" si="229">TEXT(A7298,"yyyy")</f>
        <v>2017</v>
      </c>
      <c r="D7298" t="s">
        <v>2518</v>
      </c>
      <c r="E7298" t="s">
        <v>23</v>
      </c>
      <c r="F7298" t="s">
        <v>34</v>
      </c>
      <c r="G7298" t="s">
        <v>47</v>
      </c>
      <c r="H7298" t="s">
        <v>1362</v>
      </c>
      <c r="I7298" s="2">
        <v>51.97</v>
      </c>
      <c r="J7298" s="3">
        <v>2</v>
      </c>
      <c r="K7298" s="2">
        <v>10.39</v>
      </c>
    </row>
    <row r="7299" spans="1:11" x14ac:dyDescent="0.3">
      <c r="A7299" s="1">
        <v>42845</v>
      </c>
      <c r="B7299" s="1" t="str">
        <f t="shared" si="228"/>
        <v>Apr</v>
      </c>
      <c r="C7299" s="1" t="str">
        <f t="shared" si="229"/>
        <v>2017</v>
      </c>
      <c r="D7299" t="s">
        <v>2518</v>
      </c>
      <c r="E7299" t="s">
        <v>23</v>
      </c>
      <c r="F7299" t="s">
        <v>11</v>
      </c>
      <c r="G7299" t="s">
        <v>18</v>
      </c>
      <c r="H7299" t="s">
        <v>1456</v>
      </c>
      <c r="I7299" s="2">
        <v>51.34</v>
      </c>
      <c r="J7299" s="3">
        <v>3</v>
      </c>
      <c r="K7299" s="2">
        <v>5.78</v>
      </c>
    </row>
    <row r="7300" spans="1:11" x14ac:dyDescent="0.3">
      <c r="A7300" s="1">
        <v>42845</v>
      </c>
      <c r="B7300" s="1" t="str">
        <f t="shared" si="228"/>
        <v>Apr</v>
      </c>
      <c r="C7300" s="1" t="str">
        <f t="shared" si="229"/>
        <v>2017</v>
      </c>
      <c r="D7300" t="s">
        <v>2518</v>
      </c>
      <c r="E7300" t="s">
        <v>23</v>
      </c>
      <c r="F7300" t="s">
        <v>11</v>
      </c>
      <c r="G7300" t="s">
        <v>18</v>
      </c>
      <c r="H7300" t="s">
        <v>1958</v>
      </c>
      <c r="I7300" s="2">
        <v>332.7</v>
      </c>
      <c r="J7300" s="3">
        <v>1</v>
      </c>
      <c r="K7300" s="2">
        <v>33.270000000000003</v>
      </c>
    </row>
    <row r="7301" spans="1:11" x14ac:dyDescent="0.3">
      <c r="A7301" s="1">
        <v>42845</v>
      </c>
      <c r="B7301" s="1" t="str">
        <f t="shared" si="228"/>
        <v>Apr</v>
      </c>
      <c r="C7301" s="1" t="str">
        <f t="shared" si="229"/>
        <v>2017</v>
      </c>
      <c r="D7301" t="s">
        <v>2518</v>
      </c>
      <c r="E7301" t="s">
        <v>23</v>
      </c>
      <c r="F7301" t="s">
        <v>34</v>
      </c>
      <c r="G7301" t="s">
        <v>47</v>
      </c>
      <c r="H7301" t="s">
        <v>1318</v>
      </c>
      <c r="I7301" s="2">
        <v>42.41</v>
      </c>
      <c r="J7301" s="3">
        <v>3</v>
      </c>
      <c r="K7301" s="2">
        <v>9.5399999999999991</v>
      </c>
    </row>
    <row r="7302" spans="1:11" x14ac:dyDescent="0.3">
      <c r="A7302" s="1">
        <v>42845</v>
      </c>
      <c r="B7302" s="1" t="str">
        <f t="shared" si="228"/>
        <v>Apr</v>
      </c>
      <c r="C7302" s="1" t="str">
        <f t="shared" si="229"/>
        <v>2017</v>
      </c>
      <c r="D7302" t="s">
        <v>1916</v>
      </c>
      <c r="E7302" t="s">
        <v>15</v>
      </c>
      <c r="F7302" t="s">
        <v>34</v>
      </c>
      <c r="G7302" t="s">
        <v>35</v>
      </c>
      <c r="H7302" t="s">
        <v>542</v>
      </c>
      <c r="I7302" s="2">
        <v>317.06</v>
      </c>
      <c r="J7302" s="3">
        <v>3</v>
      </c>
      <c r="K7302" s="2">
        <v>-18.12</v>
      </c>
    </row>
    <row r="7303" spans="1:11" x14ac:dyDescent="0.3">
      <c r="A7303" s="1">
        <v>42845</v>
      </c>
      <c r="B7303" s="1" t="str">
        <f t="shared" si="228"/>
        <v>Apr</v>
      </c>
      <c r="C7303" s="1" t="str">
        <f t="shared" si="229"/>
        <v>2017</v>
      </c>
      <c r="D7303" t="s">
        <v>1916</v>
      </c>
      <c r="E7303" t="s">
        <v>15</v>
      </c>
      <c r="F7303" t="s">
        <v>11</v>
      </c>
      <c r="G7303" t="s">
        <v>24</v>
      </c>
      <c r="H7303" t="s">
        <v>1530</v>
      </c>
      <c r="I7303" s="2">
        <v>15.76</v>
      </c>
      <c r="J7303" s="3">
        <v>2</v>
      </c>
      <c r="K7303" s="2">
        <v>3.55</v>
      </c>
    </row>
    <row r="7304" spans="1:11" x14ac:dyDescent="0.3">
      <c r="A7304" s="1">
        <v>42845</v>
      </c>
      <c r="B7304" s="1" t="str">
        <f t="shared" si="228"/>
        <v>Apr</v>
      </c>
      <c r="C7304" s="1" t="str">
        <f t="shared" si="229"/>
        <v>2017</v>
      </c>
      <c r="D7304" t="s">
        <v>1916</v>
      </c>
      <c r="E7304" t="s">
        <v>15</v>
      </c>
      <c r="F7304" t="s">
        <v>34</v>
      </c>
      <c r="G7304" t="s">
        <v>47</v>
      </c>
      <c r="H7304" t="s">
        <v>1188</v>
      </c>
      <c r="I7304" s="2">
        <v>14.56</v>
      </c>
      <c r="J7304" s="3">
        <v>5</v>
      </c>
      <c r="K7304" s="2">
        <v>-6.19</v>
      </c>
    </row>
    <row r="7305" spans="1:11" x14ac:dyDescent="0.3">
      <c r="A7305" s="1">
        <v>42845</v>
      </c>
      <c r="B7305" s="1" t="str">
        <f t="shared" si="228"/>
        <v>Apr</v>
      </c>
      <c r="C7305" s="1" t="str">
        <f t="shared" si="229"/>
        <v>2017</v>
      </c>
      <c r="D7305" t="s">
        <v>394</v>
      </c>
      <c r="E7305" t="s">
        <v>110</v>
      </c>
      <c r="F7305" t="s">
        <v>11</v>
      </c>
      <c r="G7305" t="s">
        <v>20</v>
      </c>
      <c r="H7305" t="s">
        <v>1123</v>
      </c>
      <c r="I7305" s="2">
        <v>146.86000000000001</v>
      </c>
      <c r="J7305" s="3">
        <v>7</v>
      </c>
      <c r="K7305" s="2">
        <v>70.489999999999995</v>
      </c>
    </row>
    <row r="7306" spans="1:11" x14ac:dyDescent="0.3">
      <c r="A7306" s="1">
        <v>42845</v>
      </c>
      <c r="B7306" s="1" t="str">
        <f t="shared" si="228"/>
        <v>Apr</v>
      </c>
      <c r="C7306" s="1" t="str">
        <f t="shared" si="229"/>
        <v>2017</v>
      </c>
      <c r="D7306" t="s">
        <v>394</v>
      </c>
      <c r="E7306" t="s">
        <v>110</v>
      </c>
      <c r="F7306" t="s">
        <v>11</v>
      </c>
      <c r="G7306" t="s">
        <v>20</v>
      </c>
      <c r="H7306" t="s">
        <v>1565</v>
      </c>
      <c r="I7306" s="2">
        <v>36.56</v>
      </c>
      <c r="J7306" s="3">
        <v>4</v>
      </c>
      <c r="K7306" s="2">
        <v>18.28</v>
      </c>
    </row>
    <row r="7307" spans="1:11" x14ac:dyDescent="0.3">
      <c r="A7307" s="1">
        <v>42845</v>
      </c>
      <c r="B7307" s="1" t="str">
        <f t="shared" si="228"/>
        <v>Apr</v>
      </c>
      <c r="C7307" s="1" t="str">
        <f t="shared" si="229"/>
        <v>2017</v>
      </c>
      <c r="D7307" t="s">
        <v>2174</v>
      </c>
      <c r="E7307" t="s">
        <v>78</v>
      </c>
      <c r="F7307" t="s">
        <v>11</v>
      </c>
      <c r="G7307" t="s">
        <v>18</v>
      </c>
      <c r="H7307" t="s">
        <v>73</v>
      </c>
      <c r="I7307" s="2">
        <v>848.54</v>
      </c>
      <c r="J7307" s="3">
        <v>4</v>
      </c>
      <c r="K7307" s="2">
        <v>-21.21</v>
      </c>
    </row>
    <row r="7308" spans="1:11" x14ac:dyDescent="0.3">
      <c r="A7308" s="1">
        <v>42845</v>
      </c>
      <c r="B7308" s="1" t="str">
        <f t="shared" si="228"/>
        <v>Apr</v>
      </c>
      <c r="C7308" s="1" t="str">
        <f t="shared" si="229"/>
        <v>2017</v>
      </c>
      <c r="D7308" t="s">
        <v>2174</v>
      </c>
      <c r="E7308" t="s">
        <v>78</v>
      </c>
      <c r="F7308" t="s">
        <v>11</v>
      </c>
      <c r="G7308" t="s">
        <v>20</v>
      </c>
      <c r="H7308" t="s">
        <v>886</v>
      </c>
      <c r="I7308" s="2">
        <v>8.6999999999999993</v>
      </c>
      <c r="J7308" s="3">
        <v>5</v>
      </c>
      <c r="K7308" s="2">
        <v>-6.38</v>
      </c>
    </row>
    <row r="7309" spans="1:11" x14ac:dyDescent="0.3">
      <c r="A7309" s="1">
        <v>42845</v>
      </c>
      <c r="B7309" s="1" t="str">
        <f t="shared" si="228"/>
        <v>Apr</v>
      </c>
      <c r="C7309" s="1" t="str">
        <f t="shared" si="229"/>
        <v>2017</v>
      </c>
      <c r="D7309" t="s">
        <v>2174</v>
      </c>
      <c r="E7309" t="s">
        <v>78</v>
      </c>
      <c r="F7309" t="s">
        <v>39</v>
      </c>
      <c r="G7309" t="s">
        <v>40</v>
      </c>
      <c r="H7309" t="s">
        <v>2427</v>
      </c>
      <c r="I7309" s="2">
        <v>122.38</v>
      </c>
      <c r="J7309" s="3">
        <v>3</v>
      </c>
      <c r="K7309" s="2">
        <v>-24.48</v>
      </c>
    </row>
    <row r="7310" spans="1:11" x14ac:dyDescent="0.3">
      <c r="A7310" s="1">
        <v>42846</v>
      </c>
      <c r="B7310" s="1" t="str">
        <f t="shared" si="228"/>
        <v>Apr</v>
      </c>
      <c r="C7310" s="1" t="str">
        <f t="shared" si="229"/>
        <v>2017</v>
      </c>
      <c r="D7310" t="s">
        <v>1198</v>
      </c>
      <c r="E7310" t="s">
        <v>10</v>
      </c>
      <c r="F7310" t="s">
        <v>11</v>
      </c>
      <c r="G7310" t="s">
        <v>92</v>
      </c>
      <c r="H7310" t="s">
        <v>2152</v>
      </c>
      <c r="I7310" s="2">
        <v>97.26</v>
      </c>
      <c r="J7310" s="3">
        <v>4</v>
      </c>
      <c r="K7310" s="2">
        <v>-243.16</v>
      </c>
    </row>
    <row r="7311" spans="1:11" x14ac:dyDescent="0.3">
      <c r="A7311" s="1">
        <v>42846</v>
      </c>
      <c r="B7311" s="1" t="str">
        <f t="shared" si="228"/>
        <v>Apr</v>
      </c>
      <c r="C7311" s="1" t="str">
        <f t="shared" si="229"/>
        <v>2017</v>
      </c>
      <c r="D7311" t="s">
        <v>712</v>
      </c>
      <c r="E7311" t="s">
        <v>10</v>
      </c>
      <c r="F7311" t="s">
        <v>11</v>
      </c>
      <c r="G7311" t="s">
        <v>20</v>
      </c>
      <c r="H7311" t="s">
        <v>451</v>
      </c>
      <c r="I7311" s="2">
        <v>2.69</v>
      </c>
      <c r="J7311" s="3">
        <v>3</v>
      </c>
      <c r="K7311" s="2">
        <v>-4.71</v>
      </c>
    </row>
    <row r="7312" spans="1:11" x14ac:dyDescent="0.3">
      <c r="A7312" s="1">
        <v>42846</v>
      </c>
      <c r="B7312" s="1" t="str">
        <f t="shared" si="228"/>
        <v>Apr</v>
      </c>
      <c r="C7312" s="1" t="str">
        <f t="shared" si="229"/>
        <v>2017</v>
      </c>
      <c r="D7312" t="s">
        <v>712</v>
      </c>
      <c r="E7312" t="s">
        <v>10</v>
      </c>
      <c r="F7312" t="s">
        <v>11</v>
      </c>
      <c r="G7312" t="s">
        <v>20</v>
      </c>
      <c r="H7312" t="s">
        <v>1686</v>
      </c>
      <c r="I7312" s="2">
        <v>2.93</v>
      </c>
      <c r="J7312" s="3">
        <v>3</v>
      </c>
      <c r="K7312" s="2">
        <v>-4.99</v>
      </c>
    </row>
    <row r="7313" spans="1:11" x14ac:dyDescent="0.3">
      <c r="A7313" s="1">
        <v>42846</v>
      </c>
      <c r="B7313" s="1" t="str">
        <f t="shared" si="228"/>
        <v>Apr</v>
      </c>
      <c r="C7313" s="1" t="str">
        <f t="shared" si="229"/>
        <v>2017</v>
      </c>
      <c r="D7313" t="s">
        <v>2197</v>
      </c>
      <c r="E7313" t="s">
        <v>164</v>
      </c>
      <c r="F7313" t="s">
        <v>39</v>
      </c>
      <c r="G7313" t="s">
        <v>52</v>
      </c>
      <c r="H7313" t="s">
        <v>2288</v>
      </c>
      <c r="I7313" s="2">
        <v>11.54</v>
      </c>
      <c r="J7313" s="3">
        <v>1</v>
      </c>
      <c r="K7313" s="2">
        <v>3.46</v>
      </c>
    </row>
    <row r="7314" spans="1:11" x14ac:dyDescent="0.3">
      <c r="A7314" s="1">
        <v>42846</v>
      </c>
      <c r="B7314" s="1" t="str">
        <f t="shared" si="228"/>
        <v>Apr</v>
      </c>
      <c r="C7314" s="1" t="str">
        <f t="shared" si="229"/>
        <v>2017</v>
      </c>
      <c r="D7314" t="s">
        <v>2197</v>
      </c>
      <c r="E7314" t="s">
        <v>164</v>
      </c>
      <c r="F7314" t="s">
        <v>34</v>
      </c>
      <c r="G7314" t="s">
        <v>47</v>
      </c>
      <c r="H7314" t="s">
        <v>1996</v>
      </c>
      <c r="I7314" s="2">
        <v>162.6</v>
      </c>
      <c r="J7314" s="3">
        <v>3</v>
      </c>
      <c r="K7314" s="2">
        <v>34.15</v>
      </c>
    </row>
    <row r="7315" spans="1:11" x14ac:dyDescent="0.3">
      <c r="A7315" s="1">
        <v>42846</v>
      </c>
      <c r="B7315" s="1" t="str">
        <f t="shared" si="228"/>
        <v>Apr</v>
      </c>
      <c r="C7315" s="1" t="str">
        <f t="shared" si="229"/>
        <v>2017</v>
      </c>
      <c r="D7315" t="s">
        <v>2472</v>
      </c>
      <c r="E7315" t="s">
        <v>531</v>
      </c>
      <c r="F7315" t="s">
        <v>34</v>
      </c>
      <c r="G7315" t="s">
        <v>35</v>
      </c>
      <c r="H7315" t="s">
        <v>1876</v>
      </c>
      <c r="I7315" s="2">
        <v>908.82</v>
      </c>
      <c r="J7315" s="3">
        <v>9</v>
      </c>
      <c r="K7315" s="2">
        <v>227.21</v>
      </c>
    </row>
    <row r="7316" spans="1:11" x14ac:dyDescent="0.3">
      <c r="A7316" s="1">
        <v>42846</v>
      </c>
      <c r="B7316" s="1" t="str">
        <f t="shared" si="228"/>
        <v>Apr</v>
      </c>
      <c r="C7316" s="1" t="str">
        <f t="shared" si="229"/>
        <v>2017</v>
      </c>
      <c r="D7316" t="s">
        <v>1736</v>
      </c>
      <c r="E7316" t="s">
        <v>10</v>
      </c>
      <c r="F7316" t="s">
        <v>39</v>
      </c>
      <c r="G7316" t="s">
        <v>52</v>
      </c>
      <c r="H7316" t="s">
        <v>2235</v>
      </c>
      <c r="I7316" s="2">
        <v>47.98</v>
      </c>
      <c r="J7316" s="3">
        <v>3</v>
      </c>
      <c r="K7316" s="2">
        <v>8.4</v>
      </c>
    </row>
    <row r="7317" spans="1:11" x14ac:dyDescent="0.3">
      <c r="A7317" s="1">
        <v>42846</v>
      </c>
      <c r="B7317" s="1" t="str">
        <f t="shared" si="228"/>
        <v>Apr</v>
      </c>
      <c r="C7317" s="1" t="str">
        <f t="shared" si="229"/>
        <v>2017</v>
      </c>
      <c r="D7317" t="s">
        <v>1736</v>
      </c>
      <c r="E7317" t="s">
        <v>10</v>
      </c>
      <c r="F7317" t="s">
        <v>11</v>
      </c>
      <c r="G7317" t="s">
        <v>12</v>
      </c>
      <c r="H7317" t="s">
        <v>2538</v>
      </c>
      <c r="I7317" s="2">
        <v>20.74</v>
      </c>
      <c r="J7317" s="3">
        <v>4</v>
      </c>
      <c r="K7317" s="2">
        <v>7.26</v>
      </c>
    </row>
    <row r="7318" spans="1:11" x14ac:dyDescent="0.3">
      <c r="A7318" s="1">
        <v>42847</v>
      </c>
      <c r="B7318" s="1" t="str">
        <f t="shared" si="228"/>
        <v>Apr</v>
      </c>
      <c r="C7318" s="1" t="str">
        <f t="shared" si="229"/>
        <v>2017</v>
      </c>
      <c r="D7318" t="s">
        <v>363</v>
      </c>
      <c r="E7318" t="s">
        <v>27</v>
      </c>
      <c r="F7318" t="s">
        <v>34</v>
      </c>
      <c r="G7318" t="s">
        <v>47</v>
      </c>
      <c r="H7318" t="s">
        <v>2129</v>
      </c>
      <c r="I7318" s="2">
        <v>18.28</v>
      </c>
      <c r="J7318" s="3">
        <v>2</v>
      </c>
      <c r="K7318" s="2">
        <v>6.22</v>
      </c>
    </row>
    <row r="7319" spans="1:11" x14ac:dyDescent="0.3">
      <c r="A7319" s="1">
        <v>42847</v>
      </c>
      <c r="B7319" s="1" t="str">
        <f t="shared" si="228"/>
        <v>Apr</v>
      </c>
      <c r="C7319" s="1" t="str">
        <f t="shared" si="229"/>
        <v>2017</v>
      </c>
      <c r="D7319" t="s">
        <v>2248</v>
      </c>
      <c r="E7319" t="s">
        <v>23</v>
      </c>
      <c r="F7319" t="s">
        <v>34</v>
      </c>
      <c r="G7319" t="s">
        <v>47</v>
      </c>
      <c r="H7319" t="s">
        <v>2196</v>
      </c>
      <c r="I7319" s="2">
        <v>254.35</v>
      </c>
      <c r="J7319" s="3">
        <v>3</v>
      </c>
      <c r="K7319" s="2">
        <v>0</v>
      </c>
    </row>
    <row r="7320" spans="1:11" x14ac:dyDescent="0.3">
      <c r="A7320" s="1">
        <v>42847</v>
      </c>
      <c r="B7320" s="1" t="str">
        <f t="shared" si="228"/>
        <v>Apr</v>
      </c>
      <c r="C7320" s="1" t="str">
        <f t="shared" si="229"/>
        <v>2017</v>
      </c>
      <c r="D7320" t="s">
        <v>2138</v>
      </c>
      <c r="E7320" t="s">
        <v>30</v>
      </c>
      <c r="F7320" t="s">
        <v>11</v>
      </c>
      <c r="G7320" t="s">
        <v>18</v>
      </c>
      <c r="H7320" t="s">
        <v>1572</v>
      </c>
      <c r="I7320" s="2">
        <v>675.06</v>
      </c>
      <c r="J7320" s="3">
        <v>3</v>
      </c>
      <c r="K7320" s="2">
        <v>87.76</v>
      </c>
    </row>
    <row r="7321" spans="1:11" x14ac:dyDescent="0.3">
      <c r="A7321" s="1">
        <v>42848</v>
      </c>
      <c r="B7321" s="1" t="str">
        <f t="shared" si="228"/>
        <v>Apr</v>
      </c>
      <c r="C7321" s="1" t="str">
        <f t="shared" si="229"/>
        <v>2017</v>
      </c>
      <c r="D7321" t="s">
        <v>2639</v>
      </c>
      <c r="E7321" t="s">
        <v>149</v>
      </c>
      <c r="F7321" t="s">
        <v>11</v>
      </c>
      <c r="G7321" t="s">
        <v>92</v>
      </c>
      <c r="H7321" t="s">
        <v>2289</v>
      </c>
      <c r="I7321" s="2">
        <v>121.94</v>
      </c>
      <c r="J7321" s="3">
        <v>2</v>
      </c>
      <c r="K7321" s="2">
        <v>35.36</v>
      </c>
    </row>
    <row r="7322" spans="1:11" x14ac:dyDescent="0.3">
      <c r="A7322" s="1">
        <v>42848</v>
      </c>
      <c r="B7322" s="1" t="str">
        <f t="shared" si="228"/>
        <v>Apr</v>
      </c>
      <c r="C7322" s="1" t="str">
        <f t="shared" si="229"/>
        <v>2017</v>
      </c>
      <c r="D7322" t="s">
        <v>2639</v>
      </c>
      <c r="E7322" t="s">
        <v>149</v>
      </c>
      <c r="F7322" t="s">
        <v>11</v>
      </c>
      <c r="G7322" t="s">
        <v>200</v>
      </c>
      <c r="H7322" t="s">
        <v>2056</v>
      </c>
      <c r="I7322" s="2">
        <v>122.71</v>
      </c>
      <c r="J7322" s="3">
        <v>7</v>
      </c>
      <c r="K7322" s="2">
        <v>36.81</v>
      </c>
    </row>
    <row r="7323" spans="1:11" x14ac:dyDescent="0.3">
      <c r="A7323" s="1">
        <v>42848</v>
      </c>
      <c r="B7323" s="1" t="str">
        <f t="shared" si="228"/>
        <v>Apr</v>
      </c>
      <c r="C7323" s="1" t="str">
        <f t="shared" si="229"/>
        <v>2017</v>
      </c>
      <c r="D7323" t="s">
        <v>1799</v>
      </c>
      <c r="E7323" t="s">
        <v>129</v>
      </c>
      <c r="F7323" t="s">
        <v>39</v>
      </c>
      <c r="G7323" t="s">
        <v>52</v>
      </c>
      <c r="H7323" t="s">
        <v>2034</v>
      </c>
      <c r="I7323" s="2">
        <v>155.34</v>
      </c>
      <c r="J7323" s="3">
        <v>6</v>
      </c>
      <c r="K7323" s="2">
        <v>55.92</v>
      </c>
    </row>
    <row r="7324" spans="1:11" x14ac:dyDescent="0.3">
      <c r="A7324" s="1">
        <v>42848</v>
      </c>
      <c r="B7324" s="1" t="str">
        <f t="shared" si="228"/>
        <v>Apr</v>
      </c>
      <c r="C7324" s="1" t="str">
        <f t="shared" si="229"/>
        <v>2017</v>
      </c>
      <c r="D7324" t="s">
        <v>683</v>
      </c>
      <c r="E7324" t="s">
        <v>149</v>
      </c>
      <c r="F7324" t="s">
        <v>11</v>
      </c>
      <c r="G7324" t="s">
        <v>200</v>
      </c>
      <c r="H7324" t="s">
        <v>2215</v>
      </c>
      <c r="I7324" s="2">
        <v>54.9</v>
      </c>
      <c r="J7324" s="3">
        <v>5</v>
      </c>
      <c r="K7324" s="2">
        <v>15.37</v>
      </c>
    </row>
    <row r="7325" spans="1:11" x14ac:dyDescent="0.3">
      <c r="A7325" s="1">
        <v>42848</v>
      </c>
      <c r="B7325" s="1" t="str">
        <f t="shared" si="228"/>
        <v>Apr</v>
      </c>
      <c r="C7325" s="1" t="str">
        <f t="shared" si="229"/>
        <v>2017</v>
      </c>
      <c r="D7325" t="s">
        <v>1521</v>
      </c>
      <c r="E7325" t="s">
        <v>78</v>
      </c>
      <c r="F7325" t="s">
        <v>11</v>
      </c>
      <c r="G7325" t="s">
        <v>20</v>
      </c>
      <c r="H7325" t="s">
        <v>1970</v>
      </c>
      <c r="I7325" s="2">
        <v>11.76</v>
      </c>
      <c r="J7325" s="3">
        <v>5</v>
      </c>
      <c r="K7325" s="2">
        <v>-7.84</v>
      </c>
    </row>
    <row r="7326" spans="1:11" x14ac:dyDescent="0.3">
      <c r="A7326" s="1">
        <v>42848</v>
      </c>
      <c r="B7326" s="1" t="str">
        <f t="shared" si="228"/>
        <v>Apr</v>
      </c>
      <c r="C7326" s="1" t="str">
        <f t="shared" si="229"/>
        <v>2017</v>
      </c>
      <c r="D7326" t="s">
        <v>1521</v>
      </c>
      <c r="E7326" t="s">
        <v>78</v>
      </c>
      <c r="F7326" t="s">
        <v>11</v>
      </c>
      <c r="G7326" t="s">
        <v>12</v>
      </c>
      <c r="H7326" t="s">
        <v>127</v>
      </c>
      <c r="I7326" s="2">
        <v>5.34</v>
      </c>
      <c r="J7326" s="3">
        <v>1</v>
      </c>
      <c r="K7326" s="2">
        <v>1.87</v>
      </c>
    </row>
    <row r="7327" spans="1:11" x14ac:dyDescent="0.3">
      <c r="A7327" s="1">
        <v>42848</v>
      </c>
      <c r="B7327" s="1" t="str">
        <f t="shared" si="228"/>
        <v>Apr</v>
      </c>
      <c r="C7327" s="1" t="str">
        <f t="shared" si="229"/>
        <v>2017</v>
      </c>
      <c r="D7327" t="s">
        <v>2294</v>
      </c>
      <c r="E7327" t="s">
        <v>27</v>
      </c>
      <c r="F7327" t="s">
        <v>34</v>
      </c>
      <c r="G7327" t="s">
        <v>47</v>
      </c>
      <c r="H7327" t="s">
        <v>2049</v>
      </c>
      <c r="I7327" s="2">
        <v>66.36</v>
      </c>
      <c r="J7327" s="3">
        <v>7</v>
      </c>
      <c r="K7327" s="2">
        <v>26.54</v>
      </c>
    </row>
    <row r="7328" spans="1:11" x14ac:dyDescent="0.3">
      <c r="A7328" s="1">
        <v>42848</v>
      </c>
      <c r="B7328" s="1" t="str">
        <f t="shared" si="228"/>
        <v>Apr</v>
      </c>
      <c r="C7328" s="1" t="str">
        <f t="shared" si="229"/>
        <v>2017</v>
      </c>
      <c r="D7328" t="s">
        <v>2294</v>
      </c>
      <c r="E7328" t="s">
        <v>27</v>
      </c>
      <c r="F7328" t="s">
        <v>11</v>
      </c>
      <c r="G7328" t="s">
        <v>20</v>
      </c>
      <c r="H7328" t="s">
        <v>548</v>
      </c>
      <c r="I7328" s="2">
        <v>92.88</v>
      </c>
      <c r="J7328" s="3">
        <v>6</v>
      </c>
      <c r="K7328" s="2">
        <v>30.19</v>
      </c>
    </row>
    <row r="7329" spans="1:11" x14ac:dyDescent="0.3">
      <c r="A7329" s="1">
        <v>42848</v>
      </c>
      <c r="B7329" s="1" t="str">
        <f t="shared" si="228"/>
        <v>Apr</v>
      </c>
      <c r="C7329" s="1" t="str">
        <f t="shared" si="229"/>
        <v>2017</v>
      </c>
      <c r="D7329" t="s">
        <v>2294</v>
      </c>
      <c r="E7329" t="s">
        <v>27</v>
      </c>
      <c r="F7329" t="s">
        <v>34</v>
      </c>
      <c r="G7329" t="s">
        <v>47</v>
      </c>
      <c r="H7329" t="s">
        <v>2576</v>
      </c>
      <c r="I7329" s="2">
        <v>24.14</v>
      </c>
      <c r="J7329" s="3">
        <v>2</v>
      </c>
      <c r="K7329" s="2">
        <v>7.97</v>
      </c>
    </row>
    <row r="7330" spans="1:11" x14ac:dyDescent="0.3">
      <c r="A7330" s="1">
        <v>42848</v>
      </c>
      <c r="B7330" s="1" t="str">
        <f t="shared" si="228"/>
        <v>Apr</v>
      </c>
      <c r="C7330" s="1" t="str">
        <f t="shared" si="229"/>
        <v>2017</v>
      </c>
      <c r="D7330" t="s">
        <v>2176</v>
      </c>
      <c r="E7330" t="s">
        <v>120</v>
      </c>
      <c r="F7330" t="s">
        <v>34</v>
      </c>
      <c r="G7330" t="s">
        <v>74</v>
      </c>
      <c r="H7330" t="s">
        <v>99</v>
      </c>
      <c r="I7330" s="2">
        <v>387.14</v>
      </c>
      <c r="J7330" s="3">
        <v>4</v>
      </c>
      <c r="K7330" s="2">
        <v>-14.52</v>
      </c>
    </row>
    <row r="7331" spans="1:11" x14ac:dyDescent="0.3">
      <c r="A7331" s="1">
        <v>42848</v>
      </c>
      <c r="B7331" s="1" t="str">
        <f t="shared" si="228"/>
        <v>Apr</v>
      </c>
      <c r="C7331" s="1" t="str">
        <f t="shared" si="229"/>
        <v>2017</v>
      </c>
      <c r="D7331" t="s">
        <v>2176</v>
      </c>
      <c r="E7331" t="s">
        <v>120</v>
      </c>
      <c r="F7331" t="s">
        <v>39</v>
      </c>
      <c r="G7331" t="s">
        <v>52</v>
      </c>
      <c r="H7331" t="s">
        <v>1063</v>
      </c>
      <c r="I7331" s="2">
        <v>45.41</v>
      </c>
      <c r="J7331" s="3">
        <v>2</v>
      </c>
      <c r="K7331" s="2">
        <v>11.92</v>
      </c>
    </row>
    <row r="7332" spans="1:11" x14ac:dyDescent="0.3">
      <c r="A7332" s="1">
        <v>42848</v>
      </c>
      <c r="B7332" s="1" t="str">
        <f t="shared" si="228"/>
        <v>Apr</v>
      </c>
      <c r="C7332" s="1" t="str">
        <f t="shared" si="229"/>
        <v>2017</v>
      </c>
      <c r="D7332" t="s">
        <v>2176</v>
      </c>
      <c r="E7332" t="s">
        <v>120</v>
      </c>
      <c r="F7332" t="s">
        <v>34</v>
      </c>
      <c r="G7332" t="s">
        <v>47</v>
      </c>
      <c r="H7332" t="s">
        <v>1506</v>
      </c>
      <c r="I7332" s="2">
        <v>77.95</v>
      </c>
      <c r="J7332" s="3">
        <v>3</v>
      </c>
      <c r="K7332" s="2">
        <v>-11.69</v>
      </c>
    </row>
    <row r="7333" spans="1:11" x14ac:dyDescent="0.3">
      <c r="A7333" s="1">
        <v>42848</v>
      </c>
      <c r="B7333" s="1" t="str">
        <f t="shared" si="228"/>
        <v>Apr</v>
      </c>
      <c r="C7333" s="1" t="str">
        <f t="shared" si="229"/>
        <v>2017</v>
      </c>
      <c r="D7333" t="s">
        <v>2176</v>
      </c>
      <c r="E7333" t="s">
        <v>120</v>
      </c>
      <c r="F7333" t="s">
        <v>11</v>
      </c>
      <c r="G7333" t="s">
        <v>16</v>
      </c>
      <c r="H7333" t="s">
        <v>2509</v>
      </c>
      <c r="I7333" s="2">
        <v>3</v>
      </c>
      <c r="J7333" s="3">
        <v>1</v>
      </c>
      <c r="K7333" s="2">
        <v>1.05</v>
      </c>
    </row>
    <row r="7334" spans="1:11" x14ac:dyDescent="0.3">
      <c r="A7334" s="1">
        <v>42848</v>
      </c>
      <c r="B7334" s="1" t="str">
        <f t="shared" si="228"/>
        <v>Apr</v>
      </c>
      <c r="C7334" s="1" t="str">
        <f t="shared" si="229"/>
        <v>2017</v>
      </c>
      <c r="D7334" t="s">
        <v>2284</v>
      </c>
      <c r="E7334" t="s">
        <v>278</v>
      </c>
      <c r="F7334" t="s">
        <v>11</v>
      </c>
      <c r="G7334" t="s">
        <v>63</v>
      </c>
      <c r="H7334" t="s">
        <v>64</v>
      </c>
      <c r="I7334" s="2">
        <v>18.690000000000001</v>
      </c>
      <c r="J7334" s="3">
        <v>2</v>
      </c>
      <c r="K7334" s="2">
        <v>7.01</v>
      </c>
    </row>
    <row r="7335" spans="1:11" x14ac:dyDescent="0.3">
      <c r="A7335" s="1">
        <v>42848</v>
      </c>
      <c r="B7335" s="1" t="str">
        <f t="shared" si="228"/>
        <v>Apr</v>
      </c>
      <c r="C7335" s="1" t="str">
        <f t="shared" si="229"/>
        <v>2017</v>
      </c>
      <c r="D7335" t="s">
        <v>2284</v>
      </c>
      <c r="E7335" t="s">
        <v>278</v>
      </c>
      <c r="F7335" t="s">
        <v>34</v>
      </c>
      <c r="G7335" t="s">
        <v>47</v>
      </c>
      <c r="H7335" t="s">
        <v>2051</v>
      </c>
      <c r="I7335" s="2">
        <v>11.66</v>
      </c>
      <c r="J7335" s="3">
        <v>3</v>
      </c>
      <c r="K7335" s="2">
        <v>3.35</v>
      </c>
    </row>
    <row r="7336" spans="1:11" x14ac:dyDescent="0.3">
      <c r="A7336" s="1">
        <v>42849</v>
      </c>
      <c r="B7336" s="1" t="str">
        <f t="shared" si="228"/>
        <v>Apr</v>
      </c>
      <c r="C7336" s="1" t="str">
        <f t="shared" si="229"/>
        <v>2017</v>
      </c>
      <c r="D7336" t="s">
        <v>389</v>
      </c>
      <c r="E7336" t="s">
        <v>23</v>
      </c>
      <c r="F7336" t="s">
        <v>11</v>
      </c>
      <c r="G7336" t="s">
        <v>92</v>
      </c>
      <c r="H7336" t="s">
        <v>1090</v>
      </c>
      <c r="I7336" s="2">
        <v>99.28</v>
      </c>
      <c r="J7336" s="3">
        <v>2</v>
      </c>
      <c r="K7336" s="2">
        <v>12.41</v>
      </c>
    </row>
    <row r="7337" spans="1:11" x14ac:dyDescent="0.3">
      <c r="A7337" s="1">
        <v>42849</v>
      </c>
      <c r="B7337" s="1" t="str">
        <f t="shared" si="228"/>
        <v>Apr</v>
      </c>
      <c r="C7337" s="1" t="str">
        <f t="shared" si="229"/>
        <v>2017</v>
      </c>
      <c r="D7337" t="s">
        <v>389</v>
      </c>
      <c r="E7337" t="s">
        <v>23</v>
      </c>
      <c r="F7337" t="s">
        <v>11</v>
      </c>
      <c r="G7337" t="s">
        <v>20</v>
      </c>
      <c r="H7337" t="s">
        <v>2287</v>
      </c>
      <c r="I7337" s="2">
        <v>1.19</v>
      </c>
      <c r="J7337" s="3">
        <v>2</v>
      </c>
      <c r="K7337" s="2">
        <v>-0.99</v>
      </c>
    </row>
    <row r="7338" spans="1:11" x14ac:dyDescent="0.3">
      <c r="A7338" s="1">
        <v>42849</v>
      </c>
      <c r="B7338" s="1" t="str">
        <f t="shared" si="228"/>
        <v>Apr</v>
      </c>
      <c r="C7338" s="1" t="str">
        <f t="shared" si="229"/>
        <v>2017</v>
      </c>
      <c r="D7338" t="s">
        <v>389</v>
      </c>
      <c r="E7338" t="s">
        <v>23</v>
      </c>
      <c r="F7338" t="s">
        <v>11</v>
      </c>
      <c r="G7338" t="s">
        <v>20</v>
      </c>
      <c r="H7338" t="s">
        <v>2487</v>
      </c>
      <c r="I7338" s="2">
        <v>7.52</v>
      </c>
      <c r="J7338" s="3">
        <v>2</v>
      </c>
      <c r="K7338" s="2">
        <v>-5.76</v>
      </c>
    </row>
    <row r="7339" spans="1:11" x14ac:dyDescent="0.3">
      <c r="A7339" s="1">
        <v>42849</v>
      </c>
      <c r="B7339" s="1" t="str">
        <f t="shared" si="228"/>
        <v>Apr</v>
      </c>
      <c r="C7339" s="1" t="str">
        <f t="shared" si="229"/>
        <v>2017</v>
      </c>
      <c r="D7339" t="s">
        <v>319</v>
      </c>
      <c r="E7339" t="s">
        <v>123</v>
      </c>
      <c r="F7339" t="s">
        <v>11</v>
      </c>
      <c r="G7339" t="s">
        <v>18</v>
      </c>
      <c r="H7339" t="s">
        <v>257</v>
      </c>
      <c r="I7339" s="2">
        <v>113.57</v>
      </c>
      <c r="J7339" s="3">
        <v>2</v>
      </c>
      <c r="K7339" s="2">
        <v>-21.29</v>
      </c>
    </row>
    <row r="7340" spans="1:11" x14ac:dyDescent="0.3">
      <c r="A7340" s="1">
        <v>42849</v>
      </c>
      <c r="B7340" s="1" t="str">
        <f t="shared" si="228"/>
        <v>Apr</v>
      </c>
      <c r="C7340" s="1" t="str">
        <f t="shared" si="229"/>
        <v>2017</v>
      </c>
      <c r="D7340" t="s">
        <v>1863</v>
      </c>
      <c r="E7340" t="s">
        <v>27</v>
      </c>
      <c r="F7340" t="s">
        <v>11</v>
      </c>
      <c r="G7340" t="s">
        <v>43</v>
      </c>
      <c r="H7340" t="s">
        <v>1133</v>
      </c>
      <c r="I7340" s="2">
        <v>1.81</v>
      </c>
      <c r="J7340" s="3">
        <v>1</v>
      </c>
      <c r="K7340" s="2">
        <v>0.65</v>
      </c>
    </row>
    <row r="7341" spans="1:11" x14ac:dyDescent="0.3">
      <c r="A7341" s="1">
        <v>42849</v>
      </c>
      <c r="B7341" s="1" t="str">
        <f t="shared" si="228"/>
        <v>Apr</v>
      </c>
      <c r="C7341" s="1" t="str">
        <f t="shared" si="229"/>
        <v>2017</v>
      </c>
      <c r="D7341" t="s">
        <v>2466</v>
      </c>
      <c r="E7341" t="s">
        <v>95</v>
      </c>
      <c r="F7341" t="s">
        <v>39</v>
      </c>
      <c r="G7341" t="s">
        <v>40</v>
      </c>
      <c r="H7341" t="s">
        <v>87</v>
      </c>
      <c r="I7341" s="2">
        <v>552</v>
      </c>
      <c r="J7341" s="3">
        <v>10</v>
      </c>
      <c r="K7341" s="2">
        <v>34.5</v>
      </c>
    </row>
    <row r="7342" spans="1:11" x14ac:dyDescent="0.3">
      <c r="A7342" s="1">
        <v>42849</v>
      </c>
      <c r="B7342" s="1" t="str">
        <f t="shared" si="228"/>
        <v>Apr</v>
      </c>
      <c r="C7342" s="1" t="str">
        <f t="shared" si="229"/>
        <v>2017</v>
      </c>
      <c r="D7342" t="s">
        <v>2042</v>
      </c>
      <c r="E7342" t="s">
        <v>1529</v>
      </c>
      <c r="F7342" t="s">
        <v>39</v>
      </c>
      <c r="G7342" t="s">
        <v>52</v>
      </c>
      <c r="H7342" t="s">
        <v>2464</v>
      </c>
      <c r="I7342" s="2">
        <v>69.98</v>
      </c>
      <c r="J7342" s="3">
        <v>2</v>
      </c>
      <c r="K7342" s="2">
        <v>4.9000000000000004</v>
      </c>
    </row>
    <row r="7343" spans="1:11" x14ac:dyDescent="0.3">
      <c r="A7343" s="1">
        <v>42849</v>
      </c>
      <c r="B7343" s="1" t="str">
        <f t="shared" si="228"/>
        <v>Apr</v>
      </c>
      <c r="C7343" s="1" t="str">
        <f t="shared" si="229"/>
        <v>2017</v>
      </c>
      <c r="D7343" t="s">
        <v>2383</v>
      </c>
      <c r="E7343" t="s">
        <v>15</v>
      </c>
      <c r="F7343" t="s">
        <v>11</v>
      </c>
      <c r="G7343" t="s">
        <v>20</v>
      </c>
      <c r="H7343" t="s">
        <v>579</v>
      </c>
      <c r="I7343" s="2">
        <v>10.43</v>
      </c>
      <c r="J7343" s="3">
        <v>5</v>
      </c>
      <c r="K7343" s="2">
        <v>-18.25</v>
      </c>
    </row>
    <row r="7344" spans="1:11" x14ac:dyDescent="0.3">
      <c r="A7344" s="1">
        <v>42849</v>
      </c>
      <c r="B7344" s="1" t="str">
        <f t="shared" si="228"/>
        <v>Apr</v>
      </c>
      <c r="C7344" s="1" t="str">
        <f t="shared" si="229"/>
        <v>2017</v>
      </c>
      <c r="D7344" t="s">
        <v>2383</v>
      </c>
      <c r="E7344" t="s">
        <v>15</v>
      </c>
      <c r="F7344" t="s">
        <v>11</v>
      </c>
      <c r="G7344" t="s">
        <v>18</v>
      </c>
      <c r="H7344" t="s">
        <v>838</v>
      </c>
      <c r="I7344" s="2">
        <v>72.78</v>
      </c>
      <c r="J7344" s="3">
        <v>1</v>
      </c>
      <c r="K7344" s="2">
        <v>-18.2</v>
      </c>
    </row>
    <row r="7345" spans="1:11" x14ac:dyDescent="0.3">
      <c r="A7345" s="1">
        <v>42850</v>
      </c>
      <c r="B7345" s="1" t="str">
        <f t="shared" si="228"/>
        <v>Apr</v>
      </c>
      <c r="C7345" s="1" t="str">
        <f t="shared" si="229"/>
        <v>2017</v>
      </c>
      <c r="D7345" t="s">
        <v>22</v>
      </c>
      <c r="E7345" t="s">
        <v>27</v>
      </c>
      <c r="F7345" t="s">
        <v>11</v>
      </c>
      <c r="G7345" t="s">
        <v>20</v>
      </c>
      <c r="H7345" t="s">
        <v>966</v>
      </c>
      <c r="I7345" s="2">
        <v>13.9</v>
      </c>
      <c r="J7345" s="3">
        <v>2</v>
      </c>
      <c r="K7345" s="2">
        <v>4.5199999999999996</v>
      </c>
    </row>
    <row r="7346" spans="1:11" x14ac:dyDescent="0.3">
      <c r="A7346" s="1">
        <v>42850</v>
      </c>
      <c r="B7346" s="1" t="str">
        <f t="shared" si="228"/>
        <v>Apr</v>
      </c>
      <c r="C7346" s="1" t="str">
        <f t="shared" si="229"/>
        <v>2017</v>
      </c>
      <c r="D7346" t="s">
        <v>2176</v>
      </c>
      <c r="E7346" t="s">
        <v>120</v>
      </c>
      <c r="F7346" t="s">
        <v>11</v>
      </c>
      <c r="G7346" t="s">
        <v>24</v>
      </c>
      <c r="H7346" t="s">
        <v>51</v>
      </c>
      <c r="I7346" s="2">
        <v>42.05</v>
      </c>
      <c r="J7346" s="3">
        <v>9</v>
      </c>
      <c r="K7346" s="2">
        <v>5.26</v>
      </c>
    </row>
    <row r="7347" spans="1:11" x14ac:dyDescent="0.3">
      <c r="A7347" s="1">
        <v>42850</v>
      </c>
      <c r="B7347" s="1" t="str">
        <f t="shared" si="228"/>
        <v>Apr</v>
      </c>
      <c r="C7347" s="1" t="str">
        <f t="shared" si="229"/>
        <v>2017</v>
      </c>
      <c r="D7347" t="s">
        <v>2176</v>
      </c>
      <c r="E7347" t="s">
        <v>120</v>
      </c>
      <c r="F7347" t="s">
        <v>11</v>
      </c>
      <c r="G7347" t="s">
        <v>24</v>
      </c>
      <c r="H7347" t="s">
        <v>2410</v>
      </c>
      <c r="I7347" s="2">
        <v>67.92</v>
      </c>
      <c r="J7347" s="3">
        <v>5</v>
      </c>
      <c r="K7347" s="2">
        <v>6.79</v>
      </c>
    </row>
    <row r="7348" spans="1:11" x14ac:dyDescent="0.3">
      <c r="A7348" s="1">
        <v>42850</v>
      </c>
      <c r="B7348" s="1" t="str">
        <f t="shared" si="228"/>
        <v>Apr</v>
      </c>
      <c r="C7348" s="1" t="str">
        <f t="shared" si="229"/>
        <v>2017</v>
      </c>
      <c r="D7348" t="s">
        <v>1356</v>
      </c>
      <c r="E7348" t="s">
        <v>95</v>
      </c>
      <c r="F7348" t="s">
        <v>11</v>
      </c>
      <c r="G7348" t="s">
        <v>24</v>
      </c>
      <c r="H7348" t="s">
        <v>2642</v>
      </c>
      <c r="I7348" s="2">
        <v>8.9</v>
      </c>
      <c r="J7348" s="3">
        <v>4</v>
      </c>
      <c r="K7348" s="2">
        <v>0.67</v>
      </c>
    </row>
    <row r="7349" spans="1:11" x14ac:dyDescent="0.3">
      <c r="A7349" s="1">
        <v>42850</v>
      </c>
      <c r="B7349" s="1" t="str">
        <f t="shared" si="228"/>
        <v>Apr</v>
      </c>
      <c r="C7349" s="1" t="str">
        <f t="shared" si="229"/>
        <v>2017</v>
      </c>
      <c r="D7349" t="s">
        <v>590</v>
      </c>
      <c r="E7349" t="s">
        <v>27</v>
      </c>
      <c r="F7349" t="s">
        <v>11</v>
      </c>
      <c r="G7349" t="s">
        <v>12</v>
      </c>
      <c r="H7349" t="s">
        <v>2533</v>
      </c>
      <c r="I7349" s="2">
        <v>19.05</v>
      </c>
      <c r="J7349" s="3">
        <v>3</v>
      </c>
      <c r="K7349" s="2">
        <v>8.76</v>
      </c>
    </row>
    <row r="7350" spans="1:11" x14ac:dyDescent="0.3">
      <c r="A7350" s="1">
        <v>42850</v>
      </c>
      <c r="B7350" s="1" t="str">
        <f t="shared" si="228"/>
        <v>Apr</v>
      </c>
      <c r="C7350" s="1" t="str">
        <f t="shared" si="229"/>
        <v>2017</v>
      </c>
      <c r="D7350" t="s">
        <v>590</v>
      </c>
      <c r="E7350" t="s">
        <v>27</v>
      </c>
      <c r="F7350" t="s">
        <v>11</v>
      </c>
      <c r="G7350" t="s">
        <v>20</v>
      </c>
      <c r="H7350" t="s">
        <v>162</v>
      </c>
      <c r="I7350" s="2">
        <v>73.34</v>
      </c>
      <c r="J7350" s="3">
        <v>3</v>
      </c>
      <c r="K7350" s="2">
        <v>27.5</v>
      </c>
    </row>
    <row r="7351" spans="1:11" x14ac:dyDescent="0.3">
      <c r="A7351" s="1">
        <v>42850</v>
      </c>
      <c r="B7351" s="1" t="str">
        <f t="shared" si="228"/>
        <v>Apr</v>
      </c>
      <c r="C7351" s="1" t="str">
        <f t="shared" si="229"/>
        <v>2017</v>
      </c>
      <c r="D7351" t="s">
        <v>128</v>
      </c>
      <c r="E7351" t="s">
        <v>27</v>
      </c>
      <c r="F7351" t="s">
        <v>39</v>
      </c>
      <c r="G7351" t="s">
        <v>52</v>
      </c>
      <c r="H7351" t="s">
        <v>867</v>
      </c>
      <c r="I7351" s="2">
        <v>107.97</v>
      </c>
      <c r="J7351" s="3">
        <v>3</v>
      </c>
      <c r="K7351" s="2">
        <v>22.67</v>
      </c>
    </row>
    <row r="7352" spans="1:11" x14ac:dyDescent="0.3">
      <c r="A7352" s="1">
        <v>42850</v>
      </c>
      <c r="B7352" s="1" t="str">
        <f t="shared" si="228"/>
        <v>Apr</v>
      </c>
      <c r="C7352" s="1" t="str">
        <f t="shared" si="229"/>
        <v>2017</v>
      </c>
      <c r="D7352" t="s">
        <v>1751</v>
      </c>
      <c r="E7352" t="s">
        <v>27</v>
      </c>
      <c r="F7352" t="s">
        <v>34</v>
      </c>
      <c r="G7352" t="s">
        <v>74</v>
      </c>
      <c r="H7352" t="s">
        <v>2161</v>
      </c>
      <c r="I7352" s="2">
        <v>344.98</v>
      </c>
      <c r="J7352" s="3">
        <v>7</v>
      </c>
      <c r="K7352" s="2">
        <v>28.41</v>
      </c>
    </row>
    <row r="7353" spans="1:11" x14ac:dyDescent="0.3">
      <c r="A7353" s="1">
        <v>42851</v>
      </c>
      <c r="B7353" s="1" t="str">
        <f t="shared" si="228"/>
        <v>Apr</v>
      </c>
      <c r="C7353" s="1" t="str">
        <f t="shared" si="229"/>
        <v>2017</v>
      </c>
      <c r="D7353" t="s">
        <v>2573</v>
      </c>
      <c r="E7353" t="s">
        <v>10</v>
      </c>
      <c r="F7353" t="s">
        <v>34</v>
      </c>
      <c r="G7353" t="s">
        <v>47</v>
      </c>
      <c r="H7353" t="s">
        <v>60</v>
      </c>
      <c r="I7353" s="2">
        <v>1.99</v>
      </c>
      <c r="J7353" s="3">
        <v>1</v>
      </c>
      <c r="K7353" s="2">
        <v>-1.44</v>
      </c>
    </row>
    <row r="7354" spans="1:11" x14ac:dyDescent="0.3">
      <c r="A7354" s="1">
        <v>42851</v>
      </c>
      <c r="B7354" s="1" t="str">
        <f t="shared" si="228"/>
        <v>Apr</v>
      </c>
      <c r="C7354" s="1" t="str">
        <f t="shared" si="229"/>
        <v>2017</v>
      </c>
      <c r="D7354" t="s">
        <v>2188</v>
      </c>
      <c r="E7354" t="s">
        <v>164</v>
      </c>
      <c r="F7354" t="s">
        <v>11</v>
      </c>
      <c r="G7354" t="s">
        <v>12</v>
      </c>
      <c r="H7354" t="s">
        <v>2648</v>
      </c>
      <c r="I7354" s="2">
        <v>20.34</v>
      </c>
      <c r="J7354" s="3">
        <v>3</v>
      </c>
      <c r="K7354" s="2">
        <v>9.36</v>
      </c>
    </row>
    <row r="7355" spans="1:11" x14ac:dyDescent="0.3">
      <c r="A7355" s="1">
        <v>42851</v>
      </c>
      <c r="B7355" s="1" t="str">
        <f t="shared" si="228"/>
        <v>Apr</v>
      </c>
      <c r="C7355" s="1" t="str">
        <f t="shared" si="229"/>
        <v>2017</v>
      </c>
      <c r="D7355" t="s">
        <v>2188</v>
      </c>
      <c r="E7355" t="s">
        <v>164</v>
      </c>
      <c r="F7355" t="s">
        <v>11</v>
      </c>
      <c r="G7355" t="s">
        <v>16</v>
      </c>
      <c r="H7355" t="s">
        <v>2581</v>
      </c>
      <c r="I7355" s="2">
        <v>39.28</v>
      </c>
      <c r="J7355" s="3">
        <v>8</v>
      </c>
      <c r="K7355" s="2">
        <v>19.25</v>
      </c>
    </row>
    <row r="7356" spans="1:11" x14ac:dyDescent="0.3">
      <c r="A7356" s="1">
        <v>42852</v>
      </c>
      <c r="B7356" s="1" t="str">
        <f t="shared" si="228"/>
        <v>Apr</v>
      </c>
      <c r="C7356" s="1" t="str">
        <f t="shared" si="229"/>
        <v>2017</v>
      </c>
      <c r="D7356" t="s">
        <v>2518</v>
      </c>
      <c r="E7356" t="s">
        <v>10</v>
      </c>
      <c r="F7356" t="s">
        <v>11</v>
      </c>
      <c r="G7356" t="s">
        <v>16</v>
      </c>
      <c r="H7356" t="s">
        <v>1709</v>
      </c>
      <c r="I7356" s="2">
        <v>33.119999999999997</v>
      </c>
      <c r="J7356" s="3">
        <v>4</v>
      </c>
      <c r="K7356" s="2">
        <v>11.59</v>
      </c>
    </row>
    <row r="7357" spans="1:11" x14ac:dyDescent="0.3">
      <c r="A7357" s="1">
        <v>42852</v>
      </c>
      <c r="B7357" s="1" t="str">
        <f t="shared" si="228"/>
        <v>Apr</v>
      </c>
      <c r="C7357" s="1" t="str">
        <f t="shared" si="229"/>
        <v>2017</v>
      </c>
      <c r="D7357" t="s">
        <v>2518</v>
      </c>
      <c r="E7357" t="s">
        <v>10</v>
      </c>
      <c r="F7357" t="s">
        <v>34</v>
      </c>
      <c r="G7357" t="s">
        <v>74</v>
      </c>
      <c r="H7357" t="s">
        <v>2350</v>
      </c>
      <c r="I7357" s="2">
        <v>220.27</v>
      </c>
      <c r="J7357" s="3">
        <v>4</v>
      </c>
      <c r="K7357" s="2">
        <v>-42.11</v>
      </c>
    </row>
    <row r="7358" spans="1:11" x14ac:dyDescent="0.3">
      <c r="A7358" s="1">
        <v>42852</v>
      </c>
      <c r="B7358" s="1" t="str">
        <f t="shared" si="228"/>
        <v>Apr</v>
      </c>
      <c r="C7358" s="1" t="str">
        <f t="shared" si="229"/>
        <v>2017</v>
      </c>
      <c r="D7358" t="s">
        <v>1152</v>
      </c>
      <c r="E7358" t="s">
        <v>27</v>
      </c>
      <c r="F7358" t="s">
        <v>11</v>
      </c>
      <c r="G7358" t="s">
        <v>24</v>
      </c>
      <c r="H7358" t="s">
        <v>1852</v>
      </c>
      <c r="I7358" s="2">
        <v>123.92</v>
      </c>
      <c r="J7358" s="3">
        <v>4</v>
      </c>
      <c r="K7358" s="2">
        <v>33.46</v>
      </c>
    </row>
    <row r="7359" spans="1:11" x14ac:dyDescent="0.3">
      <c r="A7359" s="1">
        <v>42852</v>
      </c>
      <c r="B7359" s="1" t="str">
        <f t="shared" si="228"/>
        <v>Apr</v>
      </c>
      <c r="C7359" s="1" t="str">
        <f t="shared" si="229"/>
        <v>2017</v>
      </c>
      <c r="D7359" t="s">
        <v>1152</v>
      </c>
      <c r="E7359" t="s">
        <v>27</v>
      </c>
      <c r="F7359" t="s">
        <v>11</v>
      </c>
      <c r="G7359" t="s">
        <v>24</v>
      </c>
      <c r="H7359" t="s">
        <v>271</v>
      </c>
      <c r="I7359" s="2">
        <v>12.39</v>
      </c>
      <c r="J7359" s="3">
        <v>3</v>
      </c>
      <c r="K7359" s="2">
        <v>5.7</v>
      </c>
    </row>
    <row r="7360" spans="1:11" x14ac:dyDescent="0.3">
      <c r="A7360" s="1">
        <v>42852</v>
      </c>
      <c r="B7360" s="1" t="str">
        <f t="shared" si="228"/>
        <v>Apr</v>
      </c>
      <c r="C7360" s="1" t="str">
        <f t="shared" si="229"/>
        <v>2017</v>
      </c>
      <c r="D7360" t="s">
        <v>1152</v>
      </c>
      <c r="E7360" t="s">
        <v>27</v>
      </c>
      <c r="F7360" t="s">
        <v>11</v>
      </c>
      <c r="G7360" t="s">
        <v>24</v>
      </c>
      <c r="H7360" t="s">
        <v>484</v>
      </c>
      <c r="I7360" s="2">
        <v>47.3</v>
      </c>
      <c r="J7360" s="3">
        <v>2</v>
      </c>
      <c r="K7360" s="2">
        <v>12.3</v>
      </c>
    </row>
    <row r="7361" spans="1:11" x14ac:dyDescent="0.3">
      <c r="A7361" s="1">
        <v>42852</v>
      </c>
      <c r="B7361" s="1" t="str">
        <f t="shared" si="228"/>
        <v>Apr</v>
      </c>
      <c r="C7361" s="1" t="str">
        <f t="shared" si="229"/>
        <v>2017</v>
      </c>
      <c r="D7361" t="s">
        <v>2277</v>
      </c>
      <c r="E7361" t="s">
        <v>164</v>
      </c>
      <c r="F7361" t="s">
        <v>34</v>
      </c>
      <c r="G7361" t="s">
        <v>47</v>
      </c>
      <c r="H7361" t="s">
        <v>1586</v>
      </c>
      <c r="I7361" s="2">
        <v>139.58000000000001</v>
      </c>
      <c r="J7361" s="3">
        <v>7</v>
      </c>
      <c r="K7361" s="2">
        <v>39.08</v>
      </c>
    </row>
    <row r="7362" spans="1:11" x14ac:dyDescent="0.3">
      <c r="A7362" s="1">
        <v>42853</v>
      </c>
      <c r="B7362" s="1" t="str">
        <f t="shared" ref="B7362:B7425" si="230">TEXT(A7362,"mmm")</f>
        <v>Apr</v>
      </c>
      <c r="C7362" s="1" t="str">
        <f t="shared" ref="C7362:C7425" si="231">TEXT(A7362,"yyyy")</f>
        <v>2017</v>
      </c>
      <c r="D7362" t="s">
        <v>346</v>
      </c>
      <c r="E7362" t="s">
        <v>23</v>
      </c>
      <c r="F7362" t="s">
        <v>11</v>
      </c>
      <c r="G7362" t="s">
        <v>18</v>
      </c>
      <c r="H7362" t="s">
        <v>2219</v>
      </c>
      <c r="I7362" s="2">
        <v>8.3800000000000008</v>
      </c>
      <c r="J7362" s="3">
        <v>1</v>
      </c>
      <c r="K7362" s="2">
        <v>0.73</v>
      </c>
    </row>
    <row r="7363" spans="1:11" x14ac:dyDescent="0.3">
      <c r="A7363" s="1">
        <v>42853</v>
      </c>
      <c r="B7363" s="1" t="str">
        <f t="shared" si="230"/>
        <v>Apr</v>
      </c>
      <c r="C7363" s="1" t="str">
        <f t="shared" si="231"/>
        <v>2017</v>
      </c>
      <c r="D7363" t="s">
        <v>346</v>
      </c>
      <c r="E7363" t="s">
        <v>23</v>
      </c>
      <c r="F7363" t="s">
        <v>11</v>
      </c>
      <c r="G7363" t="s">
        <v>24</v>
      </c>
      <c r="H7363" t="s">
        <v>845</v>
      </c>
      <c r="I7363" s="2">
        <v>6.85</v>
      </c>
      <c r="J7363" s="3">
        <v>2</v>
      </c>
      <c r="K7363" s="2">
        <v>0.77</v>
      </c>
    </row>
    <row r="7364" spans="1:11" x14ac:dyDescent="0.3">
      <c r="A7364" s="1">
        <v>42853</v>
      </c>
      <c r="B7364" s="1" t="str">
        <f t="shared" si="230"/>
        <v>Apr</v>
      </c>
      <c r="C7364" s="1" t="str">
        <f t="shared" si="231"/>
        <v>2017</v>
      </c>
      <c r="D7364" t="s">
        <v>965</v>
      </c>
      <c r="E7364" t="s">
        <v>245</v>
      </c>
      <c r="F7364" t="s">
        <v>11</v>
      </c>
      <c r="G7364" t="s">
        <v>92</v>
      </c>
      <c r="H7364" t="s">
        <v>2644</v>
      </c>
      <c r="I7364" s="2">
        <v>28.08</v>
      </c>
      <c r="J7364" s="3">
        <v>3</v>
      </c>
      <c r="K7364" s="2">
        <v>5.27</v>
      </c>
    </row>
    <row r="7365" spans="1:11" x14ac:dyDescent="0.3">
      <c r="A7365" s="1">
        <v>42853</v>
      </c>
      <c r="B7365" s="1" t="str">
        <f t="shared" si="230"/>
        <v>Apr</v>
      </c>
      <c r="C7365" s="1" t="str">
        <f t="shared" si="231"/>
        <v>2017</v>
      </c>
      <c r="D7365" t="s">
        <v>714</v>
      </c>
      <c r="E7365" t="s">
        <v>123</v>
      </c>
      <c r="F7365" t="s">
        <v>39</v>
      </c>
      <c r="G7365" t="s">
        <v>40</v>
      </c>
      <c r="H7365" t="s">
        <v>2193</v>
      </c>
      <c r="I7365" s="2">
        <v>751.98</v>
      </c>
      <c r="J7365" s="3">
        <v>2</v>
      </c>
      <c r="K7365" s="2">
        <v>84.6</v>
      </c>
    </row>
    <row r="7366" spans="1:11" x14ac:dyDescent="0.3">
      <c r="A7366" s="1">
        <v>42854</v>
      </c>
      <c r="B7366" s="1" t="str">
        <f t="shared" si="230"/>
        <v>Apr</v>
      </c>
      <c r="C7366" s="1" t="str">
        <f t="shared" si="231"/>
        <v>2017</v>
      </c>
      <c r="D7366" t="s">
        <v>285</v>
      </c>
      <c r="E7366" t="s">
        <v>78</v>
      </c>
      <c r="F7366" t="s">
        <v>34</v>
      </c>
      <c r="G7366" t="s">
        <v>145</v>
      </c>
      <c r="H7366" t="s">
        <v>1075</v>
      </c>
      <c r="I7366" s="2">
        <v>1048.3499999999999</v>
      </c>
      <c r="J7366" s="3">
        <v>5</v>
      </c>
      <c r="K7366" s="2">
        <v>-69.89</v>
      </c>
    </row>
    <row r="7367" spans="1:11" x14ac:dyDescent="0.3">
      <c r="A7367" s="1">
        <v>42854</v>
      </c>
      <c r="B7367" s="1" t="str">
        <f t="shared" si="230"/>
        <v>Apr</v>
      </c>
      <c r="C7367" s="1" t="str">
        <f t="shared" si="231"/>
        <v>2017</v>
      </c>
      <c r="D7367" t="s">
        <v>277</v>
      </c>
      <c r="E7367" t="s">
        <v>177</v>
      </c>
      <c r="F7367" t="s">
        <v>11</v>
      </c>
      <c r="G7367" t="s">
        <v>16</v>
      </c>
      <c r="H7367" t="s">
        <v>2667</v>
      </c>
      <c r="I7367" s="2">
        <v>4.91</v>
      </c>
      <c r="J7367" s="3">
        <v>1</v>
      </c>
      <c r="K7367" s="2">
        <v>2.41</v>
      </c>
    </row>
    <row r="7368" spans="1:11" x14ac:dyDescent="0.3">
      <c r="A7368" s="1">
        <v>42855</v>
      </c>
      <c r="B7368" s="1" t="str">
        <f t="shared" si="230"/>
        <v>Apr</v>
      </c>
      <c r="C7368" s="1" t="str">
        <f t="shared" si="231"/>
        <v>2017</v>
      </c>
      <c r="D7368" t="s">
        <v>2412</v>
      </c>
      <c r="E7368" t="s">
        <v>149</v>
      </c>
      <c r="F7368" t="s">
        <v>11</v>
      </c>
      <c r="G7368" t="s">
        <v>63</v>
      </c>
      <c r="H7368" t="s">
        <v>2415</v>
      </c>
      <c r="I7368" s="2">
        <v>62.96</v>
      </c>
      <c r="J7368" s="3">
        <v>4</v>
      </c>
      <c r="K7368" s="2">
        <v>28.33</v>
      </c>
    </row>
    <row r="7369" spans="1:11" x14ac:dyDescent="0.3">
      <c r="A7369" s="1">
        <v>42855</v>
      </c>
      <c r="B7369" s="1" t="str">
        <f t="shared" si="230"/>
        <v>Apr</v>
      </c>
      <c r="C7369" s="1" t="str">
        <f t="shared" si="231"/>
        <v>2017</v>
      </c>
      <c r="D7369" t="s">
        <v>334</v>
      </c>
      <c r="E7369" t="s">
        <v>23</v>
      </c>
      <c r="F7369" t="s">
        <v>39</v>
      </c>
      <c r="G7369" t="s">
        <v>40</v>
      </c>
      <c r="H7369" t="s">
        <v>1266</v>
      </c>
      <c r="I7369" s="2">
        <v>677.58</v>
      </c>
      <c r="J7369" s="3">
        <v>5</v>
      </c>
      <c r="K7369" s="2">
        <v>-158.1</v>
      </c>
    </row>
    <row r="7370" spans="1:11" x14ac:dyDescent="0.3">
      <c r="A7370" s="1">
        <v>42855</v>
      </c>
      <c r="B7370" s="1" t="str">
        <f t="shared" si="230"/>
        <v>Apr</v>
      </c>
      <c r="C7370" s="1" t="str">
        <f t="shared" si="231"/>
        <v>2017</v>
      </c>
      <c r="D7370" t="s">
        <v>334</v>
      </c>
      <c r="E7370" t="s">
        <v>23</v>
      </c>
      <c r="F7370" t="s">
        <v>11</v>
      </c>
      <c r="G7370" t="s">
        <v>20</v>
      </c>
      <c r="H7370" t="s">
        <v>1509</v>
      </c>
      <c r="I7370" s="2">
        <v>13.9</v>
      </c>
      <c r="J7370" s="3">
        <v>3</v>
      </c>
      <c r="K7370" s="2">
        <v>-9.26</v>
      </c>
    </row>
    <row r="7371" spans="1:11" x14ac:dyDescent="0.3">
      <c r="A7371" s="1">
        <v>42855</v>
      </c>
      <c r="B7371" s="1" t="str">
        <f t="shared" si="230"/>
        <v>Apr</v>
      </c>
      <c r="C7371" s="1" t="str">
        <f t="shared" si="231"/>
        <v>2017</v>
      </c>
      <c r="D7371" t="s">
        <v>1044</v>
      </c>
      <c r="E7371" t="s">
        <v>123</v>
      </c>
      <c r="F7371" t="s">
        <v>11</v>
      </c>
      <c r="G7371" t="s">
        <v>16</v>
      </c>
      <c r="H7371" t="s">
        <v>2210</v>
      </c>
      <c r="I7371" s="2">
        <v>4.6100000000000003</v>
      </c>
      <c r="J7371" s="3">
        <v>2</v>
      </c>
      <c r="K7371" s="2">
        <v>1.67</v>
      </c>
    </row>
    <row r="7372" spans="1:11" x14ac:dyDescent="0.3">
      <c r="A7372" s="1">
        <v>42855</v>
      </c>
      <c r="B7372" s="1" t="str">
        <f t="shared" si="230"/>
        <v>Apr</v>
      </c>
      <c r="C7372" s="1" t="str">
        <f t="shared" si="231"/>
        <v>2017</v>
      </c>
      <c r="D7372" t="s">
        <v>1044</v>
      </c>
      <c r="E7372" t="s">
        <v>123</v>
      </c>
      <c r="F7372" t="s">
        <v>11</v>
      </c>
      <c r="G7372" t="s">
        <v>24</v>
      </c>
      <c r="H7372" t="s">
        <v>207</v>
      </c>
      <c r="I7372" s="2">
        <v>15.53</v>
      </c>
      <c r="J7372" s="3">
        <v>3</v>
      </c>
      <c r="K7372" s="2">
        <v>4.8499999999999996</v>
      </c>
    </row>
    <row r="7373" spans="1:11" x14ac:dyDescent="0.3">
      <c r="A7373" s="1">
        <v>42855</v>
      </c>
      <c r="B7373" s="1" t="str">
        <f t="shared" si="230"/>
        <v>Apr</v>
      </c>
      <c r="C7373" s="1" t="str">
        <f t="shared" si="231"/>
        <v>2017</v>
      </c>
      <c r="D7373" t="s">
        <v>1044</v>
      </c>
      <c r="E7373" t="s">
        <v>123</v>
      </c>
      <c r="F7373" t="s">
        <v>11</v>
      </c>
      <c r="G7373" t="s">
        <v>16</v>
      </c>
      <c r="H7373" t="s">
        <v>1336</v>
      </c>
      <c r="I7373" s="2">
        <v>11.95</v>
      </c>
      <c r="J7373" s="3">
        <v>3</v>
      </c>
      <c r="K7373" s="2">
        <v>3.88</v>
      </c>
    </row>
    <row r="7374" spans="1:11" x14ac:dyDescent="0.3">
      <c r="A7374" s="1">
        <v>42855</v>
      </c>
      <c r="B7374" s="1" t="str">
        <f t="shared" si="230"/>
        <v>Apr</v>
      </c>
      <c r="C7374" s="1" t="str">
        <f t="shared" si="231"/>
        <v>2017</v>
      </c>
      <c r="D7374" t="s">
        <v>1680</v>
      </c>
      <c r="E7374" t="s">
        <v>123</v>
      </c>
      <c r="F7374" t="s">
        <v>34</v>
      </c>
      <c r="G7374" t="s">
        <v>47</v>
      </c>
      <c r="H7374" t="s">
        <v>761</v>
      </c>
      <c r="I7374" s="2">
        <v>23.68</v>
      </c>
      <c r="J7374" s="3">
        <v>8</v>
      </c>
      <c r="K7374" s="2">
        <v>6.22</v>
      </c>
    </row>
    <row r="7375" spans="1:11" x14ac:dyDescent="0.3">
      <c r="A7375" s="1">
        <v>42855</v>
      </c>
      <c r="B7375" s="1" t="str">
        <f t="shared" si="230"/>
        <v>Apr</v>
      </c>
      <c r="C7375" s="1" t="str">
        <f t="shared" si="231"/>
        <v>2017</v>
      </c>
      <c r="D7375" t="s">
        <v>1680</v>
      </c>
      <c r="E7375" t="s">
        <v>123</v>
      </c>
      <c r="F7375" t="s">
        <v>39</v>
      </c>
      <c r="G7375" t="s">
        <v>52</v>
      </c>
      <c r="H7375" t="s">
        <v>1520</v>
      </c>
      <c r="I7375" s="2">
        <v>2.38</v>
      </c>
      <c r="J7375" s="3">
        <v>3</v>
      </c>
      <c r="K7375" s="2">
        <v>0.74</v>
      </c>
    </row>
    <row r="7376" spans="1:11" x14ac:dyDescent="0.3">
      <c r="A7376" s="1">
        <v>42855</v>
      </c>
      <c r="B7376" s="1" t="str">
        <f t="shared" si="230"/>
        <v>Apr</v>
      </c>
      <c r="C7376" s="1" t="str">
        <f t="shared" si="231"/>
        <v>2017</v>
      </c>
      <c r="D7376" t="s">
        <v>1487</v>
      </c>
      <c r="E7376" t="s">
        <v>78</v>
      </c>
      <c r="F7376" t="s">
        <v>11</v>
      </c>
      <c r="G7376" t="s">
        <v>12</v>
      </c>
      <c r="H7376" t="s">
        <v>2108</v>
      </c>
      <c r="I7376" s="2">
        <v>10.37</v>
      </c>
      <c r="J7376" s="3">
        <v>2</v>
      </c>
      <c r="K7376" s="2">
        <v>3.63</v>
      </c>
    </row>
    <row r="7377" spans="1:11" x14ac:dyDescent="0.3">
      <c r="A7377" s="1">
        <v>42855</v>
      </c>
      <c r="B7377" s="1" t="str">
        <f t="shared" si="230"/>
        <v>Apr</v>
      </c>
      <c r="C7377" s="1" t="str">
        <f t="shared" si="231"/>
        <v>2017</v>
      </c>
      <c r="D7377" t="s">
        <v>2230</v>
      </c>
      <c r="E7377" t="s">
        <v>613</v>
      </c>
      <c r="F7377" t="s">
        <v>11</v>
      </c>
      <c r="G7377" t="s">
        <v>16</v>
      </c>
      <c r="H7377" t="s">
        <v>2671</v>
      </c>
      <c r="I7377" s="2">
        <v>5.76</v>
      </c>
      <c r="J7377" s="3">
        <v>2</v>
      </c>
      <c r="K7377" s="2">
        <v>2.82</v>
      </c>
    </row>
    <row r="7378" spans="1:11" x14ac:dyDescent="0.3">
      <c r="A7378" s="1">
        <v>42855</v>
      </c>
      <c r="B7378" s="1" t="str">
        <f t="shared" si="230"/>
        <v>Apr</v>
      </c>
      <c r="C7378" s="1" t="str">
        <f t="shared" si="231"/>
        <v>2017</v>
      </c>
      <c r="D7378" t="s">
        <v>1676</v>
      </c>
      <c r="E7378" t="s">
        <v>15</v>
      </c>
      <c r="F7378" t="s">
        <v>11</v>
      </c>
      <c r="G7378" t="s">
        <v>20</v>
      </c>
      <c r="H7378" t="s">
        <v>88</v>
      </c>
      <c r="I7378" s="2">
        <v>43.37</v>
      </c>
      <c r="J7378" s="3">
        <v>7</v>
      </c>
      <c r="K7378" s="2">
        <v>-69.400000000000006</v>
      </c>
    </row>
    <row r="7379" spans="1:11" x14ac:dyDescent="0.3">
      <c r="A7379" s="1">
        <v>42855</v>
      </c>
      <c r="B7379" s="1" t="str">
        <f t="shared" si="230"/>
        <v>Apr</v>
      </c>
      <c r="C7379" s="1" t="str">
        <f t="shared" si="231"/>
        <v>2017</v>
      </c>
      <c r="D7379" t="s">
        <v>1665</v>
      </c>
      <c r="E7379" t="s">
        <v>27</v>
      </c>
      <c r="F7379" t="s">
        <v>11</v>
      </c>
      <c r="G7379" t="s">
        <v>12</v>
      </c>
      <c r="H7379" t="s">
        <v>360</v>
      </c>
      <c r="I7379" s="2">
        <v>163.96</v>
      </c>
      <c r="J7379" s="3">
        <v>4</v>
      </c>
      <c r="K7379" s="2">
        <v>80.34</v>
      </c>
    </row>
    <row r="7380" spans="1:11" x14ac:dyDescent="0.3">
      <c r="A7380" s="1">
        <v>42855</v>
      </c>
      <c r="B7380" s="1" t="str">
        <f t="shared" si="230"/>
        <v>Apr</v>
      </c>
      <c r="C7380" s="1" t="str">
        <f t="shared" si="231"/>
        <v>2017</v>
      </c>
      <c r="D7380" t="s">
        <v>1131</v>
      </c>
      <c r="E7380" t="s">
        <v>27</v>
      </c>
      <c r="F7380" t="s">
        <v>34</v>
      </c>
      <c r="G7380" t="s">
        <v>47</v>
      </c>
      <c r="H7380" t="s">
        <v>1311</v>
      </c>
      <c r="I7380" s="2">
        <v>64.959999999999994</v>
      </c>
      <c r="J7380" s="3">
        <v>2</v>
      </c>
      <c r="K7380" s="2">
        <v>21.44</v>
      </c>
    </row>
    <row r="7381" spans="1:11" x14ac:dyDescent="0.3">
      <c r="A7381" s="1">
        <v>42855</v>
      </c>
      <c r="B7381" s="1" t="str">
        <f t="shared" si="230"/>
        <v>Apr</v>
      </c>
      <c r="C7381" s="1" t="str">
        <f t="shared" si="231"/>
        <v>2017</v>
      </c>
      <c r="D7381" t="s">
        <v>1131</v>
      </c>
      <c r="E7381" t="s">
        <v>27</v>
      </c>
      <c r="F7381" t="s">
        <v>11</v>
      </c>
      <c r="G7381" t="s">
        <v>63</v>
      </c>
      <c r="H7381" t="s">
        <v>1444</v>
      </c>
      <c r="I7381" s="2">
        <v>30.56</v>
      </c>
      <c r="J7381" s="3">
        <v>4</v>
      </c>
      <c r="K7381" s="2">
        <v>14.97</v>
      </c>
    </row>
    <row r="7382" spans="1:11" x14ac:dyDescent="0.3">
      <c r="A7382" s="1">
        <v>42855</v>
      </c>
      <c r="B7382" s="1" t="str">
        <f t="shared" si="230"/>
        <v>Apr</v>
      </c>
      <c r="C7382" s="1" t="str">
        <f t="shared" si="231"/>
        <v>2017</v>
      </c>
      <c r="D7382" t="s">
        <v>1287</v>
      </c>
      <c r="E7382" t="s">
        <v>27</v>
      </c>
      <c r="F7382" t="s">
        <v>11</v>
      </c>
      <c r="G7382" t="s">
        <v>24</v>
      </c>
      <c r="H7382" t="s">
        <v>1144</v>
      </c>
      <c r="I7382" s="2">
        <v>9.7799999999999994</v>
      </c>
      <c r="J7382" s="3">
        <v>2</v>
      </c>
      <c r="K7382" s="2">
        <v>4.01</v>
      </c>
    </row>
    <row r="7383" spans="1:11" x14ac:dyDescent="0.3">
      <c r="A7383" s="1">
        <v>42855</v>
      </c>
      <c r="B7383" s="1" t="str">
        <f t="shared" si="230"/>
        <v>Apr</v>
      </c>
      <c r="C7383" s="1" t="str">
        <f t="shared" si="231"/>
        <v>2017</v>
      </c>
      <c r="D7383" t="s">
        <v>1046</v>
      </c>
      <c r="E7383" t="s">
        <v>27</v>
      </c>
      <c r="F7383" t="s">
        <v>11</v>
      </c>
      <c r="G7383" t="s">
        <v>20</v>
      </c>
      <c r="H7383" t="s">
        <v>425</v>
      </c>
      <c r="I7383" s="2">
        <v>23.24</v>
      </c>
      <c r="J7383" s="3">
        <v>5</v>
      </c>
      <c r="K7383" s="2">
        <v>7.55</v>
      </c>
    </row>
    <row r="7384" spans="1:11" x14ac:dyDescent="0.3">
      <c r="A7384" s="1">
        <v>42855</v>
      </c>
      <c r="B7384" s="1" t="str">
        <f t="shared" si="230"/>
        <v>Apr</v>
      </c>
      <c r="C7384" s="1" t="str">
        <f t="shared" si="231"/>
        <v>2017</v>
      </c>
      <c r="D7384" t="s">
        <v>2585</v>
      </c>
      <c r="E7384" t="s">
        <v>123</v>
      </c>
      <c r="F7384" t="s">
        <v>11</v>
      </c>
      <c r="G7384" t="s">
        <v>20</v>
      </c>
      <c r="H7384" t="s">
        <v>1257</v>
      </c>
      <c r="I7384" s="2">
        <v>4.84</v>
      </c>
      <c r="J7384" s="3">
        <v>3</v>
      </c>
      <c r="K7384" s="2">
        <v>-3.55</v>
      </c>
    </row>
    <row r="7385" spans="1:11" x14ac:dyDescent="0.3">
      <c r="A7385" s="1">
        <v>42855</v>
      </c>
      <c r="B7385" s="1" t="str">
        <f t="shared" si="230"/>
        <v>Apr</v>
      </c>
      <c r="C7385" s="1" t="str">
        <f t="shared" si="231"/>
        <v>2017</v>
      </c>
      <c r="D7385" t="s">
        <v>2585</v>
      </c>
      <c r="E7385" t="s">
        <v>123</v>
      </c>
      <c r="F7385" t="s">
        <v>34</v>
      </c>
      <c r="G7385" t="s">
        <v>47</v>
      </c>
      <c r="H7385" t="s">
        <v>479</v>
      </c>
      <c r="I7385" s="2">
        <v>220.7</v>
      </c>
      <c r="J7385" s="3">
        <v>6</v>
      </c>
      <c r="K7385" s="2">
        <v>-8.2799999999999994</v>
      </c>
    </row>
    <row r="7386" spans="1:11" x14ac:dyDescent="0.3">
      <c r="A7386" s="1">
        <v>42856</v>
      </c>
      <c r="B7386" s="1" t="str">
        <f t="shared" si="230"/>
        <v>May</v>
      </c>
      <c r="C7386" s="1" t="str">
        <f t="shared" si="231"/>
        <v>2017</v>
      </c>
      <c r="D7386" t="s">
        <v>2259</v>
      </c>
      <c r="E7386" t="s">
        <v>101</v>
      </c>
      <c r="F7386" t="s">
        <v>39</v>
      </c>
      <c r="G7386" t="s">
        <v>52</v>
      </c>
      <c r="H7386" t="s">
        <v>1441</v>
      </c>
      <c r="I7386" s="2">
        <v>48.9</v>
      </c>
      <c r="J7386" s="3">
        <v>5</v>
      </c>
      <c r="K7386" s="2">
        <v>18.09</v>
      </c>
    </row>
    <row r="7387" spans="1:11" x14ac:dyDescent="0.3">
      <c r="A7387" s="1">
        <v>42856</v>
      </c>
      <c r="B7387" s="1" t="str">
        <f t="shared" si="230"/>
        <v>May</v>
      </c>
      <c r="C7387" s="1" t="str">
        <f t="shared" si="231"/>
        <v>2017</v>
      </c>
      <c r="D7387" t="s">
        <v>2455</v>
      </c>
      <c r="E7387" t="s">
        <v>123</v>
      </c>
      <c r="F7387" t="s">
        <v>11</v>
      </c>
      <c r="G7387" t="s">
        <v>200</v>
      </c>
      <c r="H7387" t="s">
        <v>2602</v>
      </c>
      <c r="I7387" s="2">
        <v>3.33</v>
      </c>
      <c r="J7387" s="3">
        <v>2</v>
      </c>
      <c r="K7387" s="2">
        <v>0.42</v>
      </c>
    </row>
    <row r="7388" spans="1:11" x14ac:dyDescent="0.3">
      <c r="A7388" s="1">
        <v>42856</v>
      </c>
      <c r="B7388" s="1" t="str">
        <f t="shared" si="230"/>
        <v>May</v>
      </c>
      <c r="C7388" s="1" t="str">
        <f t="shared" si="231"/>
        <v>2017</v>
      </c>
      <c r="D7388" t="s">
        <v>2455</v>
      </c>
      <c r="E7388" t="s">
        <v>123</v>
      </c>
      <c r="F7388" t="s">
        <v>34</v>
      </c>
      <c r="G7388" t="s">
        <v>145</v>
      </c>
      <c r="H7388" t="s">
        <v>404</v>
      </c>
      <c r="I7388" s="2">
        <v>933.26</v>
      </c>
      <c r="J7388" s="3">
        <v>4</v>
      </c>
      <c r="K7388" s="2">
        <v>-458.15</v>
      </c>
    </row>
    <row r="7389" spans="1:11" x14ac:dyDescent="0.3">
      <c r="A7389" s="1">
        <v>42856</v>
      </c>
      <c r="B7389" s="1" t="str">
        <f t="shared" si="230"/>
        <v>May</v>
      </c>
      <c r="C7389" s="1" t="str">
        <f t="shared" si="231"/>
        <v>2017</v>
      </c>
      <c r="D7389" t="s">
        <v>2455</v>
      </c>
      <c r="E7389" t="s">
        <v>123</v>
      </c>
      <c r="F7389" t="s">
        <v>34</v>
      </c>
      <c r="G7389" t="s">
        <v>35</v>
      </c>
      <c r="H7389" t="s">
        <v>976</v>
      </c>
      <c r="I7389" s="2">
        <v>2803.92</v>
      </c>
      <c r="J7389" s="3">
        <v>5</v>
      </c>
      <c r="K7389" s="2">
        <v>0</v>
      </c>
    </row>
    <row r="7390" spans="1:11" x14ac:dyDescent="0.3">
      <c r="A7390" s="1">
        <v>42856</v>
      </c>
      <c r="B7390" s="1" t="str">
        <f t="shared" si="230"/>
        <v>May</v>
      </c>
      <c r="C7390" s="1" t="str">
        <f t="shared" si="231"/>
        <v>2017</v>
      </c>
      <c r="D7390" t="s">
        <v>1005</v>
      </c>
      <c r="E7390" t="s">
        <v>123</v>
      </c>
      <c r="F7390" t="s">
        <v>34</v>
      </c>
      <c r="G7390" t="s">
        <v>74</v>
      </c>
      <c r="H7390" t="s">
        <v>2484</v>
      </c>
      <c r="I7390" s="2">
        <v>314.35000000000002</v>
      </c>
      <c r="J7390" s="3">
        <v>3</v>
      </c>
      <c r="K7390" s="2">
        <v>-15.72</v>
      </c>
    </row>
    <row r="7391" spans="1:11" x14ac:dyDescent="0.3">
      <c r="A7391" s="1">
        <v>42856</v>
      </c>
      <c r="B7391" s="1" t="str">
        <f t="shared" si="230"/>
        <v>May</v>
      </c>
      <c r="C7391" s="1" t="str">
        <f t="shared" si="231"/>
        <v>2017</v>
      </c>
      <c r="D7391" t="s">
        <v>1005</v>
      </c>
      <c r="E7391" t="s">
        <v>123</v>
      </c>
      <c r="F7391" t="s">
        <v>11</v>
      </c>
      <c r="G7391" t="s">
        <v>16</v>
      </c>
      <c r="H7391" t="s">
        <v>359</v>
      </c>
      <c r="I7391" s="2">
        <v>4.6100000000000003</v>
      </c>
      <c r="J7391" s="3">
        <v>2</v>
      </c>
      <c r="K7391" s="2">
        <v>1.5</v>
      </c>
    </row>
    <row r="7392" spans="1:11" x14ac:dyDescent="0.3">
      <c r="A7392" s="1">
        <v>42857</v>
      </c>
      <c r="B7392" s="1" t="str">
        <f t="shared" si="230"/>
        <v>May</v>
      </c>
      <c r="C7392" s="1" t="str">
        <f t="shared" si="231"/>
        <v>2017</v>
      </c>
      <c r="D7392" t="s">
        <v>1163</v>
      </c>
      <c r="E7392" t="s">
        <v>177</v>
      </c>
      <c r="F7392" t="s">
        <v>34</v>
      </c>
      <c r="G7392" t="s">
        <v>47</v>
      </c>
      <c r="H7392" t="s">
        <v>1775</v>
      </c>
      <c r="I7392" s="2">
        <v>129.93</v>
      </c>
      <c r="J7392" s="3">
        <v>3</v>
      </c>
      <c r="K7392" s="2">
        <v>12.99</v>
      </c>
    </row>
    <row r="7393" spans="1:11" x14ac:dyDescent="0.3">
      <c r="A7393" s="1">
        <v>42857</v>
      </c>
      <c r="B7393" s="1" t="str">
        <f t="shared" si="230"/>
        <v>May</v>
      </c>
      <c r="C7393" s="1" t="str">
        <f t="shared" si="231"/>
        <v>2017</v>
      </c>
      <c r="D7393" t="s">
        <v>1741</v>
      </c>
      <c r="E7393" t="s">
        <v>27</v>
      </c>
      <c r="F7393" t="s">
        <v>39</v>
      </c>
      <c r="G7393" t="s">
        <v>52</v>
      </c>
      <c r="H7393" t="s">
        <v>2425</v>
      </c>
      <c r="I7393" s="2">
        <v>159.56</v>
      </c>
      <c r="J7393" s="3">
        <v>4</v>
      </c>
      <c r="K7393" s="2">
        <v>59.04</v>
      </c>
    </row>
    <row r="7394" spans="1:11" x14ac:dyDescent="0.3">
      <c r="A7394" s="1">
        <v>42857</v>
      </c>
      <c r="B7394" s="1" t="str">
        <f t="shared" si="230"/>
        <v>May</v>
      </c>
      <c r="C7394" s="1" t="str">
        <f t="shared" si="231"/>
        <v>2017</v>
      </c>
      <c r="D7394" t="s">
        <v>424</v>
      </c>
      <c r="E7394" t="s">
        <v>27</v>
      </c>
      <c r="F7394" t="s">
        <v>11</v>
      </c>
      <c r="G7394" t="s">
        <v>12</v>
      </c>
      <c r="H7394" t="s">
        <v>619</v>
      </c>
      <c r="I7394" s="2">
        <v>15.7</v>
      </c>
      <c r="J7394" s="3">
        <v>5</v>
      </c>
      <c r="K7394" s="2">
        <v>7.07</v>
      </c>
    </row>
    <row r="7395" spans="1:11" x14ac:dyDescent="0.3">
      <c r="A7395" s="1">
        <v>42857</v>
      </c>
      <c r="B7395" s="1" t="str">
        <f t="shared" si="230"/>
        <v>May</v>
      </c>
      <c r="C7395" s="1" t="str">
        <f t="shared" si="231"/>
        <v>2017</v>
      </c>
      <c r="D7395" t="s">
        <v>424</v>
      </c>
      <c r="E7395" t="s">
        <v>27</v>
      </c>
      <c r="F7395" t="s">
        <v>11</v>
      </c>
      <c r="G7395" t="s">
        <v>24</v>
      </c>
      <c r="H7395" t="s">
        <v>1351</v>
      </c>
      <c r="I7395" s="2">
        <v>59.52</v>
      </c>
      <c r="J7395" s="3">
        <v>3</v>
      </c>
      <c r="K7395" s="2">
        <v>15.48</v>
      </c>
    </row>
    <row r="7396" spans="1:11" x14ac:dyDescent="0.3">
      <c r="A7396" s="1">
        <v>42857</v>
      </c>
      <c r="B7396" s="1" t="str">
        <f t="shared" si="230"/>
        <v>May</v>
      </c>
      <c r="C7396" s="1" t="str">
        <f t="shared" si="231"/>
        <v>2017</v>
      </c>
      <c r="D7396" t="s">
        <v>424</v>
      </c>
      <c r="E7396" t="s">
        <v>27</v>
      </c>
      <c r="F7396" t="s">
        <v>11</v>
      </c>
      <c r="G7396" t="s">
        <v>12</v>
      </c>
      <c r="H7396" t="s">
        <v>2387</v>
      </c>
      <c r="I7396" s="2">
        <v>34.4</v>
      </c>
      <c r="J7396" s="3">
        <v>5</v>
      </c>
      <c r="K7396" s="2">
        <v>15.82</v>
      </c>
    </row>
    <row r="7397" spans="1:11" x14ac:dyDescent="0.3">
      <c r="A7397" s="1">
        <v>42858</v>
      </c>
      <c r="B7397" s="1" t="str">
        <f t="shared" si="230"/>
        <v>May</v>
      </c>
      <c r="C7397" s="1" t="str">
        <f t="shared" si="231"/>
        <v>2017</v>
      </c>
      <c r="D7397" t="s">
        <v>1614</v>
      </c>
      <c r="E7397" t="s">
        <v>27</v>
      </c>
      <c r="F7397" t="s">
        <v>11</v>
      </c>
      <c r="G7397" t="s">
        <v>18</v>
      </c>
      <c r="H7397" t="s">
        <v>1540</v>
      </c>
      <c r="I7397" s="2">
        <v>69.52</v>
      </c>
      <c r="J7397" s="3">
        <v>2</v>
      </c>
      <c r="K7397" s="2">
        <v>19.47</v>
      </c>
    </row>
    <row r="7398" spans="1:11" x14ac:dyDescent="0.3">
      <c r="A7398" s="1">
        <v>42858</v>
      </c>
      <c r="B7398" s="1" t="str">
        <f t="shared" si="230"/>
        <v>May</v>
      </c>
      <c r="C7398" s="1" t="str">
        <f t="shared" si="231"/>
        <v>2017</v>
      </c>
      <c r="D7398" t="s">
        <v>1614</v>
      </c>
      <c r="E7398" t="s">
        <v>27</v>
      </c>
      <c r="F7398" t="s">
        <v>11</v>
      </c>
      <c r="G7398" t="s">
        <v>18</v>
      </c>
      <c r="H7398" t="s">
        <v>68</v>
      </c>
      <c r="I7398" s="2">
        <v>763.44</v>
      </c>
      <c r="J7398" s="3">
        <v>8</v>
      </c>
      <c r="K7398" s="2">
        <v>45.81</v>
      </c>
    </row>
    <row r="7399" spans="1:11" x14ac:dyDescent="0.3">
      <c r="A7399" s="1">
        <v>42858</v>
      </c>
      <c r="B7399" s="1" t="str">
        <f t="shared" si="230"/>
        <v>May</v>
      </c>
      <c r="C7399" s="1" t="str">
        <f t="shared" si="231"/>
        <v>2017</v>
      </c>
      <c r="D7399" t="s">
        <v>1801</v>
      </c>
      <c r="E7399" t="s">
        <v>27</v>
      </c>
      <c r="F7399" t="s">
        <v>11</v>
      </c>
      <c r="G7399" t="s">
        <v>12</v>
      </c>
      <c r="H7399" t="s">
        <v>836</v>
      </c>
      <c r="I7399" s="2">
        <v>25.92</v>
      </c>
      <c r="J7399" s="3">
        <v>4</v>
      </c>
      <c r="K7399" s="2">
        <v>12.44</v>
      </c>
    </row>
    <row r="7400" spans="1:11" x14ac:dyDescent="0.3">
      <c r="A7400" s="1">
        <v>42858</v>
      </c>
      <c r="B7400" s="1" t="str">
        <f t="shared" si="230"/>
        <v>May</v>
      </c>
      <c r="C7400" s="1" t="str">
        <f t="shared" si="231"/>
        <v>2017</v>
      </c>
      <c r="D7400" t="s">
        <v>1801</v>
      </c>
      <c r="E7400" t="s">
        <v>27</v>
      </c>
      <c r="F7400" t="s">
        <v>11</v>
      </c>
      <c r="G7400" t="s">
        <v>24</v>
      </c>
      <c r="H7400" t="s">
        <v>620</v>
      </c>
      <c r="I7400" s="2">
        <v>22.96</v>
      </c>
      <c r="J7400" s="3">
        <v>7</v>
      </c>
      <c r="K7400" s="2">
        <v>6.66</v>
      </c>
    </row>
    <row r="7401" spans="1:11" x14ac:dyDescent="0.3">
      <c r="A7401" s="1">
        <v>42858</v>
      </c>
      <c r="B7401" s="1" t="str">
        <f t="shared" si="230"/>
        <v>May</v>
      </c>
      <c r="C7401" s="1" t="str">
        <f t="shared" si="231"/>
        <v>2017</v>
      </c>
      <c r="D7401" t="s">
        <v>2423</v>
      </c>
      <c r="E7401" t="s">
        <v>23</v>
      </c>
      <c r="F7401" t="s">
        <v>34</v>
      </c>
      <c r="G7401" t="s">
        <v>47</v>
      </c>
      <c r="H7401" t="s">
        <v>2662</v>
      </c>
      <c r="I7401" s="2">
        <v>32.450000000000003</v>
      </c>
      <c r="J7401" s="3">
        <v>2</v>
      </c>
      <c r="K7401" s="2">
        <v>7.3</v>
      </c>
    </row>
    <row r="7402" spans="1:11" x14ac:dyDescent="0.3">
      <c r="A7402" s="1">
        <v>42858</v>
      </c>
      <c r="B7402" s="1" t="str">
        <f t="shared" si="230"/>
        <v>May</v>
      </c>
      <c r="C7402" s="1" t="str">
        <f t="shared" si="231"/>
        <v>2017</v>
      </c>
      <c r="D7402" t="s">
        <v>2423</v>
      </c>
      <c r="E7402" t="s">
        <v>23</v>
      </c>
      <c r="F7402" t="s">
        <v>11</v>
      </c>
      <c r="G7402" t="s">
        <v>20</v>
      </c>
      <c r="H7402" t="s">
        <v>627</v>
      </c>
      <c r="I7402" s="2">
        <v>26.39</v>
      </c>
      <c r="J7402" s="3">
        <v>4</v>
      </c>
      <c r="K7402" s="2">
        <v>-17.59</v>
      </c>
    </row>
    <row r="7403" spans="1:11" x14ac:dyDescent="0.3">
      <c r="A7403" s="1">
        <v>42858</v>
      </c>
      <c r="B7403" s="1" t="str">
        <f t="shared" si="230"/>
        <v>May</v>
      </c>
      <c r="C7403" s="1" t="str">
        <f t="shared" si="231"/>
        <v>2017</v>
      </c>
      <c r="D7403" t="s">
        <v>2423</v>
      </c>
      <c r="E7403" t="s">
        <v>23</v>
      </c>
      <c r="F7403" t="s">
        <v>34</v>
      </c>
      <c r="G7403" t="s">
        <v>145</v>
      </c>
      <c r="H7403" t="s">
        <v>501</v>
      </c>
      <c r="I7403" s="2">
        <v>373.47</v>
      </c>
      <c r="J7403" s="3">
        <v>5</v>
      </c>
      <c r="K7403" s="2">
        <v>-112.04</v>
      </c>
    </row>
    <row r="7404" spans="1:11" x14ac:dyDescent="0.3">
      <c r="A7404" s="1">
        <v>42858</v>
      </c>
      <c r="B7404" s="1" t="str">
        <f t="shared" si="230"/>
        <v>May</v>
      </c>
      <c r="C7404" s="1" t="str">
        <f t="shared" si="231"/>
        <v>2017</v>
      </c>
      <c r="D7404" t="s">
        <v>2423</v>
      </c>
      <c r="E7404" t="s">
        <v>23</v>
      </c>
      <c r="F7404" t="s">
        <v>11</v>
      </c>
      <c r="G7404" t="s">
        <v>20</v>
      </c>
      <c r="H7404" t="s">
        <v>1174</v>
      </c>
      <c r="I7404" s="2">
        <v>64.2</v>
      </c>
      <c r="J7404" s="3">
        <v>5</v>
      </c>
      <c r="K7404" s="2">
        <v>-44.94</v>
      </c>
    </row>
    <row r="7405" spans="1:11" x14ac:dyDescent="0.3">
      <c r="A7405" s="1">
        <v>42858</v>
      </c>
      <c r="B7405" s="1" t="str">
        <f t="shared" si="230"/>
        <v>May</v>
      </c>
      <c r="C7405" s="1" t="str">
        <f t="shared" si="231"/>
        <v>2017</v>
      </c>
      <c r="D7405" t="s">
        <v>2423</v>
      </c>
      <c r="E7405" t="s">
        <v>23</v>
      </c>
      <c r="F7405" t="s">
        <v>11</v>
      </c>
      <c r="G7405" t="s">
        <v>43</v>
      </c>
      <c r="H7405" t="s">
        <v>1247</v>
      </c>
      <c r="I7405" s="2">
        <v>8</v>
      </c>
      <c r="J7405" s="3">
        <v>2</v>
      </c>
      <c r="K7405" s="2">
        <v>2.8</v>
      </c>
    </row>
    <row r="7406" spans="1:11" x14ac:dyDescent="0.3">
      <c r="A7406" s="1">
        <v>42859</v>
      </c>
      <c r="B7406" s="1" t="str">
        <f t="shared" si="230"/>
        <v>May</v>
      </c>
      <c r="C7406" s="1" t="str">
        <f t="shared" si="231"/>
        <v>2017</v>
      </c>
      <c r="D7406" t="s">
        <v>2510</v>
      </c>
      <c r="E7406" t="s">
        <v>27</v>
      </c>
      <c r="F7406" t="s">
        <v>39</v>
      </c>
      <c r="G7406" t="s">
        <v>40</v>
      </c>
      <c r="H7406" t="s">
        <v>707</v>
      </c>
      <c r="I7406" s="2">
        <v>183.96</v>
      </c>
      <c r="J7406" s="3">
        <v>5</v>
      </c>
      <c r="K7406" s="2">
        <v>20.7</v>
      </c>
    </row>
    <row r="7407" spans="1:11" x14ac:dyDescent="0.3">
      <c r="A7407" s="1">
        <v>42859</v>
      </c>
      <c r="B7407" s="1" t="str">
        <f t="shared" si="230"/>
        <v>May</v>
      </c>
      <c r="C7407" s="1" t="str">
        <f t="shared" si="231"/>
        <v>2017</v>
      </c>
      <c r="D7407" t="s">
        <v>2510</v>
      </c>
      <c r="E7407" t="s">
        <v>27</v>
      </c>
      <c r="F7407" t="s">
        <v>11</v>
      </c>
      <c r="G7407" t="s">
        <v>12</v>
      </c>
      <c r="H7407" t="s">
        <v>2076</v>
      </c>
      <c r="I7407" s="2">
        <v>17.61</v>
      </c>
      <c r="J7407" s="3">
        <v>3</v>
      </c>
      <c r="K7407" s="2">
        <v>8.4499999999999993</v>
      </c>
    </row>
    <row r="7408" spans="1:11" x14ac:dyDescent="0.3">
      <c r="A7408" s="1">
        <v>42859</v>
      </c>
      <c r="B7408" s="1" t="str">
        <f t="shared" si="230"/>
        <v>May</v>
      </c>
      <c r="C7408" s="1" t="str">
        <f t="shared" si="231"/>
        <v>2017</v>
      </c>
      <c r="D7408" t="s">
        <v>2510</v>
      </c>
      <c r="E7408" t="s">
        <v>27</v>
      </c>
      <c r="F7408" t="s">
        <v>34</v>
      </c>
      <c r="G7408" t="s">
        <v>145</v>
      </c>
      <c r="H7408" t="s">
        <v>320</v>
      </c>
      <c r="I7408" s="2">
        <v>300.89999999999998</v>
      </c>
      <c r="J7408" s="3">
        <v>1</v>
      </c>
      <c r="K7408" s="2">
        <v>11.28</v>
      </c>
    </row>
    <row r="7409" spans="1:11" x14ac:dyDescent="0.3">
      <c r="A7409" s="1">
        <v>42859</v>
      </c>
      <c r="B7409" s="1" t="str">
        <f t="shared" si="230"/>
        <v>May</v>
      </c>
      <c r="C7409" s="1" t="str">
        <f t="shared" si="231"/>
        <v>2017</v>
      </c>
      <c r="D7409" t="s">
        <v>1801</v>
      </c>
      <c r="E7409" t="s">
        <v>55</v>
      </c>
      <c r="F7409" t="s">
        <v>11</v>
      </c>
      <c r="G7409" t="s">
        <v>12</v>
      </c>
      <c r="H7409" t="s">
        <v>2334</v>
      </c>
      <c r="I7409" s="2">
        <v>9.11</v>
      </c>
      <c r="J7409" s="3">
        <v>1</v>
      </c>
      <c r="K7409" s="2">
        <v>4.0999999999999996</v>
      </c>
    </row>
    <row r="7410" spans="1:11" x14ac:dyDescent="0.3">
      <c r="A7410" s="1">
        <v>42859</v>
      </c>
      <c r="B7410" s="1" t="str">
        <f t="shared" si="230"/>
        <v>May</v>
      </c>
      <c r="C7410" s="1" t="str">
        <f t="shared" si="231"/>
        <v>2017</v>
      </c>
      <c r="D7410" t="s">
        <v>1801</v>
      </c>
      <c r="E7410" t="s">
        <v>55</v>
      </c>
      <c r="F7410" t="s">
        <v>11</v>
      </c>
      <c r="G7410" t="s">
        <v>18</v>
      </c>
      <c r="H7410" t="s">
        <v>974</v>
      </c>
      <c r="I7410" s="2">
        <v>571.44000000000005</v>
      </c>
      <c r="J7410" s="3">
        <v>4</v>
      </c>
      <c r="K7410" s="2">
        <v>165.72</v>
      </c>
    </row>
    <row r="7411" spans="1:11" x14ac:dyDescent="0.3">
      <c r="A7411" s="1">
        <v>42859</v>
      </c>
      <c r="B7411" s="1" t="str">
        <f t="shared" si="230"/>
        <v>May</v>
      </c>
      <c r="C7411" s="1" t="str">
        <f t="shared" si="231"/>
        <v>2017</v>
      </c>
      <c r="D7411" t="s">
        <v>1801</v>
      </c>
      <c r="E7411" t="s">
        <v>55</v>
      </c>
      <c r="F7411" t="s">
        <v>11</v>
      </c>
      <c r="G7411" t="s">
        <v>12</v>
      </c>
      <c r="H7411" t="s">
        <v>1170</v>
      </c>
      <c r="I7411" s="2">
        <v>32.4</v>
      </c>
      <c r="J7411" s="3">
        <v>5</v>
      </c>
      <c r="K7411" s="2">
        <v>15.55</v>
      </c>
    </row>
    <row r="7412" spans="1:11" x14ac:dyDescent="0.3">
      <c r="A7412" s="1">
        <v>42859</v>
      </c>
      <c r="B7412" s="1" t="str">
        <f t="shared" si="230"/>
        <v>May</v>
      </c>
      <c r="C7412" s="1" t="str">
        <f t="shared" si="231"/>
        <v>2017</v>
      </c>
      <c r="D7412" t="s">
        <v>1801</v>
      </c>
      <c r="E7412" t="s">
        <v>55</v>
      </c>
      <c r="F7412" t="s">
        <v>11</v>
      </c>
      <c r="G7412" t="s">
        <v>18</v>
      </c>
      <c r="H7412" t="s">
        <v>1956</v>
      </c>
      <c r="I7412" s="2">
        <v>16.91</v>
      </c>
      <c r="J7412" s="3">
        <v>1</v>
      </c>
      <c r="K7412" s="2">
        <v>4.57</v>
      </c>
    </row>
    <row r="7413" spans="1:11" x14ac:dyDescent="0.3">
      <c r="A7413" s="1">
        <v>42859</v>
      </c>
      <c r="B7413" s="1" t="str">
        <f t="shared" si="230"/>
        <v>May</v>
      </c>
      <c r="C7413" s="1" t="str">
        <f t="shared" si="231"/>
        <v>2017</v>
      </c>
      <c r="D7413" t="s">
        <v>1548</v>
      </c>
      <c r="E7413" t="s">
        <v>78</v>
      </c>
      <c r="F7413" t="s">
        <v>11</v>
      </c>
      <c r="G7413" t="s">
        <v>20</v>
      </c>
      <c r="H7413" t="s">
        <v>800</v>
      </c>
      <c r="I7413" s="2">
        <v>2.31</v>
      </c>
      <c r="J7413" s="3">
        <v>1</v>
      </c>
      <c r="K7413" s="2">
        <v>-1.93</v>
      </c>
    </row>
    <row r="7414" spans="1:11" x14ac:dyDescent="0.3">
      <c r="A7414" s="1">
        <v>42859</v>
      </c>
      <c r="B7414" s="1" t="str">
        <f t="shared" si="230"/>
        <v>May</v>
      </c>
      <c r="C7414" s="1" t="str">
        <f t="shared" si="231"/>
        <v>2017</v>
      </c>
      <c r="D7414" t="s">
        <v>578</v>
      </c>
      <c r="E7414" t="s">
        <v>23</v>
      </c>
      <c r="F7414" t="s">
        <v>11</v>
      </c>
      <c r="G7414" t="s">
        <v>20</v>
      </c>
      <c r="H7414" t="s">
        <v>1918</v>
      </c>
      <c r="I7414" s="2">
        <v>2.2000000000000002</v>
      </c>
      <c r="J7414" s="3">
        <v>2</v>
      </c>
      <c r="K7414" s="2">
        <v>-1.54</v>
      </c>
    </row>
    <row r="7415" spans="1:11" x14ac:dyDescent="0.3">
      <c r="A7415" s="1">
        <v>42859</v>
      </c>
      <c r="B7415" s="1" t="str">
        <f t="shared" si="230"/>
        <v>May</v>
      </c>
      <c r="C7415" s="1" t="str">
        <f t="shared" si="231"/>
        <v>2017</v>
      </c>
      <c r="D7415" t="s">
        <v>578</v>
      </c>
      <c r="E7415" t="s">
        <v>23</v>
      </c>
      <c r="F7415" t="s">
        <v>11</v>
      </c>
      <c r="G7415" t="s">
        <v>20</v>
      </c>
      <c r="H7415" t="s">
        <v>969</v>
      </c>
      <c r="I7415" s="2">
        <v>9.4</v>
      </c>
      <c r="J7415" s="3">
        <v>3</v>
      </c>
      <c r="K7415" s="2">
        <v>-7.52</v>
      </c>
    </row>
    <row r="7416" spans="1:11" x14ac:dyDescent="0.3">
      <c r="A7416" s="1">
        <v>42859</v>
      </c>
      <c r="B7416" s="1" t="str">
        <f t="shared" si="230"/>
        <v>May</v>
      </c>
      <c r="C7416" s="1" t="str">
        <f t="shared" si="231"/>
        <v>2017</v>
      </c>
      <c r="D7416" t="s">
        <v>1271</v>
      </c>
      <c r="E7416" t="s">
        <v>27</v>
      </c>
      <c r="F7416" t="s">
        <v>11</v>
      </c>
      <c r="G7416" t="s">
        <v>92</v>
      </c>
      <c r="H7416" t="s">
        <v>2152</v>
      </c>
      <c r="I7416" s="2">
        <v>243.16</v>
      </c>
      <c r="J7416" s="3">
        <v>2</v>
      </c>
      <c r="K7416" s="2">
        <v>72.95</v>
      </c>
    </row>
    <row r="7417" spans="1:11" x14ac:dyDescent="0.3">
      <c r="A7417" s="1">
        <v>42860</v>
      </c>
      <c r="B7417" s="1" t="str">
        <f t="shared" si="230"/>
        <v>May</v>
      </c>
      <c r="C7417" s="1" t="str">
        <f t="shared" si="231"/>
        <v>2017</v>
      </c>
      <c r="D7417" t="s">
        <v>1693</v>
      </c>
      <c r="E7417" t="s">
        <v>27</v>
      </c>
      <c r="F7417" t="s">
        <v>11</v>
      </c>
      <c r="G7417" t="s">
        <v>63</v>
      </c>
      <c r="H7417" t="s">
        <v>1667</v>
      </c>
      <c r="I7417" s="2">
        <v>23.16</v>
      </c>
      <c r="J7417" s="3">
        <v>2</v>
      </c>
      <c r="K7417" s="2">
        <v>11.58</v>
      </c>
    </row>
    <row r="7418" spans="1:11" x14ac:dyDescent="0.3">
      <c r="A7418" s="1">
        <v>42860</v>
      </c>
      <c r="B7418" s="1" t="str">
        <f t="shared" si="230"/>
        <v>May</v>
      </c>
      <c r="C7418" s="1" t="str">
        <f t="shared" si="231"/>
        <v>2017</v>
      </c>
      <c r="D7418" t="s">
        <v>1241</v>
      </c>
      <c r="E7418" t="s">
        <v>278</v>
      </c>
      <c r="F7418" t="s">
        <v>11</v>
      </c>
      <c r="G7418" t="s">
        <v>63</v>
      </c>
      <c r="H7418" t="s">
        <v>1165</v>
      </c>
      <c r="I7418" s="2">
        <v>21.24</v>
      </c>
      <c r="J7418" s="3">
        <v>9</v>
      </c>
      <c r="K7418" s="2">
        <v>7.43</v>
      </c>
    </row>
    <row r="7419" spans="1:11" x14ac:dyDescent="0.3">
      <c r="A7419" s="1">
        <v>42860</v>
      </c>
      <c r="B7419" s="1" t="str">
        <f t="shared" si="230"/>
        <v>May</v>
      </c>
      <c r="C7419" s="1" t="str">
        <f t="shared" si="231"/>
        <v>2017</v>
      </c>
      <c r="D7419" t="s">
        <v>1241</v>
      </c>
      <c r="E7419" t="s">
        <v>278</v>
      </c>
      <c r="F7419" t="s">
        <v>11</v>
      </c>
      <c r="G7419" t="s">
        <v>20</v>
      </c>
      <c r="H7419" t="s">
        <v>1386</v>
      </c>
      <c r="I7419" s="2">
        <v>9.5500000000000007</v>
      </c>
      <c r="J7419" s="3">
        <v>8</v>
      </c>
      <c r="K7419" s="2">
        <v>-7.32</v>
      </c>
    </row>
    <row r="7420" spans="1:11" x14ac:dyDescent="0.3">
      <c r="A7420" s="1">
        <v>42860</v>
      </c>
      <c r="B7420" s="1" t="str">
        <f t="shared" si="230"/>
        <v>May</v>
      </c>
      <c r="C7420" s="1" t="str">
        <f t="shared" si="231"/>
        <v>2017</v>
      </c>
      <c r="D7420" t="s">
        <v>1241</v>
      </c>
      <c r="E7420" t="s">
        <v>278</v>
      </c>
      <c r="F7420" t="s">
        <v>34</v>
      </c>
      <c r="G7420" t="s">
        <v>74</v>
      </c>
      <c r="H7420" t="s">
        <v>644</v>
      </c>
      <c r="I7420" s="2">
        <v>89.99</v>
      </c>
      <c r="J7420" s="3">
        <v>3</v>
      </c>
      <c r="K7420" s="2">
        <v>-152.97999999999999</v>
      </c>
    </row>
    <row r="7421" spans="1:11" x14ac:dyDescent="0.3">
      <c r="A7421" s="1">
        <v>42860</v>
      </c>
      <c r="B7421" s="1" t="str">
        <f t="shared" si="230"/>
        <v>May</v>
      </c>
      <c r="C7421" s="1" t="str">
        <f t="shared" si="231"/>
        <v>2017</v>
      </c>
      <c r="D7421" t="s">
        <v>1891</v>
      </c>
      <c r="E7421" t="s">
        <v>30</v>
      </c>
      <c r="F7421" t="s">
        <v>11</v>
      </c>
      <c r="G7421" t="s">
        <v>20</v>
      </c>
      <c r="H7421" t="s">
        <v>1372</v>
      </c>
      <c r="I7421" s="2">
        <v>34.5</v>
      </c>
      <c r="J7421" s="3">
        <v>3</v>
      </c>
      <c r="K7421" s="2">
        <v>15.53</v>
      </c>
    </row>
    <row r="7422" spans="1:11" x14ac:dyDescent="0.3">
      <c r="A7422" s="1">
        <v>42860</v>
      </c>
      <c r="B7422" s="1" t="str">
        <f t="shared" si="230"/>
        <v>May</v>
      </c>
      <c r="C7422" s="1" t="str">
        <f t="shared" si="231"/>
        <v>2017</v>
      </c>
      <c r="D7422" t="s">
        <v>587</v>
      </c>
      <c r="E7422" t="s">
        <v>149</v>
      </c>
      <c r="F7422" t="s">
        <v>11</v>
      </c>
      <c r="G7422" t="s">
        <v>12</v>
      </c>
      <c r="H7422" t="s">
        <v>79</v>
      </c>
      <c r="I7422" s="2">
        <v>6.68</v>
      </c>
      <c r="J7422" s="3">
        <v>1</v>
      </c>
      <c r="K7422" s="2">
        <v>3.21</v>
      </c>
    </row>
    <row r="7423" spans="1:11" x14ac:dyDescent="0.3">
      <c r="A7423" s="1">
        <v>42861</v>
      </c>
      <c r="B7423" s="1" t="str">
        <f t="shared" si="230"/>
        <v>May</v>
      </c>
      <c r="C7423" s="1" t="str">
        <f t="shared" si="231"/>
        <v>2017</v>
      </c>
      <c r="D7423" t="s">
        <v>2580</v>
      </c>
      <c r="E7423" t="s">
        <v>15</v>
      </c>
      <c r="F7423" t="s">
        <v>11</v>
      </c>
      <c r="G7423" t="s">
        <v>24</v>
      </c>
      <c r="H7423" t="s">
        <v>581</v>
      </c>
      <c r="I7423" s="2">
        <v>6.41</v>
      </c>
      <c r="J7423" s="3">
        <v>3</v>
      </c>
      <c r="K7423" s="2">
        <v>0.64</v>
      </c>
    </row>
    <row r="7424" spans="1:11" x14ac:dyDescent="0.3">
      <c r="A7424" s="1">
        <v>42861</v>
      </c>
      <c r="B7424" s="1" t="str">
        <f t="shared" si="230"/>
        <v>May</v>
      </c>
      <c r="C7424" s="1" t="str">
        <f t="shared" si="231"/>
        <v>2017</v>
      </c>
      <c r="D7424" t="s">
        <v>2580</v>
      </c>
      <c r="E7424" t="s">
        <v>15</v>
      </c>
      <c r="F7424" t="s">
        <v>39</v>
      </c>
      <c r="G7424" t="s">
        <v>52</v>
      </c>
      <c r="H7424" t="s">
        <v>474</v>
      </c>
      <c r="I7424" s="2">
        <v>408.74</v>
      </c>
      <c r="J7424" s="3">
        <v>7</v>
      </c>
      <c r="K7424" s="2">
        <v>76.64</v>
      </c>
    </row>
    <row r="7425" spans="1:11" x14ac:dyDescent="0.3">
      <c r="A7425" s="1">
        <v>42861</v>
      </c>
      <c r="B7425" s="1" t="str">
        <f t="shared" si="230"/>
        <v>May</v>
      </c>
      <c r="C7425" s="1" t="str">
        <f t="shared" si="231"/>
        <v>2017</v>
      </c>
      <c r="D7425" t="s">
        <v>1471</v>
      </c>
      <c r="E7425" t="s">
        <v>149</v>
      </c>
      <c r="F7425" t="s">
        <v>11</v>
      </c>
      <c r="G7425" t="s">
        <v>16</v>
      </c>
      <c r="H7425" t="s">
        <v>364</v>
      </c>
      <c r="I7425" s="2">
        <v>59.2</v>
      </c>
      <c r="J7425" s="3">
        <v>4</v>
      </c>
      <c r="K7425" s="2">
        <v>29.6</v>
      </c>
    </row>
    <row r="7426" spans="1:11" x14ac:dyDescent="0.3">
      <c r="A7426" s="1">
        <v>42861</v>
      </c>
      <c r="B7426" s="1" t="str">
        <f t="shared" ref="B7426:B7489" si="232">TEXT(A7426,"mmm")</f>
        <v>May</v>
      </c>
      <c r="C7426" s="1" t="str">
        <f t="shared" ref="C7426:C7489" si="233">TEXT(A7426,"yyyy")</f>
        <v>2017</v>
      </c>
      <c r="D7426" t="s">
        <v>1074</v>
      </c>
      <c r="E7426" t="s">
        <v>55</v>
      </c>
      <c r="F7426" t="s">
        <v>11</v>
      </c>
      <c r="G7426" t="s">
        <v>24</v>
      </c>
      <c r="H7426" t="s">
        <v>147</v>
      </c>
      <c r="I7426" s="2">
        <v>54.66</v>
      </c>
      <c r="J7426" s="3">
        <v>6</v>
      </c>
      <c r="K7426" s="2">
        <v>18.04</v>
      </c>
    </row>
    <row r="7427" spans="1:11" x14ac:dyDescent="0.3">
      <c r="A7427" s="1">
        <v>42861</v>
      </c>
      <c r="B7427" s="1" t="str">
        <f t="shared" si="232"/>
        <v>May</v>
      </c>
      <c r="C7427" s="1" t="str">
        <f t="shared" si="233"/>
        <v>2017</v>
      </c>
      <c r="D7427" t="s">
        <v>556</v>
      </c>
      <c r="E7427" t="s">
        <v>10</v>
      </c>
      <c r="F7427" t="s">
        <v>11</v>
      </c>
      <c r="G7427" t="s">
        <v>20</v>
      </c>
      <c r="H7427" t="s">
        <v>166</v>
      </c>
      <c r="I7427" s="2">
        <v>11.06</v>
      </c>
      <c r="J7427" s="3">
        <v>10</v>
      </c>
      <c r="K7427" s="2">
        <v>-18.8</v>
      </c>
    </row>
    <row r="7428" spans="1:11" x14ac:dyDescent="0.3">
      <c r="A7428" s="1">
        <v>42861</v>
      </c>
      <c r="B7428" s="1" t="str">
        <f t="shared" si="232"/>
        <v>May</v>
      </c>
      <c r="C7428" s="1" t="str">
        <f t="shared" si="233"/>
        <v>2017</v>
      </c>
      <c r="D7428" t="s">
        <v>556</v>
      </c>
      <c r="E7428" t="s">
        <v>10</v>
      </c>
      <c r="F7428" t="s">
        <v>34</v>
      </c>
      <c r="G7428" t="s">
        <v>74</v>
      </c>
      <c r="H7428" t="s">
        <v>1581</v>
      </c>
      <c r="I7428" s="2">
        <v>623.46</v>
      </c>
      <c r="J7428" s="3">
        <v>7</v>
      </c>
      <c r="K7428" s="2">
        <v>-119.19</v>
      </c>
    </row>
    <row r="7429" spans="1:11" x14ac:dyDescent="0.3">
      <c r="A7429" s="1">
        <v>42861</v>
      </c>
      <c r="B7429" s="1" t="str">
        <f t="shared" si="232"/>
        <v>May</v>
      </c>
      <c r="C7429" s="1" t="str">
        <f t="shared" si="233"/>
        <v>2017</v>
      </c>
      <c r="D7429" t="s">
        <v>556</v>
      </c>
      <c r="E7429" t="s">
        <v>10</v>
      </c>
      <c r="F7429" t="s">
        <v>11</v>
      </c>
      <c r="G7429" t="s">
        <v>18</v>
      </c>
      <c r="H7429" t="s">
        <v>1440</v>
      </c>
      <c r="I7429" s="2">
        <v>772.68</v>
      </c>
      <c r="J7429" s="3">
        <v>5</v>
      </c>
      <c r="K7429" s="2">
        <v>-57.95</v>
      </c>
    </row>
    <row r="7430" spans="1:11" x14ac:dyDescent="0.3">
      <c r="A7430" s="1">
        <v>42861</v>
      </c>
      <c r="B7430" s="1" t="str">
        <f t="shared" si="232"/>
        <v>May</v>
      </c>
      <c r="C7430" s="1" t="str">
        <f t="shared" si="233"/>
        <v>2017</v>
      </c>
      <c r="D7430" t="s">
        <v>22</v>
      </c>
      <c r="E7430" t="s">
        <v>245</v>
      </c>
      <c r="F7430" t="s">
        <v>11</v>
      </c>
      <c r="G7430" t="s">
        <v>20</v>
      </c>
      <c r="H7430" t="s">
        <v>781</v>
      </c>
      <c r="I7430" s="2">
        <v>68.540000000000006</v>
      </c>
      <c r="J7430" s="3">
        <v>11</v>
      </c>
      <c r="K7430" s="2">
        <v>-52.55</v>
      </c>
    </row>
    <row r="7431" spans="1:11" x14ac:dyDescent="0.3">
      <c r="A7431" s="1">
        <v>42861</v>
      </c>
      <c r="B7431" s="1" t="str">
        <f t="shared" si="232"/>
        <v>May</v>
      </c>
      <c r="C7431" s="1" t="str">
        <f t="shared" si="233"/>
        <v>2017</v>
      </c>
      <c r="D7431" t="s">
        <v>22</v>
      </c>
      <c r="E7431" t="s">
        <v>245</v>
      </c>
      <c r="F7431" t="s">
        <v>39</v>
      </c>
      <c r="G7431" t="s">
        <v>40</v>
      </c>
      <c r="H7431" t="s">
        <v>41</v>
      </c>
      <c r="I7431" s="2">
        <v>627.16999999999996</v>
      </c>
      <c r="J7431" s="3">
        <v>4</v>
      </c>
      <c r="K7431" s="2">
        <v>70.56</v>
      </c>
    </row>
    <row r="7432" spans="1:11" x14ac:dyDescent="0.3">
      <c r="A7432" s="1">
        <v>42861</v>
      </c>
      <c r="B7432" s="1" t="str">
        <f t="shared" si="232"/>
        <v>May</v>
      </c>
      <c r="C7432" s="1" t="str">
        <f t="shared" si="233"/>
        <v>2017</v>
      </c>
      <c r="D7432" t="s">
        <v>22</v>
      </c>
      <c r="E7432" t="s">
        <v>245</v>
      </c>
      <c r="F7432" t="s">
        <v>11</v>
      </c>
      <c r="G7432" t="s">
        <v>16</v>
      </c>
      <c r="H7432" t="s">
        <v>1500</v>
      </c>
      <c r="I7432" s="2">
        <v>122.12</v>
      </c>
      <c r="J7432" s="3">
        <v>5</v>
      </c>
      <c r="K7432" s="2">
        <v>39.69</v>
      </c>
    </row>
    <row r="7433" spans="1:11" x14ac:dyDescent="0.3">
      <c r="A7433" s="1">
        <v>42861</v>
      </c>
      <c r="B7433" s="1" t="str">
        <f t="shared" si="232"/>
        <v>May</v>
      </c>
      <c r="C7433" s="1" t="str">
        <f t="shared" si="233"/>
        <v>2017</v>
      </c>
      <c r="D7433" t="s">
        <v>1910</v>
      </c>
      <c r="E7433" t="s">
        <v>27</v>
      </c>
      <c r="F7433" t="s">
        <v>11</v>
      </c>
      <c r="G7433" t="s">
        <v>92</v>
      </c>
      <c r="H7433" t="s">
        <v>1062</v>
      </c>
      <c r="I7433" s="2">
        <v>152.94</v>
      </c>
      <c r="J7433" s="3">
        <v>3</v>
      </c>
      <c r="K7433" s="2">
        <v>41.29</v>
      </c>
    </row>
    <row r="7434" spans="1:11" x14ac:dyDescent="0.3">
      <c r="A7434" s="1">
        <v>42861</v>
      </c>
      <c r="B7434" s="1" t="str">
        <f t="shared" si="232"/>
        <v>May</v>
      </c>
      <c r="C7434" s="1" t="str">
        <f t="shared" si="233"/>
        <v>2017</v>
      </c>
      <c r="D7434" t="s">
        <v>1413</v>
      </c>
      <c r="E7434" t="s">
        <v>95</v>
      </c>
      <c r="F7434" t="s">
        <v>11</v>
      </c>
      <c r="G7434" t="s">
        <v>12</v>
      </c>
      <c r="H7434" t="s">
        <v>1967</v>
      </c>
      <c r="I7434" s="2">
        <v>84.42</v>
      </c>
      <c r="J7434" s="3">
        <v>4</v>
      </c>
      <c r="K7434" s="2">
        <v>27.44</v>
      </c>
    </row>
    <row r="7435" spans="1:11" x14ac:dyDescent="0.3">
      <c r="A7435" s="1">
        <v>42861</v>
      </c>
      <c r="B7435" s="1" t="str">
        <f t="shared" si="232"/>
        <v>May</v>
      </c>
      <c r="C7435" s="1" t="str">
        <f t="shared" si="233"/>
        <v>2017</v>
      </c>
      <c r="D7435" t="s">
        <v>1487</v>
      </c>
      <c r="E7435" t="s">
        <v>15</v>
      </c>
      <c r="F7435" t="s">
        <v>39</v>
      </c>
      <c r="G7435" t="s">
        <v>52</v>
      </c>
      <c r="H7435" t="s">
        <v>2158</v>
      </c>
      <c r="I7435" s="2">
        <v>191.97</v>
      </c>
      <c r="J7435" s="3">
        <v>4</v>
      </c>
      <c r="K7435" s="2">
        <v>28.8</v>
      </c>
    </row>
    <row r="7436" spans="1:11" x14ac:dyDescent="0.3">
      <c r="A7436" s="1">
        <v>42862</v>
      </c>
      <c r="B7436" s="1" t="str">
        <f t="shared" si="232"/>
        <v>May</v>
      </c>
      <c r="C7436" s="1" t="str">
        <f t="shared" si="233"/>
        <v>2017</v>
      </c>
      <c r="D7436" t="s">
        <v>1907</v>
      </c>
      <c r="E7436" t="s">
        <v>110</v>
      </c>
      <c r="F7436" t="s">
        <v>34</v>
      </c>
      <c r="G7436" t="s">
        <v>35</v>
      </c>
      <c r="H7436" t="s">
        <v>1982</v>
      </c>
      <c r="I7436" s="2">
        <v>1458.65</v>
      </c>
      <c r="J7436" s="3">
        <v>5</v>
      </c>
      <c r="K7436" s="2">
        <v>423.01</v>
      </c>
    </row>
    <row r="7437" spans="1:11" x14ac:dyDescent="0.3">
      <c r="A7437" s="1">
        <v>42862</v>
      </c>
      <c r="B7437" s="1" t="str">
        <f t="shared" si="232"/>
        <v>May</v>
      </c>
      <c r="C7437" s="1" t="str">
        <f t="shared" si="233"/>
        <v>2017</v>
      </c>
      <c r="D7437" t="s">
        <v>1907</v>
      </c>
      <c r="E7437" t="s">
        <v>110</v>
      </c>
      <c r="F7437" t="s">
        <v>34</v>
      </c>
      <c r="G7437" t="s">
        <v>35</v>
      </c>
      <c r="H7437" t="s">
        <v>1634</v>
      </c>
      <c r="I7437" s="2">
        <v>26.64</v>
      </c>
      <c r="J7437" s="3">
        <v>1</v>
      </c>
      <c r="K7437" s="2">
        <v>7.46</v>
      </c>
    </row>
    <row r="7438" spans="1:11" x14ac:dyDescent="0.3">
      <c r="A7438" s="1">
        <v>42862</v>
      </c>
      <c r="B7438" s="1" t="str">
        <f t="shared" si="232"/>
        <v>May</v>
      </c>
      <c r="C7438" s="1" t="str">
        <f t="shared" si="233"/>
        <v>2017</v>
      </c>
      <c r="D7438" t="s">
        <v>1907</v>
      </c>
      <c r="E7438" t="s">
        <v>110</v>
      </c>
      <c r="F7438" t="s">
        <v>34</v>
      </c>
      <c r="G7438" t="s">
        <v>35</v>
      </c>
      <c r="H7438" t="s">
        <v>1679</v>
      </c>
      <c r="I7438" s="2">
        <v>476.8</v>
      </c>
      <c r="J7438" s="3">
        <v>2</v>
      </c>
      <c r="K7438" s="2">
        <v>119.2</v>
      </c>
    </row>
    <row r="7439" spans="1:11" x14ac:dyDescent="0.3">
      <c r="A7439" s="1">
        <v>42862</v>
      </c>
      <c r="B7439" s="1" t="str">
        <f t="shared" si="232"/>
        <v>May</v>
      </c>
      <c r="C7439" s="1" t="str">
        <f t="shared" si="233"/>
        <v>2017</v>
      </c>
      <c r="D7439" t="s">
        <v>1907</v>
      </c>
      <c r="E7439" t="s">
        <v>110</v>
      </c>
      <c r="F7439" t="s">
        <v>11</v>
      </c>
      <c r="G7439" t="s">
        <v>92</v>
      </c>
      <c r="H7439" t="s">
        <v>1820</v>
      </c>
      <c r="I7439" s="2">
        <v>87.44</v>
      </c>
      <c r="J7439" s="3">
        <v>2</v>
      </c>
      <c r="K7439" s="2">
        <v>18.46</v>
      </c>
    </row>
    <row r="7440" spans="1:11" x14ac:dyDescent="0.3">
      <c r="A7440" s="1">
        <v>42862</v>
      </c>
      <c r="B7440" s="1" t="str">
        <f t="shared" si="232"/>
        <v>May</v>
      </c>
      <c r="C7440" s="1" t="str">
        <f t="shared" si="233"/>
        <v>2017</v>
      </c>
      <c r="D7440" t="s">
        <v>2253</v>
      </c>
      <c r="E7440" t="s">
        <v>27</v>
      </c>
      <c r="F7440" t="s">
        <v>39</v>
      </c>
      <c r="G7440" t="s">
        <v>52</v>
      </c>
      <c r="H7440" t="s">
        <v>198</v>
      </c>
      <c r="I7440" s="2">
        <v>79.989999999999995</v>
      </c>
      <c r="J7440" s="3">
        <v>1</v>
      </c>
      <c r="K7440" s="2">
        <v>28.8</v>
      </c>
    </row>
    <row r="7441" spans="1:11" x14ac:dyDescent="0.3">
      <c r="A7441" s="1">
        <v>42862</v>
      </c>
      <c r="B7441" s="1" t="str">
        <f t="shared" si="232"/>
        <v>May</v>
      </c>
      <c r="C7441" s="1" t="str">
        <f t="shared" si="233"/>
        <v>2017</v>
      </c>
      <c r="D7441" t="s">
        <v>791</v>
      </c>
      <c r="E7441" t="s">
        <v>27</v>
      </c>
      <c r="F7441" t="s">
        <v>39</v>
      </c>
      <c r="G7441" t="s">
        <v>40</v>
      </c>
      <c r="H7441" t="s">
        <v>2563</v>
      </c>
      <c r="I7441" s="2">
        <v>419.94</v>
      </c>
      <c r="J7441" s="3">
        <v>7</v>
      </c>
      <c r="K7441" s="2">
        <v>52.49</v>
      </c>
    </row>
    <row r="7442" spans="1:11" x14ac:dyDescent="0.3">
      <c r="A7442" s="1">
        <v>42863</v>
      </c>
      <c r="B7442" s="1" t="str">
        <f t="shared" si="232"/>
        <v>May</v>
      </c>
      <c r="C7442" s="1" t="str">
        <f t="shared" si="233"/>
        <v>2017</v>
      </c>
      <c r="D7442" t="s">
        <v>1571</v>
      </c>
      <c r="E7442" t="s">
        <v>78</v>
      </c>
      <c r="F7442" t="s">
        <v>34</v>
      </c>
      <c r="G7442" t="s">
        <v>35</v>
      </c>
      <c r="H7442" t="s">
        <v>2068</v>
      </c>
      <c r="I7442" s="2">
        <v>47.99</v>
      </c>
      <c r="J7442" s="3">
        <v>2</v>
      </c>
      <c r="K7442" s="2">
        <v>-2.06</v>
      </c>
    </row>
    <row r="7443" spans="1:11" x14ac:dyDescent="0.3">
      <c r="A7443" s="1">
        <v>42863</v>
      </c>
      <c r="B7443" s="1" t="str">
        <f t="shared" si="232"/>
        <v>May</v>
      </c>
      <c r="C7443" s="1" t="str">
        <f t="shared" si="233"/>
        <v>2017</v>
      </c>
      <c r="D7443" t="s">
        <v>1811</v>
      </c>
      <c r="E7443" t="s">
        <v>27</v>
      </c>
      <c r="F7443" t="s">
        <v>39</v>
      </c>
      <c r="G7443" t="s">
        <v>603</v>
      </c>
      <c r="H7443" t="s">
        <v>916</v>
      </c>
      <c r="I7443" s="2">
        <v>3359.95</v>
      </c>
      <c r="J7443" s="3">
        <v>6</v>
      </c>
      <c r="K7443" s="2">
        <v>1049.99</v>
      </c>
    </row>
    <row r="7444" spans="1:11" x14ac:dyDescent="0.3">
      <c r="A7444" s="1">
        <v>42863</v>
      </c>
      <c r="B7444" s="1" t="str">
        <f t="shared" si="232"/>
        <v>May</v>
      </c>
      <c r="C7444" s="1" t="str">
        <f t="shared" si="233"/>
        <v>2017</v>
      </c>
      <c r="D7444" t="s">
        <v>1131</v>
      </c>
      <c r="E7444" t="s">
        <v>23</v>
      </c>
      <c r="F7444" t="s">
        <v>34</v>
      </c>
      <c r="G7444" t="s">
        <v>35</v>
      </c>
      <c r="H7444" t="s">
        <v>2041</v>
      </c>
      <c r="I7444" s="2">
        <v>128.06</v>
      </c>
      <c r="J7444" s="3">
        <v>3</v>
      </c>
      <c r="K7444" s="2">
        <v>-23.78</v>
      </c>
    </row>
    <row r="7445" spans="1:11" x14ac:dyDescent="0.3">
      <c r="A7445" s="1">
        <v>42863</v>
      </c>
      <c r="B7445" s="1" t="str">
        <f t="shared" si="232"/>
        <v>May</v>
      </c>
      <c r="C7445" s="1" t="str">
        <f t="shared" si="233"/>
        <v>2017</v>
      </c>
      <c r="D7445" t="s">
        <v>514</v>
      </c>
      <c r="E7445" t="s">
        <v>27</v>
      </c>
      <c r="F7445" t="s">
        <v>11</v>
      </c>
      <c r="G7445" t="s">
        <v>92</v>
      </c>
      <c r="H7445" t="s">
        <v>93</v>
      </c>
      <c r="I7445" s="2">
        <v>81.08</v>
      </c>
      <c r="J7445" s="3">
        <v>4</v>
      </c>
      <c r="K7445" s="2">
        <v>22.7</v>
      </c>
    </row>
    <row r="7446" spans="1:11" x14ac:dyDescent="0.3">
      <c r="A7446" s="1">
        <v>42863</v>
      </c>
      <c r="B7446" s="1" t="str">
        <f t="shared" si="232"/>
        <v>May</v>
      </c>
      <c r="C7446" s="1" t="str">
        <f t="shared" si="233"/>
        <v>2017</v>
      </c>
      <c r="D7446" t="s">
        <v>922</v>
      </c>
      <c r="E7446" t="s">
        <v>10</v>
      </c>
      <c r="F7446" t="s">
        <v>11</v>
      </c>
      <c r="G7446" t="s">
        <v>12</v>
      </c>
      <c r="H7446" t="s">
        <v>1944</v>
      </c>
      <c r="I7446" s="2">
        <v>41.47</v>
      </c>
      <c r="J7446" s="3">
        <v>8</v>
      </c>
      <c r="K7446" s="2">
        <v>14.52</v>
      </c>
    </row>
    <row r="7447" spans="1:11" x14ac:dyDescent="0.3">
      <c r="A7447" s="1">
        <v>42864</v>
      </c>
      <c r="B7447" s="1" t="str">
        <f t="shared" si="232"/>
        <v>May</v>
      </c>
      <c r="C7447" s="1" t="str">
        <f t="shared" si="233"/>
        <v>2017</v>
      </c>
      <c r="D7447" t="s">
        <v>346</v>
      </c>
      <c r="E7447" t="s">
        <v>245</v>
      </c>
      <c r="F7447" t="s">
        <v>11</v>
      </c>
      <c r="G7447" t="s">
        <v>63</v>
      </c>
      <c r="H7447" t="s">
        <v>98</v>
      </c>
      <c r="I7447" s="2">
        <v>65.23</v>
      </c>
      <c r="J7447" s="3">
        <v>3</v>
      </c>
      <c r="K7447" s="2">
        <v>22.02</v>
      </c>
    </row>
    <row r="7448" spans="1:11" x14ac:dyDescent="0.3">
      <c r="A7448" s="1">
        <v>42864</v>
      </c>
      <c r="B7448" s="1" t="str">
        <f t="shared" si="232"/>
        <v>May</v>
      </c>
      <c r="C7448" s="1" t="str">
        <f t="shared" si="233"/>
        <v>2017</v>
      </c>
      <c r="D7448" t="s">
        <v>346</v>
      </c>
      <c r="E7448" t="s">
        <v>245</v>
      </c>
      <c r="F7448" t="s">
        <v>34</v>
      </c>
      <c r="G7448" t="s">
        <v>35</v>
      </c>
      <c r="H7448" t="s">
        <v>235</v>
      </c>
      <c r="I7448" s="2">
        <v>207</v>
      </c>
      <c r="J7448" s="3">
        <v>3</v>
      </c>
      <c r="K7448" s="2">
        <v>25.88</v>
      </c>
    </row>
    <row r="7449" spans="1:11" x14ac:dyDescent="0.3">
      <c r="A7449" s="1">
        <v>42864</v>
      </c>
      <c r="B7449" s="1" t="str">
        <f t="shared" si="232"/>
        <v>May</v>
      </c>
      <c r="C7449" s="1" t="str">
        <f t="shared" si="233"/>
        <v>2017</v>
      </c>
      <c r="D7449" t="s">
        <v>562</v>
      </c>
      <c r="E7449" t="s">
        <v>164</v>
      </c>
      <c r="F7449" t="s">
        <v>11</v>
      </c>
      <c r="G7449" t="s">
        <v>20</v>
      </c>
      <c r="H7449" t="s">
        <v>2022</v>
      </c>
      <c r="I7449" s="2">
        <v>147.91999999999999</v>
      </c>
      <c r="J7449" s="3">
        <v>5</v>
      </c>
      <c r="K7449" s="2">
        <v>46.23</v>
      </c>
    </row>
    <row r="7450" spans="1:11" x14ac:dyDescent="0.3">
      <c r="A7450" s="1">
        <v>42864</v>
      </c>
      <c r="B7450" s="1" t="str">
        <f t="shared" si="232"/>
        <v>May</v>
      </c>
      <c r="C7450" s="1" t="str">
        <f t="shared" si="233"/>
        <v>2017</v>
      </c>
      <c r="D7450" t="s">
        <v>562</v>
      </c>
      <c r="E7450" t="s">
        <v>164</v>
      </c>
      <c r="F7450" t="s">
        <v>11</v>
      </c>
      <c r="G7450" t="s">
        <v>18</v>
      </c>
      <c r="H7450" t="s">
        <v>2338</v>
      </c>
      <c r="I7450" s="2">
        <v>104.28</v>
      </c>
      <c r="J7450" s="3">
        <v>3</v>
      </c>
      <c r="K7450" s="2">
        <v>26.07</v>
      </c>
    </row>
    <row r="7451" spans="1:11" x14ac:dyDescent="0.3">
      <c r="A7451" s="1">
        <v>42864</v>
      </c>
      <c r="B7451" s="1" t="str">
        <f t="shared" si="232"/>
        <v>May</v>
      </c>
      <c r="C7451" s="1" t="str">
        <f t="shared" si="233"/>
        <v>2017</v>
      </c>
      <c r="D7451" t="s">
        <v>562</v>
      </c>
      <c r="E7451" t="s">
        <v>164</v>
      </c>
      <c r="F7451" t="s">
        <v>34</v>
      </c>
      <c r="G7451" t="s">
        <v>145</v>
      </c>
      <c r="H7451" t="s">
        <v>1226</v>
      </c>
      <c r="I7451" s="2">
        <v>286.85000000000002</v>
      </c>
      <c r="J7451" s="3">
        <v>1</v>
      </c>
      <c r="K7451" s="2">
        <v>63.11</v>
      </c>
    </row>
    <row r="7452" spans="1:11" x14ac:dyDescent="0.3">
      <c r="A7452" s="1">
        <v>42864</v>
      </c>
      <c r="B7452" s="1" t="str">
        <f t="shared" si="232"/>
        <v>May</v>
      </c>
      <c r="C7452" s="1" t="str">
        <f t="shared" si="233"/>
        <v>2017</v>
      </c>
      <c r="D7452" t="s">
        <v>562</v>
      </c>
      <c r="E7452" t="s">
        <v>164</v>
      </c>
      <c r="F7452" t="s">
        <v>11</v>
      </c>
      <c r="G7452" t="s">
        <v>18</v>
      </c>
      <c r="H7452" t="s">
        <v>435</v>
      </c>
      <c r="I7452" s="2">
        <v>66.959999999999994</v>
      </c>
      <c r="J7452" s="3">
        <v>4</v>
      </c>
      <c r="K7452" s="2">
        <v>2.68</v>
      </c>
    </row>
    <row r="7453" spans="1:11" x14ac:dyDescent="0.3">
      <c r="A7453" s="1">
        <v>42864</v>
      </c>
      <c r="B7453" s="1" t="str">
        <f t="shared" si="232"/>
        <v>May</v>
      </c>
      <c r="C7453" s="1" t="str">
        <f t="shared" si="233"/>
        <v>2017</v>
      </c>
      <c r="D7453" t="s">
        <v>562</v>
      </c>
      <c r="E7453" t="s">
        <v>164</v>
      </c>
      <c r="F7453" t="s">
        <v>39</v>
      </c>
      <c r="G7453" t="s">
        <v>52</v>
      </c>
      <c r="H7453" t="s">
        <v>486</v>
      </c>
      <c r="I7453" s="2">
        <v>199.98</v>
      </c>
      <c r="J7453" s="3">
        <v>2</v>
      </c>
      <c r="K7453" s="2">
        <v>87.99</v>
      </c>
    </row>
    <row r="7454" spans="1:11" x14ac:dyDescent="0.3">
      <c r="A7454" s="1">
        <v>42866</v>
      </c>
      <c r="B7454" s="1" t="str">
        <f t="shared" si="232"/>
        <v>May</v>
      </c>
      <c r="C7454" s="1" t="str">
        <f t="shared" si="233"/>
        <v>2017</v>
      </c>
      <c r="D7454" t="s">
        <v>871</v>
      </c>
      <c r="E7454" t="s">
        <v>164</v>
      </c>
      <c r="F7454" t="s">
        <v>11</v>
      </c>
      <c r="G7454" t="s">
        <v>12</v>
      </c>
      <c r="H7454" t="s">
        <v>2136</v>
      </c>
      <c r="I7454" s="2">
        <v>37.44</v>
      </c>
      <c r="J7454" s="3">
        <v>6</v>
      </c>
      <c r="K7454" s="2">
        <v>16.850000000000001</v>
      </c>
    </row>
    <row r="7455" spans="1:11" x14ac:dyDescent="0.3">
      <c r="A7455" s="1">
        <v>42866</v>
      </c>
      <c r="B7455" s="1" t="str">
        <f t="shared" si="232"/>
        <v>May</v>
      </c>
      <c r="C7455" s="1" t="str">
        <f t="shared" si="233"/>
        <v>2017</v>
      </c>
      <c r="D7455" t="s">
        <v>871</v>
      </c>
      <c r="E7455" t="s">
        <v>164</v>
      </c>
      <c r="F7455" t="s">
        <v>11</v>
      </c>
      <c r="G7455" t="s">
        <v>16</v>
      </c>
      <c r="H7455" t="s">
        <v>2181</v>
      </c>
      <c r="I7455" s="2">
        <v>37.590000000000003</v>
      </c>
      <c r="J7455" s="3">
        <v>3</v>
      </c>
      <c r="K7455" s="2">
        <v>17.670000000000002</v>
      </c>
    </row>
    <row r="7456" spans="1:11" x14ac:dyDescent="0.3">
      <c r="A7456" s="1">
        <v>42866</v>
      </c>
      <c r="B7456" s="1" t="str">
        <f t="shared" si="232"/>
        <v>May</v>
      </c>
      <c r="C7456" s="1" t="str">
        <f t="shared" si="233"/>
        <v>2017</v>
      </c>
      <c r="D7456" t="s">
        <v>871</v>
      </c>
      <c r="E7456" t="s">
        <v>164</v>
      </c>
      <c r="F7456" t="s">
        <v>11</v>
      </c>
      <c r="G7456" t="s">
        <v>20</v>
      </c>
      <c r="H7456" t="s">
        <v>1567</v>
      </c>
      <c r="I7456" s="2">
        <v>26.03</v>
      </c>
      <c r="J7456" s="3">
        <v>2</v>
      </c>
      <c r="K7456" s="2">
        <v>9.44</v>
      </c>
    </row>
    <row r="7457" spans="1:11" x14ac:dyDescent="0.3">
      <c r="A7457" s="1">
        <v>42866</v>
      </c>
      <c r="B7457" s="1" t="str">
        <f t="shared" si="232"/>
        <v>May</v>
      </c>
      <c r="C7457" s="1" t="str">
        <f t="shared" si="233"/>
        <v>2017</v>
      </c>
      <c r="D7457" t="s">
        <v>1547</v>
      </c>
      <c r="E7457" t="s">
        <v>10</v>
      </c>
      <c r="F7457" t="s">
        <v>11</v>
      </c>
      <c r="G7457" t="s">
        <v>24</v>
      </c>
      <c r="H7457" t="s">
        <v>988</v>
      </c>
      <c r="I7457" s="2">
        <v>5.25</v>
      </c>
      <c r="J7457" s="3">
        <v>2</v>
      </c>
      <c r="K7457" s="2">
        <v>0.59</v>
      </c>
    </row>
    <row r="7458" spans="1:11" x14ac:dyDescent="0.3">
      <c r="A7458" s="1">
        <v>42866</v>
      </c>
      <c r="B7458" s="1" t="str">
        <f t="shared" si="232"/>
        <v>May</v>
      </c>
      <c r="C7458" s="1" t="str">
        <f t="shared" si="233"/>
        <v>2017</v>
      </c>
      <c r="D7458" t="s">
        <v>1547</v>
      </c>
      <c r="E7458" t="s">
        <v>10</v>
      </c>
      <c r="F7458" t="s">
        <v>11</v>
      </c>
      <c r="G7458" t="s">
        <v>18</v>
      </c>
      <c r="H7458" t="s">
        <v>453</v>
      </c>
      <c r="I7458" s="2">
        <v>74.42</v>
      </c>
      <c r="J7458" s="3">
        <v>2</v>
      </c>
      <c r="K7458" s="2">
        <v>-14.88</v>
      </c>
    </row>
    <row r="7459" spans="1:11" x14ac:dyDescent="0.3">
      <c r="A7459" s="1">
        <v>42866</v>
      </c>
      <c r="B7459" s="1" t="str">
        <f t="shared" si="232"/>
        <v>May</v>
      </c>
      <c r="C7459" s="1" t="str">
        <f t="shared" si="233"/>
        <v>2017</v>
      </c>
      <c r="D7459" t="s">
        <v>1547</v>
      </c>
      <c r="E7459" t="s">
        <v>10</v>
      </c>
      <c r="F7459" t="s">
        <v>11</v>
      </c>
      <c r="G7459" t="s">
        <v>12</v>
      </c>
      <c r="H7459" t="s">
        <v>1845</v>
      </c>
      <c r="I7459" s="2">
        <v>6.85</v>
      </c>
      <c r="J7459" s="3">
        <v>2</v>
      </c>
      <c r="K7459" s="2">
        <v>2.14</v>
      </c>
    </row>
    <row r="7460" spans="1:11" x14ac:dyDescent="0.3">
      <c r="A7460" s="1">
        <v>42866</v>
      </c>
      <c r="B7460" s="1" t="str">
        <f t="shared" si="232"/>
        <v>May</v>
      </c>
      <c r="C7460" s="1" t="str">
        <f t="shared" si="233"/>
        <v>2017</v>
      </c>
      <c r="D7460" t="s">
        <v>1547</v>
      </c>
      <c r="E7460" t="s">
        <v>10</v>
      </c>
      <c r="F7460" t="s">
        <v>34</v>
      </c>
      <c r="G7460" t="s">
        <v>47</v>
      </c>
      <c r="H7460" t="s">
        <v>1213</v>
      </c>
      <c r="I7460" s="2">
        <v>8</v>
      </c>
      <c r="J7460" s="3">
        <v>1</v>
      </c>
      <c r="K7460" s="2">
        <v>-7</v>
      </c>
    </row>
    <row r="7461" spans="1:11" x14ac:dyDescent="0.3">
      <c r="A7461" s="1">
        <v>42866</v>
      </c>
      <c r="B7461" s="1" t="str">
        <f t="shared" si="232"/>
        <v>May</v>
      </c>
      <c r="C7461" s="1" t="str">
        <f t="shared" si="233"/>
        <v>2017</v>
      </c>
      <c r="D7461" t="s">
        <v>1514</v>
      </c>
      <c r="E7461" t="s">
        <v>95</v>
      </c>
      <c r="F7461" t="s">
        <v>34</v>
      </c>
      <c r="G7461" t="s">
        <v>74</v>
      </c>
      <c r="H7461" t="s">
        <v>644</v>
      </c>
      <c r="I7461" s="2">
        <v>209.98</v>
      </c>
      <c r="J7461" s="3">
        <v>7</v>
      </c>
      <c r="K7461" s="2">
        <v>-356.96</v>
      </c>
    </row>
    <row r="7462" spans="1:11" x14ac:dyDescent="0.3">
      <c r="A7462" s="1">
        <v>42866</v>
      </c>
      <c r="B7462" s="1" t="str">
        <f t="shared" si="232"/>
        <v>May</v>
      </c>
      <c r="C7462" s="1" t="str">
        <f t="shared" si="233"/>
        <v>2017</v>
      </c>
      <c r="D7462" t="s">
        <v>1459</v>
      </c>
      <c r="E7462" t="s">
        <v>149</v>
      </c>
      <c r="F7462" t="s">
        <v>11</v>
      </c>
      <c r="G7462" t="s">
        <v>24</v>
      </c>
      <c r="H7462" t="s">
        <v>116</v>
      </c>
      <c r="I7462" s="2">
        <v>43.92</v>
      </c>
      <c r="J7462" s="3">
        <v>3</v>
      </c>
      <c r="K7462" s="2">
        <v>12.74</v>
      </c>
    </row>
    <row r="7463" spans="1:11" x14ac:dyDescent="0.3">
      <c r="A7463" s="1">
        <v>42867</v>
      </c>
      <c r="B7463" s="1" t="str">
        <f t="shared" si="232"/>
        <v>May</v>
      </c>
      <c r="C7463" s="1" t="str">
        <f t="shared" si="233"/>
        <v>2017</v>
      </c>
      <c r="D7463" t="s">
        <v>940</v>
      </c>
      <c r="E7463" t="s">
        <v>10</v>
      </c>
      <c r="F7463" t="s">
        <v>11</v>
      </c>
      <c r="G7463" t="s">
        <v>18</v>
      </c>
      <c r="H7463" t="s">
        <v>909</v>
      </c>
      <c r="I7463" s="2">
        <v>127.92</v>
      </c>
      <c r="J7463" s="3">
        <v>5</v>
      </c>
      <c r="K7463" s="2">
        <v>-15.99</v>
      </c>
    </row>
    <row r="7464" spans="1:11" x14ac:dyDescent="0.3">
      <c r="A7464" s="1">
        <v>42867</v>
      </c>
      <c r="B7464" s="1" t="str">
        <f t="shared" si="232"/>
        <v>May</v>
      </c>
      <c r="C7464" s="1" t="str">
        <f t="shared" si="233"/>
        <v>2017</v>
      </c>
      <c r="D7464" t="s">
        <v>940</v>
      </c>
      <c r="E7464" t="s">
        <v>10</v>
      </c>
      <c r="F7464" t="s">
        <v>11</v>
      </c>
      <c r="G7464" t="s">
        <v>20</v>
      </c>
      <c r="H7464" t="s">
        <v>1174</v>
      </c>
      <c r="I7464" s="2">
        <v>34.24</v>
      </c>
      <c r="J7464" s="3">
        <v>4</v>
      </c>
      <c r="K7464" s="2">
        <v>-53.07</v>
      </c>
    </row>
    <row r="7465" spans="1:11" x14ac:dyDescent="0.3">
      <c r="A7465" s="1">
        <v>42867</v>
      </c>
      <c r="B7465" s="1" t="str">
        <f t="shared" si="232"/>
        <v>May</v>
      </c>
      <c r="C7465" s="1" t="str">
        <f t="shared" si="233"/>
        <v>2017</v>
      </c>
      <c r="D7465" t="s">
        <v>280</v>
      </c>
      <c r="E7465" t="s">
        <v>434</v>
      </c>
      <c r="F7465" t="s">
        <v>11</v>
      </c>
      <c r="G7465" t="s">
        <v>12</v>
      </c>
      <c r="H7465" t="s">
        <v>97</v>
      </c>
      <c r="I7465" s="2">
        <v>87.6</v>
      </c>
      <c r="J7465" s="3">
        <v>5</v>
      </c>
      <c r="K7465" s="2">
        <v>42.05</v>
      </c>
    </row>
    <row r="7466" spans="1:11" x14ac:dyDescent="0.3">
      <c r="A7466" s="1">
        <v>42867</v>
      </c>
      <c r="B7466" s="1" t="str">
        <f t="shared" si="232"/>
        <v>May</v>
      </c>
      <c r="C7466" s="1" t="str">
        <f t="shared" si="233"/>
        <v>2017</v>
      </c>
      <c r="D7466" t="s">
        <v>1369</v>
      </c>
      <c r="E7466" t="s">
        <v>78</v>
      </c>
      <c r="F7466" t="s">
        <v>11</v>
      </c>
      <c r="G7466" t="s">
        <v>24</v>
      </c>
      <c r="H7466" t="s">
        <v>577</v>
      </c>
      <c r="I7466" s="2">
        <v>10.27</v>
      </c>
      <c r="J7466" s="3">
        <v>3</v>
      </c>
      <c r="K7466" s="2">
        <v>1.1599999999999999</v>
      </c>
    </row>
    <row r="7467" spans="1:11" x14ac:dyDescent="0.3">
      <c r="A7467" s="1">
        <v>42867</v>
      </c>
      <c r="B7467" s="1" t="str">
        <f t="shared" si="232"/>
        <v>May</v>
      </c>
      <c r="C7467" s="1" t="str">
        <f t="shared" si="233"/>
        <v>2017</v>
      </c>
      <c r="D7467" t="s">
        <v>1111</v>
      </c>
      <c r="E7467" t="s">
        <v>27</v>
      </c>
      <c r="F7467" t="s">
        <v>11</v>
      </c>
      <c r="G7467" t="s">
        <v>200</v>
      </c>
      <c r="H7467" t="s">
        <v>201</v>
      </c>
      <c r="I7467" s="2">
        <v>238.62</v>
      </c>
      <c r="J7467" s="3">
        <v>2</v>
      </c>
      <c r="K7467" s="2">
        <v>4.7699999999999996</v>
      </c>
    </row>
    <row r="7468" spans="1:11" x14ac:dyDescent="0.3">
      <c r="A7468" s="1">
        <v>42867</v>
      </c>
      <c r="B7468" s="1" t="str">
        <f t="shared" si="232"/>
        <v>May</v>
      </c>
      <c r="C7468" s="1" t="str">
        <f t="shared" si="233"/>
        <v>2017</v>
      </c>
      <c r="D7468" t="s">
        <v>1111</v>
      </c>
      <c r="E7468" t="s">
        <v>27</v>
      </c>
      <c r="F7468" t="s">
        <v>11</v>
      </c>
      <c r="G7468" t="s">
        <v>92</v>
      </c>
      <c r="H7468" t="s">
        <v>1814</v>
      </c>
      <c r="I7468" s="2">
        <v>7.77</v>
      </c>
      <c r="J7468" s="3">
        <v>1</v>
      </c>
      <c r="K7468" s="2">
        <v>2.1</v>
      </c>
    </row>
    <row r="7469" spans="1:11" x14ac:dyDescent="0.3">
      <c r="A7469" s="1">
        <v>42867</v>
      </c>
      <c r="B7469" s="1" t="str">
        <f t="shared" si="232"/>
        <v>May</v>
      </c>
      <c r="C7469" s="1" t="str">
        <f t="shared" si="233"/>
        <v>2017</v>
      </c>
      <c r="D7469" t="s">
        <v>1111</v>
      </c>
      <c r="E7469" t="s">
        <v>27</v>
      </c>
      <c r="F7469" t="s">
        <v>34</v>
      </c>
      <c r="G7469" t="s">
        <v>145</v>
      </c>
      <c r="H7469" t="s">
        <v>818</v>
      </c>
      <c r="I7469" s="2">
        <v>285.48</v>
      </c>
      <c r="J7469" s="3">
        <v>5</v>
      </c>
      <c r="K7469" s="2">
        <v>-10.71</v>
      </c>
    </row>
    <row r="7470" spans="1:11" x14ac:dyDescent="0.3">
      <c r="A7470" s="1">
        <v>42867</v>
      </c>
      <c r="B7470" s="1" t="str">
        <f t="shared" si="232"/>
        <v>May</v>
      </c>
      <c r="C7470" s="1" t="str">
        <f t="shared" si="233"/>
        <v>2017</v>
      </c>
      <c r="D7470" t="s">
        <v>1111</v>
      </c>
      <c r="E7470" t="s">
        <v>27</v>
      </c>
      <c r="F7470" t="s">
        <v>11</v>
      </c>
      <c r="G7470" t="s">
        <v>20</v>
      </c>
      <c r="H7470" t="s">
        <v>2027</v>
      </c>
      <c r="I7470" s="2">
        <v>19.170000000000002</v>
      </c>
      <c r="J7470" s="3">
        <v>4</v>
      </c>
      <c r="K7470" s="2">
        <v>6.47</v>
      </c>
    </row>
    <row r="7471" spans="1:11" x14ac:dyDescent="0.3">
      <c r="A7471" s="1">
        <v>42867</v>
      </c>
      <c r="B7471" s="1" t="str">
        <f t="shared" si="232"/>
        <v>May</v>
      </c>
      <c r="C7471" s="1" t="str">
        <f t="shared" si="233"/>
        <v>2017</v>
      </c>
      <c r="D7471" t="s">
        <v>2112</v>
      </c>
      <c r="E7471" t="s">
        <v>78</v>
      </c>
      <c r="F7471" t="s">
        <v>11</v>
      </c>
      <c r="G7471" t="s">
        <v>16</v>
      </c>
      <c r="H7471" t="s">
        <v>348</v>
      </c>
      <c r="I7471" s="2">
        <v>5.9</v>
      </c>
      <c r="J7471" s="3">
        <v>2</v>
      </c>
      <c r="K7471" s="2">
        <v>1.99</v>
      </c>
    </row>
    <row r="7472" spans="1:11" x14ac:dyDescent="0.3">
      <c r="A7472" s="1">
        <v>42867</v>
      </c>
      <c r="B7472" s="1" t="str">
        <f t="shared" si="232"/>
        <v>May</v>
      </c>
      <c r="C7472" s="1" t="str">
        <f t="shared" si="233"/>
        <v>2017</v>
      </c>
      <c r="D7472" t="s">
        <v>879</v>
      </c>
      <c r="E7472" t="s">
        <v>177</v>
      </c>
      <c r="F7472" t="s">
        <v>34</v>
      </c>
      <c r="G7472" t="s">
        <v>47</v>
      </c>
      <c r="H7472" t="s">
        <v>1026</v>
      </c>
      <c r="I7472" s="2">
        <v>42.85</v>
      </c>
      <c r="J7472" s="3">
        <v>5</v>
      </c>
      <c r="K7472" s="2">
        <v>15.43</v>
      </c>
    </row>
    <row r="7473" spans="1:11" x14ac:dyDescent="0.3">
      <c r="A7473" s="1">
        <v>42867</v>
      </c>
      <c r="B7473" s="1" t="str">
        <f t="shared" si="232"/>
        <v>May</v>
      </c>
      <c r="C7473" s="1" t="str">
        <f t="shared" si="233"/>
        <v>2017</v>
      </c>
      <c r="D7473" t="s">
        <v>879</v>
      </c>
      <c r="E7473" t="s">
        <v>177</v>
      </c>
      <c r="F7473" t="s">
        <v>11</v>
      </c>
      <c r="G7473" t="s">
        <v>16</v>
      </c>
      <c r="H7473" t="s">
        <v>1430</v>
      </c>
      <c r="I7473" s="2">
        <v>6.16</v>
      </c>
      <c r="J7473" s="3">
        <v>2</v>
      </c>
      <c r="K7473" s="2">
        <v>2.96</v>
      </c>
    </row>
    <row r="7474" spans="1:11" x14ac:dyDescent="0.3">
      <c r="A7474" s="1">
        <v>42867</v>
      </c>
      <c r="B7474" s="1" t="str">
        <f t="shared" si="232"/>
        <v>May</v>
      </c>
      <c r="C7474" s="1" t="str">
        <f t="shared" si="233"/>
        <v>2017</v>
      </c>
      <c r="D7474" t="s">
        <v>879</v>
      </c>
      <c r="E7474" t="s">
        <v>177</v>
      </c>
      <c r="F7474" t="s">
        <v>11</v>
      </c>
      <c r="G7474" t="s">
        <v>200</v>
      </c>
      <c r="H7474" t="s">
        <v>1154</v>
      </c>
      <c r="I7474" s="2">
        <v>17</v>
      </c>
      <c r="J7474" s="3">
        <v>2</v>
      </c>
      <c r="K7474" s="2">
        <v>4.42</v>
      </c>
    </row>
    <row r="7475" spans="1:11" x14ac:dyDescent="0.3">
      <c r="A7475" s="1">
        <v>42867</v>
      </c>
      <c r="B7475" s="1" t="str">
        <f t="shared" si="232"/>
        <v>May</v>
      </c>
      <c r="C7475" s="1" t="str">
        <f t="shared" si="233"/>
        <v>2017</v>
      </c>
      <c r="D7475" t="s">
        <v>879</v>
      </c>
      <c r="E7475" t="s">
        <v>177</v>
      </c>
      <c r="F7475" t="s">
        <v>39</v>
      </c>
      <c r="G7475" t="s">
        <v>52</v>
      </c>
      <c r="H7475" t="s">
        <v>1390</v>
      </c>
      <c r="I7475" s="2">
        <v>87.4</v>
      </c>
      <c r="J7475" s="3">
        <v>5</v>
      </c>
      <c r="K7475" s="2">
        <v>34.96</v>
      </c>
    </row>
    <row r="7476" spans="1:11" x14ac:dyDescent="0.3">
      <c r="A7476" s="1">
        <v>42868</v>
      </c>
      <c r="B7476" s="1" t="str">
        <f t="shared" si="232"/>
        <v>May</v>
      </c>
      <c r="C7476" s="1" t="str">
        <f t="shared" si="233"/>
        <v>2017</v>
      </c>
      <c r="D7476" t="s">
        <v>769</v>
      </c>
      <c r="E7476" t="s">
        <v>27</v>
      </c>
      <c r="F7476" t="s">
        <v>11</v>
      </c>
      <c r="G7476" t="s">
        <v>16</v>
      </c>
      <c r="H7476" t="s">
        <v>1040</v>
      </c>
      <c r="I7476" s="2">
        <v>58.48</v>
      </c>
      <c r="J7476" s="3">
        <v>8</v>
      </c>
      <c r="K7476" s="2">
        <v>27.49</v>
      </c>
    </row>
    <row r="7477" spans="1:11" x14ac:dyDescent="0.3">
      <c r="A7477" s="1">
        <v>42868</v>
      </c>
      <c r="B7477" s="1" t="str">
        <f t="shared" si="232"/>
        <v>May</v>
      </c>
      <c r="C7477" s="1" t="str">
        <f t="shared" si="233"/>
        <v>2017</v>
      </c>
      <c r="D7477" t="s">
        <v>923</v>
      </c>
      <c r="E7477" t="s">
        <v>129</v>
      </c>
      <c r="F7477" t="s">
        <v>11</v>
      </c>
      <c r="G7477" t="s">
        <v>63</v>
      </c>
      <c r="H7477" t="s">
        <v>2038</v>
      </c>
      <c r="I7477" s="2">
        <v>180.96</v>
      </c>
      <c r="J7477" s="3">
        <v>2</v>
      </c>
      <c r="K7477" s="2">
        <v>81.430000000000007</v>
      </c>
    </row>
    <row r="7478" spans="1:11" x14ac:dyDescent="0.3">
      <c r="A7478" s="1">
        <v>42868</v>
      </c>
      <c r="B7478" s="1" t="str">
        <f t="shared" si="232"/>
        <v>May</v>
      </c>
      <c r="C7478" s="1" t="str">
        <f t="shared" si="233"/>
        <v>2017</v>
      </c>
      <c r="D7478" t="s">
        <v>923</v>
      </c>
      <c r="E7478" t="s">
        <v>129</v>
      </c>
      <c r="F7478" t="s">
        <v>11</v>
      </c>
      <c r="G7478" t="s">
        <v>20</v>
      </c>
      <c r="H7478" t="s">
        <v>37</v>
      </c>
      <c r="I7478" s="2">
        <v>914.97</v>
      </c>
      <c r="J7478" s="3">
        <v>3</v>
      </c>
      <c r="K7478" s="2">
        <v>411.74</v>
      </c>
    </row>
    <row r="7479" spans="1:11" x14ac:dyDescent="0.3">
      <c r="A7479" s="1">
        <v>42868</v>
      </c>
      <c r="B7479" s="1" t="str">
        <f t="shared" si="232"/>
        <v>May</v>
      </c>
      <c r="C7479" s="1" t="str">
        <f t="shared" si="233"/>
        <v>2017</v>
      </c>
      <c r="D7479" t="s">
        <v>923</v>
      </c>
      <c r="E7479" t="s">
        <v>129</v>
      </c>
      <c r="F7479" t="s">
        <v>39</v>
      </c>
      <c r="G7479" t="s">
        <v>40</v>
      </c>
      <c r="H7479" t="s">
        <v>2026</v>
      </c>
      <c r="I7479" s="2">
        <v>587.97</v>
      </c>
      <c r="J7479" s="3">
        <v>3</v>
      </c>
      <c r="K7479" s="2">
        <v>158.75</v>
      </c>
    </row>
    <row r="7480" spans="1:11" x14ac:dyDescent="0.3">
      <c r="A7480" s="1">
        <v>42868</v>
      </c>
      <c r="B7480" s="1" t="str">
        <f t="shared" si="232"/>
        <v>May</v>
      </c>
      <c r="C7480" s="1" t="str">
        <f t="shared" si="233"/>
        <v>2017</v>
      </c>
      <c r="D7480" t="s">
        <v>923</v>
      </c>
      <c r="E7480" t="s">
        <v>129</v>
      </c>
      <c r="F7480" t="s">
        <v>11</v>
      </c>
      <c r="G7480" t="s">
        <v>18</v>
      </c>
      <c r="H7480" t="s">
        <v>73</v>
      </c>
      <c r="I7480" s="2">
        <v>530.34</v>
      </c>
      <c r="J7480" s="3">
        <v>2</v>
      </c>
      <c r="K7480" s="2">
        <v>95.46</v>
      </c>
    </row>
    <row r="7481" spans="1:11" x14ac:dyDescent="0.3">
      <c r="A7481" s="1">
        <v>42868</v>
      </c>
      <c r="B7481" s="1" t="str">
        <f t="shared" si="232"/>
        <v>May</v>
      </c>
      <c r="C7481" s="1" t="str">
        <f t="shared" si="233"/>
        <v>2017</v>
      </c>
      <c r="D7481" t="s">
        <v>923</v>
      </c>
      <c r="E7481" t="s">
        <v>129</v>
      </c>
      <c r="F7481" t="s">
        <v>11</v>
      </c>
      <c r="G7481" t="s">
        <v>12</v>
      </c>
      <c r="H7481" t="s">
        <v>1678</v>
      </c>
      <c r="I7481" s="2">
        <v>14.94</v>
      </c>
      <c r="J7481" s="3">
        <v>3</v>
      </c>
      <c r="K7481" s="2">
        <v>7.32</v>
      </c>
    </row>
    <row r="7482" spans="1:11" x14ac:dyDescent="0.3">
      <c r="A7482" s="1">
        <v>42868</v>
      </c>
      <c r="B7482" s="1" t="str">
        <f t="shared" si="232"/>
        <v>May</v>
      </c>
      <c r="C7482" s="1" t="str">
        <f t="shared" si="233"/>
        <v>2017</v>
      </c>
      <c r="D7482" t="s">
        <v>803</v>
      </c>
      <c r="E7482" t="s">
        <v>59</v>
      </c>
      <c r="F7482" t="s">
        <v>11</v>
      </c>
      <c r="G7482" t="s">
        <v>20</v>
      </c>
      <c r="H7482" t="s">
        <v>2075</v>
      </c>
      <c r="I7482" s="2">
        <v>299.52</v>
      </c>
      <c r="J7482" s="3">
        <v>9</v>
      </c>
      <c r="K7482" s="2">
        <v>149.76</v>
      </c>
    </row>
    <row r="7483" spans="1:11" x14ac:dyDescent="0.3">
      <c r="A7483" s="1">
        <v>42868</v>
      </c>
      <c r="B7483" s="1" t="str">
        <f t="shared" si="232"/>
        <v>May</v>
      </c>
      <c r="C7483" s="1" t="str">
        <f t="shared" si="233"/>
        <v>2017</v>
      </c>
      <c r="D7483" t="s">
        <v>483</v>
      </c>
      <c r="E7483" t="s">
        <v>120</v>
      </c>
      <c r="F7483" t="s">
        <v>11</v>
      </c>
      <c r="G7483" t="s">
        <v>92</v>
      </c>
      <c r="H7483" t="s">
        <v>1349</v>
      </c>
      <c r="I7483" s="2">
        <v>20.77</v>
      </c>
      <c r="J7483" s="3">
        <v>2</v>
      </c>
      <c r="K7483" s="2">
        <v>2.34</v>
      </c>
    </row>
    <row r="7484" spans="1:11" x14ac:dyDescent="0.3">
      <c r="A7484" s="1">
        <v>42868</v>
      </c>
      <c r="B7484" s="1" t="str">
        <f t="shared" si="232"/>
        <v>May</v>
      </c>
      <c r="C7484" s="1" t="str">
        <f t="shared" si="233"/>
        <v>2017</v>
      </c>
      <c r="D7484" t="s">
        <v>2585</v>
      </c>
      <c r="E7484" t="s">
        <v>23</v>
      </c>
      <c r="F7484" t="s">
        <v>34</v>
      </c>
      <c r="G7484" t="s">
        <v>35</v>
      </c>
      <c r="H7484" t="s">
        <v>371</v>
      </c>
      <c r="I7484" s="2">
        <v>458.43</v>
      </c>
      <c r="J7484" s="3">
        <v>5</v>
      </c>
      <c r="K7484" s="2">
        <v>-124.43</v>
      </c>
    </row>
    <row r="7485" spans="1:11" x14ac:dyDescent="0.3">
      <c r="A7485" s="1">
        <v>42869</v>
      </c>
      <c r="B7485" s="1" t="str">
        <f t="shared" si="232"/>
        <v>May</v>
      </c>
      <c r="C7485" s="1" t="str">
        <f t="shared" si="233"/>
        <v>2017</v>
      </c>
      <c r="D7485" t="s">
        <v>487</v>
      </c>
      <c r="E7485" t="s">
        <v>27</v>
      </c>
      <c r="F7485" t="s">
        <v>34</v>
      </c>
      <c r="G7485" t="s">
        <v>47</v>
      </c>
      <c r="H7485" t="s">
        <v>2129</v>
      </c>
      <c r="I7485" s="2">
        <v>18.28</v>
      </c>
      <c r="J7485" s="3">
        <v>2</v>
      </c>
      <c r="K7485" s="2">
        <v>6.22</v>
      </c>
    </row>
    <row r="7486" spans="1:11" x14ac:dyDescent="0.3">
      <c r="A7486" s="1">
        <v>42869</v>
      </c>
      <c r="B7486" s="1" t="str">
        <f t="shared" si="232"/>
        <v>May</v>
      </c>
      <c r="C7486" s="1" t="str">
        <f t="shared" si="233"/>
        <v>2017</v>
      </c>
      <c r="D7486" t="s">
        <v>487</v>
      </c>
      <c r="E7486" t="s">
        <v>27</v>
      </c>
      <c r="F7486" t="s">
        <v>39</v>
      </c>
      <c r="G7486" t="s">
        <v>52</v>
      </c>
      <c r="H7486" t="s">
        <v>2125</v>
      </c>
      <c r="I7486" s="2">
        <v>1399.93</v>
      </c>
      <c r="J7486" s="3">
        <v>7</v>
      </c>
      <c r="K7486" s="2">
        <v>601.97</v>
      </c>
    </row>
    <row r="7487" spans="1:11" x14ac:dyDescent="0.3">
      <c r="A7487" s="1">
        <v>42869</v>
      </c>
      <c r="B7487" s="1" t="str">
        <f t="shared" si="232"/>
        <v>May</v>
      </c>
      <c r="C7487" s="1" t="str">
        <f t="shared" si="233"/>
        <v>2017</v>
      </c>
      <c r="D7487" t="s">
        <v>254</v>
      </c>
      <c r="E7487" t="s">
        <v>329</v>
      </c>
      <c r="F7487" t="s">
        <v>11</v>
      </c>
      <c r="G7487" t="s">
        <v>63</v>
      </c>
      <c r="H7487" t="s">
        <v>1674</v>
      </c>
      <c r="I7487" s="2">
        <v>48.69</v>
      </c>
      <c r="J7487" s="3">
        <v>9</v>
      </c>
      <c r="K7487" s="2">
        <v>23.86</v>
      </c>
    </row>
    <row r="7488" spans="1:11" x14ac:dyDescent="0.3">
      <c r="A7488" s="1">
        <v>42869</v>
      </c>
      <c r="B7488" s="1" t="str">
        <f t="shared" si="232"/>
        <v>May</v>
      </c>
      <c r="C7488" s="1" t="str">
        <f t="shared" si="233"/>
        <v>2017</v>
      </c>
      <c r="D7488" t="s">
        <v>1885</v>
      </c>
      <c r="E7488" t="s">
        <v>149</v>
      </c>
      <c r="F7488" t="s">
        <v>39</v>
      </c>
      <c r="G7488" t="s">
        <v>40</v>
      </c>
      <c r="H7488" t="s">
        <v>1917</v>
      </c>
      <c r="I7488" s="2">
        <v>539.97</v>
      </c>
      <c r="J7488" s="3">
        <v>3</v>
      </c>
      <c r="K7488" s="2">
        <v>134.99</v>
      </c>
    </row>
    <row r="7489" spans="1:11" x14ac:dyDescent="0.3">
      <c r="A7489" s="1">
        <v>42869</v>
      </c>
      <c r="B7489" s="1" t="str">
        <f t="shared" si="232"/>
        <v>May</v>
      </c>
      <c r="C7489" s="1" t="str">
        <f t="shared" si="233"/>
        <v>2017</v>
      </c>
      <c r="D7489" t="s">
        <v>1885</v>
      </c>
      <c r="E7489" t="s">
        <v>149</v>
      </c>
      <c r="F7489" t="s">
        <v>11</v>
      </c>
      <c r="G7489" t="s">
        <v>18</v>
      </c>
      <c r="H7489" t="s">
        <v>585</v>
      </c>
      <c r="I7489" s="2">
        <v>22.58</v>
      </c>
      <c r="J7489" s="3">
        <v>2</v>
      </c>
      <c r="K7489" s="2">
        <v>5.87</v>
      </c>
    </row>
    <row r="7490" spans="1:11" x14ac:dyDescent="0.3">
      <c r="A7490" s="1">
        <v>42869</v>
      </c>
      <c r="B7490" s="1" t="str">
        <f t="shared" ref="B7490:B7553" si="234">TEXT(A7490,"mmm")</f>
        <v>May</v>
      </c>
      <c r="C7490" s="1" t="str">
        <f t="shared" ref="C7490:C7553" si="235">TEXT(A7490,"yyyy")</f>
        <v>2017</v>
      </c>
      <c r="D7490" t="s">
        <v>452</v>
      </c>
      <c r="E7490" t="s">
        <v>164</v>
      </c>
      <c r="F7490" t="s">
        <v>11</v>
      </c>
      <c r="G7490" t="s">
        <v>12</v>
      </c>
      <c r="H7490" t="s">
        <v>1492</v>
      </c>
      <c r="I7490" s="2">
        <v>440.19</v>
      </c>
      <c r="J7490" s="3">
        <v>9</v>
      </c>
      <c r="K7490" s="2">
        <v>206.89</v>
      </c>
    </row>
    <row r="7491" spans="1:11" x14ac:dyDescent="0.3">
      <c r="A7491" s="1">
        <v>42869</v>
      </c>
      <c r="B7491" s="1" t="str">
        <f t="shared" si="234"/>
        <v>May</v>
      </c>
      <c r="C7491" s="1" t="str">
        <f t="shared" si="235"/>
        <v>2017</v>
      </c>
      <c r="D7491" t="s">
        <v>452</v>
      </c>
      <c r="E7491" t="s">
        <v>164</v>
      </c>
      <c r="F7491" t="s">
        <v>11</v>
      </c>
      <c r="G7491" t="s">
        <v>200</v>
      </c>
      <c r="H7491" t="s">
        <v>472</v>
      </c>
      <c r="I7491" s="2">
        <v>64.400000000000006</v>
      </c>
      <c r="J7491" s="3">
        <v>5</v>
      </c>
      <c r="K7491" s="2">
        <v>1.93</v>
      </c>
    </row>
    <row r="7492" spans="1:11" x14ac:dyDescent="0.3">
      <c r="A7492" s="1">
        <v>42869</v>
      </c>
      <c r="B7492" s="1" t="str">
        <f t="shared" si="234"/>
        <v>May</v>
      </c>
      <c r="C7492" s="1" t="str">
        <f t="shared" si="235"/>
        <v>2017</v>
      </c>
      <c r="D7492" t="s">
        <v>709</v>
      </c>
      <c r="E7492" t="s">
        <v>10</v>
      </c>
      <c r="F7492" t="s">
        <v>34</v>
      </c>
      <c r="G7492" t="s">
        <v>35</v>
      </c>
      <c r="H7492" t="s">
        <v>726</v>
      </c>
      <c r="I7492" s="2">
        <v>899.43</v>
      </c>
      <c r="J7492" s="3">
        <v>5</v>
      </c>
      <c r="K7492" s="2">
        <v>-12.85</v>
      </c>
    </row>
    <row r="7493" spans="1:11" x14ac:dyDescent="0.3">
      <c r="A7493" s="1">
        <v>42869</v>
      </c>
      <c r="B7493" s="1" t="str">
        <f t="shared" si="234"/>
        <v>May</v>
      </c>
      <c r="C7493" s="1" t="str">
        <f t="shared" si="235"/>
        <v>2017</v>
      </c>
      <c r="D7493" t="s">
        <v>709</v>
      </c>
      <c r="E7493" t="s">
        <v>10</v>
      </c>
      <c r="F7493" t="s">
        <v>11</v>
      </c>
      <c r="G7493" t="s">
        <v>24</v>
      </c>
      <c r="H7493" t="s">
        <v>2189</v>
      </c>
      <c r="I7493" s="2">
        <v>46.2</v>
      </c>
      <c r="J7493" s="3">
        <v>5</v>
      </c>
      <c r="K7493" s="2">
        <v>5.78</v>
      </c>
    </row>
    <row r="7494" spans="1:11" x14ac:dyDescent="0.3">
      <c r="A7494" s="1">
        <v>42869</v>
      </c>
      <c r="B7494" s="1" t="str">
        <f t="shared" si="234"/>
        <v>May</v>
      </c>
      <c r="C7494" s="1" t="str">
        <f t="shared" si="235"/>
        <v>2017</v>
      </c>
      <c r="D7494" t="s">
        <v>709</v>
      </c>
      <c r="E7494" t="s">
        <v>10</v>
      </c>
      <c r="F7494" t="s">
        <v>11</v>
      </c>
      <c r="G7494" t="s">
        <v>12</v>
      </c>
      <c r="H7494" t="s">
        <v>2356</v>
      </c>
      <c r="I7494" s="2">
        <v>47.95</v>
      </c>
      <c r="J7494" s="3">
        <v>3</v>
      </c>
      <c r="K7494" s="2">
        <v>16.18</v>
      </c>
    </row>
    <row r="7495" spans="1:11" x14ac:dyDescent="0.3">
      <c r="A7495" s="1">
        <v>42869</v>
      </c>
      <c r="B7495" s="1" t="str">
        <f t="shared" si="234"/>
        <v>May</v>
      </c>
      <c r="C7495" s="1" t="str">
        <f t="shared" si="235"/>
        <v>2017</v>
      </c>
      <c r="D7495" t="s">
        <v>709</v>
      </c>
      <c r="E7495" t="s">
        <v>10</v>
      </c>
      <c r="F7495" t="s">
        <v>39</v>
      </c>
      <c r="G7495" t="s">
        <v>40</v>
      </c>
      <c r="H7495" t="s">
        <v>2603</v>
      </c>
      <c r="I7495" s="2">
        <v>7.99</v>
      </c>
      <c r="J7495" s="3">
        <v>1</v>
      </c>
      <c r="K7495" s="2">
        <v>0.7</v>
      </c>
    </row>
    <row r="7496" spans="1:11" x14ac:dyDescent="0.3">
      <c r="A7496" s="1">
        <v>42869</v>
      </c>
      <c r="B7496" s="1" t="str">
        <f t="shared" si="234"/>
        <v>May</v>
      </c>
      <c r="C7496" s="1" t="str">
        <f t="shared" si="235"/>
        <v>2017</v>
      </c>
      <c r="D7496" t="s">
        <v>709</v>
      </c>
      <c r="E7496" t="s">
        <v>10</v>
      </c>
      <c r="F7496" t="s">
        <v>11</v>
      </c>
      <c r="G7496" t="s">
        <v>12</v>
      </c>
      <c r="H7496" t="s">
        <v>2082</v>
      </c>
      <c r="I7496" s="2">
        <v>76.86</v>
      </c>
      <c r="J7496" s="3">
        <v>2</v>
      </c>
      <c r="K7496" s="2">
        <v>26.9</v>
      </c>
    </row>
    <row r="7497" spans="1:11" x14ac:dyDescent="0.3">
      <c r="A7497" s="1">
        <v>42869</v>
      </c>
      <c r="B7497" s="1" t="str">
        <f t="shared" si="234"/>
        <v>May</v>
      </c>
      <c r="C7497" s="1" t="str">
        <f t="shared" si="235"/>
        <v>2017</v>
      </c>
      <c r="D7497" t="s">
        <v>54</v>
      </c>
      <c r="E7497" t="s">
        <v>531</v>
      </c>
      <c r="F7497" t="s">
        <v>11</v>
      </c>
      <c r="G7497" t="s">
        <v>24</v>
      </c>
      <c r="H7497" t="s">
        <v>844</v>
      </c>
      <c r="I7497" s="2">
        <v>3.76</v>
      </c>
      <c r="J7497" s="3">
        <v>2</v>
      </c>
      <c r="K7497" s="2">
        <v>1.0900000000000001</v>
      </c>
    </row>
    <row r="7498" spans="1:11" x14ac:dyDescent="0.3">
      <c r="A7498" s="1">
        <v>42869</v>
      </c>
      <c r="B7498" s="1" t="str">
        <f t="shared" si="234"/>
        <v>May</v>
      </c>
      <c r="C7498" s="1" t="str">
        <f t="shared" si="235"/>
        <v>2017</v>
      </c>
      <c r="D7498" t="s">
        <v>54</v>
      </c>
      <c r="E7498" t="s">
        <v>531</v>
      </c>
      <c r="F7498" t="s">
        <v>11</v>
      </c>
      <c r="G7498" t="s">
        <v>24</v>
      </c>
      <c r="H7498" t="s">
        <v>1252</v>
      </c>
      <c r="I7498" s="2">
        <v>14.7</v>
      </c>
      <c r="J7498" s="3">
        <v>5</v>
      </c>
      <c r="K7498" s="2">
        <v>6.62</v>
      </c>
    </row>
    <row r="7499" spans="1:11" x14ac:dyDescent="0.3">
      <c r="A7499" s="1">
        <v>42869</v>
      </c>
      <c r="B7499" s="1" t="str">
        <f t="shared" si="234"/>
        <v>May</v>
      </c>
      <c r="C7499" s="1" t="str">
        <f t="shared" si="235"/>
        <v>2017</v>
      </c>
      <c r="D7499" t="s">
        <v>54</v>
      </c>
      <c r="E7499" t="s">
        <v>531</v>
      </c>
      <c r="F7499" t="s">
        <v>11</v>
      </c>
      <c r="G7499" t="s">
        <v>24</v>
      </c>
      <c r="H7499" t="s">
        <v>384</v>
      </c>
      <c r="I7499" s="2">
        <v>37.200000000000003</v>
      </c>
      <c r="J7499" s="3">
        <v>5</v>
      </c>
      <c r="K7499" s="2">
        <v>9.3000000000000007</v>
      </c>
    </row>
    <row r="7500" spans="1:11" x14ac:dyDescent="0.3">
      <c r="A7500" s="1">
        <v>42869</v>
      </c>
      <c r="B7500" s="1" t="str">
        <f t="shared" si="234"/>
        <v>May</v>
      </c>
      <c r="C7500" s="1" t="str">
        <f t="shared" si="235"/>
        <v>2017</v>
      </c>
      <c r="D7500" t="s">
        <v>54</v>
      </c>
      <c r="E7500" t="s">
        <v>531</v>
      </c>
      <c r="F7500" t="s">
        <v>39</v>
      </c>
      <c r="G7500" t="s">
        <v>52</v>
      </c>
      <c r="H7500" t="s">
        <v>1556</v>
      </c>
      <c r="I7500" s="2">
        <v>89.97</v>
      </c>
      <c r="J7500" s="3">
        <v>3</v>
      </c>
      <c r="K7500" s="2">
        <v>18.89</v>
      </c>
    </row>
    <row r="7501" spans="1:11" x14ac:dyDescent="0.3">
      <c r="A7501" s="1">
        <v>42869</v>
      </c>
      <c r="B7501" s="1" t="str">
        <f t="shared" si="234"/>
        <v>May</v>
      </c>
      <c r="C7501" s="1" t="str">
        <f t="shared" si="235"/>
        <v>2017</v>
      </c>
      <c r="D7501" t="s">
        <v>54</v>
      </c>
      <c r="E7501" t="s">
        <v>531</v>
      </c>
      <c r="F7501" t="s">
        <v>34</v>
      </c>
      <c r="G7501" t="s">
        <v>35</v>
      </c>
      <c r="H7501" t="s">
        <v>1435</v>
      </c>
      <c r="I7501" s="2">
        <v>261.95999999999998</v>
      </c>
      <c r="J7501" s="3">
        <v>2</v>
      </c>
      <c r="K7501" s="2">
        <v>23.58</v>
      </c>
    </row>
    <row r="7502" spans="1:11" x14ac:dyDescent="0.3">
      <c r="A7502" s="1">
        <v>42869</v>
      </c>
      <c r="B7502" s="1" t="str">
        <f t="shared" si="234"/>
        <v>May</v>
      </c>
      <c r="C7502" s="1" t="str">
        <f t="shared" si="235"/>
        <v>2017</v>
      </c>
      <c r="D7502" t="s">
        <v>54</v>
      </c>
      <c r="E7502" t="s">
        <v>531</v>
      </c>
      <c r="F7502" t="s">
        <v>11</v>
      </c>
      <c r="G7502" t="s">
        <v>16</v>
      </c>
      <c r="H7502" t="s">
        <v>364</v>
      </c>
      <c r="I7502" s="2">
        <v>74</v>
      </c>
      <c r="J7502" s="3">
        <v>5</v>
      </c>
      <c r="K7502" s="2">
        <v>37</v>
      </c>
    </row>
    <row r="7503" spans="1:11" x14ac:dyDescent="0.3">
      <c r="A7503" s="1">
        <v>42869</v>
      </c>
      <c r="B7503" s="1" t="str">
        <f t="shared" si="234"/>
        <v>May</v>
      </c>
      <c r="C7503" s="1" t="str">
        <f t="shared" si="235"/>
        <v>2017</v>
      </c>
      <c r="D7503" t="s">
        <v>9</v>
      </c>
      <c r="E7503" t="s">
        <v>78</v>
      </c>
      <c r="F7503" t="s">
        <v>11</v>
      </c>
      <c r="G7503" t="s">
        <v>20</v>
      </c>
      <c r="H7503" t="s">
        <v>300</v>
      </c>
      <c r="I7503" s="2">
        <v>58.17</v>
      </c>
      <c r="J7503" s="3">
        <v>5</v>
      </c>
      <c r="K7503" s="2">
        <v>-46.54</v>
      </c>
    </row>
    <row r="7504" spans="1:11" x14ac:dyDescent="0.3">
      <c r="A7504" s="1">
        <v>42869</v>
      </c>
      <c r="B7504" s="1" t="str">
        <f t="shared" si="234"/>
        <v>May</v>
      </c>
      <c r="C7504" s="1" t="str">
        <f t="shared" si="235"/>
        <v>2017</v>
      </c>
      <c r="D7504" t="s">
        <v>9</v>
      </c>
      <c r="E7504" t="s">
        <v>78</v>
      </c>
      <c r="F7504" t="s">
        <v>11</v>
      </c>
      <c r="G7504" t="s">
        <v>16</v>
      </c>
      <c r="H7504" t="s">
        <v>2506</v>
      </c>
      <c r="I7504" s="2">
        <v>5.04</v>
      </c>
      <c r="J7504" s="3">
        <v>2</v>
      </c>
      <c r="K7504" s="2">
        <v>1.76</v>
      </c>
    </row>
    <row r="7505" spans="1:11" x14ac:dyDescent="0.3">
      <c r="A7505" s="1">
        <v>42869</v>
      </c>
      <c r="B7505" s="1" t="str">
        <f t="shared" si="234"/>
        <v>May</v>
      </c>
      <c r="C7505" s="1" t="str">
        <f t="shared" si="235"/>
        <v>2017</v>
      </c>
      <c r="D7505" t="s">
        <v>9</v>
      </c>
      <c r="E7505" t="s">
        <v>78</v>
      </c>
      <c r="F7505" t="s">
        <v>11</v>
      </c>
      <c r="G7505" t="s">
        <v>12</v>
      </c>
      <c r="H7505" t="s">
        <v>2032</v>
      </c>
      <c r="I7505" s="2">
        <v>24.78</v>
      </c>
      <c r="J7505" s="3">
        <v>1</v>
      </c>
      <c r="K7505" s="2">
        <v>7.75</v>
      </c>
    </row>
    <row r="7506" spans="1:11" x14ac:dyDescent="0.3">
      <c r="A7506" s="1">
        <v>42870</v>
      </c>
      <c r="B7506" s="1" t="str">
        <f t="shared" si="234"/>
        <v>May</v>
      </c>
      <c r="C7506" s="1" t="str">
        <f t="shared" si="235"/>
        <v>2017</v>
      </c>
      <c r="D7506" t="s">
        <v>1320</v>
      </c>
      <c r="E7506" t="s">
        <v>95</v>
      </c>
      <c r="F7506" t="s">
        <v>39</v>
      </c>
      <c r="G7506" t="s">
        <v>40</v>
      </c>
      <c r="H7506" t="s">
        <v>901</v>
      </c>
      <c r="I7506" s="2">
        <v>29.59</v>
      </c>
      <c r="J7506" s="3">
        <v>1</v>
      </c>
      <c r="K7506" s="2">
        <v>2.59</v>
      </c>
    </row>
    <row r="7507" spans="1:11" x14ac:dyDescent="0.3">
      <c r="A7507" s="1">
        <v>42870</v>
      </c>
      <c r="B7507" s="1" t="str">
        <f t="shared" si="234"/>
        <v>May</v>
      </c>
      <c r="C7507" s="1" t="str">
        <f t="shared" si="235"/>
        <v>2017</v>
      </c>
      <c r="D7507" t="s">
        <v>1320</v>
      </c>
      <c r="E7507" t="s">
        <v>95</v>
      </c>
      <c r="F7507" t="s">
        <v>11</v>
      </c>
      <c r="G7507" t="s">
        <v>20</v>
      </c>
      <c r="H7507" t="s">
        <v>2468</v>
      </c>
      <c r="I7507" s="2">
        <v>4.75</v>
      </c>
      <c r="J7507" s="3">
        <v>2</v>
      </c>
      <c r="K7507" s="2">
        <v>-3.17</v>
      </c>
    </row>
    <row r="7508" spans="1:11" x14ac:dyDescent="0.3">
      <c r="A7508" s="1">
        <v>42870</v>
      </c>
      <c r="B7508" s="1" t="str">
        <f t="shared" si="234"/>
        <v>May</v>
      </c>
      <c r="C7508" s="1" t="str">
        <f t="shared" si="235"/>
        <v>2017</v>
      </c>
      <c r="D7508" t="s">
        <v>1320</v>
      </c>
      <c r="E7508" t="s">
        <v>95</v>
      </c>
      <c r="F7508" t="s">
        <v>11</v>
      </c>
      <c r="G7508" t="s">
        <v>12</v>
      </c>
      <c r="H7508" t="s">
        <v>2672</v>
      </c>
      <c r="I7508" s="2">
        <v>15.55</v>
      </c>
      <c r="J7508" s="3">
        <v>3</v>
      </c>
      <c r="K7508" s="2">
        <v>5.64</v>
      </c>
    </row>
    <row r="7509" spans="1:11" x14ac:dyDescent="0.3">
      <c r="A7509" s="1">
        <v>42870</v>
      </c>
      <c r="B7509" s="1" t="str">
        <f t="shared" si="234"/>
        <v>May</v>
      </c>
      <c r="C7509" s="1" t="str">
        <f t="shared" si="235"/>
        <v>2017</v>
      </c>
      <c r="D7509" t="s">
        <v>295</v>
      </c>
      <c r="E7509" t="s">
        <v>164</v>
      </c>
      <c r="F7509" t="s">
        <v>34</v>
      </c>
      <c r="G7509" t="s">
        <v>47</v>
      </c>
      <c r="H7509" t="s">
        <v>688</v>
      </c>
      <c r="I7509" s="2">
        <v>39.96</v>
      </c>
      <c r="J7509" s="3">
        <v>2</v>
      </c>
      <c r="K7509" s="2">
        <v>17.18</v>
      </c>
    </row>
    <row r="7510" spans="1:11" x14ac:dyDescent="0.3">
      <c r="A7510" s="1">
        <v>42870</v>
      </c>
      <c r="B7510" s="1" t="str">
        <f t="shared" si="234"/>
        <v>May</v>
      </c>
      <c r="C7510" s="1" t="str">
        <f t="shared" si="235"/>
        <v>2017</v>
      </c>
      <c r="D7510" t="s">
        <v>295</v>
      </c>
      <c r="E7510" t="s">
        <v>164</v>
      </c>
      <c r="F7510" t="s">
        <v>34</v>
      </c>
      <c r="G7510" t="s">
        <v>35</v>
      </c>
      <c r="H7510" t="s">
        <v>1634</v>
      </c>
      <c r="I7510" s="2">
        <v>42.62</v>
      </c>
      <c r="J7510" s="3">
        <v>2</v>
      </c>
      <c r="K7510" s="2">
        <v>4.26</v>
      </c>
    </row>
    <row r="7511" spans="1:11" x14ac:dyDescent="0.3">
      <c r="A7511" s="1">
        <v>42870</v>
      </c>
      <c r="B7511" s="1" t="str">
        <f t="shared" si="234"/>
        <v>May</v>
      </c>
      <c r="C7511" s="1" t="str">
        <f t="shared" si="235"/>
        <v>2017</v>
      </c>
      <c r="D7511" t="s">
        <v>295</v>
      </c>
      <c r="E7511" t="s">
        <v>164</v>
      </c>
      <c r="F7511" t="s">
        <v>34</v>
      </c>
      <c r="G7511" t="s">
        <v>35</v>
      </c>
      <c r="H7511" t="s">
        <v>1237</v>
      </c>
      <c r="I7511" s="2">
        <v>220.96</v>
      </c>
      <c r="J7511" s="3">
        <v>1</v>
      </c>
      <c r="K7511" s="2">
        <v>24.86</v>
      </c>
    </row>
    <row r="7512" spans="1:11" x14ac:dyDescent="0.3">
      <c r="A7512" s="1">
        <v>42870</v>
      </c>
      <c r="B7512" s="1" t="str">
        <f t="shared" si="234"/>
        <v>May</v>
      </c>
      <c r="C7512" s="1" t="str">
        <f t="shared" si="235"/>
        <v>2017</v>
      </c>
      <c r="D7512" t="s">
        <v>1433</v>
      </c>
      <c r="E7512" t="s">
        <v>15</v>
      </c>
      <c r="F7512" t="s">
        <v>11</v>
      </c>
      <c r="G7512" t="s">
        <v>12</v>
      </c>
      <c r="H7512" t="s">
        <v>1984</v>
      </c>
      <c r="I7512" s="2">
        <v>56.7</v>
      </c>
      <c r="J7512" s="3">
        <v>2</v>
      </c>
      <c r="K7512" s="2">
        <v>19.14</v>
      </c>
    </row>
    <row r="7513" spans="1:11" x14ac:dyDescent="0.3">
      <c r="A7513" s="1">
        <v>42870</v>
      </c>
      <c r="B7513" s="1" t="str">
        <f t="shared" si="234"/>
        <v>May</v>
      </c>
      <c r="C7513" s="1" t="str">
        <f t="shared" si="235"/>
        <v>2017</v>
      </c>
      <c r="D7513" t="s">
        <v>1433</v>
      </c>
      <c r="E7513" t="s">
        <v>15</v>
      </c>
      <c r="F7513" t="s">
        <v>39</v>
      </c>
      <c r="G7513" t="s">
        <v>40</v>
      </c>
      <c r="H7513" t="s">
        <v>1342</v>
      </c>
      <c r="I7513" s="2">
        <v>11.12</v>
      </c>
      <c r="J7513" s="3">
        <v>2</v>
      </c>
      <c r="K7513" s="2">
        <v>3.48</v>
      </c>
    </row>
    <row r="7514" spans="1:11" x14ac:dyDescent="0.3">
      <c r="A7514" s="1">
        <v>42871</v>
      </c>
      <c r="B7514" s="1" t="str">
        <f t="shared" si="234"/>
        <v>May</v>
      </c>
      <c r="C7514" s="1" t="str">
        <f t="shared" si="235"/>
        <v>2017</v>
      </c>
      <c r="D7514" t="s">
        <v>1661</v>
      </c>
      <c r="E7514" t="s">
        <v>78</v>
      </c>
      <c r="F7514" t="s">
        <v>11</v>
      </c>
      <c r="G7514" t="s">
        <v>18</v>
      </c>
      <c r="H7514" t="s">
        <v>557</v>
      </c>
      <c r="I7514" s="2">
        <v>221.02</v>
      </c>
      <c r="J7514" s="3">
        <v>2</v>
      </c>
      <c r="K7514" s="2">
        <v>-55.26</v>
      </c>
    </row>
    <row r="7515" spans="1:11" x14ac:dyDescent="0.3">
      <c r="A7515" s="1">
        <v>42873</v>
      </c>
      <c r="B7515" s="1" t="str">
        <f t="shared" si="234"/>
        <v>May</v>
      </c>
      <c r="C7515" s="1" t="str">
        <f t="shared" si="235"/>
        <v>2017</v>
      </c>
      <c r="D7515" t="s">
        <v>796</v>
      </c>
      <c r="E7515" t="s">
        <v>23</v>
      </c>
      <c r="F7515" t="s">
        <v>39</v>
      </c>
      <c r="G7515" t="s">
        <v>52</v>
      </c>
      <c r="H7515" t="s">
        <v>1955</v>
      </c>
      <c r="I7515" s="2">
        <v>36.049999999999997</v>
      </c>
      <c r="J7515" s="3">
        <v>3</v>
      </c>
      <c r="K7515" s="2">
        <v>-0.9</v>
      </c>
    </row>
    <row r="7516" spans="1:11" x14ac:dyDescent="0.3">
      <c r="A7516" s="1">
        <v>42873</v>
      </c>
      <c r="B7516" s="1" t="str">
        <f t="shared" si="234"/>
        <v>May</v>
      </c>
      <c r="C7516" s="1" t="str">
        <f t="shared" si="235"/>
        <v>2017</v>
      </c>
      <c r="D7516" t="s">
        <v>94</v>
      </c>
      <c r="E7516" t="s">
        <v>149</v>
      </c>
      <c r="F7516" t="s">
        <v>34</v>
      </c>
      <c r="G7516" t="s">
        <v>47</v>
      </c>
      <c r="H7516" t="s">
        <v>1188</v>
      </c>
      <c r="I7516" s="2">
        <v>14.56</v>
      </c>
      <c r="J7516" s="3">
        <v>2</v>
      </c>
      <c r="K7516" s="2">
        <v>6.26</v>
      </c>
    </row>
    <row r="7517" spans="1:11" x14ac:dyDescent="0.3">
      <c r="A7517" s="1">
        <v>42873</v>
      </c>
      <c r="B7517" s="1" t="str">
        <f t="shared" si="234"/>
        <v>May</v>
      </c>
      <c r="C7517" s="1" t="str">
        <f t="shared" si="235"/>
        <v>2017</v>
      </c>
      <c r="D7517" t="s">
        <v>94</v>
      </c>
      <c r="E7517" t="s">
        <v>149</v>
      </c>
      <c r="F7517" t="s">
        <v>11</v>
      </c>
      <c r="G7517" t="s">
        <v>20</v>
      </c>
      <c r="H7517" t="s">
        <v>113</v>
      </c>
      <c r="I7517" s="2">
        <v>3.05</v>
      </c>
      <c r="J7517" s="3">
        <v>1</v>
      </c>
      <c r="K7517" s="2">
        <v>1.03</v>
      </c>
    </row>
    <row r="7518" spans="1:11" x14ac:dyDescent="0.3">
      <c r="A7518" s="1">
        <v>42873</v>
      </c>
      <c r="B7518" s="1" t="str">
        <f t="shared" si="234"/>
        <v>May</v>
      </c>
      <c r="C7518" s="1" t="str">
        <f t="shared" si="235"/>
        <v>2017</v>
      </c>
      <c r="D7518" t="s">
        <v>410</v>
      </c>
      <c r="E7518" t="s">
        <v>10</v>
      </c>
      <c r="F7518" t="s">
        <v>11</v>
      </c>
      <c r="G7518" t="s">
        <v>20</v>
      </c>
      <c r="H7518" t="s">
        <v>1313</v>
      </c>
      <c r="I7518" s="2">
        <v>6.87</v>
      </c>
      <c r="J7518" s="3">
        <v>7</v>
      </c>
      <c r="K7518" s="2">
        <v>-10.65</v>
      </c>
    </row>
    <row r="7519" spans="1:11" x14ac:dyDescent="0.3">
      <c r="A7519" s="1">
        <v>42873</v>
      </c>
      <c r="B7519" s="1" t="str">
        <f t="shared" si="234"/>
        <v>May</v>
      </c>
      <c r="C7519" s="1" t="str">
        <f t="shared" si="235"/>
        <v>2017</v>
      </c>
      <c r="D7519" t="s">
        <v>410</v>
      </c>
      <c r="E7519" t="s">
        <v>10</v>
      </c>
      <c r="F7519" t="s">
        <v>11</v>
      </c>
      <c r="G7519" t="s">
        <v>20</v>
      </c>
      <c r="H7519" t="s">
        <v>1523</v>
      </c>
      <c r="I7519" s="2">
        <v>2</v>
      </c>
      <c r="J7519" s="3">
        <v>1</v>
      </c>
      <c r="K7519" s="2">
        <v>-3.29</v>
      </c>
    </row>
    <row r="7520" spans="1:11" x14ac:dyDescent="0.3">
      <c r="A7520" s="1">
        <v>42873</v>
      </c>
      <c r="B7520" s="1" t="str">
        <f t="shared" si="234"/>
        <v>May</v>
      </c>
      <c r="C7520" s="1" t="str">
        <f t="shared" si="235"/>
        <v>2017</v>
      </c>
      <c r="D7520" t="s">
        <v>410</v>
      </c>
      <c r="E7520" t="s">
        <v>10</v>
      </c>
      <c r="F7520" t="s">
        <v>11</v>
      </c>
      <c r="G7520" t="s">
        <v>18</v>
      </c>
      <c r="H7520" t="s">
        <v>2673</v>
      </c>
      <c r="I7520" s="2">
        <v>8.93</v>
      </c>
      <c r="J7520" s="3">
        <v>2</v>
      </c>
      <c r="K7520" s="2">
        <v>0.67</v>
      </c>
    </row>
    <row r="7521" spans="1:11" x14ac:dyDescent="0.3">
      <c r="A7521" s="1">
        <v>42873</v>
      </c>
      <c r="B7521" s="1" t="str">
        <f t="shared" si="234"/>
        <v>May</v>
      </c>
      <c r="C7521" s="1" t="str">
        <f t="shared" si="235"/>
        <v>2017</v>
      </c>
      <c r="D7521" t="s">
        <v>2435</v>
      </c>
      <c r="E7521" t="s">
        <v>30</v>
      </c>
      <c r="F7521" t="s">
        <v>11</v>
      </c>
      <c r="G7521" t="s">
        <v>92</v>
      </c>
      <c r="H7521" t="s">
        <v>1387</v>
      </c>
      <c r="I7521" s="2">
        <v>17.239999999999998</v>
      </c>
      <c r="J7521" s="3">
        <v>2</v>
      </c>
      <c r="K7521" s="2">
        <v>4.4800000000000004</v>
      </c>
    </row>
    <row r="7522" spans="1:11" x14ac:dyDescent="0.3">
      <c r="A7522" s="1">
        <v>42873</v>
      </c>
      <c r="B7522" s="1" t="str">
        <f t="shared" si="234"/>
        <v>May</v>
      </c>
      <c r="C7522" s="1" t="str">
        <f t="shared" si="235"/>
        <v>2017</v>
      </c>
      <c r="D7522" t="s">
        <v>2435</v>
      </c>
      <c r="E7522" t="s">
        <v>30</v>
      </c>
      <c r="F7522" t="s">
        <v>34</v>
      </c>
      <c r="G7522" t="s">
        <v>74</v>
      </c>
      <c r="H7522" t="s">
        <v>1654</v>
      </c>
      <c r="I7522" s="2">
        <v>302.94</v>
      </c>
      <c r="J7522" s="3">
        <v>3</v>
      </c>
      <c r="K7522" s="2">
        <v>75.739999999999995</v>
      </c>
    </row>
    <row r="7523" spans="1:11" x14ac:dyDescent="0.3">
      <c r="A7523" s="1">
        <v>42873</v>
      </c>
      <c r="B7523" s="1" t="str">
        <f t="shared" si="234"/>
        <v>May</v>
      </c>
      <c r="C7523" s="1" t="str">
        <f t="shared" si="235"/>
        <v>2017</v>
      </c>
      <c r="D7523" t="s">
        <v>2435</v>
      </c>
      <c r="E7523" t="s">
        <v>30</v>
      </c>
      <c r="F7523" t="s">
        <v>39</v>
      </c>
      <c r="G7523" t="s">
        <v>40</v>
      </c>
      <c r="H7523" t="s">
        <v>1342</v>
      </c>
      <c r="I7523" s="2">
        <v>34.75</v>
      </c>
      <c r="J7523" s="3">
        <v>5</v>
      </c>
      <c r="K7523" s="2">
        <v>15.64</v>
      </c>
    </row>
    <row r="7524" spans="1:11" x14ac:dyDescent="0.3">
      <c r="A7524" s="1">
        <v>42873</v>
      </c>
      <c r="B7524" s="1" t="str">
        <f t="shared" si="234"/>
        <v>May</v>
      </c>
      <c r="C7524" s="1" t="str">
        <f t="shared" si="235"/>
        <v>2017</v>
      </c>
      <c r="D7524" t="s">
        <v>2435</v>
      </c>
      <c r="E7524" t="s">
        <v>30</v>
      </c>
      <c r="F7524" t="s">
        <v>11</v>
      </c>
      <c r="G7524" t="s">
        <v>20</v>
      </c>
      <c r="H7524" t="s">
        <v>1770</v>
      </c>
      <c r="I7524" s="2">
        <v>113.94</v>
      </c>
      <c r="J7524" s="3">
        <v>6</v>
      </c>
      <c r="K7524" s="2">
        <v>54.69</v>
      </c>
    </row>
    <row r="7525" spans="1:11" x14ac:dyDescent="0.3">
      <c r="A7525" s="1">
        <v>42873</v>
      </c>
      <c r="B7525" s="1" t="str">
        <f t="shared" si="234"/>
        <v>May</v>
      </c>
      <c r="C7525" s="1" t="str">
        <f t="shared" si="235"/>
        <v>2017</v>
      </c>
      <c r="D7525" t="s">
        <v>2435</v>
      </c>
      <c r="E7525" t="s">
        <v>30</v>
      </c>
      <c r="F7525" t="s">
        <v>39</v>
      </c>
      <c r="G7525" t="s">
        <v>40</v>
      </c>
      <c r="H7525" t="s">
        <v>2362</v>
      </c>
      <c r="I7525" s="2">
        <v>55.98</v>
      </c>
      <c r="J7525" s="3">
        <v>2</v>
      </c>
      <c r="K7525" s="2">
        <v>15.67</v>
      </c>
    </row>
    <row r="7526" spans="1:11" x14ac:dyDescent="0.3">
      <c r="A7526" s="1">
        <v>42873</v>
      </c>
      <c r="B7526" s="1" t="str">
        <f t="shared" si="234"/>
        <v>May</v>
      </c>
      <c r="C7526" s="1" t="str">
        <f t="shared" si="235"/>
        <v>2017</v>
      </c>
      <c r="D7526" t="s">
        <v>1817</v>
      </c>
      <c r="E7526" t="s">
        <v>91</v>
      </c>
      <c r="F7526" t="s">
        <v>39</v>
      </c>
      <c r="G7526" t="s">
        <v>40</v>
      </c>
      <c r="H7526" t="s">
        <v>2312</v>
      </c>
      <c r="I7526" s="2">
        <v>344.7</v>
      </c>
      <c r="J7526" s="3">
        <v>2</v>
      </c>
      <c r="K7526" s="2">
        <v>38.78</v>
      </c>
    </row>
    <row r="7527" spans="1:11" x14ac:dyDescent="0.3">
      <c r="A7527" s="1">
        <v>42873</v>
      </c>
      <c r="B7527" s="1" t="str">
        <f t="shared" si="234"/>
        <v>May</v>
      </c>
      <c r="C7527" s="1" t="str">
        <f t="shared" si="235"/>
        <v>2017</v>
      </c>
      <c r="D7527" t="s">
        <v>1181</v>
      </c>
      <c r="E7527" t="s">
        <v>186</v>
      </c>
      <c r="F7527" t="s">
        <v>11</v>
      </c>
      <c r="G7527" t="s">
        <v>92</v>
      </c>
      <c r="H7527" t="s">
        <v>2560</v>
      </c>
      <c r="I7527" s="2">
        <v>706.86</v>
      </c>
      <c r="J7527" s="3">
        <v>7</v>
      </c>
      <c r="K7527" s="2">
        <v>197.92</v>
      </c>
    </row>
    <row r="7528" spans="1:11" x14ac:dyDescent="0.3">
      <c r="A7528" s="1">
        <v>42873</v>
      </c>
      <c r="B7528" s="1" t="str">
        <f t="shared" si="234"/>
        <v>May</v>
      </c>
      <c r="C7528" s="1" t="str">
        <f t="shared" si="235"/>
        <v>2017</v>
      </c>
      <c r="D7528" t="s">
        <v>1181</v>
      </c>
      <c r="E7528" t="s">
        <v>186</v>
      </c>
      <c r="F7528" t="s">
        <v>39</v>
      </c>
      <c r="G7528" t="s">
        <v>40</v>
      </c>
      <c r="H7528" t="s">
        <v>2275</v>
      </c>
      <c r="I7528" s="2">
        <v>114.95</v>
      </c>
      <c r="J7528" s="3">
        <v>5</v>
      </c>
      <c r="K7528" s="2">
        <v>2.2999999999999998</v>
      </c>
    </row>
    <row r="7529" spans="1:11" x14ac:dyDescent="0.3">
      <c r="A7529" s="1">
        <v>42873</v>
      </c>
      <c r="B7529" s="1" t="str">
        <f t="shared" si="234"/>
        <v>May</v>
      </c>
      <c r="C7529" s="1" t="str">
        <f t="shared" si="235"/>
        <v>2017</v>
      </c>
      <c r="D7529" t="s">
        <v>1181</v>
      </c>
      <c r="E7529" t="s">
        <v>186</v>
      </c>
      <c r="F7529" t="s">
        <v>11</v>
      </c>
      <c r="G7529" t="s">
        <v>20</v>
      </c>
      <c r="H7529" t="s">
        <v>1599</v>
      </c>
      <c r="I7529" s="2">
        <v>43.19</v>
      </c>
      <c r="J7529" s="3">
        <v>7</v>
      </c>
      <c r="K7529" s="2">
        <v>20.73</v>
      </c>
    </row>
    <row r="7530" spans="1:11" x14ac:dyDescent="0.3">
      <c r="A7530" s="1">
        <v>42873</v>
      </c>
      <c r="B7530" s="1" t="str">
        <f t="shared" si="234"/>
        <v>May</v>
      </c>
      <c r="C7530" s="1" t="str">
        <f t="shared" si="235"/>
        <v>2017</v>
      </c>
      <c r="D7530" t="s">
        <v>2244</v>
      </c>
      <c r="E7530" t="s">
        <v>15</v>
      </c>
      <c r="F7530" t="s">
        <v>34</v>
      </c>
      <c r="G7530" t="s">
        <v>47</v>
      </c>
      <c r="H7530" t="s">
        <v>2015</v>
      </c>
      <c r="I7530" s="2">
        <v>22.61</v>
      </c>
      <c r="J7530" s="3">
        <v>3</v>
      </c>
      <c r="K7530" s="2">
        <v>-10.17</v>
      </c>
    </row>
    <row r="7531" spans="1:11" x14ac:dyDescent="0.3">
      <c r="A7531" s="1">
        <v>42873</v>
      </c>
      <c r="B7531" s="1" t="str">
        <f t="shared" si="234"/>
        <v>May</v>
      </c>
      <c r="C7531" s="1" t="str">
        <f t="shared" si="235"/>
        <v>2017</v>
      </c>
      <c r="D7531" t="s">
        <v>2244</v>
      </c>
      <c r="E7531" t="s">
        <v>15</v>
      </c>
      <c r="F7531" t="s">
        <v>34</v>
      </c>
      <c r="G7531" t="s">
        <v>47</v>
      </c>
      <c r="H7531" t="s">
        <v>480</v>
      </c>
      <c r="I7531" s="2">
        <v>1.89</v>
      </c>
      <c r="J7531" s="3">
        <v>1</v>
      </c>
      <c r="K7531" s="2">
        <v>-0.99</v>
      </c>
    </row>
    <row r="7532" spans="1:11" x14ac:dyDescent="0.3">
      <c r="A7532" s="1">
        <v>42874</v>
      </c>
      <c r="B7532" s="1" t="str">
        <f t="shared" si="234"/>
        <v>May</v>
      </c>
      <c r="C7532" s="1" t="str">
        <f t="shared" si="235"/>
        <v>2017</v>
      </c>
      <c r="D7532" t="s">
        <v>1196</v>
      </c>
      <c r="E7532" t="s">
        <v>164</v>
      </c>
      <c r="F7532" t="s">
        <v>11</v>
      </c>
      <c r="G7532" t="s">
        <v>92</v>
      </c>
      <c r="H7532" t="s">
        <v>1820</v>
      </c>
      <c r="I7532" s="2">
        <v>97.16</v>
      </c>
      <c r="J7532" s="3">
        <v>2</v>
      </c>
      <c r="K7532" s="2">
        <v>28.18</v>
      </c>
    </row>
    <row r="7533" spans="1:11" x14ac:dyDescent="0.3">
      <c r="A7533" s="1">
        <v>42874</v>
      </c>
      <c r="B7533" s="1" t="str">
        <f t="shared" si="234"/>
        <v>May</v>
      </c>
      <c r="C7533" s="1" t="str">
        <f t="shared" si="235"/>
        <v>2017</v>
      </c>
      <c r="D7533" t="s">
        <v>490</v>
      </c>
      <c r="E7533" t="s">
        <v>149</v>
      </c>
      <c r="F7533" t="s">
        <v>11</v>
      </c>
      <c r="G7533" t="s">
        <v>92</v>
      </c>
      <c r="H7533" t="s">
        <v>316</v>
      </c>
      <c r="I7533" s="2">
        <v>281.33999999999997</v>
      </c>
      <c r="J7533" s="3">
        <v>6</v>
      </c>
      <c r="K7533" s="2">
        <v>109.72</v>
      </c>
    </row>
    <row r="7534" spans="1:11" x14ac:dyDescent="0.3">
      <c r="A7534" s="1">
        <v>42874</v>
      </c>
      <c r="B7534" s="1" t="str">
        <f t="shared" si="234"/>
        <v>May</v>
      </c>
      <c r="C7534" s="1" t="str">
        <f t="shared" si="235"/>
        <v>2017</v>
      </c>
      <c r="D7534" t="s">
        <v>490</v>
      </c>
      <c r="E7534" t="s">
        <v>149</v>
      </c>
      <c r="F7534" t="s">
        <v>39</v>
      </c>
      <c r="G7534" t="s">
        <v>40</v>
      </c>
      <c r="H7534" t="s">
        <v>1347</v>
      </c>
      <c r="I7534" s="2">
        <v>307.98</v>
      </c>
      <c r="J7534" s="3">
        <v>2</v>
      </c>
      <c r="K7534" s="2">
        <v>89.31</v>
      </c>
    </row>
    <row r="7535" spans="1:11" x14ac:dyDescent="0.3">
      <c r="A7535" s="1">
        <v>42874</v>
      </c>
      <c r="B7535" s="1" t="str">
        <f t="shared" si="234"/>
        <v>May</v>
      </c>
      <c r="C7535" s="1" t="str">
        <f t="shared" si="235"/>
        <v>2017</v>
      </c>
      <c r="D7535" t="s">
        <v>490</v>
      </c>
      <c r="E7535" t="s">
        <v>149</v>
      </c>
      <c r="F7535" t="s">
        <v>39</v>
      </c>
      <c r="G7535" t="s">
        <v>52</v>
      </c>
      <c r="H7535" t="s">
        <v>731</v>
      </c>
      <c r="I7535" s="2">
        <v>299.97000000000003</v>
      </c>
      <c r="J7535" s="3">
        <v>3</v>
      </c>
      <c r="K7535" s="2">
        <v>113.99</v>
      </c>
    </row>
    <row r="7536" spans="1:11" x14ac:dyDescent="0.3">
      <c r="A7536" s="1">
        <v>42874</v>
      </c>
      <c r="B7536" s="1" t="str">
        <f t="shared" si="234"/>
        <v>May</v>
      </c>
      <c r="C7536" s="1" t="str">
        <f t="shared" si="235"/>
        <v>2017</v>
      </c>
      <c r="D7536" t="s">
        <v>233</v>
      </c>
      <c r="E7536" t="s">
        <v>30</v>
      </c>
      <c r="F7536" t="s">
        <v>39</v>
      </c>
      <c r="G7536" t="s">
        <v>52</v>
      </c>
      <c r="H7536" t="s">
        <v>477</v>
      </c>
      <c r="I7536" s="2">
        <v>67.8</v>
      </c>
      <c r="J7536" s="3">
        <v>4</v>
      </c>
      <c r="K7536" s="2">
        <v>4.07</v>
      </c>
    </row>
    <row r="7537" spans="1:11" x14ac:dyDescent="0.3">
      <c r="A7537" s="1">
        <v>42874</v>
      </c>
      <c r="B7537" s="1" t="str">
        <f t="shared" si="234"/>
        <v>May</v>
      </c>
      <c r="C7537" s="1" t="str">
        <f t="shared" si="235"/>
        <v>2017</v>
      </c>
      <c r="D7537" t="s">
        <v>233</v>
      </c>
      <c r="E7537" t="s">
        <v>30</v>
      </c>
      <c r="F7537" t="s">
        <v>39</v>
      </c>
      <c r="G7537" t="s">
        <v>40</v>
      </c>
      <c r="H7537" t="s">
        <v>2674</v>
      </c>
      <c r="I7537" s="2">
        <v>377.97</v>
      </c>
      <c r="J7537" s="3">
        <v>3</v>
      </c>
      <c r="K7537" s="2">
        <v>98.27</v>
      </c>
    </row>
    <row r="7538" spans="1:11" x14ac:dyDescent="0.3">
      <c r="A7538" s="1">
        <v>42874</v>
      </c>
      <c r="B7538" s="1" t="str">
        <f t="shared" si="234"/>
        <v>May</v>
      </c>
      <c r="C7538" s="1" t="str">
        <f t="shared" si="235"/>
        <v>2017</v>
      </c>
      <c r="D7538" t="s">
        <v>233</v>
      </c>
      <c r="E7538" t="s">
        <v>30</v>
      </c>
      <c r="F7538" t="s">
        <v>34</v>
      </c>
      <c r="G7538" t="s">
        <v>74</v>
      </c>
      <c r="H7538" t="s">
        <v>1880</v>
      </c>
      <c r="I7538" s="2">
        <v>1628.82</v>
      </c>
      <c r="J7538" s="3">
        <v>9</v>
      </c>
      <c r="K7538" s="2">
        <v>374.63</v>
      </c>
    </row>
    <row r="7539" spans="1:11" x14ac:dyDescent="0.3">
      <c r="A7539" s="1">
        <v>42874</v>
      </c>
      <c r="B7539" s="1" t="str">
        <f t="shared" si="234"/>
        <v>May</v>
      </c>
      <c r="C7539" s="1" t="str">
        <f t="shared" si="235"/>
        <v>2017</v>
      </c>
      <c r="D7539" t="s">
        <v>233</v>
      </c>
      <c r="E7539" t="s">
        <v>30</v>
      </c>
      <c r="F7539" t="s">
        <v>11</v>
      </c>
      <c r="G7539" t="s">
        <v>12</v>
      </c>
      <c r="H7539" t="s">
        <v>491</v>
      </c>
      <c r="I7539" s="2">
        <v>286.93</v>
      </c>
      <c r="J7539" s="3">
        <v>7</v>
      </c>
      <c r="K7539" s="2">
        <v>140.6</v>
      </c>
    </row>
    <row r="7540" spans="1:11" x14ac:dyDescent="0.3">
      <c r="A7540" s="1">
        <v>42874</v>
      </c>
      <c r="B7540" s="1" t="str">
        <f t="shared" si="234"/>
        <v>May</v>
      </c>
      <c r="C7540" s="1" t="str">
        <f t="shared" si="235"/>
        <v>2017</v>
      </c>
      <c r="D7540" t="s">
        <v>917</v>
      </c>
      <c r="E7540" t="s">
        <v>27</v>
      </c>
      <c r="F7540" t="s">
        <v>34</v>
      </c>
      <c r="G7540" t="s">
        <v>35</v>
      </c>
      <c r="H7540" t="s">
        <v>793</v>
      </c>
      <c r="I7540" s="2">
        <v>681.41</v>
      </c>
      <c r="J7540" s="3">
        <v>12</v>
      </c>
      <c r="K7540" s="2">
        <v>42.59</v>
      </c>
    </row>
    <row r="7541" spans="1:11" x14ac:dyDescent="0.3">
      <c r="A7541" s="1">
        <v>42874</v>
      </c>
      <c r="B7541" s="1" t="str">
        <f t="shared" si="234"/>
        <v>May</v>
      </c>
      <c r="C7541" s="1" t="str">
        <f t="shared" si="235"/>
        <v>2017</v>
      </c>
      <c r="D7541" t="s">
        <v>917</v>
      </c>
      <c r="E7541" t="s">
        <v>27</v>
      </c>
      <c r="F7541" t="s">
        <v>11</v>
      </c>
      <c r="G7541" t="s">
        <v>24</v>
      </c>
      <c r="H7541" t="s">
        <v>1624</v>
      </c>
      <c r="I7541" s="2">
        <v>3.52</v>
      </c>
      <c r="J7541" s="3">
        <v>2</v>
      </c>
      <c r="K7541" s="2">
        <v>1.02</v>
      </c>
    </row>
    <row r="7542" spans="1:11" x14ac:dyDescent="0.3">
      <c r="A7542" s="1">
        <v>42874</v>
      </c>
      <c r="B7542" s="1" t="str">
        <f t="shared" si="234"/>
        <v>May</v>
      </c>
      <c r="C7542" s="1" t="str">
        <f t="shared" si="235"/>
        <v>2017</v>
      </c>
      <c r="D7542" t="s">
        <v>917</v>
      </c>
      <c r="E7542" t="s">
        <v>27</v>
      </c>
      <c r="F7542" t="s">
        <v>11</v>
      </c>
      <c r="G7542" t="s">
        <v>24</v>
      </c>
      <c r="H7542" t="s">
        <v>527</v>
      </c>
      <c r="I7542" s="2">
        <v>5.58</v>
      </c>
      <c r="J7542" s="3">
        <v>1</v>
      </c>
      <c r="K7542" s="2">
        <v>1.4</v>
      </c>
    </row>
    <row r="7543" spans="1:11" x14ac:dyDescent="0.3">
      <c r="A7543" s="1">
        <v>42874</v>
      </c>
      <c r="B7543" s="1" t="str">
        <f t="shared" si="234"/>
        <v>May</v>
      </c>
      <c r="C7543" s="1" t="str">
        <f t="shared" si="235"/>
        <v>2017</v>
      </c>
      <c r="D7543" t="s">
        <v>917</v>
      </c>
      <c r="E7543" t="s">
        <v>27</v>
      </c>
      <c r="F7543" t="s">
        <v>39</v>
      </c>
      <c r="G7543" t="s">
        <v>52</v>
      </c>
      <c r="H7543" t="s">
        <v>652</v>
      </c>
      <c r="I7543" s="2">
        <v>36.32</v>
      </c>
      <c r="J7543" s="3">
        <v>1</v>
      </c>
      <c r="K7543" s="2">
        <v>10.9</v>
      </c>
    </row>
    <row r="7544" spans="1:11" x14ac:dyDescent="0.3">
      <c r="A7544" s="1">
        <v>42874</v>
      </c>
      <c r="B7544" s="1" t="str">
        <f t="shared" si="234"/>
        <v>May</v>
      </c>
      <c r="C7544" s="1" t="str">
        <f t="shared" si="235"/>
        <v>2017</v>
      </c>
      <c r="D7544" t="s">
        <v>1301</v>
      </c>
      <c r="E7544" t="s">
        <v>30</v>
      </c>
      <c r="F7544" t="s">
        <v>11</v>
      </c>
      <c r="G7544" t="s">
        <v>12</v>
      </c>
      <c r="H7544" t="s">
        <v>2167</v>
      </c>
      <c r="I7544" s="2">
        <v>195.64</v>
      </c>
      <c r="J7544" s="3">
        <v>4</v>
      </c>
      <c r="K7544" s="2">
        <v>91.95</v>
      </c>
    </row>
    <row r="7545" spans="1:11" x14ac:dyDescent="0.3">
      <c r="A7545" s="1">
        <v>42874</v>
      </c>
      <c r="B7545" s="1" t="str">
        <f t="shared" si="234"/>
        <v>May</v>
      </c>
      <c r="C7545" s="1" t="str">
        <f t="shared" si="235"/>
        <v>2017</v>
      </c>
      <c r="D7545" t="s">
        <v>734</v>
      </c>
      <c r="E7545" t="s">
        <v>15</v>
      </c>
      <c r="F7545" t="s">
        <v>11</v>
      </c>
      <c r="G7545" t="s">
        <v>12</v>
      </c>
      <c r="H7545" t="s">
        <v>497</v>
      </c>
      <c r="I7545" s="2">
        <v>38.020000000000003</v>
      </c>
      <c r="J7545" s="3">
        <v>6</v>
      </c>
      <c r="K7545" s="2">
        <v>13.78</v>
      </c>
    </row>
    <row r="7546" spans="1:11" x14ac:dyDescent="0.3">
      <c r="A7546" s="1">
        <v>42874</v>
      </c>
      <c r="B7546" s="1" t="str">
        <f t="shared" si="234"/>
        <v>May</v>
      </c>
      <c r="C7546" s="1" t="str">
        <f t="shared" si="235"/>
        <v>2017</v>
      </c>
      <c r="D7546" t="s">
        <v>295</v>
      </c>
      <c r="E7546" t="s">
        <v>10</v>
      </c>
      <c r="F7546" t="s">
        <v>39</v>
      </c>
      <c r="G7546" t="s">
        <v>40</v>
      </c>
      <c r="H7546" t="s">
        <v>1743</v>
      </c>
      <c r="I7546" s="2">
        <v>95.99</v>
      </c>
      <c r="J7546" s="3">
        <v>1</v>
      </c>
      <c r="K7546" s="2">
        <v>9.6</v>
      </c>
    </row>
    <row r="7547" spans="1:11" x14ac:dyDescent="0.3">
      <c r="A7547" s="1">
        <v>42874</v>
      </c>
      <c r="B7547" s="1" t="str">
        <f t="shared" si="234"/>
        <v>May</v>
      </c>
      <c r="C7547" s="1" t="str">
        <f t="shared" si="235"/>
        <v>2017</v>
      </c>
      <c r="D7547" t="s">
        <v>295</v>
      </c>
      <c r="E7547" t="s">
        <v>10</v>
      </c>
      <c r="F7547" t="s">
        <v>11</v>
      </c>
      <c r="G7547" t="s">
        <v>16</v>
      </c>
      <c r="H7547" t="s">
        <v>2099</v>
      </c>
      <c r="I7547" s="2">
        <v>13.22</v>
      </c>
      <c r="J7547" s="3">
        <v>4</v>
      </c>
      <c r="K7547" s="2">
        <v>4.3</v>
      </c>
    </row>
    <row r="7548" spans="1:11" x14ac:dyDescent="0.3">
      <c r="A7548" s="1">
        <v>42874</v>
      </c>
      <c r="B7548" s="1" t="str">
        <f t="shared" si="234"/>
        <v>May</v>
      </c>
      <c r="C7548" s="1" t="str">
        <f t="shared" si="235"/>
        <v>2017</v>
      </c>
      <c r="D7548" t="s">
        <v>1631</v>
      </c>
      <c r="E7548" t="s">
        <v>120</v>
      </c>
      <c r="F7548" t="s">
        <v>34</v>
      </c>
      <c r="G7548" t="s">
        <v>35</v>
      </c>
      <c r="H7548" t="s">
        <v>371</v>
      </c>
      <c r="I7548" s="2">
        <v>314.35000000000002</v>
      </c>
      <c r="J7548" s="3">
        <v>3</v>
      </c>
      <c r="K7548" s="2">
        <v>-35.36</v>
      </c>
    </row>
    <row r="7549" spans="1:11" x14ac:dyDescent="0.3">
      <c r="A7549" s="1">
        <v>42874</v>
      </c>
      <c r="B7549" s="1" t="str">
        <f t="shared" si="234"/>
        <v>May</v>
      </c>
      <c r="C7549" s="1" t="str">
        <f t="shared" si="235"/>
        <v>2017</v>
      </c>
      <c r="D7549" t="s">
        <v>1631</v>
      </c>
      <c r="E7549" t="s">
        <v>120</v>
      </c>
      <c r="F7549" t="s">
        <v>11</v>
      </c>
      <c r="G7549" t="s">
        <v>12</v>
      </c>
      <c r="H7549" t="s">
        <v>679</v>
      </c>
      <c r="I7549" s="2">
        <v>27.89</v>
      </c>
      <c r="J7549" s="3">
        <v>7</v>
      </c>
      <c r="K7549" s="2">
        <v>10.11</v>
      </c>
    </row>
    <row r="7550" spans="1:11" x14ac:dyDescent="0.3">
      <c r="A7550" s="1">
        <v>42874</v>
      </c>
      <c r="B7550" s="1" t="str">
        <f t="shared" si="234"/>
        <v>May</v>
      </c>
      <c r="C7550" s="1" t="str">
        <f t="shared" si="235"/>
        <v>2017</v>
      </c>
      <c r="D7550" t="s">
        <v>218</v>
      </c>
      <c r="E7550" t="s">
        <v>27</v>
      </c>
      <c r="F7550" t="s">
        <v>11</v>
      </c>
      <c r="G7550" t="s">
        <v>20</v>
      </c>
      <c r="H7550" t="s">
        <v>2075</v>
      </c>
      <c r="I7550" s="2">
        <v>133.12</v>
      </c>
      <c r="J7550" s="3">
        <v>5</v>
      </c>
      <c r="K7550" s="2">
        <v>49.92</v>
      </c>
    </row>
    <row r="7551" spans="1:11" x14ac:dyDescent="0.3">
      <c r="A7551" s="1">
        <v>42874</v>
      </c>
      <c r="B7551" s="1" t="str">
        <f t="shared" si="234"/>
        <v>May</v>
      </c>
      <c r="C7551" s="1" t="str">
        <f t="shared" si="235"/>
        <v>2017</v>
      </c>
      <c r="D7551" t="s">
        <v>171</v>
      </c>
      <c r="E7551" t="s">
        <v>488</v>
      </c>
      <c r="F7551" t="s">
        <v>11</v>
      </c>
      <c r="G7551" t="s">
        <v>20</v>
      </c>
      <c r="H7551" t="s">
        <v>914</v>
      </c>
      <c r="I7551" s="2">
        <v>26.16</v>
      </c>
      <c r="J7551" s="3">
        <v>4</v>
      </c>
      <c r="K7551" s="2">
        <v>12.82</v>
      </c>
    </row>
    <row r="7552" spans="1:11" x14ac:dyDescent="0.3">
      <c r="A7552" s="1">
        <v>42875</v>
      </c>
      <c r="B7552" s="1" t="str">
        <f t="shared" si="234"/>
        <v>May</v>
      </c>
      <c r="C7552" s="1" t="str">
        <f t="shared" si="235"/>
        <v>2017</v>
      </c>
      <c r="D7552" t="s">
        <v>417</v>
      </c>
      <c r="E7552" t="s">
        <v>2675</v>
      </c>
      <c r="F7552" t="s">
        <v>11</v>
      </c>
      <c r="G7552" t="s">
        <v>24</v>
      </c>
      <c r="H7552" t="s">
        <v>805</v>
      </c>
      <c r="I7552" s="2">
        <v>131.94</v>
      </c>
      <c r="J7552" s="3">
        <v>3</v>
      </c>
      <c r="K7552" s="2">
        <v>35.619999999999997</v>
      </c>
    </row>
    <row r="7553" spans="1:11" x14ac:dyDescent="0.3">
      <c r="A7553" s="1">
        <v>42875</v>
      </c>
      <c r="B7553" s="1" t="str">
        <f t="shared" si="234"/>
        <v>May</v>
      </c>
      <c r="C7553" s="1" t="str">
        <f t="shared" si="235"/>
        <v>2017</v>
      </c>
      <c r="D7553" t="s">
        <v>417</v>
      </c>
      <c r="E7553" t="s">
        <v>2675</v>
      </c>
      <c r="F7553" t="s">
        <v>11</v>
      </c>
      <c r="G7553" t="s">
        <v>24</v>
      </c>
      <c r="H7553" t="s">
        <v>258</v>
      </c>
      <c r="I7553" s="2">
        <v>25.92</v>
      </c>
      <c r="J7553" s="3">
        <v>4</v>
      </c>
      <c r="K7553" s="2">
        <v>8.2899999999999991</v>
      </c>
    </row>
    <row r="7554" spans="1:11" x14ac:dyDescent="0.3">
      <c r="A7554" s="1">
        <v>42875</v>
      </c>
      <c r="B7554" s="1" t="str">
        <f t="shared" ref="B7554:B7617" si="236">TEXT(A7554,"mmm")</f>
        <v>May</v>
      </c>
      <c r="C7554" s="1" t="str">
        <f t="shared" ref="C7554:C7617" si="237">TEXT(A7554,"yyyy")</f>
        <v>2017</v>
      </c>
      <c r="D7554" t="s">
        <v>417</v>
      </c>
      <c r="E7554" t="s">
        <v>2675</v>
      </c>
      <c r="F7554" t="s">
        <v>11</v>
      </c>
      <c r="G7554" t="s">
        <v>18</v>
      </c>
      <c r="H7554" t="s">
        <v>1449</v>
      </c>
      <c r="I7554" s="2">
        <v>704.76</v>
      </c>
      <c r="J7554" s="3">
        <v>4</v>
      </c>
      <c r="K7554" s="2">
        <v>162.09</v>
      </c>
    </row>
    <row r="7555" spans="1:11" x14ac:dyDescent="0.3">
      <c r="A7555" s="1">
        <v>42875</v>
      </c>
      <c r="B7555" s="1" t="str">
        <f t="shared" si="236"/>
        <v>May</v>
      </c>
      <c r="C7555" s="1" t="str">
        <f t="shared" si="237"/>
        <v>2017</v>
      </c>
      <c r="D7555" t="s">
        <v>417</v>
      </c>
      <c r="E7555" t="s">
        <v>2675</v>
      </c>
      <c r="F7555" t="s">
        <v>11</v>
      </c>
      <c r="G7555" t="s">
        <v>43</v>
      </c>
      <c r="H7555" t="s">
        <v>160</v>
      </c>
      <c r="I7555" s="2">
        <v>7.41</v>
      </c>
      <c r="J7555" s="3">
        <v>3</v>
      </c>
      <c r="K7555" s="2">
        <v>3.48</v>
      </c>
    </row>
    <row r="7556" spans="1:11" x14ac:dyDescent="0.3">
      <c r="A7556" s="1">
        <v>42875</v>
      </c>
      <c r="B7556" s="1" t="str">
        <f t="shared" si="236"/>
        <v>May</v>
      </c>
      <c r="C7556" s="1" t="str">
        <f t="shared" si="237"/>
        <v>2017</v>
      </c>
      <c r="D7556" t="s">
        <v>417</v>
      </c>
      <c r="E7556" t="s">
        <v>2675</v>
      </c>
      <c r="F7556" t="s">
        <v>11</v>
      </c>
      <c r="G7556" t="s">
        <v>24</v>
      </c>
      <c r="H7556" t="s">
        <v>539</v>
      </c>
      <c r="I7556" s="2">
        <v>21.5</v>
      </c>
      <c r="J7556" s="3">
        <v>10</v>
      </c>
      <c r="K7556" s="2">
        <v>7.1</v>
      </c>
    </row>
    <row r="7557" spans="1:11" x14ac:dyDescent="0.3">
      <c r="A7557" s="1">
        <v>42875</v>
      </c>
      <c r="B7557" s="1" t="str">
        <f t="shared" si="236"/>
        <v>May</v>
      </c>
      <c r="C7557" s="1" t="str">
        <f t="shared" si="237"/>
        <v>2017</v>
      </c>
      <c r="D7557" t="s">
        <v>2225</v>
      </c>
      <c r="E7557" t="s">
        <v>27</v>
      </c>
      <c r="F7557" t="s">
        <v>34</v>
      </c>
      <c r="G7557" t="s">
        <v>35</v>
      </c>
      <c r="H7557" t="s">
        <v>194</v>
      </c>
      <c r="I7557" s="2">
        <v>518.27</v>
      </c>
      <c r="J7557" s="3">
        <v>8</v>
      </c>
      <c r="K7557" s="2">
        <v>-97.18</v>
      </c>
    </row>
    <row r="7558" spans="1:11" x14ac:dyDescent="0.3">
      <c r="A7558" s="1">
        <v>42875</v>
      </c>
      <c r="B7558" s="1" t="str">
        <f t="shared" si="236"/>
        <v>May</v>
      </c>
      <c r="C7558" s="1" t="str">
        <f t="shared" si="237"/>
        <v>2017</v>
      </c>
      <c r="D7558" t="s">
        <v>2225</v>
      </c>
      <c r="E7558" t="s">
        <v>27</v>
      </c>
      <c r="F7558" t="s">
        <v>34</v>
      </c>
      <c r="G7558" t="s">
        <v>47</v>
      </c>
      <c r="H7558" t="s">
        <v>563</v>
      </c>
      <c r="I7558" s="2">
        <v>6.98</v>
      </c>
      <c r="J7558" s="3">
        <v>1</v>
      </c>
      <c r="K7558" s="2">
        <v>3.35</v>
      </c>
    </row>
    <row r="7559" spans="1:11" x14ac:dyDescent="0.3">
      <c r="A7559" s="1">
        <v>42875</v>
      </c>
      <c r="B7559" s="1" t="str">
        <f t="shared" si="236"/>
        <v>May</v>
      </c>
      <c r="C7559" s="1" t="str">
        <f t="shared" si="237"/>
        <v>2017</v>
      </c>
      <c r="D7559" t="s">
        <v>2225</v>
      </c>
      <c r="E7559" t="s">
        <v>27</v>
      </c>
      <c r="F7559" t="s">
        <v>39</v>
      </c>
      <c r="G7559" t="s">
        <v>302</v>
      </c>
      <c r="H7559" t="s">
        <v>2617</v>
      </c>
      <c r="I7559" s="2">
        <v>343.2</v>
      </c>
      <c r="J7559" s="3">
        <v>1</v>
      </c>
      <c r="K7559" s="2">
        <v>38.61</v>
      </c>
    </row>
    <row r="7560" spans="1:11" x14ac:dyDescent="0.3">
      <c r="A7560" s="1">
        <v>42875</v>
      </c>
      <c r="B7560" s="1" t="str">
        <f t="shared" si="236"/>
        <v>May</v>
      </c>
      <c r="C7560" s="1" t="str">
        <f t="shared" si="237"/>
        <v>2017</v>
      </c>
      <c r="D7560" t="s">
        <v>1424</v>
      </c>
      <c r="E7560" t="s">
        <v>110</v>
      </c>
      <c r="F7560" t="s">
        <v>11</v>
      </c>
      <c r="G7560" t="s">
        <v>20</v>
      </c>
      <c r="H7560" t="s">
        <v>1175</v>
      </c>
      <c r="I7560" s="2">
        <v>41.28</v>
      </c>
      <c r="J7560" s="3">
        <v>2</v>
      </c>
      <c r="K7560" s="2">
        <v>19.809999999999999</v>
      </c>
    </row>
    <row r="7561" spans="1:11" x14ac:dyDescent="0.3">
      <c r="A7561" s="1">
        <v>42875</v>
      </c>
      <c r="B7561" s="1" t="str">
        <f t="shared" si="236"/>
        <v>May</v>
      </c>
      <c r="C7561" s="1" t="str">
        <f t="shared" si="237"/>
        <v>2017</v>
      </c>
      <c r="D7561" t="s">
        <v>794</v>
      </c>
      <c r="E7561" t="s">
        <v>126</v>
      </c>
      <c r="F7561" t="s">
        <v>11</v>
      </c>
      <c r="G7561" t="s">
        <v>20</v>
      </c>
      <c r="H7561" t="s">
        <v>1280</v>
      </c>
      <c r="I7561" s="2">
        <v>8.2899999999999991</v>
      </c>
      <c r="J7561" s="3">
        <v>2</v>
      </c>
      <c r="K7561" s="2">
        <v>3</v>
      </c>
    </row>
    <row r="7562" spans="1:11" x14ac:dyDescent="0.3">
      <c r="A7562" s="1">
        <v>42875</v>
      </c>
      <c r="B7562" s="1" t="str">
        <f t="shared" si="236"/>
        <v>May</v>
      </c>
      <c r="C7562" s="1" t="str">
        <f t="shared" si="237"/>
        <v>2017</v>
      </c>
      <c r="D7562" t="s">
        <v>794</v>
      </c>
      <c r="E7562" t="s">
        <v>126</v>
      </c>
      <c r="F7562" t="s">
        <v>39</v>
      </c>
      <c r="G7562" t="s">
        <v>40</v>
      </c>
      <c r="H7562" t="s">
        <v>2171</v>
      </c>
      <c r="I7562" s="2">
        <v>1123.1300000000001</v>
      </c>
      <c r="J7562" s="3">
        <v>9</v>
      </c>
      <c r="K7562" s="2">
        <v>70.2</v>
      </c>
    </row>
    <row r="7563" spans="1:11" x14ac:dyDescent="0.3">
      <c r="A7563" s="1">
        <v>42875</v>
      </c>
      <c r="B7563" s="1" t="str">
        <f t="shared" si="236"/>
        <v>May</v>
      </c>
      <c r="C7563" s="1" t="str">
        <f t="shared" si="237"/>
        <v>2017</v>
      </c>
      <c r="D7563" t="s">
        <v>794</v>
      </c>
      <c r="E7563" t="s">
        <v>126</v>
      </c>
      <c r="F7563" t="s">
        <v>11</v>
      </c>
      <c r="G7563" t="s">
        <v>92</v>
      </c>
      <c r="H7563" t="s">
        <v>1349</v>
      </c>
      <c r="I7563" s="2">
        <v>64.900000000000006</v>
      </c>
      <c r="J7563" s="3">
        <v>5</v>
      </c>
      <c r="K7563" s="2">
        <v>18.82</v>
      </c>
    </row>
    <row r="7564" spans="1:11" x14ac:dyDescent="0.3">
      <c r="A7564" s="1">
        <v>42876</v>
      </c>
      <c r="B7564" s="1" t="str">
        <f t="shared" si="236"/>
        <v>May</v>
      </c>
      <c r="C7564" s="1" t="str">
        <f t="shared" si="237"/>
        <v>2017</v>
      </c>
      <c r="D7564" t="s">
        <v>462</v>
      </c>
      <c r="E7564" t="s">
        <v>149</v>
      </c>
      <c r="F7564" t="s">
        <v>34</v>
      </c>
      <c r="G7564" t="s">
        <v>47</v>
      </c>
      <c r="H7564" t="s">
        <v>842</v>
      </c>
      <c r="I7564" s="2">
        <v>520.04999999999995</v>
      </c>
      <c r="J7564" s="3">
        <v>5</v>
      </c>
      <c r="K7564" s="2">
        <v>72.81</v>
      </c>
    </row>
    <row r="7565" spans="1:11" x14ac:dyDescent="0.3">
      <c r="A7565" s="1">
        <v>42876</v>
      </c>
      <c r="B7565" s="1" t="str">
        <f t="shared" si="236"/>
        <v>May</v>
      </c>
      <c r="C7565" s="1" t="str">
        <f t="shared" si="237"/>
        <v>2017</v>
      </c>
      <c r="D7565" t="s">
        <v>462</v>
      </c>
      <c r="E7565" t="s">
        <v>149</v>
      </c>
      <c r="F7565" t="s">
        <v>11</v>
      </c>
      <c r="G7565" t="s">
        <v>24</v>
      </c>
      <c r="H7565" t="s">
        <v>2676</v>
      </c>
      <c r="I7565" s="2">
        <v>17.97</v>
      </c>
      <c r="J7565" s="3">
        <v>3</v>
      </c>
      <c r="K7565" s="2">
        <v>5.21</v>
      </c>
    </row>
    <row r="7566" spans="1:11" x14ac:dyDescent="0.3">
      <c r="A7566" s="1">
        <v>42877</v>
      </c>
      <c r="B7566" s="1" t="str">
        <f t="shared" si="236"/>
        <v>May</v>
      </c>
      <c r="C7566" s="1" t="str">
        <f t="shared" si="237"/>
        <v>2017</v>
      </c>
      <c r="D7566" t="s">
        <v>732</v>
      </c>
      <c r="E7566" t="s">
        <v>15</v>
      </c>
      <c r="F7566" t="s">
        <v>34</v>
      </c>
      <c r="G7566" t="s">
        <v>35</v>
      </c>
      <c r="H7566" t="s">
        <v>1805</v>
      </c>
      <c r="I7566" s="2">
        <v>181.99</v>
      </c>
      <c r="J7566" s="3">
        <v>2</v>
      </c>
      <c r="K7566" s="2">
        <v>-54.6</v>
      </c>
    </row>
    <row r="7567" spans="1:11" x14ac:dyDescent="0.3">
      <c r="A7567" s="1">
        <v>42877</v>
      </c>
      <c r="B7567" s="1" t="str">
        <f t="shared" si="236"/>
        <v>May</v>
      </c>
      <c r="C7567" s="1" t="str">
        <f t="shared" si="237"/>
        <v>2017</v>
      </c>
      <c r="D7567" t="s">
        <v>732</v>
      </c>
      <c r="E7567" t="s">
        <v>15</v>
      </c>
      <c r="F7567" t="s">
        <v>11</v>
      </c>
      <c r="G7567" t="s">
        <v>20</v>
      </c>
      <c r="H7567" t="s">
        <v>1386</v>
      </c>
      <c r="I7567" s="2">
        <v>1.59</v>
      </c>
      <c r="J7567" s="3">
        <v>2</v>
      </c>
      <c r="K7567" s="2">
        <v>-2.63</v>
      </c>
    </row>
    <row r="7568" spans="1:11" x14ac:dyDescent="0.3">
      <c r="A7568" s="1">
        <v>42877</v>
      </c>
      <c r="B7568" s="1" t="str">
        <f t="shared" si="236"/>
        <v>May</v>
      </c>
      <c r="C7568" s="1" t="str">
        <f t="shared" si="237"/>
        <v>2017</v>
      </c>
      <c r="D7568" t="s">
        <v>732</v>
      </c>
      <c r="E7568" t="s">
        <v>15</v>
      </c>
      <c r="F7568" t="s">
        <v>11</v>
      </c>
      <c r="G7568" t="s">
        <v>200</v>
      </c>
      <c r="H7568" t="s">
        <v>262</v>
      </c>
      <c r="I7568" s="2">
        <v>22.34</v>
      </c>
      <c r="J7568" s="3">
        <v>3</v>
      </c>
      <c r="K7568" s="2">
        <v>2.5099999999999998</v>
      </c>
    </row>
    <row r="7569" spans="1:11" x14ac:dyDescent="0.3">
      <c r="A7569" s="1">
        <v>42877</v>
      </c>
      <c r="B7569" s="1" t="str">
        <f t="shared" si="236"/>
        <v>May</v>
      </c>
      <c r="C7569" s="1" t="str">
        <f t="shared" si="237"/>
        <v>2017</v>
      </c>
      <c r="D7569" t="s">
        <v>900</v>
      </c>
      <c r="E7569" t="s">
        <v>27</v>
      </c>
      <c r="F7569" t="s">
        <v>39</v>
      </c>
      <c r="G7569" t="s">
        <v>52</v>
      </c>
      <c r="H7569" t="s">
        <v>1441</v>
      </c>
      <c r="I7569" s="2">
        <v>68.459999999999994</v>
      </c>
      <c r="J7569" s="3">
        <v>7</v>
      </c>
      <c r="K7569" s="2">
        <v>25.33</v>
      </c>
    </row>
    <row r="7570" spans="1:11" x14ac:dyDescent="0.3">
      <c r="A7570" s="1">
        <v>42877</v>
      </c>
      <c r="B7570" s="1" t="str">
        <f t="shared" si="236"/>
        <v>May</v>
      </c>
      <c r="C7570" s="1" t="str">
        <f t="shared" si="237"/>
        <v>2017</v>
      </c>
      <c r="D7570" t="s">
        <v>1751</v>
      </c>
      <c r="E7570" t="s">
        <v>27</v>
      </c>
      <c r="F7570" t="s">
        <v>11</v>
      </c>
      <c r="G7570" t="s">
        <v>24</v>
      </c>
      <c r="H7570" t="s">
        <v>1206</v>
      </c>
      <c r="I7570" s="2">
        <v>49.56</v>
      </c>
      <c r="J7570" s="3">
        <v>7</v>
      </c>
      <c r="K7570" s="2">
        <v>18.829999999999998</v>
      </c>
    </row>
    <row r="7571" spans="1:11" x14ac:dyDescent="0.3">
      <c r="A7571" s="1">
        <v>42877</v>
      </c>
      <c r="B7571" s="1" t="str">
        <f t="shared" si="236"/>
        <v>May</v>
      </c>
      <c r="C7571" s="1" t="str">
        <f t="shared" si="237"/>
        <v>2017</v>
      </c>
      <c r="D7571" t="s">
        <v>230</v>
      </c>
      <c r="E7571" t="s">
        <v>27</v>
      </c>
      <c r="F7571" t="s">
        <v>11</v>
      </c>
      <c r="G7571" t="s">
        <v>24</v>
      </c>
      <c r="H7571" t="s">
        <v>620</v>
      </c>
      <c r="I7571" s="2">
        <v>9.84</v>
      </c>
      <c r="J7571" s="3">
        <v>3</v>
      </c>
      <c r="K7571" s="2">
        <v>2.85</v>
      </c>
    </row>
    <row r="7572" spans="1:11" x14ac:dyDescent="0.3">
      <c r="A7572" s="1">
        <v>42877</v>
      </c>
      <c r="B7572" s="1" t="str">
        <f t="shared" si="236"/>
        <v>May</v>
      </c>
      <c r="C7572" s="1" t="str">
        <f t="shared" si="237"/>
        <v>2017</v>
      </c>
      <c r="D7572" t="s">
        <v>230</v>
      </c>
      <c r="E7572" t="s">
        <v>27</v>
      </c>
      <c r="F7572" t="s">
        <v>11</v>
      </c>
      <c r="G7572" t="s">
        <v>24</v>
      </c>
      <c r="H7572" t="s">
        <v>326</v>
      </c>
      <c r="I7572" s="2">
        <v>2.78</v>
      </c>
      <c r="J7572" s="3">
        <v>1</v>
      </c>
      <c r="K7572" s="2">
        <v>0.72</v>
      </c>
    </row>
    <row r="7573" spans="1:11" x14ac:dyDescent="0.3">
      <c r="A7573" s="1">
        <v>42878</v>
      </c>
      <c r="B7573" s="1" t="str">
        <f t="shared" si="236"/>
        <v>May</v>
      </c>
      <c r="C7573" s="1" t="str">
        <f t="shared" si="237"/>
        <v>2017</v>
      </c>
      <c r="D7573" t="s">
        <v>46</v>
      </c>
      <c r="E7573" t="s">
        <v>27</v>
      </c>
      <c r="F7573" t="s">
        <v>34</v>
      </c>
      <c r="G7573" t="s">
        <v>145</v>
      </c>
      <c r="H7573" t="s">
        <v>818</v>
      </c>
      <c r="I7573" s="2">
        <v>171.29</v>
      </c>
      <c r="J7573" s="3">
        <v>3</v>
      </c>
      <c r="K7573" s="2">
        <v>-6.42</v>
      </c>
    </row>
    <row r="7574" spans="1:11" x14ac:dyDescent="0.3">
      <c r="A7574" s="1">
        <v>42878</v>
      </c>
      <c r="B7574" s="1" t="str">
        <f t="shared" si="236"/>
        <v>May</v>
      </c>
      <c r="C7574" s="1" t="str">
        <f t="shared" si="237"/>
        <v>2017</v>
      </c>
      <c r="D7574" t="s">
        <v>1012</v>
      </c>
      <c r="E7574" t="s">
        <v>10</v>
      </c>
      <c r="F7574" t="s">
        <v>11</v>
      </c>
      <c r="G7574" t="s">
        <v>43</v>
      </c>
      <c r="H7574" t="s">
        <v>614</v>
      </c>
      <c r="I7574" s="2">
        <v>1.82</v>
      </c>
      <c r="J7574" s="3">
        <v>2</v>
      </c>
      <c r="K7574" s="2">
        <v>0.62</v>
      </c>
    </row>
    <row r="7575" spans="1:11" x14ac:dyDescent="0.3">
      <c r="A7575" s="1">
        <v>42878</v>
      </c>
      <c r="B7575" s="1" t="str">
        <f t="shared" si="236"/>
        <v>May</v>
      </c>
      <c r="C7575" s="1" t="str">
        <f t="shared" si="237"/>
        <v>2017</v>
      </c>
      <c r="D7575" t="s">
        <v>1012</v>
      </c>
      <c r="E7575" t="s">
        <v>10</v>
      </c>
      <c r="F7575" t="s">
        <v>11</v>
      </c>
      <c r="G7575" t="s">
        <v>92</v>
      </c>
      <c r="H7575" t="s">
        <v>1983</v>
      </c>
      <c r="I7575" s="2">
        <v>18.32</v>
      </c>
      <c r="J7575" s="3">
        <v>5</v>
      </c>
      <c r="K7575" s="2">
        <v>-46.72</v>
      </c>
    </row>
    <row r="7576" spans="1:11" x14ac:dyDescent="0.3">
      <c r="A7576" s="1">
        <v>42878</v>
      </c>
      <c r="B7576" s="1" t="str">
        <f t="shared" si="236"/>
        <v>May</v>
      </c>
      <c r="C7576" s="1" t="str">
        <f t="shared" si="237"/>
        <v>2017</v>
      </c>
      <c r="D7576" t="s">
        <v>1012</v>
      </c>
      <c r="E7576" t="s">
        <v>10</v>
      </c>
      <c r="F7576" t="s">
        <v>11</v>
      </c>
      <c r="G7576" t="s">
        <v>18</v>
      </c>
      <c r="H7576" t="s">
        <v>356</v>
      </c>
      <c r="I7576" s="2">
        <v>48.82</v>
      </c>
      <c r="J7576" s="3">
        <v>3</v>
      </c>
      <c r="K7576" s="2">
        <v>-11.59</v>
      </c>
    </row>
    <row r="7577" spans="1:11" x14ac:dyDescent="0.3">
      <c r="A7577" s="1">
        <v>42878</v>
      </c>
      <c r="B7577" s="1" t="str">
        <f t="shared" si="236"/>
        <v>May</v>
      </c>
      <c r="C7577" s="1" t="str">
        <f t="shared" si="237"/>
        <v>2017</v>
      </c>
      <c r="D7577" t="s">
        <v>1012</v>
      </c>
      <c r="E7577" t="s">
        <v>10</v>
      </c>
      <c r="F7577" t="s">
        <v>11</v>
      </c>
      <c r="G7577" t="s">
        <v>20</v>
      </c>
      <c r="H7577" t="s">
        <v>118</v>
      </c>
      <c r="I7577" s="2">
        <v>1.19</v>
      </c>
      <c r="J7577" s="3">
        <v>1</v>
      </c>
      <c r="K7577" s="2">
        <v>-1.96</v>
      </c>
    </row>
    <row r="7578" spans="1:11" x14ac:dyDescent="0.3">
      <c r="A7578" s="1">
        <v>42880</v>
      </c>
      <c r="B7578" s="1" t="str">
        <f t="shared" si="236"/>
        <v>May</v>
      </c>
      <c r="C7578" s="1" t="str">
        <f t="shared" si="237"/>
        <v>2017</v>
      </c>
      <c r="D7578" t="s">
        <v>2585</v>
      </c>
      <c r="E7578" t="s">
        <v>30</v>
      </c>
      <c r="F7578" t="s">
        <v>11</v>
      </c>
      <c r="G7578" t="s">
        <v>20</v>
      </c>
      <c r="H7578" t="s">
        <v>1825</v>
      </c>
      <c r="I7578" s="2">
        <v>29.84</v>
      </c>
      <c r="J7578" s="3">
        <v>2</v>
      </c>
      <c r="K7578" s="2">
        <v>13.43</v>
      </c>
    </row>
    <row r="7579" spans="1:11" x14ac:dyDescent="0.3">
      <c r="A7579" s="1">
        <v>42880</v>
      </c>
      <c r="B7579" s="1" t="str">
        <f t="shared" si="236"/>
        <v>May</v>
      </c>
      <c r="C7579" s="1" t="str">
        <f t="shared" si="237"/>
        <v>2017</v>
      </c>
      <c r="D7579" t="s">
        <v>1077</v>
      </c>
      <c r="E7579" t="s">
        <v>149</v>
      </c>
      <c r="F7579" t="s">
        <v>11</v>
      </c>
      <c r="G7579" t="s">
        <v>20</v>
      </c>
      <c r="H7579" t="s">
        <v>666</v>
      </c>
      <c r="I7579" s="2">
        <v>663.92</v>
      </c>
      <c r="J7579" s="3">
        <v>5</v>
      </c>
      <c r="K7579" s="2">
        <v>207.48</v>
      </c>
    </row>
    <row r="7580" spans="1:11" x14ac:dyDescent="0.3">
      <c r="A7580" s="1">
        <v>42880</v>
      </c>
      <c r="B7580" s="1" t="str">
        <f t="shared" si="236"/>
        <v>May</v>
      </c>
      <c r="C7580" s="1" t="str">
        <f t="shared" si="237"/>
        <v>2017</v>
      </c>
      <c r="D7580" t="s">
        <v>1077</v>
      </c>
      <c r="E7580" t="s">
        <v>149</v>
      </c>
      <c r="F7580" t="s">
        <v>39</v>
      </c>
      <c r="G7580" t="s">
        <v>52</v>
      </c>
      <c r="H7580" t="s">
        <v>1011</v>
      </c>
      <c r="I7580" s="2">
        <v>120</v>
      </c>
      <c r="J7580" s="3">
        <v>8</v>
      </c>
      <c r="K7580" s="2">
        <v>13.2</v>
      </c>
    </row>
    <row r="7581" spans="1:11" x14ac:dyDescent="0.3">
      <c r="A7581" s="1">
        <v>42880</v>
      </c>
      <c r="B7581" s="1" t="str">
        <f t="shared" si="236"/>
        <v>May</v>
      </c>
      <c r="C7581" s="1" t="str">
        <f t="shared" si="237"/>
        <v>2017</v>
      </c>
      <c r="D7581" t="s">
        <v>1077</v>
      </c>
      <c r="E7581" t="s">
        <v>149</v>
      </c>
      <c r="F7581" t="s">
        <v>11</v>
      </c>
      <c r="G7581" t="s">
        <v>43</v>
      </c>
      <c r="H7581" t="s">
        <v>1233</v>
      </c>
      <c r="I7581" s="2">
        <v>3.29</v>
      </c>
      <c r="J7581" s="3">
        <v>1</v>
      </c>
      <c r="K7581" s="2">
        <v>1.48</v>
      </c>
    </row>
    <row r="7582" spans="1:11" x14ac:dyDescent="0.3">
      <c r="A7582" s="1">
        <v>42880</v>
      </c>
      <c r="B7582" s="1" t="str">
        <f t="shared" si="236"/>
        <v>May</v>
      </c>
      <c r="C7582" s="1" t="str">
        <f t="shared" si="237"/>
        <v>2017</v>
      </c>
      <c r="D7582" t="s">
        <v>1077</v>
      </c>
      <c r="E7582" t="s">
        <v>149</v>
      </c>
      <c r="F7582" t="s">
        <v>34</v>
      </c>
      <c r="G7582" t="s">
        <v>47</v>
      </c>
      <c r="H7582" t="s">
        <v>2121</v>
      </c>
      <c r="I7582" s="2">
        <v>18.84</v>
      </c>
      <c r="J7582" s="3">
        <v>3</v>
      </c>
      <c r="K7582" s="2">
        <v>6.03</v>
      </c>
    </row>
    <row r="7583" spans="1:11" x14ac:dyDescent="0.3">
      <c r="A7583" s="1">
        <v>42880</v>
      </c>
      <c r="B7583" s="1" t="str">
        <f t="shared" si="236"/>
        <v>May</v>
      </c>
      <c r="C7583" s="1" t="str">
        <f t="shared" si="237"/>
        <v>2017</v>
      </c>
      <c r="D7583" t="s">
        <v>1617</v>
      </c>
      <c r="E7583" t="s">
        <v>10</v>
      </c>
      <c r="F7583" t="s">
        <v>11</v>
      </c>
      <c r="G7583" t="s">
        <v>18</v>
      </c>
      <c r="H7583" t="s">
        <v>1973</v>
      </c>
      <c r="I7583" s="2">
        <v>50.14</v>
      </c>
      <c r="J7583" s="3">
        <v>3</v>
      </c>
      <c r="K7583" s="2">
        <v>-11.28</v>
      </c>
    </row>
    <row r="7584" spans="1:11" x14ac:dyDescent="0.3">
      <c r="A7584" s="1">
        <v>42881</v>
      </c>
      <c r="B7584" s="1" t="str">
        <f t="shared" si="236"/>
        <v>May</v>
      </c>
      <c r="C7584" s="1" t="str">
        <f t="shared" si="237"/>
        <v>2017</v>
      </c>
      <c r="D7584" t="s">
        <v>1783</v>
      </c>
      <c r="E7584" t="s">
        <v>33</v>
      </c>
      <c r="F7584" t="s">
        <v>11</v>
      </c>
      <c r="G7584" t="s">
        <v>92</v>
      </c>
      <c r="H7584" t="s">
        <v>2677</v>
      </c>
      <c r="I7584" s="2">
        <v>208.44</v>
      </c>
      <c r="J7584" s="3">
        <v>3</v>
      </c>
      <c r="K7584" s="2">
        <v>62.53</v>
      </c>
    </row>
    <row r="7585" spans="1:11" x14ac:dyDescent="0.3">
      <c r="A7585" s="1">
        <v>42881</v>
      </c>
      <c r="B7585" s="1" t="str">
        <f t="shared" si="236"/>
        <v>May</v>
      </c>
      <c r="C7585" s="1" t="str">
        <f t="shared" si="237"/>
        <v>2017</v>
      </c>
      <c r="D7585" t="s">
        <v>1783</v>
      </c>
      <c r="E7585" t="s">
        <v>33</v>
      </c>
      <c r="F7585" t="s">
        <v>11</v>
      </c>
      <c r="G7585" t="s">
        <v>200</v>
      </c>
      <c r="H7585" t="s">
        <v>472</v>
      </c>
      <c r="I7585" s="2">
        <v>25.76</v>
      </c>
      <c r="J7585" s="3">
        <v>2</v>
      </c>
      <c r="K7585" s="2">
        <v>0.77</v>
      </c>
    </row>
    <row r="7586" spans="1:11" x14ac:dyDescent="0.3">
      <c r="A7586" s="1">
        <v>42881</v>
      </c>
      <c r="B7586" s="1" t="str">
        <f t="shared" si="236"/>
        <v>May</v>
      </c>
      <c r="C7586" s="1" t="str">
        <f t="shared" si="237"/>
        <v>2017</v>
      </c>
      <c r="D7586" t="s">
        <v>778</v>
      </c>
      <c r="E7586" t="s">
        <v>55</v>
      </c>
      <c r="F7586" t="s">
        <v>39</v>
      </c>
      <c r="G7586" t="s">
        <v>52</v>
      </c>
      <c r="H7586" t="s">
        <v>2288</v>
      </c>
      <c r="I7586" s="2">
        <v>23.08</v>
      </c>
      <c r="J7586" s="3">
        <v>2</v>
      </c>
      <c r="K7586" s="2">
        <v>6.92</v>
      </c>
    </row>
    <row r="7587" spans="1:11" x14ac:dyDescent="0.3">
      <c r="A7587" s="1">
        <v>42881</v>
      </c>
      <c r="B7587" s="1" t="str">
        <f t="shared" si="236"/>
        <v>May</v>
      </c>
      <c r="C7587" s="1" t="str">
        <f t="shared" si="237"/>
        <v>2017</v>
      </c>
      <c r="D7587" t="s">
        <v>378</v>
      </c>
      <c r="E7587" t="s">
        <v>27</v>
      </c>
      <c r="F7587" t="s">
        <v>11</v>
      </c>
      <c r="G7587" t="s">
        <v>12</v>
      </c>
      <c r="H7587" t="s">
        <v>2386</v>
      </c>
      <c r="I7587" s="2">
        <v>12.96</v>
      </c>
      <c r="J7587" s="3">
        <v>2</v>
      </c>
      <c r="K7587" s="2">
        <v>6.22</v>
      </c>
    </row>
    <row r="7588" spans="1:11" x14ac:dyDescent="0.3">
      <c r="A7588" s="1">
        <v>42882</v>
      </c>
      <c r="B7588" s="1" t="str">
        <f t="shared" si="236"/>
        <v>May</v>
      </c>
      <c r="C7588" s="1" t="str">
        <f t="shared" si="237"/>
        <v>2017</v>
      </c>
      <c r="D7588" t="s">
        <v>752</v>
      </c>
      <c r="E7588" t="s">
        <v>33</v>
      </c>
      <c r="F7588" t="s">
        <v>11</v>
      </c>
      <c r="G7588" t="s">
        <v>20</v>
      </c>
      <c r="H7588" t="s">
        <v>1896</v>
      </c>
      <c r="I7588" s="2">
        <v>58.34</v>
      </c>
      <c r="J7588" s="3">
        <v>2</v>
      </c>
      <c r="K7588" s="2">
        <v>28</v>
      </c>
    </row>
    <row r="7589" spans="1:11" x14ac:dyDescent="0.3">
      <c r="A7589" s="1">
        <v>42882</v>
      </c>
      <c r="B7589" s="1" t="str">
        <f t="shared" si="236"/>
        <v>May</v>
      </c>
      <c r="C7589" s="1" t="str">
        <f t="shared" si="237"/>
        <v>2017</v>
      </c>
      <c r="D7589" t="s">
        <v>752</v>
      </c>
      <c r="E7589" t="s">
        <v>33</v>
      </c>
      <c r="F7589" t="s">
        <v>39</v>
      </c>
      <c r="G7589" t="s">
        <v>40</v>
      </c>
      <c r="H7589" t="s">
        <v>1917</v>
      </c>
      <c r="I7589" s="2">
        <v>539.97</v>
      </c>
      <c r="J7589" s="3">
        <v>3</v>
      </c>
      <c r="K7589" s="2">
        <v>134.99</v>
      </c>
    </row>
    <row r="7590" spans="1:11" x14ac:dyDescent="0.3">
      <c r="A7590" s="1">
        <v>42882</v>
      </c>
      <c r="B7590" s="1" t="str">
        <f t="shared" si="236"/>
        <v>May</v>
      </c>
      <c r="C7590" s="1" t="str">
        <f t="shared" si="237"/>
        <v>2017</v>
      </c>
      <c r="D7590" t="s">
        <v>900</v>
      </c>
      <c r="E7590" t="s">
        <v>120</v>
      </c>
      <c r="F7590" t="s">
        <v>11</v>
      </c>
      <c r="G7590" t="s">
        <v>12</v>
      </c>
      <c r="H7590" t="s">
        <v>836</v>
      </c>
      <c r="I7590" s="2">
        <v>25.92</v>
      </c>
      <c r="J7590" s="3">
        <v>5</v>
      </c>
      <c r="K7590" s="2">
        <v>9.07</v>
      </c>
    </row>
    <row r="7591" spans="1:11" x14ac:dyDescent="0.3">
      <c r="A7591" s="1">
        <v>42882</v>
      </c>
      <c r="B7591" s="1" t="str">
        <f t="shared" si="236"/>
        <v>May</v>
      </c>
      <c r="C7591" s="1" t="str">
        <f t="shared" si="237"/>
        <v>2017</v>
      </c>
      <c r="D7591" t="s">
        <v>468</v>
      </c>
      <c r="E7591" t="s">
        <v>164</v>
      </c>
      <c r="F7591" t="s">
        <v>39</v>
      </c>
      <c r="G7591" t="s">
        <v>52</v>
      </c>
      <c r="H7591" t="s">
        <v>1068</v>
      </c>
      <c r="I7591" s="2">
        <v>98.16</v>
      </c>
      <c r="J7591" s="3">
        <v>6</v>
      </c>
      <c r="K7591" s="2">
        <v>9.82</v>
      </c>
    </row>
    <row r="7592" spans="1:11" x14ac:dyDescent="0.3">
      <c r="A7592" s="1">
        <v>42882</v>
      </c>
      <c r="B7592" s="1" t="str">
        <f t="shared" si="236"/>
        <v>May</v>
      </c>
      <c r="C7592" s="1" t="str">
        <f t="shared" si="237"/>
        <v>2017</v>
      </c>
      <c r="D7592" t="s">
        <v>468</v>
      </c>
      <c r="E7592" t="s">
        <v>164</v>
      </c>
      <c r="F7592" t="s">
        <v>11</v>
      </c>
      <c r="G7592" t="s">
        <v>24</v>
      </c>
      <c r="H7592" t="s">
        <v>207</v>
      </c>
      <c r="I7592" s="2">
        <v>31.44</v>
      </c>
      <c r="J7592" s="3">
        <v>3</v>
      </c>
      <c r="K7592" s="2">
        <v>7.86</v>
      </c>
    </row>
    <row r="7593" spans="1:11" x14ac:dyDescent="0.3">
      <c r="A7593" s="1">
        <v>42882</v>
      </c>
      <c r="B7593" s="1" t="str">
        <f t="shared" si="236"/>
        <v>May</v>
      </c>
      <c r="C7593" s="1" t="str">
        <f t="shared" si="237"/>
        <v>2017</v>
      </c>
      <c r="D7593" t="s">
        <v>742</v>
      </c>
      <c r="E7593" t="s">
        <v>510</v>
      </c>
      <c r="F7593" t="s">
        <v>34</v>
      </c>
      <c r="G7593" t="s">
        <v>47</v>
      </c>
      <c r="H7593" t="s">
        <v>2604</v>
      </c>
      <c r="I7593" s="2">
        <v>35</v>
      </c>
      <c r="J7593" s="3">
        <v>4</v>
      </c>
      <c r="K7593" s="2">
        <v>14.7</v>
      </c>
    </row>
    <row r="7594" spans="1:11" x14ac:dyDescent="0.3">
      <c r="A7594" s="1">
        <v>42882</v>
      </c>
      <c r="B7594" s="1" t="str">
        <f t="shared" si="236"/>
        <v>May</v>
      </c>
      <c r="C7594" s="1" t="str">
        <f t="shared" si="237"/>
        <v>2017</v>
      </c>
      <c r="D7594" t="s">
        <v>742</v>
      </c>
      <c r="E7594" t="s">
        <v>510</v>
      </c>
      <c r="F7594" t="s">
        <v>11</v>
      </c>
      <c r="G7594" t="s">
        <v>18</v>
      </c>
      <c r="H7594" t="s">
        <v>68</v>
      </c>
      <c r="I7594" s="2">
        <v>477.15</v>
      </c>
      <c r="J7594" s="3">
        <v>5</v>
      </c>
      <c r="K7594" s="2">
        <v>28.63</v>
      </c>
    </row>
    <row r="7595" spans="1:11" x14ac:dyDescent="0.3">
      <c r="A7595" s="1">
        <v>42882</v>
      </c>
      <c r="B7595" s="1" t="str">
        <f t="shared" si="236"/>
        <v>May</v>
      </c>
      <c r="C7595" s="1" t="str">
        <f t="shared" si="237"/>
        <v>2017</v>
      </c>
      <c r="D7595" t="s">
        <v>742</v>
      </c>
      <c r="E7595" t="s">
        <v>510</v>
      </c>
      <c r="F7595" t="s">
        <v>39</v>
      </c>
      <c r="G7595" t="s">
        <v>40</v>
      </c>
      <c r="H7595" t="s">
        <v>2674</v>
      </c>
      <c r="I7595" s="2">
        <v>302.38</v>
      </c>
      <c r="J7595" s="3">
        <v>3</v>
      </c>
      <c r="K7595" s="2">
        <v>22.68</v>
      </c>
    </row>
    <row r="7596" spans="1:11" x14ac:dyDescent="0.3">
      <c r="A7596" s="1">
        <v>42882</v>
      </c>
      <c r="B7596" s="1" t="str">
        <f t="shared" si="236"/>
        <v>May</v>
      </c>
      <c r="C7596" s="1" t="str">
        <f t="shared" si="237"/>
        <v>2017</v>
      </c>
      <c r="D7596" t="s">
        <v>1339</v>
      </c>
      <c r="E7596" t="s">
        <v>840</v>
      </c>
      <c r="F7596" t="s">
        <v>34</v>
      </c>
      <c r="G7596" t="s">
        <v>47</v>
      </c>
      <c r="H7596" t="s">
        <v>2599</v>
      </c>
      <c r="I7596" s="2">
        <v>477.3</v>
      </c>
      <c r="J7596" s="3">
        <v>5</v>
      </c>
      <c r="K7596" s="2">
        <v>138.41999999999999</v>
      </c>
    </row>
    <row r="7597" spans="1:11" x14ac:dyDescent="0.3">
      <c r="A7597" s="1">
        <v>42882</v>
      </c>
      <c r="B7597" s="1" t="str">
        <f t="shared" si="236"/>
        <v>May</v>
      </c>
      <c r="C7597" s="1" t="str">
        <f t="shared" si="237"/>
        <v>2017</v>
      </c>
      <c r="D7597" t="s">
        <v>1963</v>
      </c>
      <c r="E7597" t="s">
        <v>245</v>
      </c>
      <c r="F7597" t="s">
        <v>39</v>
      </c>
      <c r="G7597" t="s">
        <v>52</v>
      </c>
      <c r="H7597" t="s">
        <v>2678</v>
      </c>
      <c r="I7597" s="2">
        <v>27.19</v>
      </c>
      <c r="J7597" s="3">
        <v>3</v>
      </c>
      <c r="K7597" s="2">
        <v>0.34</v>
      </c>
    </row>
    <row r="7598" spans="1:11" x14ac:dyDescent="0.3">
      <c r="A7598" s="1">
        <v>42882</v>
      </c>
      <c r="B7598" s="1" t="str">
        <f t="shared" si="236"/>
        <v>May</v>
      </c>
      <c r="C7598" s="1" t="str">
        <f t="shared" si="237"/>
        <v>2017</v>
      </c>
      <c r="D7598" t="s">
        <v>1963</v>
      </c>
      <c r="E7598" t="s">
        <v>245</v>
      </c>
      <c r="F7598" t="s">
        <v>11</v>
      </c>
      <c r="G7598" t="s">
        <v>20</v>
      </c>
      <c r="H7598" t="s">
        <v>467</v>
      </c>
      <c r="I7598" s="2">
        <v>12.06</v>
      </c>
      <c r="J7598" s="3">
        <v>5</v>
      </c>
      <c r="K7598" s="2">
        <v>-10.050000000000001</v>
      </c>
    </row>
    <row r="7599" spans="1:11" x14ac:dyDescent="0.3">
      <c r="A7599" s="1">
        <v>42883</v>
      </c>
      <c r="B7599" s="1" t="str">
        <f t="shared" si="236"/>
        <v>May</v>
      </c>
      <c r="C7599" s="1" t="str">
        <f t="shared" si="237"/>
        <v>2017</v>
      </c>
      <c r="D7599" t="s">
        <v>373</v>
      </c>
      <c r="E7599" t="s">
        <v>70</v>
      </c>
      <c r="F7599" t="s">
        <v>34</v>
      </c>
      <c r="G7599" t="s">
        <v>35</v>
      </c>
      <c r="H7599" t="s">
        <v>231</v>
      </c>
      <c r="I7599" s="2">
        <v>301.95999999999998</v>
      </c>
      <c r="J7599" s="3">
        <v>2</v>
      </c>
      <c r="K7599" s="2">
        <v>33.22</v>
      </c>
    </row>
    <row r="7600" spans="1:11" x14ac:dyDescent="0.3">
      <c r="A7600" s="1">
        <v>42883</v>
      </c>
      <c r="B7600" s="1" t="str">
        <f t="shared" si="236"/>
        <v>May</v>
      </c>
      <c r="C7600" s="1" t="str">
        <f t="shared" si="237"/>
        <v>2017</v>
      </c>
      <c r="D7600" t="s">
        <v>2112</v>
      </c>
      <c r="E7600" t="s">
        <v>10</v>
      </c>
      <c r="F7600" t="s">
        <v>39</v>
      </c>
      <c r="G7600" t="s">
        <v>40</v>
      </c>
      <c r="H7600" t="s">
        <v>1305</v>
      </c>
      <c r="I7600" s="2">
        <v>54.37</v>
      </c>
      <c r="J7600" s="3">
        <v>4</v>
      </c>
      <c r="K7600" s="2">
        <v>4.08</v>
      </c>
    </row>
    <row r="7601" spans="1:11" x14ac:dyDescent="0.3">
      <c r="A7601" s="1">
        <v>42883</v>
      </c>
      <c r="B7601" s="1" t="str">
        <f t="shared" si="236"/>
        <v>May</v>
      </c>
      <c r="C7601" s="1" t="str">
        <f t="shared" si="237"/>
        <v>2017</v>
      </c>
      <c r="D7601" t="s">
        <v>1912</v>
      </c>
      <c r="E7601" t="s">
        <v>685</v>
      </c>
      <c r="F7601" t="s">
        <v>34</v>
      </c>
      <c r="G7601" t="s">
        <v>47</v>
      </c>
      <c r="H7601" t="s">
        <v>2105</v>
      </c>
      <c r="I7601" s="2">
        <v>247.44</v>
      </c>
      <c r="J7601" s="3">
        <v>8</v>
      </c>
      <c r="K7601" s="2">
        <v>101.45</v>
      </c>
    </row>
    <row r="7602" spans="1:11" x14ac:dyDescent="0.3">
      <c r="A7602" s="1">
        <v>42883</v>
      </c>
      <c r="B7602" s="1" t="str">
        <f t="shared" si="236"/>
        <v>May</v>
      </c>
      <c r="C7602" s="1" t="str">
        <f t="shared" si="237"/>
        <v>2017</v>
      </c>
      <c r="D7602" t="s">
        <v>1568</v>
      </c>
      <c r="E7602" t="s">
        <v>15</v>
      </c>
      <c r="F7602" t="s">
        <v>34</v>
      </c>
      <c r="G7602" t="s">
        <v>35</v>
      </c>
      <c r="H7602" t="s">
        <v>2596</v>
      </c>
      <c r="I7602" s="2">
        <v>106.87</v>
      </c>
      <c r="J7602" s="3">
        <v>3</v>
      </c>
      <c r="K7602" s="2">
        <v>-29.01</v>
      </c>
    </row>
    <row r="7603" spans="1:11" x14ac:dyDescent="0.3">
      <c r="A7603" s="1">
        <v>42883</v>
      </c>
      <c r="B7603" s="1" t="str">
        <f t="shared" si="236"/>
        <v>May</v>
      </c>
      <c r="C7603" s="1" t="str">
        <f t="shared" si="237"/>
        <v>2017</v>
      </c>
      <c r="D7603" t="s">
        <v>1568</v>
      </c>
      <c r="E7603" t="s">
        <v>15</v>
      </c>
      <c r="F7603" t="s">
        <v>11</v>
      </c>
      <c r="G7603" t="s">
        <v>20</v>
      </c>
      <c r="H7603" t="s">
        <v>118</v>
      </c>
      <c r="I7603" s="2">
        <v>3.56</v>
      </c>
      <c r="J7603" s="3">
        <v>3</v>
      </c>
      <c r="K7603" s="2">
        <v>-6.24</v>
      </c>
    </row>
    <row r="7604" spans="1:11" x14ac:dyDescent="0.3">
      <c r="A7604" s="1">
        <v>42883</v>
      </c>
      <c r="B7604" s="1" t="str">
        <f t="shared" si="236"/>
        <v>May</v>
      </c>
      <c r="C7604" s="1" t="str">
        <f t="shared" si="237"/>
        <v>2017</v>
      </c>
      <c r="D7604" t="s">
        <v>1618</v>
      </c>
      <c r="E7604" t="s">
        <v>95</v>
      </c>
      <c r="F7604" t="s">
        <v>39</v>
      </c>
      <c r="G7604" t="s">
        <v>40</v>
      </c>
      <c r="H7604" t="s">
        <v>1493</v>
      </c>
      <c r="I7604" s="2">
        <v>195.96</v>
      </c>
      <c r="J7604" s="3">
        <v>5</v>
      </c>
      <c r="K7604" s="2">
        <v>19.600000000000001</v>
      </c>
    </row>
    <row r="7605" spans="1:11" x14ac:dyDescent="0.3">
      <c r="A7605" s="1">
        <v>42883</v>
      </c>
      <c r="B7605" s="1" t="str">
        <f t="shared" si="236"/>
        <v>May</v>
      </c>
      <c r="C7605" s="1" t="str">
        <f t="shared" si="237"/>
        <v>2017</v>
      </c>
      <c r="D7605" t="s">
        <v>1618</v>
      </c>
      <c r="E7605" t="s">
        <v>95</v>
      </c>
      <c r="F7605" t="s">
        <v>11</v>
      </c>
      <c r="G7605" t="s">
        <v>12</v>
      </c>
      <c r="H7605" t="s">
        <v>2538</v>
      </c>
      <c r="I7605" s="2">
        <v>15.55</v>
      </c>
      <c r="J7605" s="3">
        <v>3</v>
      </c>
      <c r="K7605" s="2">
        <v>5.44</v>
      </c>
    </row>
    <row r="7606" spans="1:11" x14ac:dyDescent="0.3">
      <c r="A7606" s="1">
        <v>42883</v>
      </c>
      <c r="B7606" s="1" t="str">
        <f t="shared" si="236"/>
        <v>May</v>
      </c>
      <c r="C7606" s="1" t="str">
        <f t="shared" si="237"/>
        <v>2017</v>
      </c>
      <c r="D7606" t="s">
        <v>1618</v>
      </c>
      <c r="E7606" t="s">
        <v>95</v>
      </c>
      <c r="F7606" t="s">
        <v>39</v>
      </c>
      <c r="G7606" t="s">
        <v>52</v>
      </c>
      <c r="H7606" t="s">
        <v>1134</v>
      </c>
      <c r="I7606" s="2">
        <v>271.97000000000003</v>
      </c>
      <c r="J7606" s="3">
        <v>4</v>
      </c>
      <c r="K7606" s="2">
        <v>54.39</v>
      </c>
    </row>
    <row r="7607" spans="1:11" x14ac:dyDescent="0.3">
      <c r="A7607" s="1">
        <v>42883</v>
      </c>
      <c r="B7607" s="1" t="str">
        <f t="shared" si="236"/>
        <v>May</v>
      </c>
      <c r="C7607" s="1" t="str">
        <f t="shared" si="237"/>
        <v>2017</v>
      </c>
      <c r="D7607" t="s">
        <v>1734</v>
      </c>
      <c r="E7607" t="s">
        <v>531</v>
      </c>
      <c r="F7607" t="s">
        <v>34</v>
      </c>
      <c r="G7607" t="s">
        <v>47</v>
      </c>
      <c r="H7607" t="s">
        <v>365</v>
      </c>
      <c r="I7607" s="2">
        <v>27.46</v>
      </c>
      <c r="J7607" s="3">
        <v>2</v>
      </c>
      <c r="K7607" s="2">
        <v>9.89</v>
      </c>
    </row>
    <row r="7608" spans="1:11" x14ac:dyDescent="0.3">
      <c r="A7608" s="1">
        <v>42883</v>
      </c>
      <c r="B7608" s="1" t="str">
        <f t="shared" si="236"/>
        <v>May</v>
      </c>
      <c r="C7608" s="1" t="str">
        <f t="shared" si="237"/>
        <v>2017</v>
      </c>
      <c r="D7608" t="s">
        <v>1734</v>
      </c>
      <c r="E7608" t="s">
        <v>531</v>
      </c>
      <c r="F7608" t="s">
        <v>11</v>
      </c>
      <c r="G7608" t="s">
        <v>92</v>
      </c>
      <c r="H7608" t="s">
        <v>1278</v>
      </c>
      <c r="I7608" s="2">
        <v>125.13</v>
      </c>
      <c r="J7608" s="3">
        <v>3</v>
      </c>
      <c r="K7608" s="2">
        <v>36.29</v>
      </c>
    </row>
    <row r="7609" spans="1:11" x14ac:dyDescent="0.3">
      <c r="A7609" s="1">
        <v>42883</v>
      </c>
      <c r="B7609" s="1" t="str">
        <f t="shared" si="236"/>
        <v>May</v>
      </c>
      <c r="C7609" s="1" t="str">
        <f t="shared" si="237"/>
        <v>2017</v>
      </c>
      <c r="D7609" t="s">
        <v>1438</v>
      </c>
      <c r="E7609" t="s">
        <v>78</v>
      </c>
      <c r="F7609" t="s">
        <v>11</v>
      </c>
      <c r="G7609" t="s">
        <v>12</v>
      </c>
      <c r="H7609" t="s">
        <v>2240</v>
      </c>
      <c r="I7609" s="2">
        <v>13.87</v>
      </c>
      <c r="J7609" s="3">
        <v>3</v>
      </c>
      <c r="K7609" s="2">
        <v>5.03</v>
      </c>
    </row>
    <row r="7610" spans="1:11" x14ac:dyDescent="0.3">
      <c r="A7610" s="1">
        <v>42883</v>
      </c>
      <c r="B7610" s="1" t="str">
        <f t="shared" si="236"/>
        <v>May</v>
      </c>
      <c r="C7610" s="1" t="str">
        <f t="shared" si="237"/>
        <v>2017</v>
      </c>
      <c r="D7610" t="s">
        <v>1438</v>
      </c>
      <c r="E7610" t="s">
        <v>78</v>
      </c>
      <c r="F7610" t="s">
        <v>34</v>
      </c>
      <c r="G7610" t="s">
        <v>74</v>
      </c>
      <c r="H7610" t="s">
        <v>2161</v>
      </c>
      <c r="I7610" s="2">
        <v>115.96</v>
      </c>
      <c r="J7610" s="3">
        <v>4</v>
      </c>
      <c r="K7610" s="2">
        <v>-64.94</v>
      </c>
    </row>
    <row r="7611" spans="1:11" x14ac:dyDescent="0.3">
      <c r="A7611" s="1">
        <v>42884</v>
      </c>
      <c r="B7611" s="1" t="str">
        <f t="shared" si="236"/>
        <v>May</v>
      </c>
      <c r="C7611" s="1" t="str">
        <f t="shared" si="237"/>
        <v>2017</v>
      </c>
      <c r="D7611" t="s">
        <v>1920</v>
      </c>
      <c r="E7611" t="s">
        <v>10</v>
      </c>
      <c r="F7611" t="s">
        <v>11</v>
      </c>
      <c r="G7611" t="s">
        <v>12</v>
      </c>
      <c r="H7611" t="s">
        <v>2394</v>
      </c>
      <c r="I7611" s="2">
        <v>25.92</v>
      </c>
      <c r="J7611" s="3">
        <v>5</v>
      </c>
      <c r="K7611" s="2">
        <v>9.4</v>
      </c>
    </row>
    <row r="7612" spans="1:11" x14ac:dyDescent="0.3">
      <c r="A7612" s="1">
        <v>42884</v>
      </c>
      <c r="B7612" s="1" t="str">
        <f t="shared" si="236"/>
        <v>May</v>
      </c>
      <c r="C7612" s="1" t="str">
        <f t="shared" si="237"/>
        <v>2017</v>
      </c>
      <c r="D7612" t="s">
        <v>1920</v>
      </c>
      <c r="E7612" t="s">
        <v>10</v>
      </c>
      <c r="F7612" t="s">
        <v>11</v>
      </c>
      <c r="G7612" t="s">
        <v>18</v>
      </c>
      <c r="H7612" t="s">
        <v>1753</v>
      </c>
      <c r="I7612" s="2">
        <v>53.42</v>
      </c>
      <c r="J7612" s="3">
        <v>3</v>
      </c>
      <c r="K7612" s="2">
        <v>4.67</v>
      </c>
    </row>
    <row r="7613" spans="1:11" x14ac:dyDescent="0.3">
      <c r="A7613" s="1">
        <v>42884</v>
      </c>
      <c r="B7613" s="1" t="str">
        <f t="shared" si="236"/>
        <v>May</v>
      </c>
      <c r="C7613" s="1" t="str">
        <f t="shared" si="237"/>
        <v>2017</v>
      </c>
      <c r="D7613" t="s">
        <v>2463</v>
      </c>
      <c r="E7613" t="s">
        <v>10</v>
      </c>
      <c r="F7613" t="s">
        <v>34</v>
      </c>
      <c r="G7613" t="s">
        <v>47</v>
      </c>
      <c r="H7613" t="s">
        <v>2554</v>
      </c>
      <c r="I7613" s="2">
        <v>65.42</v>
      </c>
      <c r="J7613" s="3">
        <v>4</v>
      </c>
      <c r="K7613" s="2">
        <v>-52.34</v>
      </c>
    </row>
    <row r="7614" spans="1:11" x14ac:dyDescent="0.3">
      <c r="A7614" s="1">
        <v>42884</v>
      </c>
      <c r="B7614" s="1" t="str">
        <f t="shared" si="236"/>
        <v>May</v>
      </c>
      <c r="C7614" s="1" t="str">
        <f t="shared" si="237"/>
        <v>2017</v>
      </c>
      <c r="D7614" t="s">
        <v>1957</v>
      </c>
      <c r="E7614" t="s">
        <v>996</v>
      </c>
      <c r="F7614" t="s">
        <v>11</v>
      </c>
      <c r="G7614" t="s">
        <v>43</v>
      </c>
      <c r="H7614" t="s">
        <v>234</v>
      </c>
      <c r="I7614" s="2">
        <v>23.55</v>
      </c>
      <c r="J7614" s="3">
        <v>5</v>
      </c>
      <c r="K7614" s="2">
        <v>1.18</v>
      </c>
    </row>
    <row r="7615" spans="1:11" x14ac:dyDescent="0.3">
      <c r="A7615" s="1">
        <v>42884</v>
      </c>
      <c r="B7615" s="1" t="str">
        <f t="shared" si="236"/>
        <v>May</v>
      </c>
      <c r="C7615" s="1" t="str">
        <f t="shared" si="237"/>
        <v>2017</v>
      </c>
      <c r="D7615" t="s">
        <v>1616</v>
      </c>
      <c r="E7615" t="s">
        <v>129</v>
      </c>
      <c r="F7615" t="s">
        <v>11</v>
      </c>
      <c r="G7615" t="s">
        <v>20</v>
      </c>
      <c r="H7615" t="s">
        <v>1139</v>
      </c>
      <c r="I7615" s="2">
        <v>43.41</v>
      </c>
      <c r="J7615" s="3">
        <v>1</v>
      </c>
      <c r="K7615" s="2">
        <v>19.97</v>
      </c>
    </row>
    <row r="7616" spans="1:11" x14ac:dyDescent="0.3">
      <c r="A7616" s="1">
        <v>42884</v>
      </c>
      <c r="B7616" s="1" t="str">
        <f t="shared" si="236"/>
        <v>May</v>
      </c>
      <c r="C7616" s="1" t="str">
        <f t="shared" si="237"/>
        <v>2017</v>
      </c>
      <c r="D7616" t="s">
        <v>1616</v>
      </c>
      <c r="E7616" t="s">
        <v>129</v>
      </c>
      <c r="F7616" t="s">
        <v>34</v>
      </c>
      <c r="G7616" t="s">
        <v>47</v>
      </c>
      <c r="H7616" t="s">
        <v>281</v>
      </c>
      <c r="I7616" s="2">
        <v>6.24</v>
      </c>
      <c r="J7616" s="3">
        <v>3</v>
      </c>
      <c r="K7616" s="2">
        <v>2.62</v>
      </c>
    </row>
    <row r="7617" spans="1:11" x14ac:dyDescent="0.3">
      <c r="A7617" s="1">
        <v>42884</v>
      </c>
      <c r="B7617" s="1" t="str">
        <f t="shared" si="236"/>
        <v>May</v>
      </c>
      <c r="C7617" s="1" t="str">
        <f t="shared" si="237"/>
        <v>2017</v>
      </c>
      <c r="D7617" t="s">
        <v>1616</v>
      </c>
      <c r="E7617" t="s">
        <v>129</v>
      </c>
      <c r="F7617" t="s">
        <v>11</v>
      </c>
      <c r="G7617" t="s">
        <v>92</v>
      </c>
      <c r="H7617" t="s">
        <v>2606</v>
      </c>
      <c r="I7617" s="2">
        <v>465.16</v>
      </c>
      <c r="J7617" s="3">
        <v>2</v>
      </c>
      <c r="K7617" s="2">
        <v>120.94</v>
      </c>
    </row>
    <row r="7618" spans="1:11" x14ac:dyDescent="0.3">
      <c r="A7618" s="1">
        <v>42884</v>
      </c>
      <c r="B7618" s="1" t="str">
        <f t="shared" ref="B7618:B7681" si="238">TEXT(A7618,"mmm")</f>
        <v>May</v>
      </c>
      <c r="C7618" s="1" t="str">
        <f t="shared" ref="C7618:C7681" si="239">TEXT(A7618,"yyyy")</f>
        <v>2017</v>
      </c>
      <c r="D7618" t="s">
        <v>1616</v>
      </c>
      <c r="E7618" t="s">
        <v>129</v>
      </c>
      <c r="F7618" t="s">
        <v>11</v>
      </c>
      <c r="G7618" t="s">
        <v>12</v>
      </c>
      <c r="H7618" t="s">
        <v>754</v>
      </c>
      <c r="I7618" s="2">
        <v>7.98</v>
      </c>
      <c r="J7618" s="3">
        <v>1</v>
      </c>
      <c r="K7618" s="2">
        <v>3.99</v>
      </c>
    </row>
    <row r="7619" spans="1:11" x14ac:dyDescent="0.3">
      <c r="A7619" s="1">
        <v>42885</v>
      </c>
      <c r="B7619" s="1" t="str">
        <f t="shared" si="238"/>
        <v>May</v>
      </c>
      <c r="C7619" s="1" t="str">
        <f t="shared" si="239"/>
        <v>2017</v>
      </c>
      <c r="D7619" t="s">
        <v>2138</v>
      </c>
      <c r="E7619" t="s">
        <v>62</v>
      </c>
      <c r="F7619" t="s">
        <v>34</v>
      </c>
      <c r="G7619" t="s">
        <v>74</v>
      </c>
      <c r="H7619" t="s">
        <v>1717</v>
      </c>
      <c r="I7619" s="2">
        <v>241.96</v>
      </c>
      <c r="J7619" s="3">
        <v>2</v>
      </c>
      <c r="K7619" s="2">
        <v>33.869999999999997</v>
      </c>
    </row>
    <row r="7620" spans="1:11" x14ac:dyDescent="0.3">
      <c r="A7620" s="1">
        <v>42885</v>
      </c>
      <c r="B7620" s="1" t="str">
        <f t="shared" si="238"/>
        <v>May</v>
      </c>
      <c r="C7620" s="1" t="str">
        <f t="shared" si="239"/>
        <v>2017</v>
      </c>
      <c r="D7620" t="s">
        <v>2138</v>
      </c>
      <c r="E7620" t="s">
        <v>62</v>
      </c>
      <c r="F7620" t="s">
        <v>11</v>
      </c>
      <c r="G7620" t="s">
        <v>20</v>
      </c>
      <c r="H7620" t="s">
        <v>1792</v>
      </c>
      <c r="I7620" s="2">
        <v>3.89</v>
      </c>
      <c r="J7620" s="3">
        <v>1</v>
      </c>
      <c r="K7620" s="2">
        <v>1.87</v>
      </c>
    </row>
    <row r="7621" spans="1:11" x14ac:dyDescent="0.3">
      <c r="A7621" s="1">
        <v>42885</v>
      </c>
      <c r="B7621" s="1" t="str">
        <f t="shared" si="238"/>
        <v>May</v>
      </c>
      <c r="C7621" s="1" t="str">
        <f t="shared" si="239"/>
        <v>2017</v>
      </c>
      <c r="D7621" t="s">
        <v>2138</v>
      </c>
      <c r="E7621" t="s">
        <v>62</v>
      </c>
      <c r="F7621" t="s">
        <v>34</v>
      </c>
      <c r="G7621" t="s">
        <v>47</v>
      </c>
      <c r="H7621" t="s">
        <v>872</v>
      </c>
      <c r="I7621" s="2">
        <v>8.01</v>
      </c>
      <c r="J7621" s="3">
        <v>3</v>
      </c>
      <c r="K7621" s="2">
        <v>3.04</v>
      </c>
    </row>
    <row r="7622" spans="1:11" x14ac:dyDescent="0.3">
      <c r="A7622" s="1">
        <v>42885</v>
      </c>
      <c r="B7622" s="1" t="str">
        <f t="shared" si="238"/>
        <v>May</v>
      </c>
      <c r="C7622" s="1" t="str">
        <f t="shared" si="239"/>
        <v>2017</v>
      </c>
      <c r="D7622" t="s">
        <v>1863</v>
      </c>
      <c r="E7622" t="s">
        <v>91</v>
      </c>
      <c r="F7622" t="s">
        <v>39</v>
      </c>
      <c r="G7622" t="s">
        <v>40</v>
      </c>
      <c r="H7622" t="s">
        <v>1940</v>
      </c>
      <c r="I7622" s="2">
        <v>156.79</v>
      </c>
      <c r="J7622" s="3">
        <v>1</v>
      </c>
      <c r="K7622" s="2">
        <v>17.64</v>
      </c>
    </row>
    <row r="7623" spans="1:11" x14ac:dyDescent="0.3">
      <c r="A7623" s="1">
        <v>42885</v>
      </c>
      <c r="B7623" s="1" t="str">
        <f t="shared" si="238"/>
        <v>May</v>
      </c>
      <c r="C7623" s="1" t="str">
        <f t="shared" si="239"/>
        <v>2017</v>
      </c>
      <c r="D7623" t="s">
        <v>1863</v>
      </c>
      <c r="E7623" t="s">
        <v>91</v>
      </c>
      <c r="F7623" t="s">
        <v>39</v>
      </c>
      <c r="G7623" t="s">
        <v>52</v>
      </c>
      <c r="H7623" t="s">
        <v>388</v>
      </c>
      <c r="I7623" s="2">
        <v>35.36</v>
      </c>
      <c r="J7623" s="3">
        <v>2</v>
      </c>
      <c r="K7623" s="2">
        <v>-3.09</v>
      </c>
    </row>
    <row r="7624" spans="1:11" x14ac:dyDescent="0.3">
      <c r="A7624" s="1">
        <v>42885</v>
      </c>
      <c r="B7624" s="1" t="str">
        <f t="shared" si="238"/>
        <v>May</v>
      </c>
      <c r="C7624" s="1" t="str">
        <f t="shared" si="239"/>
        <v>2017</v>
      </c>
      <c r="D7624" t="s">
        <v>1863</v>
      </c>
      <c r="E7624" t="s">
        <v>91</v>
      </c>
      <c r="F7624" t="s">
        <v>34</v>
      </c>
      <c r="G7624" t="s">
        <v>47</v>
      </c>
      <c r="H7624" t="s">
        <v>2223</v>
      </c>
      <c r="I7624" s="2">
        <v>13.59</v>
      </c>
      <c r="J7624" s="3">
        <v>1</v>
      </c>
      <c r="K7624" s="2">
        <v>-0.34</v>
      </c>
    </row>
    <row r="7625" spans="1:11" x14ac:dyDescent="0.3">
      <c r="A7625" s="1">
        <v>42885</v>
      </c>
      <c r="B7625" s="1" t="str">
        <f t="shared" si="238"/>
        <v>May</v>
      </c>
      <c r="C7625" s="1" t="str">
        <f t="shared" si="239"/>
        <v>2017</v>
      </c>
      <c r="D7625" t="s">
        <v>1401</v>
      </c>
      <c r="E7625" t="s">
        <v>27</v>
      </c>
      <c r="F7625" t="s">
        <v>11</v>
      </c>
      <c r="G7625" t="s">
        <v>12</v>
      </c>
      <c r="H7625" t="s">
        <v>2583</v>
      </c>
      <c r="I7625" s="2">
        <v>37.520000000000003</v>
      </c>
      <c r="J7625" s="3">
        <v>4</v>
      </c>
      <c r="K7625" s="2">
        <v>18.010000000000002</v>
      </c>
    </row>
    <row r="7626" spans="1:11" x14ac:dyDescent="0.3">
      <c r="A7626" s="1">
        <v>42885</v>
      </c>
      <c r="B7626" s="1" t="str">
        <f t="shared" si="238"/>
        <v>May</v>
      </c>
      <c r="C7626" s="1" t="str">
        <f t="shared" si="239"/>
        <v>2017</v>
      </c>
      <c r="D7626" t="s">
        <v>277</v>
      </c>
      <c r="E7626" t="s">
        <v>10</v>
      </c>
      <c r="F7626" t="s">
        <v>34</v>
      </c>
      <c r="G7626" t="s">
        <v>74</v>
      </c>
      <c r="H7626" t="s">
        <v>1930</v>
      </c>
      <c r="I7626" s="2">
        <v>204.67</v>
      </c>
      <c r="J7626" s="3">
        <v>1</v>
      </c>
      <c r="K7626" s="2">
        <v>-6.02</v>
      </c>
    </row>
    <row r="7627" spans="1:11" x14ac:dyDescent="0.3">
      <c r="A7627" s="1">
        <v>42885</v>
      </c>
      <c r="B7627" s="1" t="str">
        <f t="shared" si="238"/>
        <v>May</v>
      </c>
      <c r="C7627" s="1" t="str">
        <f t="shared" si="239"/>
        <v>2017</v>
      </c>
      <c r="D7627" t="s">
        <v>283</v>
      </c>
      <c r="E7627" t="s">
        <v>27</v>
      </c>
      <c r="F7627" t="s">
        <v>11</v>
      </c>
      <c r="G7627" t="s">
        <v>24</v>
      </c>
      <c r="H7627" t="s">
        <v>885</v>
      </c>
      <c r="I7627" s="2">
        <v>35.1</v>
      </c>
      <c r="J7627" s="3">
        <v>6</v>
      </c>
      <c r="K7627" s="2">
        <v>10.18</v>
      </c>
    </row>
    <row r="7628" spans="1:11" x14ac:dyDescent="0.3">
      <c r="A7628" s="1">
        <v>42887</v>
      </c>
      <c r="B7628" s="1" t="str">
        <f t="shared" si="238"/>
        <v>Jun</v>
      </c>
      <c r="C7628" s="1" t="str">
        <f t="shared" si="239"/>
        <v>2017</v>
      </c>
      <c r="D7628" t="s">
        <v>1035</v>
      </c>
      <c r="E7628" t="s">
        <v>78</v>
      </c>
      <c r="F7628" t="s">
        <v>11</v>
      </c>
      <c r="G7628" t="s">
        <v>92</v>
      </c>
      <c r="H7628" t="s">
        <v>1975</v>
      </c>
      <c r="I7628" s="2">
        <v>17.48</v>
      </c>
      <c r="J7628" s="3">
        <v>5</v>
      </c>
      <c r="K7628" s="2">
        <v>1.31</v>
      </c>
    </row>
    <row r="7629" spans="1:11" x14ac:dyDescent="0.3">
      <c r="A7629" s="1">
        <v>42887</v>
      </c>
      <c r="B7629" s="1" t="str">
        <f t="shared" si="238"/>
        <v>Jun</v>
      </c>
      <c r="C7629" s="1" t="str">
        <f t="shared" si="239"/>
        <v>2017</v>
      </c>
      <c r="D7629" t="s">
        <v>2209</v>
      </c>
      <c r="E7629" t="s">
        <v>78</v>
      </c>
      <c r="F7629" t="s">
        <v>11</v>
      </c>
      <c r="G7629" t="s">
        <v>20</v>
      </c>
      <c r="H7629" t="s">
        <v>248</v>
      </c>
      <c r="I7629" s="2">
        <v>3.8</v>
      </c>
      <c r="J7629" s="3">
        <v>2</v>
      </c>
      <c r="K7629" s="2">
        <v>-2.66</v>
      </c>
    </row>
    <row r="7630" spans="1:11" x14ac:dyDescent="0.3">
      <c r="A7630" s="1">
        <v>42887</v>
      </c>
      <c r="B7630" s="1" t="str">
        <f t="shared" si="238"/>
        <v>Jun</v>
      </c>
      <c r="C7630" s="1" t="str">
        <f t="shared" si="239"/>
        <v>2017</v>
      </c>
      <c r="D7630" t="s">
        <v>2209</v>
      </c>
      <c r="E7630" t="s">
        <v>78</v>
      </c>
      <c r="F7630" t="s">
        <v>11</v>
      </c>
      <c r="G7630" t="s">
        <v>12</v>
      </c>
      <c r="H7630" t="s">
        <v>1315</v>
      </c>
      <c r="I7630" s="2">
        <v>27.74</v>
      </c>
      <c r="J7630" s="3">
        <v>6</v>
      </c>
      <c r="K7630" s="2">
        <v>10.06</v>
      </c>
    </row>
    <row r="7631" spans="1:11" x14ac:dyDescent="0.3">
      <c r="A7631" s="1">
        <v>42887</v>
      </c>
      <c r="B7631" s="1" t="str">
        <f t="shared" si="238"/>
        <v>Jun</v>
      </c>
      <c r="C7631" s="1" t="str">
        <f t="shared" si="239"/>
        <v>2017</v>
      </c>
      <c r="D7631" t="s">
        <v>2209</v>
      </c>
      <c r="E7631" t="s">
        <v>78</v>
      </c>
      <c r="F7631" t="s">
        <v>39</v>
      </c>
      <c r="G7631" t="s">
        <v>40</v>
      </c>
      <c r="H7631" t="s">
        <v>2300</v>
      </c>
      <c r="I7631" s="2">
        <v>158.38</v>
      </c>
      <c r="J7631" s="3">
        <v>4</v>
      </c>
      <c r="K7631" s="2">
        <v>-34.31</v>
      </c>
    </row>
    <row r="7632" spans="1:11" x14ac:dyDescent="0.3">
      <c r="A7632" s="1">
        <v>42887</v>
      </c>
      <c r="B7632" s="1" t="str">
        <f t="shared" si="238"/>
        <v>Jun</v>
      </c>
      <c r="C7632" s="1" t="str">
        <f t="shared" si="239"/>
        <v>2017</v>
      </c>
      <c r="D7632" t="s">
        <v>2518</v>
      </c>
      <c r="E7632" t="s">
        <v>996</v>
      </c>
      <c r="F7632" t="s">
        <v>11</v>
      </c>
      <c r="G7632" t="s">
        <v>20</v>
      </c>
      <c r="H7632" t="s">
        <v>96</v>
      </c>
      <c r="I7632" s="2">
        <v>53.9</v>
      </c>
      <c r="J7632" s="3">
        <v>5</v>
      </c>
      <c r="K7632" s="2">
        <v>25.87</v>
      </c>
    </row>
    <row r="7633" spans="1:11" x14ac:dyDescent="0.3">
      <c r="A7633" s="1">
        <v>42887</v>
      </c>
      <c r="B7633" s="1" t="str">
        <f t="shared" si="238"/>
        <v>Jun</v>
      </c>
      <c r="C7633" s="1" t="str">
        <f t="shared" si="239"/>
        <v>2017</v>
      </c>
      <c r="D7633" t="s">
        <v>717</v>
      </c>
      <c r="E7633" t="s">
        <v>23</v>
      </c>
      <c r="F7633" t="s">
        <v>11</v>
      </c>
      <c r="G7633" t="s">
        <v>18</v>
      </c>
      <c r="H7633" t="s">
        <v>2031</v>
      </c>
      <c r="I7633" s="2">
        <v>324.74</v>
      </c>
      <c r="J7633" s="3">
        <v>3</v>
      </c>
      <c r="K7633" s="2">
        <v>-77.13</v>
      </c>
    </row>
    <row r="7634" spans="1:11" x14ac:dyDescent="0.3">
      <c r="A7634" s="1">
        <v>42887</v>
      </c>
      <c r="B7634" s="1" t="str">
        <f t="shared" si="238"/>
        <v>Jun</v>
      </c>
      <c r="C7634" s="1" t="str">
        <f t="shared" si="239"/>
        <v>2017</v>
      </c>
      <c r="D7634" t="s">
        <v>2271</v>
      </c>
      <c r="E7634" t="s">
        <v>129</v>
      </c>
      <c r="F7634" t="s">
        <v>34</v>
      </c>
      <c r="G7634" t="s">
        <v>35</v>
      </c>
      <c r="H7634" t="s">
        <v>1731</v>
      </c>
      <c r="I7634" s="2">
        <v>1925.88</v>
      </c>
      <c r="J7634" s="3">
        <v>6</v>
      </c>
      <c r="K7634" s="2">
        <v>539.25</v>
      </c>
    </row>
    <row r="7635" spans="1:11" x14ac:dyDescent="0.3">
      <c r="A7635" s="1">
        <v>42887</v>
      </c>
      <c r="B7635" s="1" t="str">
        <f t="shared" si="238"/>
        <v>Jun</v>
      </c>
      <c r="C7635" s="1" t="str">
        <f t="shared" si="239"/>
        <v>2017</v>
      </c>
      <c r="D7635" t="s">
        <v>2271</v>
      </c>
      <c r="E7635" t="s">
        <v>129</v>
      </c>
      <c r="F7635" t="s">
        <v>11</v>
      </c>
      <c r="G7635" t="s">
        <v>92</v>
      </c>
      <c r="H7635" t="s">
        <v>755</v>
      </c>
      <c r="I7635" s="2">
        <v>2405.1999999999998</v>
      </c>
      <c r="J7635" s="3">
        <v>8</v>
      </c>
      <c r="K7635" s="2">
        <v>793.72</v>
      </c>
    </row>
    <row r="7636" spans="1:11" x14ac:dyDescent="0.3">
      <c r="A7636" s="1">
        <v>42887</v>
      </c>
      <c r="B7636" s="1" t="str">
        <f t="shared" si="238"/>
        <v>Jun</v>
      </c>
      <c r="C7636" s="1" t="str">
        <f t="shared" si="239"/>
        <v>2017</v>
      </c>
      <c r="D7636" t="s">
        <v>2271</v>
      </c>
      <c r="E7636" t="s">
        <v>129</v>
      </c>
      <c r="F7636" t="s">
        <v>39</v>
      </c>
      <c r="G7636" t="s">
        <v>52</v>
      </c>
      <c r="H7636" t="s">
        <v>1526</v>
      </c>
      <c r="I7636" s="2">
        <v>83.97</v>
      </c>
      <c r="J7636" s="3">
        <v>3</v>
      </c>
      <c r="K7636" s="2">
        <v>15.95</v>
      </c>
    </row>
    <row r="7637" spans="1:11" x14ac:dyDescent="0.3">
      <c r="A7637" s="1">
        <v>42887</v>
      </c>
      <c r="B7637" s="1" t="str">
        <f t="shared" si="238"/>
        <v>Jun</v>
      </c>
      <c r="C7637" s="1" t="str">
        <f t="shared" si="239"/>
        <v>2017</v>
      </c>
      <c r="D7637" t="s">
        <v>2271</v>
      </c>
      <c r="E7637" t="s">
        <v>129</v>
      </c>
      <c r="F7637" t="s">
        <v>39</v>
      </c>
      <c r="G7637" t="s">
        <v>52</v>
      </c>
      <c r="H7637" t="s">
        <v>2425</v>
      </c>
      <c r="I7637" s="2">
        <v>39.89</v>
      </c>
      <c r="J7637" s="3">
        <v>1</v>
      </c>
      <c r="K7637" s="2">
        <v>14.76</v>
      </c>
    </row>
    <row r="7638" spans="1:11" x14ac:dyDescent="0.3">
      <c r="A7638" s="1">
        <v>42887</v>
      </c>
      <c r="B7638" s="1" t="str">
        <f t="shared" si="238"/>
        <v>Jun</v>
      </c>
      <c r="C7638" s="1" t="str">
        <f t="shared" si="239"/>
        <v>2017</v>
      </c>
      <c r="D7638" t="s">
        <v>2271</v>
      </c>
      <c r="E7638" t="s">
        <v>129</v>
      </c>
      <c r="F7638" t="s">
        <v>11</v>
      </c>
      <c r="G7638" t="s">
        <v>20</v>
      </c>
      <c r="H7638" t="s">
        <v>1998</v>
      </c>
      <c r="I7638" s="2">
        <v>17.38</v>
      </c>
      <c r="J7638" s="3">
        <v>2</v>
      </c>
      <c r="K7638" s="2">
        <v>8.69</v>
      </c>
    </row>
    <row r="7639" spans="1:11" x14ac:dyDescent="0.3">
      <c r="A7639" s="1">
        <v>42888</v>
      </c>
      <c r="B7639" s="1" t="str">
        <f t="shared" si="238"/>
        <v>Jun</v>
      </c>
      <c r="C7639" s="1" t="str">
        <f t="shared" si="239"/>
        <v>2017</v>
      </c>
      <c r="D7639" t="s">
        <v>1003</v>
      </c>
      <c r="E7639" t="s">
        <v>78</v>
      </c>
      <c r="F7639" t="s">
        <v>39</v>
      </c>
      <c r="G7639" t="s">
        <v>40</v>
      </c>
      <c r="H7639" t="s">
        <v>1999</v>
      </c>
      <c r="I7639" s="2">
        <v>2.97</v>
      </c>
      <c r="J7639" s="3">
        <v>1</v>
      </c>
      <c r="K7639" s="2">
        <v>-0.64</v>
      </c>
    </row>
    <row r="7640" spans="1:11" x14ac:dyDescent="0.3">
      <c r="A7640" s="1">
        <v>42888</v>
      </c>
      <c r="B7640" s="1" t="str">
        <f t="shared" si="238"/>
        <v>Jun</v>
      </c>
      <c r="C7640" s="1" t="str">
        <f t="shared" si="239"/>
        <v>2017</v>
      </c>
      <c r="D7640" t="s">
        <v>1003</v>
      </c>
      <c r="E7640" t="s">
        <v>78</v>
      </c>
      <c r="F7640" t="s">
        <v>11</v>
      </c>
      <c r="G7640" t="s">
        <v>18</v>
      </c>
      <c r="H7640" t="s">
        <v>1847</v>
      </c>
      <c r="I7640" s="2">
        <v>27.44</v>
      </c>
      <c r="J7640" s="3">
        <v>2</v>
      </c>
      <c r="K7640" s="2">
        <v>2.4</v>
      </c>
    </row>
    <row r="7641" spans="1:11" x14ac:dyDescent="0.3">
      <c r="A7641" s="1">
        <v>42888</v>
      </c>
      <c r="B7641" s="1" t="str">
        <f t="shared" si="238"/>
        <v>Jun</v>
      </c>
      <c r="C7641" s="1" t="str">
        <f t="shared" si="239"/>
        <v>2017</v>
      </c>
      <c r="D7641" t="s">
        <v>1426</v>
      </c>
      <c r="E7641" t="s">
        <v>95</v>
      </c>
      <c r="F7641" t="s">
        <v>11</v>
      </c>
      <c r="G7641" t="s">
        <v>12</v>
      </c>
      <c r="H7641" t="s">
        <v>1591</v>
      </c>
      <c r="I7641" s="2">
        <v>25.34</v>
      </c>
      <c r="J7641" s="3">
        <v>6</v>
      </c>
      <c r="K7641" s="2">
        <v>7.92</v>
      </c>
    </row>
    <row r="7642" spans="1:11" x14ac:dyDescent="0.3">
      <c r="A7642" s="1">
        <v>42888</v>
      </c>
      <c r="B7642" s="1" t="str">
        <f t="shared" si="238"/>
        <v>Jun</v>
      </c>
      <c r="C7642" s="1" t="str">
        <f t="shared" si="239"/>
        <v>2017</v>
      </c>
      <c r="D7642" t="s">
        <v>1426</v>
      </c>
      <c r="E7642" t="s">
        <v>95</v>
      </c>
      <c r="F7642" t="s">
        <v>11</v>
      </c>
      <c r="G7642" t="s">
        <v>63</v>
      </c>
      <c r="H7642" t="s">
        <v>2521</v>
      </c>
      <c r="I7642" s="2">
        <v>43.92</v>
      </c>
      <c r="J7642" s="3">
        <v>5</v>
      </c>
      <c r="K7642" s="2">
        <v>15.92</v>
      </c>
    </row>
    <row r="7643" spans="1:11" x14ac:dyDescent="0.3">
      <c r="A7643" s="1">
        <v>42888</v>
      </c>
      <c r="B7643" s="1" t="str">
        <f t="shared" si="238"/>
        <v>Jun</v>
      </c>
      <c r="C7643" s="1" t="str">
        <f t="shared" si="239"/>
        <v>2017</v>
      </c>
      <c r="D7643" t="s">
        <v>602</v>
      </c>
      <c r="E7643" t="s">
        <v>245</v>
      </c>
      <c r="F7643" t="s">
        <v>11</v>
      </c>
      <c r="G7643" t="s">
        <v>12</v>
      </c>
      <c r="H7643" t="s">
        <v>497</v>
      </c>
      <c r="I7643" s="2">
        <v>25.34</v>
      </c>
      <c r="J7643" s="3">
        <v>4</v>
      </c>
      <c r="K7643" s="2">
        <v>9.19</v>
      </c>
    </row>
    <row r="7644" spans="1:11" x14ac:dyDescent="0.3">
      <c r="A7644" s="1">
        <v>42888</v>
      </c>
      <c r="B7644" s="1" t="str">
        <f t="shared" si="238"/>
        <v>Jun</v>
      </c>
      <c r="C7644" s="1" t="str">
        <f t="shared" si="239"/>
        <v>2017</v>
      </c>
      <c r="D7644" t="s">
        <v>1994</v>
      </c>
      <c r="E7644" t="s">
        <v>10</v>
      </c>
      <c r="F7644" t="s">
        <v>11</v>
      </c>
      <c r="G7644" t="s">
        <v>12</v>
      </c>
      <c r="H7644" t="s">
        <v>1981</v>
      </c>
      <c r="I7644" s="2">
        <v>10.69</v>
      </c>
      <c r="J7644" s="3">
        <v>2</v>
      </c>
      <c r="K7644" s="2">
        <v>3.74</v>
      </c>
    </row>
    <row r="7645" spans="1:11" x14ac:dyDescent="0.3">
      <c r="A7645" s="1">
        <v>42889</v>
      </c>
      <c r="B7645" s="1" t="str">
        <f t="shared" si="238"/>
        <v>Jun</v>
      </c>
      <c r="C7645" s="1" t="str">
        <f t="shared" si="239"/>
        <v>2017</v>
      </c>
      <c r="D7645" t="s">
        <v>813</v>
      </c>
      <c r="E7645" t="s">
        <v>120</v>
      </c>
      <c r="F7645" t="s">
        <v>34</v>
      </c>
      <c r="G7645" t="s">
        <v>47</v>
      </c>
      <c r="H7645" t="s">
        <v>1694</v>
      </c>
      <c r="I7645" s="2">
        <v>35.17</v>
      </c>
      <c r="J7645" s="3">
        <v>7</v>
      </c>
      <c r="K7645" s="2">
        <v>9.67</v>
      </c>
    </row>
    <row r="7646" spans="1:11" x14ac:dyDescent="0.3">
      <c r="A7646" s="1">
        <v>42889</v>
      </c>
      <c r="B7646" s="1" t="str">
        <f t="shared" si="238"/>
        <v>Jun</v>
      </c>
      <c r="C7646" s="1" t="str">
        <f t="shared" si="239"/>
        <v>2017</v>
      </c>
      <c r="D7646" t="s">
        <v>624</v>
      </c>
      <c r="E7646" t="s">
        <v>164</v>
      </c>
      <c r="F7646" t="s">
        <v>39</v>
      </c>
      <c r="G7646" t="s">
        <v>52</v>
      </c>
      <c r="H7646" t="s">
        <v>2285</v>
      </c>
      <c r="I7646" s="2">
        <v>1099.5</v>
      </c>
      <c r="J7646" s="3">
        <v>10</v>
      </c>
      <c r="K7646" s="2">
        <v>362.84</v>
      </c>
    </row>
    <row r="7647" spans="1:11" x14ac:dyDescent="0.3">
      <c r="A7647" s="1">
        <v>42889</v>
      </c>
      <c r="B7647" s="1" t="str">
        <f t="shared" si="238"/>
        <v>Jun</v>
      </c>
      <c r="C7647" s="1" t="str">
        <f t="shared" si="239"/>
        <v>2017</v>
      </c>
      <c r="D7647" t="s">
        <v>1680</v>
      </c>
      <c r="E7647" t="s">
        <v>27</v>
      </c>
      <c r="F7647" t="s">
        <v>39</v>
      </c>
      <c r="G7647" t="s">
        <v>52</v>
      </c>
      <c r="H7647" t="s">
        <v>1422</v>
      </c>
      <c r="I7647" s="2">
        <v>44.75</v>
      </c>
      <c r="J7647" s="3">
        <v>5</v>
      </c>
      <c r="K7647" s="2">
        <v>8.5</v>
      </c>
    </row>
    <row r="7648" spans="1:11" x14ac:dyDescent="0.3">
      <c r="A7648" s="1">
        <v>42889</v>
      </c>
      <c r="B7648" s="1" t="str">
        <f t="shared" si="238"/>
        <v>Jun</v>
      </c>
      <c r="C7648" s="1" t="str">
        <f t="shared" si="239"/>
        <v>2017</v>
      </c>
      <c r="D7648" t="s">
        <v>1680</v>
      </c>
      <c r="E7648" t="s">
        <v>27</v>
      </c>
      <c r="F7648" t="s">
        <v>11</v>
      </c>
      <c r="G7648" t="s">
        <v>12</v>
      </c>
      <c r="H7648" t="s">
        <v>442</v>
      </c>
      <c r="I7648" s="2">
        <v>11.96</v>
      </c>
      <c r="J7648" s="3">
        <v>2</v>
      </c>
      <c r="K7648" s="2">
        <v>5.38</v>
      </c>
    </row>
    <row r="7649" spans="1:11" x14ac:dyDescent="0.3">
      <c r="A7649" s="1">
        <v>42889</v>
      </c>
      <c r="B7649" s="1" t="str">
        <f t="shared" si="238"/>
        <v>Jun</v>
      </c>
      <c r="C7649" s="1" t="str">
        <f t="shared" si="239"/>
        <v>2017</v>
      </c>
      <c r="D7649" t="s">
        <v>1680</v>
      </c>
      <c r="E7649" t="s">
        <v>27</v>
      </c>
      <c r="F7649" t="s">
        <v>11</v>
      </c>
      <c r="G7649" t="s">
        <v>20</v>
      </c>
      <c r="H7649" t="s">
        <v>1686</v>
      </c>
      <c r="I7649" s="2">
        <v>3.91</v>
      </c>
      <c r="J7649" s="3">
        <v>1</v>
      </c>
      <c r="K7649" s="2">
        <v>1.27</v>
      </c>
    </row>
    <row r="7650" spans="1:11" x14ac:dyDescent="0.3">
      <c r="A7650" s="1">
        <v>42889</v>
      </c>
      <c r="B7650" s="1" t="str">
        <f t="shared" si="238"/>
        <v>Jun</v>
      </c>
      <c r="C7650" s="1" t="str">
        <f t="shared" si="239"/>
        <v>2017</v>
      </c>
      <c r="D7650" t="s">
        <v>789</v>
      </c>
      <c r="E7650" t="s">
        <v>123</v>
      </c>
      <c r="F7650" t="s">
        <v>11</v>
      </c>
      <c r="G7650" t="s">
        <v>20</v>
      </c>
      <c r="H7650" t="s">
        <v>1197</v>
      </c>
      <c r="I7650" s="2">
        <v>4.55</v>
      </c>
      <c r="J7650" s="3">
        <v>3</v>
      </c>
      <c r="K7650" s="2">
        <v>-3.49</v>
      </c>
    </row>
    <row r="7651" spans="1:11" x14ac:dyDescent="0.3">
      <c r="A7651" s="1">
        <v>42889</v>
      </c>
      <c r="B7651" s="1" t="str">
        <f t="shared" si="238"/>
        <v>Jun</v>
      </c>
      <c r="C7651" s="1" t="str">
        <f t="shared" si="239"/>
        <v>2017</v>
      </c>
      <c r="D7651" t="s">
        <v>789</v>
      </c>
      <c r="E7651" t="s">
        <v>123</v>
      </c>
      <c r="F7651" t="s">
        <v>11</v>
      </c>
      <c r="G7651" t="s">
        <v>92</v>
      </c>
      <c r="H7651" t="s">
        <v>1050</v>
      </c>
      <c r="I7651" s="2">
        <v>5.2</v>
      </c>
      <c r="J7651" s="3">
        <v>2</v>
      </c>
      <c r="K7651" s="2">
        <v>0.59</v>
      </c>
    </row>
    <row r="7652" spans="1:11" x14ac:dyDescent="0.3">
      <c r="A7652" s="1">
        <v>42889</v>
      </c>
      <c r="B7652" s="1" t="str">
        <f t="shared" si="238"/>
        <v>Jun</v>
      </c>
      <c r="C7652" s="1" t="str">
        <f t="shared" si="239"/>
        <v>2017</v>
      </c>
      <c r="D7652" t="s">
        <v>789</v>
      </c>
      <c r="E7652" t="s">
        <v>123</v>
      </c>
      <c r="F7652" t="s">
        <v>39</v>
      </c>
      <c r="G7652" t="s">
        <v>52</v>
      </c>
      <c r="H7652" t="s">
        <v>1628</v>
      </c>
      <c r="I7652" s="2">
        <v>205.99</v>
      </c>
      <c r="J7652" s="3">
        <v>1</v>
      </c>
      <c r="K7652" s="2">
        <v>-2.57</v>
      </c>
    </row>
    <row r="7653" spans="1:11" x14ac:dyDescent="0.3">
      <c r="A7653" s="1">
        <v>42889</v>
      </c>
      <c r="B7653" s="1" t="str">
        <f t="shared" si="238"/>
        <v>Jun</v>
      </c>
      <c r="C7653" s="1" t="str">
        <f t="shared" si="239"/>
        <v>2017</v>
      </c>
      <c r="D7653" t="s">
        <v>789</v>
      </c>
      <c r="E7653" t="s">
        <v>123</v>
      </c>
      <c r="F7653" t="s">
        <v>11</v>
      </c>
      <c r="G7653" t="s">
        <v>12</v>
      </c>
      <c r="H7653" t="s">
        <v>2208</v>
      </c>
      <c r="I7653" s="2">
        <v>15.55</v>
      </c>
      <c r="J7653" s="3">
        <v>3</v>
      </c>
      <c r="K7653" s="2">
        <v>5.44</v>
      </c>
    </row>
    <row r="7654" spans="1:11" x14ac:dyDescent="0.3">
      <c r="A7654" s="1">
        <v>42889</v>
      </c>
      <c r="B7654" s="1" t="str">
        <f t="shared" si="238"/>
        <v>Jun</v>
      </c>
      <c r="C7654" s="1" t="str">
        <f t="shared" si="239"/>
        <v>2017</v>
      </c>
      <c r="D7654" t="s">
        <v>789</v>
      </c>
      <c r="E7654" t="s">
        <v>123</v>
      </c>
      <c r="F7654" t="s">
        <v>39</v>
      </c>
      <c r="G7654" t="s">
        <v>40</v>
      </c>
      <c r="H7654" t="s">
        <v>720</v>
      </c>
      <c r="I7654" s="2">
        <v>503.96</v>
      </c>
      <c r="J7654" s="3">
        <v>5</v>
      </c>
      <c r="K7654" s="2">
        <v>50.4</v>
      </c>
    </row>
    <row r="7655" spans="1:11" x14ac:dyDescent="0.3">
      <c r="A7655" s="1">
        <v>42889</v>
      </c>
      <c r="B7655" s="1" t="str">
        <f t="shared" si="238"/>
        <v>Jun</v>
      </c>
      <c r="C7655" s="1" t="str">
        <f t="shared" si="239"/>
        <v>2017</v>
      </c>
      <c r="D7655" t="s">
        <v>789</v>
      </c>
      <c r="E7655" t="s">
        <v>123</v>
      </c>
      <c r="F7655" t="s">
        <v>11</v>
      </c>
      <c r="G7655" t="s">
        <v>92</v>
      </c>
      <c r="H7655" t="s">
        <v>1975</v>
      </c>
      <c r="I7655" s="2">
        <v>24.47</v>
      </c>
      <c r="J7655" s="3">
        <v>7</v>
      </c>
      <c r="K7655" s="2">
        <v>1.84</v>
      </c>
    </row>
    <row r="7656" spans="1:11" x14ac:dyDescent="0.3">
      <c r="A7656" s="1">
        <v>42889</v>
      </c>
      <c r="B7656" s="1" t="str">
        <f t="shared" si="238"/>
        <v>Jun</v>
      </c>
      <c r="C7656" s="1" t="str">
        <f t="shared" si="239"/>
        <v>2017</v>
      </c>
      <c r="D7656" t="s">
        <v>789</v>
      </c>
      <c r="E7656" t="s">
        <v>123</v>
      </c>
      <c r="F7656" t="s">
        <v>34</v>
      </c>
      <c r="G7656" t="s">
        <v>74</v>
      </c>
      <c r="H7656" t="s">
        <v>2149</v>
      </c>
      <c r="I7656" s="2">
        <v>241.57</v>
      </c>
      <c r="J7656" s="3">
        <v>2</v>
      </c>
      <c r="K7656" s="2">
        <v>0</v>
      </c>
    </row>
    <row r="7657" spans="1:11" x14ac:dyDescent="0.3">
      <c r="A7657" s="1">
        <v>42889</v>
      </c>
      <c r="B7657" s="1" t="str">
        <f t="shared" si="238"/>
        <v>Jun</v>
      </c>
      <c r="C7657" s="1" t="str">
        <f t="shared" si="239"/>
        <v>2017</v>
      </c>
      <c r="D7657" t="s">
        <v>789</v>
      </c>
      <c r="E7657" t="s">
        <v>123</v>
      </c>
      <c r="F7657" t="s">
        <v>39</v>
      </c>
      <c r="G7657" t="s">
        <v>52</v>
      </c>
      <c r="H7657" t="s">
        <v>1451</v>
      </c>
      <c r="I7657" s="2">
        <v>110.4</v>
      </c>
      <c r="J7657" s="3">
        <v>2</v>
      </c>
      <c r="K7657" s="2">
        <v>-4.1399999999999997</v>
      </c>
    </row>
    <row r="7658" spans="1:11" x14ac:dyDescent="0.3">
      <c r="A7658" s="1">
        <v>42889</v>
      </c>
      <c r="B7658" s="1" t="str">
        <f t="shared" si="238"/>
        <v>Jun</v>
      </c>
      <c r="C7658" s="1" t="str">
        <f t="shared" si="239"/>
        <v>2017</v>
      </c>
      <c r="D7658" t="s">
        <v>1736</v>
      </c>
      <c r="E7658" t="s">
        <v>149</v>
      </c>
      <c r="F7658" t="s">
        <v>34</v>
      </c>
      <c r="G7658" t="s">
        <v>145</v>
      </c>
      <c r="H7658" t="s">
        <v>1812</v>
      </c>
      <c r="I7658" s="2">
        <v>384.77</v>
      </c>
      <c r="J7658" s="3">
        <v>2</v>
      </c>
      <c r="K7658" s="2">
        <v>-115.43</v>
      </c>
    </row>
    <row r="7659" spans="1:11" x14ac:dyDescent="0.3">
      <c r="A7659" s="1">
        <v>42889</v>
      </c>
      <c r="B7659" s="1" t="str">
        <f t="shared" si="238"/>
        <v>Jun</v>
      </c>
      <c r="C7659" s="1" t="str">
        <f t="shared" si="239"/>
        <v>2017</v>
      </c>
      <c r="D7659" t="s">
        <v>1736</v>
      </c>
      <c r="E7659" t="s">
        <v>149</v>
      </c>
      <c r="F7659" t="s">
        <v>39</v>
      </c>
      <c r="G7659" t="s">
        <v>302</v>
      </c>
      <c r="H7659" t="s">
        <v>2679</v>
      </c>
      <c r="I7659" s="2">
        <v>78.66</v>
      </c>
      <c r="J7659" s="3">
        <v>6</v>
      </c>
      <c r="K7659" s="2">
        <v>36.18</v>
      </c>
    </row>
    <row r="7660" spans="1:11" x14ac:dyDescent="0.3">
      <c r="A7660" s="1">
        <v>42889</v>
      </c>
      <c r="B7660" s="1" t="str">
        <f t="shared" si="238"/>
        <v>Jun</v>
      </c>
      <c r="C7660" s="1" t="str">
        <f t="shared" si="239"/>
        <v>2017</v>
      </c>
      <c r="D7660" t="s">
        <v>1736</v>
      </c>
      <c r="E7660" t="s">
        <v>149</v>
      </c>
      <c r="F7660" t="s">
        <v>11</v>
      </c>
      <c r="G7660" t="s">
        <v>12</v>
      </c>
      <c r="H7660" t="s">
        <v>2116</v>
      </c>
      <c r="I7660" s="2">
        <v>45.36</v>
      </c>
      <c r="J7660" s="3">
        <v>4</v>
      </c>
      <c r="K7660" s="2">
        <v>22.23</v>
      </c>
    </row>
    <row r="7661" spans="1:11" x14ac:dyDescent="0.3">
      <c r="A7661" s="1">
        <v>42889</v>
      </c>
      <c r="B7661" s="1" t="str">
        <f t="shared" si="238"/>
        <v>Jun</v>
      </c>
      <c r="C7661" s="1" t="str">
        <f t="shared" si="239"/>
        <v>2017</v>
      </c>
      <c r="D7661" t="s">
        <v>2248</v>
      </c>
      <c r="E7661" t="s">
        <v>164</v>
      </c>
      <c r="F7661" t="s">
        <v>11</v>
      </c>
      <c r="G7661" t="s">
        <v>18</v>
      </c>
      <c r="H7661" t="s">
        <v>1316</v>
      </c>
      <c r="I7661" s="2">
        <v>136.26</v>
      </c>
      <c r="J7661" s="3">
        <v>9</v>
      </c>
      <c r="K7661" s="2">
        <v>5.45</v>
      </c>
    </row>
    <row r="7662" spans="1:11" x14ac:dyDescent="0.3">
      <c r="A7662" s="1">
        <v>42890</v>
      </c>
      <c r="B7662" s="1" t="str">
        <f t="shared" si="238"/>
        <v>Jun</v>
      </c>
      <c r="C7662" s="1" t="str">
        <f t="shared" si="239"/>
        <v>2017</v>
      </c>
      <c r="D7662" t="s">
        <v>2510</v>
      </c>
      <c r="E7662" t="s">
        <v>245</v>
      </c>
      <c r="F7662" t="s">
        <v>34</v>
      </c>
      <c r="G7662" t="s">
        <v>47</v>
      </c>
      <c r="H7662" t="s">
        <v>1213</v>
      </c>
      <c r="I7662" s="2">
        <v>31.98</v>
      </c>
      <c r="J7662" s="3">
        <v>2</v>
      </c>
      <c r="K7662" s="2">
        <v>2</v>
      </c>
    </row>
    <row r="7663" spans="1:11" x14ac:dyDescent="0.3">
      <c r="A7663" s="1">
        <v>42890</v>
      </c>
      <c r="B7663" s="1" t="str">
        <f t="shared" si="238"/>
        <v>Jun</v>
      </c>
      <c r="C7663" s="1" t="str">
        <f t="shared" si="239"/>
        <v>2017</v>
      </c>
      <c r="D7663" t="s">
        <v>2510</v>
      </c>
      <c r="E7663" t="s">
        <v>245</v>
      </c>
      <c r="F7663" t="s">
        <v>39</v>
      </c>
      <c r="G7663" t="s">
        <v>40</v>
      </c>
      <c r="H7663" t="s">
        <v>415</v>
      </c>
      <c r="I7663" s="2">
        <v>71.98</v>
      </c>
      <c r="J7663" s="3">
        <v>2</v>
      </c>
      <c r="K7663" s="2">
        <v>25.19</v>
      </c>
    </row>
    <row r="7664" spans="1:11" x14ac:dyDescent="0.3">
      <c r="A7664" s="1">
        <v>42890</v>
      </c>
      <c r="B7664" s="1" t="str">
        <f t="shared" si="238"/>
        <v>Jun</v>
      </c>
      <c r="C7664" s="1" t="str">
        <f t="shared" si="239"/>
        <v>2017</v>
      </c>
      <c r="D7664" t="s">
        <v>907</v>
      </c>
      <c r="E7664" t="s">
        <v>488</v>
      </c>
      <c r="F7664" t="s">
        <v>11</v>
      </c>
      <c r="G7664" t="s">
        <v>12</v>
      </c>
      <c r="H7664" t="s">
        <v>2136</v>
      </c>
      <c r="I7664" s="2">
        <v>12.48</v>
      </c>
      <c r="J7664" s="3">
        <v>2</v>
      </c>
      <c r="K7664" s="2">
        <v>5.62</v>
      </c>
    </row>
    <row r="7665" spans="1:11" x14ac:dyDescent="0.3">
      <c r="A7665" s="1">
        <v>42890</v>
      </c>
      <c r="B7665" s="1" t="str">
        <f t="shared" si="238"/>
        <v>Jun</v>
      </c>
      <c r="C7665" s="1" t="str">
        <f t="shared" si="239"/>
        <v>2017</v>
      </c>
      <c r="D7665" t="s">
        <v>630</v>
      </c>
      <c r="E7665" t="s">
        <v>315</v>
      </c>
      <c r="F7665" t="s">
        <v>11</v>
      </c>
      <c r="G7665" t="s">
        <v>24</v>
      </c>
      <c r="H7665" t="s">
        <v>2192</v>
      </c>
      <c r="I7665" s="2">
        <v>8.64</v>
      </c>
      <c r="J7665" s="3">
        <v>3</v>
      </c>
      <c r="K7665" s="2">
        <v>2.5099999999999998</v>
      </c>
    </row>
    <row r="7666" spans="1:11" x14ac:dyDescent="0.3">
      <c r="A7666" s="1">
        <v>42890</v>
      </c>
      <c r="B7666" s="1" t="str">
        <f t="shared" si="238"/>
        <v>Jun</v>
      </c>
      <c r="C7666" s="1" t="str">
        <f t="shared" si="239"/>
        <v>2017</v>
      </c>
      <c r="D7666" t="s">
        <v>2661</v>
      </c>
      <c r="E7666" t="s">
        <v>10</v>
      </c>
      <c r="F7666" t="s">
        <v>11</v>
      </c>
      <c r="G7666" t="s">
        <v>20</v>
      </c>
      <c r="H7666" t="s">
        <v>787</v>
      </c>
      <c r="I7666" s="2">
        <v>6.37</v>
      </c>
      <c r="J7666" s="3">
        <v>7</v>
      </c>
      <c r="K7666" s="2">
        <v>-9.56</v>
      </c>
    </row>
    <row r="7667" spans="1:11" x14ac:dyDescent="0.3">
      <c r="A7667" s="1">
        <v>42890</v>
      </c>
      <c r="B7667" s="1" t="str">
        <f t="shared" si="238"/>
        <v>Jun</v>
      </c>
      <c r="C7667" s="1" t="str">
        <f t="shared" si="239"/>
        <v>2017</v>
      </c>
      <c r="D7667" t="s">
        <v>665</v>
      </c>
      <c r="E7667" t="s">
        <v>101</v>
      </c>
      <c r="F7667" t="s">
        <v>11</v>
      </c>
      <c r="G7667" t="s">
        <v>20</v>
      </c>
      <c r="H7667" t="s">
        <v>1509</v>
      </c>
      <c r="I7667" s="2">
        <v>108.08</v>
      </c>
      <c r="J7667" s="3">
        <v>7</v>
      </c>
      <c r="K7667" s="2">
        <v>54.04</v>
      </c>
    </row>
    <row r="7668" spans="1:11" x14ac:dyDescent="0.3">
      <c r="A7668" s="1">
        <v>42890</v>
      </c>
      <c r="B7668" s="1" t="str">
        <f t="shared" si="238"/>
        <v>Jun</v>
      </c>
      <c r="C7668" s="1" t="str">
        <f t="shared" si="239"/>
        <v>2017</v>
      </c>
      <c r="D7668" t="s">
        <v>665</v>
      </c>
      <c r="E7668" t="s">
        <v>101</v>
      </c>
      <c r="F7668" t="s">
        <v>11</v>
      </c>
      <c r="G7668" t="s">
        <v>20</v>
      </c>
      <c r="H7668" t="s">
        <v>1176</v>
      </c>
      <c r="I7668" s="2">
        <v>9.5399999999999991</v>
      </c>
      <c r="J7668" s="3">
        <v>3</v>
      </c>
      <c r="K7668" s="2">
        <v>4.3899999999999997</v>
      </c>
    </row>
    <row r="7669" spans="1:11" x14ac:dyDescent="0.3">
      <c r="A7669" s="1">
        <v>42890</v>
      </c>
      <c r="B7669" s="1" t="str">
        <f t="shared" si="238"/>
        <v>Jun</v>
      </c>
      <c r="C7669" s="1" t="str">
        <f t="shared" si="239"/>
        <v>2017</v>
      </c>
      <c r="D7669" t="s">
        <v>997</v>
      </c>
      <c r="E7669" t="s">
        <v>10</v>
      </c>
      <c r="F7669" t="s">
        <v>34</v>
      </c>
      <c r="G7669" t="s">
        <v>47</v>
      </c>
      <c r="H7669" t="s">
        <v>1269</v>
      </c>
      <c r="I7669" s="2">
        <v>30.34</v>
      </c>
      <c r="J7669" s="3">
        <v>6</v>
      </c>
      <c r="K7669" s="2">
        <v>-17.440000000000001</v>
      </c>
    </row>
    <row r="7670" spans="1:11" x14ac:dyDescent="0.3">
      <c r="A7670" s="1">
        <v>42891</v>
      </c>
      <c r="B7670" s="1" t="str">
        <f t="shared" si="238"/>
        <v>Jun</v>
      </c>
      <c r="C7670" s="1" t="str">
        <f t="shared" si="239"/>
        <v>2017</v>
      </c>
      <c r="D7670" t="s">
        <v>1817</v>
      </c>
      <c r="E7670" t="s">
        <v>10</v>
      </c>
      <c r="F7670" t="s">
        <v>39</v>
      </c>
      <c r="G7670" t="s">
        <v>40</v>
      </c>
      <c r="H7670" t="s">
        <v>1940</v>
      </c>
      <c r="I7670" s="2">
        <v>470.38</v>
      </c>
      <c r="J7670" s="3">
        <v>3</v>
      </c>
      <c r="K7670" s="2">
        <v>52.92</v>
      </c>
    </row>
    <row r="7671" spans="1:11" x14ac:dyDescent="0.3">
      <c r="A7671" s="1">
        <v>42891</v>
      </c>
      <c r="B7671" s="1" t="str">
        <f t="shared" si="238"/>
        <v>Jun</v>
      </c>
      <c r="C7671" s="1" t="str">
        <f t="shared" si="239"/>
        <v>2017</v>
      </c>
      <c r="D7671" t="s">
        <v>873</v>
      </c>
      <c r="E7671" t="s">
        <v>123</v>
      </c>
      <c r="F7671" t="s">
        <v>11</v>
      </c>
      <c r="G7671" t="s">
        <v>12</v>
      </c>
      <c r="H7671" t="s">
        <v>2195</v>
      </c>
      <c r="I7671" s="2">
        <v>20.74</v>
      </c>
      <c r="J7671" s="3">
        <v>4</v>
      </c>
      <c r="K7671" s="2">
        <v>7.26</v>
      </c>
    </row>
    <row r="7672" spans="1:11" x14ac:dyDescent="0.3">
      <c r="A7672" s="1">
        <v>42892</v>
      </c>
      <c r="B7672" s="1" t="str">
        <f t="shared" si="238"/>
        <v>Jun</v>
      </c>
      <c r="C7672" s="1" t="str">
        <f t="shared" si="239"/>
        <v>2017</v>
      </c>
      <c r="D7672" t="s">
        <v>925</v>
      </c>
      <c r="E7672" t="s">
        <v>27</v>
      </c>
      <c r="F7672" t="s">
        <v>34</v>
      </c>
      <c r="G7672" t="s">
        <v>47</v>
      </c>
      <c r="H7672" t="s">
        <v>2568</v>
      </c>
      <c r="I7672" s="2">
        <v>4.95</v>
      </c>
      <c r="J7672" s="3">
        <v>1</v>
      </c>
      <c r="K7672" s="2">
        <v>2.1800000000000002</v>
      </c>
    </row>
    <row r="7673" spans="1:11" x14ac:dyDescent="0.3">
      <c r="A7673" s="1">
        <v>42892</v>
      </c>
      <c r="B7673" s="1" t="str">
        <f t="shared" si="238"/>
        <v>Jun</v>
      </c>
      <c r="C7673" s="1" t="str">
        <f t="shared" si="239"/>
        <v>2017</v>
      </c>
      <c r="D7673" t="s">
        <v>925</v>
      </c>
      <c r="E7673" t="s">
        <v>27</v>
      </c>
      <c r="F7673" t="s">
        <v>11</v>
      </c>
      <c r="G7673" t="s">
        <v>18</v>
      </c>
      <c r="H7673" t="s">
        <v>408</v>
      </c>
      <c r="I7673" s="2">
        <v>26.4</v>
      </c>
      <c r="J7673" s="3">
        <v>5</v>
      </c>
      <c r="K7673" s="2">
        <v>0</v>
      </c>
    </row>
    <row r="7674" spans="1:11" x14ac:dyDescent="0.3">
      <c r="A7674" s="1">
        <v>42894</v>
      </c>
      <c r="B7674" s="1" t="str">
        <f t="shared" si="238"/>
        <v>Jun</v>
      </c>
      <c r="C7674" s="1" t="str">
        <f t="shared" si="239"/>
        <v>2017</v>
      </c>
      <c r="D7674" t="s">
        <v>407</v>
      </c>
      <c r="E7674" t="s">
        <v>10</v>
      </c>
      <c r="F7674" t="s">
        <v>11</v>
      </c>
      <c r="G7674" t="s">
        <v>92</v>
      </c>
      <c r="H7674" t="s">
        <v>2680</v>
      </c>
      <c r="I7674" s="2">
        <v>1.62</v>
      </c>
      <c r="J7674" s="3">
        <v>2</v>
      </c>
      <c r="K7674" s="2">
        <v>-4.47</v>
      </c>
    </row>
    <row r="7675" spans="1:11" x14ac:dyDescent="0.3">
      <c r="A7675" s="1">
        <v>42894</v>
      </c>
      <c r="B7675" s="1" t="str">
        <f t="shared" si="238"/>
        <v>Jun</v>
      </c>
      <c r="C7675" s="1" t="str">
        <f t="shared" si="239"/>
        <v>2017</v>
      </c>
      <c r="D7675" t="s">
        <v>1568</v>
      </c>
      <c r="E7675" t="s">
        <v>10</v>
      </c>
      <c r="F7675" t="s">
        <v>11</v>
      </c>
      <c r="G7675" t="s">
        <v>200</v>
      </c>
      <c r="H7675" t="s">
        <v>2207</v>
      </c>
      <c r="I7675" s="2">
        <v>23.76</v>
      </c>
      <c r="J7675" s="3">
        <v>3</v>
      </c>
      <c r="K7675" s="2">
        <v>2.08</v>
      </c>
    </row>
    <row r="7676" spans="1:11" x14ac:dyDescent="0.3">
      <c r="A7676" s="1">
        <v>42894</v>
      </c>
      <c r="B7676" s="1" t="str">
        <f t="shared" si="238"/>
        <v>Jun</v>
      </c>
      <c r="C7676" s="1" t="str">
        <f t="shared" si="239"/>
        <v>2017</v>
      </c>
      <c r="D7676" t="s">
        <v>1568</v>
      </c>
      <c r="E7676" t="s">
        <v>10</v>
      </c>
      <c r="F7676" t="s">
        <v>11</v>
      </c>
      <c r="G7676" t="s">
        <v>12</v>
      </c>
      <c r="H7676" t="s">
        <v>625</v>
      </c>
      <c r="I7676" s="2">
        <v>85.06</v>
      </c>
      <c r="J7676" s="3">
        <v>3</v>
      </c>
      <c r="K7676" s="2">
        <v>28.71</v>
      </c>
    </row>
    <row r="7677" spans="1:11" x14ac:dyDescent="0.3">
      <c r="A7677" s="1">
        <v>42894</v>
      </c>
      <c r="B7677" s="1" t="str">
        <f t="shared" si="238"/>
        <v>Jun</v>
      </c>
      <c r="C7677" s="1" t="str">
        <f t="shared" si="239"/>
        <v>2017</v>
      </c>
      <c r="D7677" t="s">
        <v>1568</v>
      </c>
      <c r="E7677" t="s">
        <v>10</v>
      </c>
      <c r="F7677" t="s">
        <v>39</v>
      </c>
      <c r="G7677" t="s">
        <v>40</v>
      </c>
      <c r="H7677" t="s">
        <v>2297</v>
      </c>
      <c r="I7677" s="2">
        <v>381.58</v>
      </c>
      <c r="J7677" s="3">
        <v>3</v>
      </c>
      <c r="K7677" s="2">
        <v>28.62</v>
      </c>
    </row>
    <row r="7678" spans="1:11" x14ac:dyDescent="0.3">
      <c r="A7678" s="1">
        <v>42894</v>
      </c>
      <c r="B7678" s="1" t="str">
        <f t="shared" si="238"/>
        <v>Jun</v>
      </c>
      <c r="C7678" s="1" t="str">
        <f t="shared" si="239"/>
        <v>2017</v>
      </c>
      <c r="D7678" t="s">
        <v>1275</v>
      </c>
      <c r="E7678" t="s">
        <v>613</v>
      </c>
      <c r="F7678" t="s">
        <v>11</v>
      </c>
      <c r="G7678" t="s">
        <v>20</v>
      </c>
      <c r="H7678" t="s">
        <v>1280</v>
      </c>
      <c r="I7678" s="2">
        <v>10.36</v>
      </c>
      <c r="J7678" s="3">
        <v>2</v>
      </c>
      <c r="K7678" s="2">
        <v>5.08</v>
      </c>
    </row>
    <row r="7679" spans="1:11" x14ac:dyDescent="0.3">
      <c r="A7679" s="1">
        <v>42894</v>
      </c>
      <c r="B7679" s="1" t="str">
        <f t="shared" si="238"/>
        <v>Jun</v>
      </c>
      <c r="C7679" s="1" t="str">
        <f t="shared" si="239"/>
        <v>2017</v>
      </c>
      <c r="D7679" t="s">
        <v>1113</v>
      </c>
      <c r="E7679" t="s">
        <v>15</v>
      </c>
      <c r="F7679" t="s">
        <v>11</v>
      </c>
      <c r="G7679" t="s">
        <v>20</v>
      </c>
      <c r="H7679" t="s">
        <v>330</v>
      </c>
      <c r="I7679" s="2">
        <v>12.18</v>
      </c>
      <c r="J7679" s="3">
        <v>4</v>
      </c>
      <c r="K7679" s="2">
        <v>-18.87</v>
      </c>
    </row>
    <row r="7680" spans="1:11" x14ac:dyDescent="0.3">
      <c r="A7680" s="1">
        <v>42894</v>
      </c>
      <c r="B7680" s="1" t="str">
        <f t="shared" si="238"/>
        <v>Jun</v>
      </c>
      <c r="C7680" s="1" t="str">
        <f t="shared" si="239"/>
        <v>2017</v>
      </c>
      <c r="D7680" t="s">
        <v>1505</v>
      </c>
      <c r="E7680" t="s">
        <v>27</v>
      </c>
      <c r="F7680" t="s">
        <v>34</v>
      </c>
      <c r="G7680" t="s">
        <v>74</v>
      </c>
      <c r="H7680" t="s">
        <v>2247</v>
      </c>
      <c r="I7680" s="2">
        <v>1497.67</v>
      </c>
      <c r="J7680" s="3">
        <v>2</v>
      </c>
      <c r="K7680" s="2">
        <v>140.96</v>
      </c>
    </row>
    <row r="7681" spans="1:11" x14ac:dyDescent="0.3">
      <c r="A7681" s="1">
        <v>42894</v>
      </c>
      <c r="B7681" s="1" t="str">
        <f t="shared" si="238"/>
        <v>Jun</v>
      </c>
      <c r="C7681" s="1" t="str">
        <f t="shared" si="239"/>
        <v>2017</v>
      </c>
      <c r="D7681" t="s">
        <v>1505</v>
      </c>
      <c r="E7681" t="s">
        <v>27</v>
      </c>
      <c r="F7681" t="s">
        <v>39</v>
      </c>
      <c r="G7681" t="s">
        <v>40</v>
      </c>
      <c r="H7681" t="s">
        <v>1755</v>
      </c>
      <c r="I7681" s="2">
        <v>17.52</v>
      </c>
      <c r="J7681" s="3">
        <v>2</v>
      </c>
      <c r="K7681" s="2">
        <v>-3.5</v>
      </c>
    </row>
    <row r="7682" spans="1:11" x14ac:dyDescent="0.3">
      <c r="A7682" s="1">
        <v>42894</v>
      </c>
      <c r="B7682" s="1" t="str">
        <f t="shared" ref="B7682:B7745" si="240">TEXT(A7682,"mmm")</f>
        <v>Jun</v>
      </c>
      <c r="C7682" s="1" t="str">
        <f t="shared" ref="C7682:C7745" si="241">TEXT(A7682,"yyyy")</f>
        <v>2017</v>
      </c>
      <c r="D7682" t="s">
        <v>809</v>
      </c>
      <c r="E7682" t="s">
        <v>95</v>
      </c>
      <c r="F7682" t="s">
        <v>39</v>
      </c>
      <c r="G7682" t="s">
        <v>52</v>
      </c>
      <c r="H7682" t="s">
        <v>1022</v>
      </c>
      <c r="I7682" s="2">
        <v>89.54</v>
      </c>
      <c r="J7682" s="3">
        <v>7</v>
      </c>
      <c r="K7682" s="2">
        <v>12.31</v>
      </c>
    </row>
    <row r="7683" spans="1:11" x14ac:dyDescent="0.3">
      <c r="A7683" s="1">
        <v>42894</v>
      </c>
      <c r="B7683" s="1" t="str">
        <f t="shared" si="240"/>
        <v>Jun</v>
      </c>
      <c r="C7683" s="1" t="str">
        <f t="shared" si="241"/>
        <v>2017</v>
      </c>
      <c r="D7683" t="s">
        <v>809</v>
      </c>
      <c r="E7683" t="s">
        <v>95</v>
      </c>
      <c r="F7683" t="s">
        <v>11</v>
      </c>
      <c r="G7683" t="s">
        <v>18</v>
      </c>
      <c r="H7683" t="s">
        <v>1756</v>
      </c>
      <c r="I7683" s="2">
        <v>35.17</v>
      </c>
      <c r="J7683" s="3">
        <v>2</v>
      </c>
      <c r="K7683" s="2">
        <v>-8.35</v>
      </c>
    </row>
    <row r="7684" spans="1:11" x14ac:dyDescent="0.3">
      <c r="A7684" s="1">
        <v>42894</v>
      </c>
      <c r="B7684" s="1" t="str">
        <f t="shared" si="240"/>
        <v>Jun</v>
      </c>
      <c r="C7684" s="1" t="str">
        <f t="shared" si="241"/>
        <v>2017</v>
      </c>
      <c r="D7684" t="s">
        <v>809</v>
      </c>
      <c r="E7684" t="s">
        <v>95</v>
      </c>
      <c r="F7684" t="s">
        <v>11</v>
      </c>
      <c r="G7684" t="s">
        <v>20</v>
      </c>
      <c r="H7684" t="s">
        <v>2269</v>
      </c>
      <c r="I7684" s="2">
        <v>72.59</v>
      </c>
      <c r="J7684" s="3">
        <v>2</v>
      </c>
      <c r="K7684" s="2">
        <v>-48.39</v>
      </c>
    </row>
    <row r="7685" spans="1:11" x14ac:dyDescent="0.3">
      <c r="A7685" s="1">
        <v>42895</v>
      </c>
      <c r="B7685" s="1" t="str">
        <f t="shared" si="240"/>
        <v>Jun</v>
      </c>
      <c r="C7685" s="1" t="str">
        <f t="shared" si="241"/>
        <v>2017</v>
      </c>
      <c r="D7685" t="s">
        <v>2248</v>
      </c>
      <c r="E7685" t="s">
        <v>15</v>
      </c>
      <c r="F7685" t="s">
        <v>34</v>
      </c>
      <c r="G7685" t="s">
        <v>47</v>
      </c>
      <c r="H7685" t="s">
        <v>1735</v>
      </c>
      <c r="I7685" s="2">
        <v>23.98</v>
      </c>
      <c r="J7685" s="3">
        <v>3</v>
      </c>
      <c r="K7685" s="2">
        <v>-14.39</v>
      </c>
    </row>
    <row r="7686" spans="1:11" x14ac:dyDescent="0.3">
      <c r="A7686" s="1">
        <v>42895</v>
      </c>
      <c r="B7686" s="1" t="str">
        <f t="shared" si="240"/>
        <v>Jun</v>
      </c>
      <c r="C7686" s="1" t="str">
        <f t="shared" si="241"/>
        <v>2017</v>
      </c>
      <c r="D7686" t="s">
        <v>2248</v>
      </c>
      <c r="E7686" t="s">
        <v>15</v>
      </c>
      <c r="F7686" t="s">
        <v>34</v>
      </c>
      <c r="G7686" t="s">
        <v>145</v>
      </c>
      <c r="H7686" t="s">
        <v>476</v>
      </c>
      <c r="I7686" s="2">
        <v>108.93</v>
      </c>
      <c r="J7686" s="3">
        <v>1</v>
      </c>
      <c r="K7686" s="2">
        <v>-71.89</v>
      </c>
    </row>
    <row r="7687" spans="1:11" x14ac:dyDescent="0.3">
      <c r="A7687" s="1">
        <v>42895</v>
      </c>
      <c r="B7687" s="1" t="str">
        <f t="shared" si="240"/>
        <v>Jun</v>
      </c>
      <c r="C7687" s="1" t="str">
        <f t="shared" si="241"/>
        <v>2017</v>
      </c>
      <c r="D7687" t="s">
        <v>2248</v>
      </c>
      <c r="E7687" t="s">
        <v>15</v>
      </c>
      <c r="F7687" t="s">
        <v>11</v>
      </c>
      <c r="G7687" t="s">
        <v>12</v>
      </c>
      <c r="H7687" t="s">
        <v>1924</v>
      </c>
      <c r="I7687" s="2">
        <v>36.35</v>
      </c>
      <c r="J7687" s="3">
        <v>8</v>
      </c>
      <c r="K7687" s="2">
        <v>11.36</v>
      </c>
    </row>
    <row r="7688" spans="1:11" x14ac:dyDescent="0.3">
      <c r="A7688" s="1">
        <v>42895</v>
      </c>
      <c r="B7688" s="1" t="str">
        <f t="shared" si="240"/>
        <v>Jun</v>
      </c>
      <c r="C7688" s="1" t="str">
        <f t="shared" si="241"/>
        <v>2017</v>
      </c>
      <c r="D7688" t="s">
        <v>1519</v>
      </c>
      <c r="E7688" t="s">
        <v>10</v>
      </c>
      <c r="F7688" t="s">
        <v>11</v>
      </c>
      <c r="G7688" t="s">
        <v>18</v>
      </c>
      <c r="H7688" t="s">
        <v>1757</v>
      </c>
      <c r="I7688" s="2">
        <v>720.76</v>
      </c>
      <c r="J7688" s="3">
        <v>5</v>
      </c>
      <c r="K7688" s="2">
        <v>54.06</v>
      </c>
    </row>
    <row r="7689" spans="1:11" x14ac:dyDescent="0.3">
      <c r="A7689" s="1">
        <v>42895</v>
      </c>
      <c r="B7689" s="1" t="str">
        <f t="shared" si="240"/>
        <v>Jun</v>
      </c>
      <c r="C7689" s="1" t="str">
        <f t="shared" si="241"/>
        <v>2017</v>
      </c>
      <c r="D7689" t="s">
        <v>2065</v>
      </c>
      <c r="E7689" t="s">
        <v>55</v>
      </c>
      <c r="F7689" t="s">
        <v>11</v>
      </c>
      <c r="G7689" t="s">
        <v>12</v>
      </c>
      <c r="H7689" t="s">
        <v>625</v>
      </c>
      <c r="I7689" s="2">
        <v>49.12</v>
      </c>
      <c r="J7689" s="3">
        <v>4</v>
      </c>
      <c r="K7689" s="2">
        <v>23.09</v>
      </c>
    </row>
    <row r="7690" spans="1:11" x14ac:dyDescent="0.3">
      <c r="A7690" s="1">
        <v>42896</v>
      </c>
      <c r="B7690" s="1" t="str">
        <f t="shared" si="240"/>
        <v>Jun</v>
      </c>
      <c r="C7690" s="1" t="str">
        <f t="shared" si="241"/>
        <v>2017</v>
      </c>
      <c r="D7690" t="s">
        <v>1375</v>
      </c>
      <c r="E7690" t="s">
        <v>27</v>
      </c>
      <c r="F7690" t="s">
        <v>11</v>
      </c>
      <c r="G7690" t="s">
        <v>16</v>
      </c>
      <c r="H7690" t="s">
        <v>1259</v>
      </c>
      <c r="I7690" s="2">
        <v>29.6</v>
      </c>
      <c r="J7690" s="3">
        <v>2</v>
      </c>
      <c r="K7690" s="2">
        <v>14.8</v>
      </c>
    </row>
    <row r="7691" spans="1:11" x14ac:dyDescent="0.3">
      <c r="A7691" s="1">
        <v>42896</v>
      </c>
      <c r="B7691" s="1" t="str">
        <f t="shared" si="240"/>
        <v>Jun</v>
      </c>
      <c r="C7691" s="1" t="str">
        <f t="shared" si="241"/>
        <v>2017</v>
      </c>
      <c r="D7691" t="s">
        <v>1375</v>
      </c>
      <c r="E7691" t="s">
        <v>27</v>
      </c>
      <c r="F7691" t="s">
        <v>34</v>
      </c>
      <c r="G7691" t="s">
        <v>74</v>
      </c>
      <c r="H7691" t="s">
        <v>412</v>
      </c>
      <c r="I7691" s="2">
        <v>514.16999999999996</v>
      </c>
      <c r="J7691" s="3">
        <v>5</v>
      </c>
      <c r="K7691" s="2">
        <v>-30.25</v>
      </c>
    </row>
    <row r="7692" spans="1:11" x14ac:dyDescent="0.3">
      <c r="A7692" s="1">
        <v>42896</v>
      </c>
      <c r="B7692" s="1" t="str">
        <f t="shared" si="240"/>
        <v>Jun</v>
      </c>
      <c r="C7692" s="1" t="str">
        <f t="shared" si="241"/>
        <v>2017</v>
      </c>
      <c r="D7692" t="s">
        <v>1375</v>
      </c>
      <c r="E7692" t="s">
        <v>27</v>
      </c>
      <c r="F7692" t="s">
        <v>39</v>
      </c>
      <c r="G7692" t="s">
        <v>40</v>
      </c>
      <c r="H7692" t="s">
        <v>2570</v>
      </c>
      <c r="I7692" s="2">
        <v>279.95999999999998</v>
      </c>
      <c r="J7692" s="3">
        <v>5</v>
      </c>
      <c r="K7692" s="2">
        <v>17.5</v>
      </c>
    </row>
    <row r="7693" spans="1:11" x14ac:dyDescent="0.3">
      <c r="A7693" s="1">
        <v>42896</v>
      </c>
      <c r="B7693" s="1" t="str">
        <f t="shared" si="240"/>
        <v>Jun</v>
      </c>
      <c r="C7693" s="1" t="str">
        <f t="shared" si="241"/>
        <v>2017</v>
      </c>
      <c r="D7693" t="s">
        <v>1799</v>
      </c>
      <c r="E7693" t="s">
        <v>110</v>
      </c>
      <c r="F7693" t="s">
        <v>39</v>
      </c>
      <c r="G7693" t="s">
        <v>52</v>
      </c>
      <c r="H7693" t="s">
        <v>1615</v>
      </c>
      <c r="I7693" s="2">
        <v>132.52000000000001</v>
      </c>
      <c r="J7693" s="3">
        <v>4</v>
      </c>
      <c r="K7693" s="2">
        <v>54.33</v>
      </c>
    </row>
    <row r="7694" spans="1:11" x14ac:dyDescent="0.3">
      <c r="A7694" s="1">
        <v>42896</v>
      </c>
      <c r="B7694" s="1" t="str">
        <f t="shared" si="240"/>
        <v>Jun</v>
      </c>
      <c r="C7694" s="1" t="str">
        <f t="shared" si="241"/>
        <v>2017</v>
      </c>
      <c r="D7694" t="s">
        <v>1113</v>
      </c>
      <c r="E7694" t="s">
        <v>27</v>
      </c>
      <c r="F7694" t="s">
        <v>11</v>
      </c>
      <c r="G7694" t="s">
        <v>24</v>
      </c>
      <c r="H7694" t="s">
        <v>103</v>
      </c>
      <c r="I7694" s="2">
        <v>16.399999999999999</v>
      </c>
      <c r="J7694" s="3">
        <v>5</v>
      </c>
      <c r="K7694" s="2">
        <v>4.76</v>
      </c>
    </row>
    <row r="7695" spans="1:11" x14ac:dyDescent="0.3">
      <c r="A7695" s="1">
        <v>42896</v>
      </c>
      <c r="B7695" s="1" t="str">
        <f t="shared" si="240"/>
        <v>Jun</v>
      </c>
      <c r="C7695" s="1" t="str">
        <f t="shared" si="241"/>
        <v>2017</v>
      </c>
      <c r="D7695" t="s">
        <v>1016</v>
      </c>
      <c r="E7695" t="s">
        <v>23</v>
      </c>
      <c r="F7695" t="s">
        <v>11</v>
      </c>
      <c r="G7695" t="s">
        <v>12</v>
      </c>
      <c r="H7695" t="s">
        <v>135</v>
      </c>
      <c r="I7695" s="2">
        <v>40.03</v>
      </c>
      <c r="J7695" s="3">
        <v>6</v>
      </c>
      <c r="K7695" s="2">
        <v>15.01</v>
      </c>
    </row>
    <row r="7696" spans="1:11" x14ac:dyDescent="0.3">
      <c r="A7696" s="1">
        <v>42896</v>
      </c>
      <c r="B7696" s="1" t="str">
        <f t="shared" si="240"/>
        <v>Jun</v>
      </c>
      <c r="C7696" s="1" t="str">
        <f t="shared" si="241"/>
        <v>2017</v>
      </c>
      <c r="D7696" t="s">
        <v>171</v>
      </c>
      <c r="E7696" t="s">
        <v>123</v>
      </c>
      <c r="F7696" t="s">
        <v>11</v>
      </c>
      <c r="G7696" t="s">
        <v>18</v>
      </c>
      <c r="H7696" t="s">
        <v>1498</v>
      </c>
      <c r="I7696" s="2">
        <v>1347.52</v>
      </c>
      <c r="J7696" s="3">
        <v>8</v>
      </c>
      <c r="K7696" s="2">
        <v>84.22</v>
      </c>
    </row>
    <row r="7697" spans="1:11" x14ac:dyDescent="0.3">
      <c r="A7697" s="1">
        <v>42896</v>
      </c>
      <c r="B7697" s="1" t="str">
        <f t="shared" si="240"/>
        <v>Jun</v>
      </c>
      <c r="C7697" s="1" t="str">
        <f t="shared" si="241"/>
        <v>2017</v>
      </c>
      <c r="D7697" t="s">
        <v>212</v>
      </c>
      <c r="E7697" t="s">
        <v>149</v>
      </c>
      <c r="F7697" t="s">
        <v>11</v>
      </c>
      <c r="G7697" t="s">
        <v>24</v>
      </c>
      <c r="H7697" t="s">
        <v>541</v>
      </c>
      <c r="I7697" s="2">
        <v>8.4</v>
      </c>
      <c r="J7697" s="3">
        <v>5</v>
      </c>
      <c r="K7697" s="2">
        <v>4.2</v>
      </c>
    </row>
    <row r="7698" spans="1:11" x14ac:dyDescent="0.3">
      <c r="A7698" s="1">
        <v>42896</v>
      </c>
      <c r="B7698" s="1" t="str">
        <f t="shared" si="240"/>
        <v>Jun</v>
      </c>
      <c r="C7698" s="1" t="str">
        <f t="shared" si="241"/>
        <v>2017</v>
      </c>
      <c r="D7698" t="s">
        <v>2094</v>
      </c>
      <c r="E7698" t="s">
        <v>164</v>
      </c>
      <c r="F7698" t="s">
        <v>39</v>
      </c>
      <c r="G7698" t="s">
        <v>40</v>
      </c>
      <c r="H7698" t="s">
        <v>901</v>
      </c>
      <c r="I7698" s="2">
        <v>88.78</v>
      </c>
      <c r="J7698" s="3">
        <v>3</v>
      </c>
      <c r="K7698" s="2">
        <v>7.77</v>
      </c>
    </row>
    <row r="7699" spans="1:11" x14ac:dyDescent="0.3">
      <c r="A7699" s="1">
        <v>42896</v>
      </c>
      <c r="B7699" s="1" t="str">
        <f t="shared" si="240"/>
        <v>Jun</v>
      </c>
      <c r="C7699" s="1" t="str">
        <f t="shared" si="241"/>
        <v>2017</v>
      </c>
      <c r="D7699" t="s">
        <v>2094</v>
      </c>
      <c r="E7699" t="s">
        <v>164</v>
      </c>
      <c r="F7699" t="s">
        <v>11</v>
      </c>
      <c r="G7699" t="s">
        <v>16</v>
      </c>
      <c r="H7699" t="s">
        <v>1432</v>
      </c>
      <c r="I7699" s="2">
        <v>11.56</v>
      </c>
      <c r="J7699" s="3">
        <v>4</v>
      </c>
      <c r="K7699" s="2">
        <v>5.43</v>
      </c>
    </row>
    <row r="7700" spans="1:11" x14ac:dyDescent="0.3">
      <c r="A7700" s="1">
        <v>42896</v>
      </c>
      <c r="B7700" s="1" t="str">
        <f t="shared" si="240"/>
        <v>Jun</v>
      </c>
      <c r="C7700" s="1" t="str">
        <f t="shared" si="241"/>
        <v>2017</v>
      </c>
      <c r="D7700" t="s">
        <v>2094</v>
      </c>
      <c r="E7700" t="s">
        <v>164</v>
      </c>
      <c r="F7700" t="s">
        <v>11</v>
      </c>
      <c r="G7700" t="s">
        <v>18</v>
      </c>
      <c r="H7700" t="s">
        <v>1950</v>
      </c>
      <c r="I7700" s="2">
        <v>15.58</v>
      </c>
      <c r="J7700" s="3">
        <v>1</v>
      </c>
      <c r="K7700" s="2">
        <v>3.9</v>
      </c>
    </row>
    <row r="7701" spans="1:11" x14ac:dyDescent="0.3">
      <c r="A7701" s="1">
        <v>42896</v>
      </c>
      <c r="B7701" s="1" t="str">
        <f t="shared" si="240"/>
        <v>Jun</v>
      </c>
      <c r="C7701" s="1" t="str">
        <f t="shared" si="241"/>
        <v>2017</v>
      </c>
      <c r="D7701" t="s">
        <v>1393</v>
      </c>
      <c r="E7701" t="s">
        <v>27</v>
      </c>
      <c r="F7701" t="s">
        <v>11</v>
      </c>
      <c r="G7701" t="s">
        <v>24</v>
      </c>
      <c r="H7701" t="s">
        <v>411</v>
      </c>
      <c r="I7701" s="2">
        <v>14.7</v>
      </c>
      <c r="J7701" s="3">
        <v>7</v>
      </c>
      <c r="K7701" s="2">
        <v>4.12</v>
      </c>
    </row>
    <row r="7702" spans="1:11" x14ac:dyDescent="0.3">
      <c r="A7702" s="1">
        <v>42896</v>
      </c>
      <c r="B7702" s="1" t="str">
        <f t="shared" si="240"/>
        <v>Jun</v>
      </c>
      <c r="C7702" s="1" t="str">
        <f t="shared" si="241"/>
        <v>2017</v>
      </c>
      <c r="D7702" t="s">
        <v>119</v>
      </c>
      <c r="E7702" t="s">
        <v>149</v>
      </c>
      <c r="F7702" t="s">
        <v>11</v>
      </c>
      <c r="G7702" t="s">
        <v>43</v>
      </c>
      <c r="H7702" t="s">
        <v>234</v>
      </c>
      <c r="I7702" s="2">
        <v>14.13</v>
      </c>
      <c r="J7702" s="3">
        <v>3</v>
      </c>
      <c r="K7702" s="2">
        <v>0.71</v>
      </c>
    </row>
    <row r="7703" spans="1:11" x14ac:dyDescent="0.3">
      <c r="A7703" s="1">
        <v>42897</v>
      </c>
      <c r="B7703" s="1" t="str">
        <f t="shared" si="240"/>
        <v>Jun</v>
      </c>
      <c r="C7703" s="1" t="str">
        <f t="shared" si="241"/>
        <v>2017</v>
      </c>
      <c r="D7703" t="s">
        <v>859</v>
      </c>
      <c r="E7703" t="s">
        <v>27</v>
      </c>
      <c r="F7703" t="s">
        <v>11</v>
      </c>
      <c r="G7703" t="s">
        <v>12</v>
      </c>
      <c r="H7703" t="s">
        <v>1989</v>
      </c>
      <c r="I7703" s="2">
        <v>122.97</v>
      </c>
      <c r="J7703" s="3">
        <v>3</v>
      </c>
      <c r="K7703" s="2">
        <v>60.26</v>
      </c>
    </row>
    <row r="7704" spans="1:11" x14ac:dyDescent="0.3">
      <c r="A7704" s="1">
        <v>42897</v>
      </c>
      <c r="B7704" s="1" t="str">
        <f t="shared" si="240"/>
        <v>Jun</v>
      </c>
      <c r="C7704" s="1" t="str">
        <f t="shared" si="241"/>
        <v>2017</v>
      </c>
      <c r="D7704" t="s">
        <v>917</v>
      </c>
      <c r="E7704" t="s">
        <v>95</v>
      </c>
      <c r="F7704" t="s">
        <v>34</v>
      </c>
      <c r="G7704" t="s">
        <v>35</v>
      </c>
      <c r="H7704" t="s">
        <v>594</v>
      </c>
      <c r="I7704" s="2">
        <v>280.79000000000002</v>
      </c>
      <c r="J7704" s="3">
        <v>1</v>
      </c>
      <c r="K7704" s="2">
        <v>35.1</v>
      </c>
    </row>
    <row r="7705" spans="1:11" x14ac:dyDescent="0.3">
      <c r="A7705" s="1">
        <v>42897</v>
      </c>
      <c r="B7705" s="1" t="str">
        <f t="shared" si="240"/>
        <v>Jun</v>
      </c>
      <c r="C7705" s="1" t="str">
        <f t="shared" si="241"/>
        <v>2017</v>
      </c>
      <c r="D7705" t="s">
        <v>917</v>
      </c>
      <c r="E7705" t="s">
        <v>95</v>
      </c>
      <c r="F7705" t="s">
        <v>11</v>
      </c>
      <c r="G7705" t="s">
        <v>18</v>
      </c>
      <c r="H7705" t="s">
        <v>1456</v>
      </c>
      <c r="I7705" s="2">
        <v>68.45</v>
      </c>
      <c r="J7705" s="3">
        <v>4</v>
      </c>
      <c r="K7705" s="2">
        <v>7.7</v>
      </c>
    </row>
    <row r="7706" spans="1:11" x14ac:dyDescent="0.3">
      <c r="A7706" s="1">
        <v>42897</v>
      </c>
      <c r="B7706" s="1" t="str">
        <f t="shared" si="240"/>
        <v>Jun</v>
      </c>
      <c r="C7706" s="1" t="str">
        <f t="shared" si="241"/>
        <v>2017</v>
      </c>
      <c r="D7706" t="s">
        <v>917</v>
      </c>
      <c r="E7706" t="s">
        <v>95</v>
      </c>
      <c r="F7706" t="s">
        <v>11</v>
      </c>
      <c r="G7706" t="s">
        <v>24</v>
      </c>
      <c r="H7706" t="s">
        <v>1358</v>
      </c>
      <c r="I7706" s="2">
        <v>88.04</v>
      </c>
      <c r="J7706" s="3">
        <v>5</v>
      </c>
      <c r="K7706" s="2">
        <v>6.6</v>
      </c>
    </row>
    <row r="7707" spans="1:11" x14ac:dyDescent="0.3">
      <c r="A7707" s="1">
        <v>42897</v>
      </c>
      <c r="B7707" s="1" t="str">
        <f t="shared" si="240"/>
        <v>Jun</v>
      </c>
      <c r="C7707" s="1" t="str">
        <f t="shared" si="241"/>
        <v>2017</v>
      </c>
      <c r="D7707" t="s">
        <v>917</v>
      </c>
      <c r="E7707" t="s">
        <v>95</v>
      </c>
      <c r="F7707" t="s">
        <v>11</v>
      </c>
      <c r="G7707" t="s">
        <v>24</v>
      </c>
      <c r="H7707" t="s">
        <v>449</v>
      </c>
      <c r="I7707" s="2">
        <v>15.87</v>
      </c>
      <c r="J7707" s="3">
        <v>1</v>
      </c>
      <c r="K7707" s="2">
        <v>1.98</v>
      </c>
    </row>
    <row r="7708" spans="1:11" x14ac:dyDescent="0.3">
      <c r="A7708" s="1">
        <v>42897</v>
      </c>
      <c r="B7708" s="1" t="str">
        <f t="shared" si="240"/>
        <v>Jun</v>
      </c>
      <c r="C7708" s="1" t="str">
        <f t="shared" si="241"/>
        <v>2017</v>
      </c>
      <c r="D7708" t="s">
        <v>917</v>
      </c>
      <c r="E7708" t="s">
        <v>95</v>
      </c>
      <c r="F7708" t="s">
        <v>11</v>
      </c>
      <c r="G7708" t="s">
        <v>18</v>
      </c>
      <c r="H7708" t="s">
        <v>729</v>
      </c>
      <c r="I7708" s="2">
        <v>215.59</v>
      </c>
      <c r="J7708" s="3">
        <v>3</v>
      </c>
      <c r="K7708" s="2">
        <v>-48.51</v>
      </c>
    </row>
    <row r="7709" spans="1:11" x14ac:dyDescent="0.3">
      <c r="A7709" s="1">
        <v>42897</v>
      </c>
      <c r="B7709" s="1" t="str">
        <f t="shared" si="240"/>
        <v>Jun</v>
      </c>
      <c r="C7709" s="1" t="str">
        <f t="shared" si="241"/>
        <v>2017</v>
      </c>
      <c r="D7709" t="s">
        <v>239</v>
      </c>
      <c r="E7709" t="s">
        <v>488</v>
      </c>
      <c r="F7709" t="s">
        <v>11</v>
      </c>
      <c r="G7709" t="s">
        <v>24</v>
      </c>
      <c r="H7709" t="s">
        <v>844</v>
      </c>
      <c r="I7709" s="2">
        <v>3.76</v>
      </c>
      <c r="J7709" s="3">
        <v>2</v>
      </c>
      <c r="K7709" s="2">
        <v>1.0900000000000001</v>
      </c>
    </row>
    <row r="7710" spans="1:11" x14ac:dyDescent="0.3">
      <c r="A7710" s="1">
        <v>42897</v>
      </c>
      <c r="B7710" s="1" t="str">
        <f t="shared" si="240"/>
        <v>Jun</v>
      </c>
      <c r="C7710" s="1" t="str">
        <f t="shared" si="241"/>
        <v>2017</v>
      </c>
      <c r="D7710" t="s">
        <v>122</v>
      </c>
      <c r="E7710" t="s">
        <v>164</v>
      </c>
      <c r="F7710" t="s">
        <v>11</v>
      </c>
      <c r="G7710" t="s">
        <v>12</v>
      </c>
      <c r="H7710" t="s">
        <v>2477</v>
      </c>
      <c r="I7710" s="2">
        <v>37.94</v>
      </c>
      <c r="J7710" s="3">
        <v>2</v>
      </c>
      <c r="K7710" s="2">
        <v>18.21</v>
      </c>
    </row>
    <row r="7711" spans="1:11" x14ac:dyDescent="0.3">
      <c r="A7711" s="1">
        <v>42897</v>
      </c>
      <c r="B7711" s="1" t="str">
        <f t="shared" si="240"/>
        <v>Jun</v>
      </c>
      <c r="C7711" s="1" t="str">
        <f t="shared" si="241"/>
        <v>2017</v>
      </c>
      <c r="D7711" t="s">
        <v>122</v>
      </c>
      <c r="E7711" t="s">
        <v>164</v>
      </c>
      <c r="F7711" t="s">
        <v>11</v>
      </c>
      <c r="G7711" t="s">
        <v>20</v>
      </c>
      <c r="H7711" t="s">
        <v>972</v>
      </c>
      <c r="I7711" s="2">
        <v>18.29</v>
      </c>
      <c r="J7711" s="3">
        <v>6</v>
      </c>
      <c r="K7711" s="2">
        <v>6.63</v>
      </c>
    </row>
    <row r="7712" spans="1:11" x14ac:dyDescent="0.3">
      <c r="A7712" s="1">
        <v>42897</v>
      </c>
      <c r="B7712" s="1" t="str">
        <f t="shared" si="240"/>
        <v>Jun</v>
      </c>
      <c r="C7712" s="1" t="str">
        <f t="shared" si="241"/>
        <v>2017</v>
      </c>
      <c r="D7712" t="s">
        <v>122</v>
      </c>
      <c r="E7712" t="s">
        <v>164</v>
      </c>
      <c r="F7712" t="s">
        <v>39</v>
      </c>
      <c r="G7712" t="s">
        <v>302</v>
      </c>
      <c r="H7712" t="s">
        <v>2681</v>
      </c>
      <c r="I7712" s="2">
        <v>385.8</v>
      </c>
      <c r="J7712" s="3">
        <v>5</v>
      </c>
      <c r="K7712" s="2">
        <v>130.21</v>
      </c>
    </row>
    <row r="7713" spans="1:11" x14ac:dyDescent="0.3">
      <c r="A7713" s="1">
        <v>42897</v>
      </c>
      <c r="B7713" s="1" t="str">
        <f t="shared" si="240"/>
        <v>Jun</v>
      </c>
      <c r="C7713" s="1" t="str">
        <f t="shared" si="241"/>
        <v>2017</v>
      </c>
      <c r="D7713" t="s">
        <v>122</v>
      </c>
      <c r="E7713" t="s">
        <v>164</v>
      </c>
      <c r="F7713" t="s">
        <v>11</v>
      </c>
      <c r="G7713" t="s">
        <v>18</v>
      </c>
      <c r="H7713" t="s">
        <v>1017</v>
      </c>
      <c r="I7713" s="2">
        <v>102.96</v>
      </c>
      <c r="J7713" s="3">
        <v>2</v>
      </c>
      <c r="K7713" s="2">
        <v>1.03</v>
      </c>
    </row>
    <row r="7714" spans="1:11" x14ac:dyDescent="0.3">
      <c r="A7714" s="1">
        <v>42897</v>
      </c>
      <c r="B7714" s="1" t="str">
        <f t="shared" si="240"/>
        <v>Jun</v>
      </c>
      <c r="C7714" s="1" t="str">
        <f t="shared" si="241"/>
        <v>2017</v>
      </c>
      <c r="D7714" t="s">
        <v>122</v>
      </c>
      <c r="E7714" t="s">
        <v>164</v>
      </c>
      <c r="F7714" t="s">
        <v>34</v>
      </c>
      <c r="G7714" t="s">
        <v>74</v>
      </c>
      <c r="H7714" t="s">
        <v>2024</v>
      </c>
      <c r="I7714" s="2">
        <v>174.42</v>
      </c>
      <c r="J7714" s="3">
        <v>3</v>
      </c>
      <c r="K7714" s="2">
        <v>41.86</v>
      </c>
    </row>
    <row r="7715" spans="1:11" x14ac:dyDescent="0.3">
      <c r="A7715" s="1">
        <v>42897</v>
      </c>
      <c r="B7715" s="1" t="str">
        <f t="shared" si="240"/>
        <v>Jun</v>
      </c>
      <c r="C7715" s="1" t="str">
        <f t="shared" si="241"/>
        <v>2017</v>
      </c>
      <c r="D7715" t="s">
        <v>1183</v>
      </c>
      <c r="E7715" t="s">
        <v>27</v>
      </c>
      <c r="F7715" t="s">
        <v>11</v>
      </c>
      <c r="G7715" t="s">
        <v>92</v>
      </c>
      <c r="H7715" t="s">
        <v>1274</v>
      </c>
      <c r="I7715" s="2">
        <v>61.44</v>
      </c>
      <c r="J7715" s="3">
        <v>3</v>
      </c>
      <c r="K7715" s="2">
        <v>16.59</v>
      </c>
    </row>
    <row r="7716" spans="1:11" x14ac:dyDescent="0.3">
      <c r="A7716" s="1">
        <v>42897</v>
      </c>
      <c r="B7716" s="1" t="str">
        <f t="shared" si="240"/>
        <v>Jun</v>
      </c>
      <c r="C7716" s="1" t="str">
        <f t="shared" si="241"/>
        <v>2017</v>
      </c>
      <c r="D7716" t="s">
        <v>1459</v>
      </c>
      <c r="E7716" t="s">
        <v>245</v>
      </c>
      <c r="F7716" t="s">
        <v>11</v>
      </c>
      <c r="G7716" t="s">
        <v>20</v>
      </c>
      <c r="H7716" t="s">
        <v>575</v>
      </c>
      <c r="I7716" s="2">
        <v>4.57</v>
      </c>
      <c r="J7716" s="3">
        <v>4</v>
      </c>
      <c r="K7716" s="2">
        <v>-3.81</v>
      </c>
    </row>
    <row r="7717" spans="1:11" x14ac:dyDescent="0.3">
      <c r="A7717" s="1">
        <v>42898</v>
      </c>
      <c r="B7717" s="1" t="str">
        <f t="shared" si="240"/>
        <v>Jun</v>
      </c>
      <c r="C7717" s="1" t="str">
        <f t="shared" si="241"/>
        <v>2017</v>
      </c>
      <c r="D7717" t="s">
        <v>32</v>
      </c>
      <c r="E7717" t="s">
        <v>30</v>
      </c>
      <c r="F7717" t="s">
        <v>11</v>
      </c>
      <c r="G7717" t="s">
        <v>20</v>
      </c>
      <c r="H7717" t="s">
        <v>701</v>
      </c>
      <c r="I7717" s="2">
        <v>91.2</v>
      </c>
      <c r="J7717" s="3">
        <v>3</v>
      </c>
      <c r="K7717" s="2">
        <v>41.95</v>
      </c>
    </row>
    <row r="7718" spans="1:11" x14ac:dyDescent="0.3">
      <c r="A7718" s="1">
        <v>42898</v>
      </c>
      <c r="B7718" s="1" t="str">
        <f t="shared" si="240"/>
        <v>Jun</v>
      </c>
      <c r="C7718" s="1" t="str">
        <f t="shared" si="241"/>
        <v>2017</v>
      </c>
      <c r="D7718" t="s">
        <v>32</v>
      </c>
      <c r="E7718" t="s">
        <v>30</v>
      </c>
      <c r="F7718" t="s">
        <v>34</v>
      </c>
      <c r="G7718" t="s">
        <v>145</v>
      </c>
      <c r="H7718" t="s">
        <v>2018</v>
      </c>
      <c r="I7718" s="2">
        <v>452.94</v>
      </c>
      <c r="J7718" s="3">
        <v>3</v>
      </c>
      <c r="K7718" s="2">
        <v>67.94</v>
      </c>
    </row>
    <row r="7719" spans="1:11" x14ac:dyDescent="0.3">
      <c r="A7719" s="1">
        <v>42898</v>
      </c>
      <c r="B7719" s="1" t="str">
        <f t="shared" si="240"/>
        <v>Jun</v>
      </c>
      <c r="C7719" s="1" t="str">
        <f t="shared" si="241"/>
        <v>2017</v>
      </c>
      <c r="D7719" t="s">
        <v>784</v>
      </c>
      <c r="E7719" t="s">
        <v>149</v>
      </c>
      <c r="F7719" t="s">
        <v>11</v>
      </c>
      <c r="G7719" t="s">
        <v>12</v>
      </c>
      <c r="H7719" t="s">
        <v>2523</v>
      </c>
      <c r="I7719" s="2">
        <v>19.04</v>
      </c>
      <c r="J7719" s="3">
        <v>4</v>
      </c>
      <c r="K7719" s="2">
        <v>9.33</v>
      </c>
    </row>
    <row r="7720" spans="1:11" x14ac:dyDescent="0.3">
      <c r="A7720" s="1">
        <v>42898</v>
      </c>
      <c r="B7720" s="1" t="str">
        <f t="shared" si="240"/>
        <v>Jun</v>
      </c>
      <c r="C7720" s="1" t="str">
        <f t="shared" si="241"/>
        <v>2017</v>
      </c>
      <c r="D7720" t="s">
        <v>784</v>
      </c>
      <c r="E7720" t="s">
        <v>149</v>
      </c>
      <c r="F7720" t="s">
        <v>11</v>
      </c>
      <c r="G7720" t="s">
        <v>20</v>
      </c>
      <c r="H7720" t="s">
        <v>705</v>
      </c>
      <c r="I7720" s="2">
        <v>13.13</v>
      </c>
      <c r="J7720" s="3">
        <v>3</v>
      </c>
      <c r="K7720" s="2">
        <v>4.2699999999999996</v>
      </c>
    </row>
    <row r="7721" spans="1:11" x14ac:dyDescent="0.3">
      <c r="A7721" s="1">
        <v>42898</v>
      </c>
      <c r="B7721" s="1" t="str">
        <f t="shared" si="240"/>
        <v>Jun</v>
      </c>
      <c r="C7721" s="1" t="str">
        <f t="shared" si="241"/>
        <v>2017</v>
      </c>
      <c r="D7721" t="s">
        <v>784</v>
      </c>
      <c r="E7721" t="s">
        <v>149</v>
      </c>
      <c r="F7721" t="s">
        <v>11</v>
      </c>
      <c r="G7721" t="s">
        <v>24</v>
      </c>
      <c r="H7721" t="s">
        <v>1889</v>
      </c>
      <c r="I7721" s="2">
        <v>64.14</v>
      </c>
      <c r="J7721" s="3">
        <v>3</v>
      </c>
      <c r="K7721" s="2">
        <v>16.68</v>
      </c>
    </row>
    <row r="7722" spans="1:11" x14ac:dyDescent="0.3">
      <c r="A7722" s="1">
        <v>42898</v>
      </c>
      <c r="B7722" s="1" t="str">
        <f t="shared" si="240"/>
        <v>Jun</v>
      </c>
      <c r="C7722" s="1" t="str">
        <f t="shared" si="241"/>
        <v>2017</v>
      </c>
      <c r="D7722" t="s">
        <v>784</v>
      </c>
      <c r="E7722" t="s">
        <v>149</v>
      </c>
      <c r="F7722" t="s">
        <v>34</v>
      </c>
      <c r="G7722" t="s">
        <v>35</v>
      </c>
      <c r="H7722" t="s">
        <v>1679</v>
      </c>
      <c r="I7722" s="2">
        <v>858.24</v>
      </c>
      <c r="J7722" s="3">
        <v>4</v>
      </c>
      <c r="K7722" s="2">
        <v>143.04</v>
      </c>
    </row>
    <row r="7723" spans="1:11" x14ac:dyDescent="0.3">
      <c r="A7723" s="1">
        <v>42898</v>
      </c>
      <c r="B7723" s="1" t="str">
        <f t="shared" si="240"/>
        <v>Jun</v>
      </c>
      <c r="C7723" s="1" t="str">
        <f t="shared" si="241"/>
        <v>2017</v>
      </c>
      <c r="D7723" t="s">
        <v>567</v>
      </c>
      <c r="E7723" t="s">
        <v>123</v>
      </c>
      <c r="F7723" t="s">
        <v>34</v>
      </c>
      <c r="G7723" t="s">
        <v>47</v>
      </c>
      <c r="H7723" t="s">
        <v>1355</v>
      </c>
      <c r="I7723" s="2">
        <v>17.09</v>
      </c>
      <c r="J7723" s="3">
        <v>2</v>
      </c>
      <c r="K7723" s="2">
        <v>1.07</v>
      </c>
    </row>
    <row r="7724" spans="1:11" x14ac:dyDescent="0.3">
      <c r="A7724" s="1">
        <v>42898</v>
      </c>
      <c r="B7724" s="1" t="str">
        <f t="shared" si="240"/>
        <v>Jun</v>
      </c>
      <c r="C7724" s="1" t="str">
        <f t="shared" si="241"/>
        <v>2017</v>
      </c>
      <c r="D7724" t="s">
        <v>1467</v>
      </c>
      <c r="E7724" t="s">
        <v>78</v>
      </c>
      <c r="F7724" t="s">
        <v>39</v>
      </c>
      <c r="G7724" t="s">
        <v>52</v>
      </c>
      <c r="H7724" t="s">
        <v>1939</v>
      </c>
      <c r="I7724" s="2">
        <v>63.92</v>
      </c>
      <c r="J7724" s="3">
        <v>2</v>
      </c>
      <c r="K7724" s="2">
        <v>19.18</v>
      </c>
    </row>
    <row r="7725" spans="1:11" x14ac:dyDescent="0.3">
      <c r="A7725" s="1">
        <v>42898</v>
      </c>
      <c r="B7725" s="1" t="str">
        <f t="shared" si="240"/>
        <v>Jun</v>
      </c>
      <c r="C7725" s="1" t="str">
        <f t="shared" si="241"/>
        <v>2017</v>
      </c>
      <c r="D7725" t="s">
        <v>1341</v>
      </c>
      <c r="E7725" t="s">
        <v>164</v>
      </c>
      <c r="F7725" t="s">
        <v>39</v>
      </c>
      <c r="G7725" t="s">
        <v>40</v>
      </c>
      <c r="H7725" t="s">
        <v>2290</v>
      </c>
      <c r="I7725" s="2">
        <v>71.98</v>
      </c>
      <c r="J7725" s="3">
        <v>3</v>
      </c>
      <c r="K7725" s="2">
        <v>9</v>
      </c>
    </row>
    <row r="7726" spans="1:11" x14ac:dyDescent="0.3">
      <c r="A7726" s="1">
        <v>42898</v>
      </c>
      <c r="B7726" s="1" t="str">
        <f t="shared" si="240"/>
        <v>Jun</v>
      </c>
      <c r="C7726" s="1" t="str">
        <f t="shared" si="241"/>
        <v>2017</v>
      </c>
      <c r="D7726" t="s">
        <v>1341</v>
      </c>
      <c r="E7726" t="s">
        <v>164</v>
      </c>
      <c r="F7726" t="s">
        <v>11</v>
      </c>
      <c r="G7726" t="s">
        <v>12</v>
      </c>
      <c r="H7726" t="s">
        <v>1130</v>
      </c>
      <c r="I7726" s="2">
        <v>19.440000000000001</v>
      </c>
      <c r="J7726" s="3">
        <v>3</v>
      </c>
      <c r="K7726" s="2">
        <v>9.33</v>
      </c>
    </row>
    <row r="7727" spans="1:11" x14ac:dyDescent="0.3">
      <c r="A7727" s="1">
        <v>42898</v>
      </c>
      <c r="B7727" s="1" t="str">
        <f t="shared" si="240"/>
        <v>Jun</v>
      </c>
      <c r="C7727" s="1" t="str">
        <f t="shared" si="241"/>
        <v>2017</v>
      </c>
      <c r="D7727" t="s">
        <v>1129</v>
      </c>
      <c r="E7727" t="s">
        <v>15</v>
      </c>
      <c r="F7727" t="s">
        <v>34</v>
      </c>
      <c r="G7727" t="s">
        <v>47</v>
      </c>
      <c r="H7727" t="s">
        <v>1532</v>
      </c>
      <c r="I7727" s="2">
        <v>8.86</v>
      </c>
      <c r="J7727" s="3">
        <v>3</v>
      </c>
      <c r="K7727" s="2">
        <v>-6.86</v>
      </c>
    </row>
    <row r="7728" spans="1:11" x14ac:dyDescent="0.3">
      <c r="A7728" s="1">
        <v>42899</v>
      </c>
      <c r="B7728" s="1" t="str">
        <f t="shared" si="240"/>
        <v>Jun</v>
      </c>
      <c r="C7728" s="1" t="str">
        <f t="shared" si="241"/>
        <v>2017</v>
      </c>
      <c r="D7728" t="s">
        <v>131</v>
      </c>
      <c r="E7728" t="s">
        <v>15</v>
      </c>
      <c r="F7728" t="s">
        <v>11</v>
      </c>
      <c r="G7728" t="s">
        <v>18</v>
      </c>
      <c r="H7728" t="s">
        <v>1017</v>
      </c>
      <c r="I7728" s="2">
        <v>164.74</v>
      </c>
      <c r="J7728" s="3">
        <v>4</v>
      </c>
      <c r="K7728" s="2">
        <v>-39.119999999999997</v>
      </c>
    </row>
    <row r="7729" spans="1:11" x14ac:dyDescent="0.3">
      <c r="A7729" s="1">
        <v>42899</v>
      </c>
      <c r="B7729" s="1" t="str">
        <f t="shared" si="240"/>
        <v>Jun</v>
      </c>
      <c r="C7729" s="1" t="str">
        <f t="shared" si="241"/>
        <v>2017</v>
      </c>
      <c r="D7729" t="s">
        <v>131</v>
      </c>
      <c r="E7729" t="s">
        <v>15</v>
      </c>
      <c r="F7729" t="s">
        <v>34</v>
      </c>
      <c r="G7729" t="s">
        <v>35</v>
      </c>
      <c r="H7729" t="s">
        <v>1256</v>
      </c>
      <c r="I7729" s="2">
        <v>470.3</v>
      </c>
      <c r="J7729" s="3">
        <v>7</v>
      </c>
      <c r="K7729" s="2">
        <v>-87.34</v>
      </c>
    </row>
    <row r="7730" spans="1:11" x14ac:dyDescent="0.3">
      <c r="A7730" s="1">
        <v>42899</v>
      </c>
      <c r="B7730" s="1" t="str">
        <f t="shared" si="240"/>
        <v>Jun</v>
      </c>
      <c r="C7730" s="1" t="str">
        <f t="shared" si="241"/>
        <v>2017</v>
      </c>
      <c r="D7730" t="s">
        <v>131</v>
      </c>
      <c r="E7730" t="s">
        <v>15</v>
      </c>
      <c r="F7730" t="s">
        <v>39</v>
      </c>
      <c r="G7730" t="s">
        <v>40</v>
      </c>
      <c r="H7730" t="s">
        <v>2290</v>
      </c>
      <c r="I7730" s="2">
        <v>47.98</v>
      </c>
      <c r="J7730" s="3">
        <v>2</v>
      </c>
      <c r="K7730" s="2">
        <v>6</v>
      </c>
    </row>
    <row r="7731" spans="1:11" x14ac:dyDescent="0.3">
      <c r="A7731" s="1">
        <v>42899</v>
      </c>
      <c r="B7731" s="1" t="str">
        <f t="shared" si="240"/>
        <v>Jun</v>
      </c>
      <c r="C7731" s="1" t="str">
        <f t="shared" si="241"/>
        <v>2017</v>
      </c>
      <c r="D7731" t="s">
        <v>651</v>
      </c>
      <c r="E7731" t="s">
        <v>55</v>
      </c>
      <c r="F7731" t="s">
        <v>11</v>
      </c>
      <c r="G7731" t="s">
        <v>24</v>
      </c>
      <c r="H7731" t="s">
        <v>2682</v>
      </c>
      <c r="I7731" s="2">
        <v>181.86</v>
      </c>
      <c r="J7731" s="3">
        <v>7</v>
      </c>
      <c r="K7731" s="2">
        <v>50.92</v>
      </c>
    </row>
    <row r="7732" spans="1:11" x14ac:dyDescent="0.3">
      <c r="A7732" s="1">
        <v>42899</v>
      </c>
      <c r="B7732" s="1" t="str">
        <f t="shared" si="240"/>
        <v>Jun</v>
      </c>
      <c r="C7732" s="1" t="str">
        <f t="shared" si="241"/>
        <v>2017</v>
      </c>
      <c r="D7732" t="s">
        <v>1826</v>
      </c>
      <c r="E7732" t="s">
        <v>164</v>
      </c>
      <c r="F7732" t="s">
        <v>34</v>
      </c>
      <c r="G7732" t="s">
        <v>35</v>
      </c>
      <c r="H7732" t="s">
        <v>1480</v>
      </c>
      <c r="I7732" s="2">
        <v>291.14</v>
      </c>
      <c r="J7732" s="3">
        <v>4</v>
      </c>
      <c r="K7732" s="2">
        <v>-25.47</v>
      </c>
    </row>
    <row r="7733" spans="1:11" x14ac:dyDescent="0.3">
      <c r="A7733" s="1">
        <v>42901</v>
      </c>
      <c r="B7733" s="1" t="str">
        <f t="shared" si="240"/>
        <v>Jun</v>
      </c>
      <c r="C7733" s="1" t="str">
        <f t="shared" si="241"/>
        <v>2017</v>
      </c>
      <c r="D7733" t="s">
        <v>2683</v>
      </c>
      <c r="E7733" t="s">
        <v>27</v>
      </c>
      <c r="F7733" t="s">
        <v>39</v>
      </c>
      <c r="G7733" t="s">
        <v>40</v>
      </c>
      <c r="H7733" t="s">
        <v>2408</v>
      </c>
      <c r="I7733" s="2">
        <v>47.98</v>
      </c>
      <c r="J7733" s="3">
        <v>3</v>
      </c>
      <c r="K7733" s="2">
        <v>4.8</v>
      </c>
    </row>
    <row r="7734" spans="1:11" x14ac:dyDescent="0.3">
      <c r="A7734" s="1">
        <v>42901</v>
      </c>
      <c r="B7734" s="1" t="str">
        <f t="shared" si="240"/>
        <v>Jun</v>
      </c>
      <c r="C7734" s="1" t="str">
        <f t="shared" si="241"/>
        <v>2017</v>
      </c>
      <c r="D7734" t="s">
        <v>683</v>
      </c>
      <c r="E7734" t="s">
        <v>15</v>
      </c>
      <c r="F7734" t="s">
        <v>11</v>
      </c>
      <c r="G7734" t="s">
        <v>24</v>
      </c>
      <c r="H7734" t="s">
        <v>1713</v>
      </c>
      <c r="I7734" s="2">
        <v>19.559999999999999</v>
      </c>
      <c r="J7734" s="3">
        <v>5</v>
      </c>
      <c r="K7734" s="2">
        <v>1.71</v>
      </c>
    </row>
    <row r="7735" spans="1:11" x14ac:dyDescent="0.3">
      <c r="A7735" s="1">
        <v>42901</v>
      </c>
      <c r="B7735" s="1" t="str">
        <f t="shared" si="240"/>
        <v>Jun</v>
      </c>
      <c r="C7735" s="1" t="str">
        <f t="shared" si="241"/>
        <v>2017</v>
      </c>
      <c r="D7735" t="s">
        <v>2388</v>
      </c>
      <c r="E7735" t="s">
        <v>27</v>
      </c>
      <c r="F7735" t="s">
        <v>11</v>
      </c>
      <c r="G7735" t="s">
        <v>24</v>
      </c>
      <c r="H7735" t="s">
        <v>31</v>
      </c>
      <c r="I7735" s="2">
        <v>4.26</v>
      </c>
      <c r="J7735" s="3">
        <v>1</v>
      </c>
      <c r="K7735" s="2">
        <v>1.75</v>
      </c>
    </row>
    <row r="7736" spans="1:11" x14ac:dyDescent="0.3">
      <c r="A7736" s="1">
        <v>42901</v>
      </c>
      <c r="B7736" s="1" t="str">
        <f t="shared" si="240"/>
        <v>Jun</v>
      </c>
      <c r="C7736" s="1" t="str">
        <f t="shared" si="241"/>
        <v>2017</v>
      </c>
      <c r="D7736" t="s">
        <v>724</v>
      </c>
      <c r="E7736" t="s">
        <v>315</v>
      </c>
      <c r="F7736" t="s">
        <v>11</v>
      </c>
      <c r="G7736" t="s">
        <v>16</v>
      </c>
      <c r="H7736" t="s">
        <v>409</v>
      </c>
      <c r="I7736" s="2">
        <v>44.4</v>
      </c>
      <c r="J7736" s="3">
        <v>3</v>
      </c>
      <c r="K7736" s="2">
        <v>22.2</v>
      </c>
    </row>
    <row r="7737" spans="1:11" x14ac:dyDescent="0.3">
      <c r="A7737" s="1">
        <v>42901</v>
      </c>
      <c r="B7737" s="1" t="str">
        <f t="shared" si="240"/>
        <v>Jun</v>
      </c>
      <c r="C7737" s="1" t="str">
        <f t="shared" si="241"/>
        <v>2017</v>
      </c>
      <c r="D7737" t="s">
        <v>724</v>
      </c>
      <c r="E7737" t="s">
        <v>315</v>
      </c>
      <c r="F7737" t="s">
        <v>11</v>
      </c>
      <c r="G7737" t="s">
        <v>18</v>
      </c>
      <c r="H7737" t="s">
        <v>1956</v>
      </c>
      <c r="I7737" s="2">
        <v>84.55</v>
      </c>
      <c r="J7737" s="3">
        <v>5</v>
      </c>
      <c r="K7737" s="2">
        <v>22.83</v>
      </c>
    </row>
    <row r="7738" spans="1:11" x14ac:dyDescent="0.3">
      <c r="A7738" s="1">
        <v>42901</v>
      </c>
      <c r="B7738" s="1" t="str">
        <f t="shared" si="240"/>
        <v>Jun</v>
      </c>
      <c r="C7738" s="1" t="str">
        <f t="shared" si="241"/>
        <v>2017</v>
      </c>
      <c r="D7738" t="s">
        <v>724</v>
      </c>
      <c r="E7738" t="s">
        <v>315</v>
      </c>
      <c r="F7738" t="s">
        <v>11</v>
      </c>
      <c r="G7738" t="s">
        <v>12</v>
      </c>
      <c r="H7738" t="s">
        <v>698</v>
      </c>
      <c r="I7738" s="2">
        <v>17.940000000000001</v>
      </c>
      <c r="J7738" s="3">
        <v>3</v>
      </c>
      <c r="K7738" s="2">
        <v>8.7899999999999991</v>
      </c>
    </row>
    <row r="7739" spans="1:11" x14ac:dyDescent="0.3">
      <c r="A7739" s="1">
        <v>42901</v>
      </c>
      <c r="B7739" s="1" t="str">
        <f t="shared" si="240"/>
        <v>Jun</v>
      </c>
      <c r="C7739" s="1" t="str">
        <f t="shared" si="241"/>
        <v>2017</v>
      </c>
      <c r="D7739" t="s">
        <v>357</v>
      </c>
      <c r="E7739" t="s">
        <v>27</v>
      </c>
      <c r="F7739" t="s">
        <v>39</v>
      </c>
      <c r="G7739" t="s">
        <v>40</v>
      </c>
      <c r="H7739" t="s">
        <v>1750</v>
      </c>
      <c r="I7739" s="2">
        <v>119.96</v>
      </c>
      <c r="J7739" s="3">
        <v>1</v>
      </c>
      <c r="K7739" s="2">
        <v>7.5</v>
      </c>
    </row>
    <row r="7740" spans="1:11" x14ac:dyDescent="0.3">
      <c r="A7740" s="1">
        <v>42901</v>
      </c>
      <c r="B7740" s="1" t="str">
        <f t="shared" si="240"/>
        <v>Jun</v>
      </c>
      <c r="C7740" s="1" t="str">
        <f t="shared" si="241"/>
        <v>2017</v>
      </c>
      <c r="D7740" t="s">
        <v>355</v>
      </c>
      <c r="E7740" t="s">
        <v>120</v>
      </c>
      <c r="F7740" t="s">
        <v>39</v>
      </c>
      <c r="G7740" t="s">
        <v>40</v>
      </c>
      <c r="H7740" t="s">
        <v>1864</v>
      </c>
      <c r="I7740" s="2">
        <v>239.98</v>
      </c>
      <c r="J7740" s="3">
        <v>3</v>
      </c>
      <c r="K7740" s="2">
        <v>27</v>
      </c>
    </row>
    <row r="7741" spans="1:11" x14ac:dyDescent="0.3">
      <c r="A7741" s="1">
        <v>42901</v>
      </c>
      <c r="B7741" s="1" t="str">
        <f t="shared" si="240"/>
        <v>Jun</v>
      </c>
      <c r="C7741" s="1" t="str">
        <f t="shared" si="241"/>
        <v>2017</v>
      </c>
      <c r="D7741" t="s">
        <v>355</v>
      </c>
      <c r="E7741" t="s">
        <v>120</v>
      </c>
      <c r="F7741" t="s">
        <v>34</v>
      </c>
      <c r="G7741" t="s">
        <v>47</v>
      </c>
      <c r="H7741" t="s">
        <v>1015</v>
      </c>
      <c r="I7741" s="2">
        <v>31.17</v>
      </c>
      <c r="J7741" s="3">
        <v>4</v>
      </c>
      <c r="K7741" s="2">
        <v>9.35</v>
      </c>
    </row>
    <row r="7742" spans="1:11" x14ac:dyDescent="0.3">
      <c r="A7742" s="1">
        <v>42901</v>
      </c>
      <c r="B7742" s="1" t="str">
        <f t="shared" si="240"/>
        <v>Jun</v>
      </c>
      <c r="C7742" s="1" t="str">
        <f t="shared" si="241"/>
        <v>2017</v>
      </c>
      <c r="D7742" t="s">
        <v>355</v>
      </c>
      <c r="E7742" t="s">
        <v>120</v>
      </c>
      <c r="F7742" t="s">
        <v>34</v>
      </c>
      <c r="G7742" t="s">
        <v>145</v>
      </c>
      <c r="H7742" t="s">
        <v>968</v>
      </c>
      <c r="I7742" s="2">
        <v>120.96</v>
      </c>
      <c r="J7742" s="3">
        <v>2</v>
      </c>
      <c r="K7742" s="2">
        <v>-28.22</v>
      </c>
    </row>
    <row r="7743" spans="1:11" x14ac:dyDescent="0.3">
      <c r="A7743" s="1">
        <v>42901</v>
      </c>
      <c r="B7743" s="1" t="str">
        <f t="shared" si="240"/>
        <v>Jun</v>
      </c>
      <c r="C7743" s="1" t="str">
        <f t="shared" si="241"/>
        <v>2017</v>
      </c>
      <c r="D7743" t="s">
        <v>355</v>
      </c>
      <c r="E7743" t="s">
        <v>120</v>
      </c>
      <c r="F7743" t="s">
        <v>39</v>
      </c>
      <c r="G7743" t="s">
        <v>40</v>
      </c>
      <c r="H7743" t="s">
        <v>1596</v>
      </c>
      <c r="I7743" s="2">
        <v>2239.94</v>
      </c>
      <c r="J7743" s="3">
        <v>8</v>
      </c>
      <c r="K7743" s="2">
        <v>223.99</v>
      </c>
    </row>
    <row r="7744" spans="1:11" x14ac:dyDescent="0.3">
      <c r="A7744" s="1">
        <v>42901</v>
      </c>
      <c r="B7744" s="1" t="str">
        <f t="shared" si="240"/>
        <v>Jun</v>
      </c>
      <c r="C7744" s="1" t="str">
        <f t="shared" si="241"/>
        <v>2017</v>
      </c>
      <c r="D7744" t="s">
        <v>355</v>
      </c>
      <c r="E7744" t="s">
        <v>120</v>
      </c>
      <c r="F7744" t="s">
        <v>11</v>
      </c>
      <c r="G7744" t="s">
        <v>92</v>
      </c>
      <c r="H7744" t="s">
        <v>658</v>
      </c>
      <c r="I7744" s="2">
        <v>76.61</v>
      </c>
      <c r="J7744" s="3">
        <v>8</v>
      </c>
      <c r="K7744" s="2">
        <v>6.7</v>
      </c>
    </row>
    <row r="7745" spans="1:11" x14ac:dyDescent="0.3">
      <c r="A7745" s="1">
        <v>42901</v>
      </c>
      <c r="B7745" s="1" t="str">
        <f t="shared" si="240"/>
        <v>Jun</v>
      </c>
      <c r="C7745" s="1" t="str">
        <f t="shared" si="241"/>
        <v>2017</v>
      </c>
      <c r="D7745" t="s">
        <v>355</v>
      </c>
      <c r="E7745" t="s">
        <v>120</v>
      </c>
      <c r="F7745" t="s">
        <v>11</v>
      </c>
      <c r="G7745" t="s">
        <v>18</v>
      </c>
      <c r="H7745" t="s">
        <v>308</v>
      </c>
      <c r="I7745" s="2">
        <v>142.78</v>
      </c>
      <c r="J7745" s="3">
        <v>1</v>
      </c>
      <c r="K7745" s="2">
        <v>17.850000000000001</v>
      </c>
    </row>
    <row r="7746" spans="1:11" x14ac:dyDescent="0.3">
      <c r="A7746" s="1">
        <v>42901</v>
      </c>
      <c r="B7746" s="1" t="str">
        <f t="shared" ref="B7746:B7809" si="242">TEXT(A7746,"mmm")</f>
        <v>Jun</v>
      </c>
      <c r="C7746" s="1" t="str">
        <f t="shared" ref="C7746:C7809" si="243">TEXT(A7746,"yyyy")</f>
        <v>2017</v>
      </c>
      <c r="D7746" t="s">
        <v>355</v>
      </c>
      <c r="E7746" t="s">
        <v>120</v>
      </c>
      <c r="F7746" t="s">
        <v>11</v>
      </c>
      <c r="G7746" t="s">
        <v>12</v>
      </c>
      <c r="H7746" t="s">
        <v>1124</v>
      </c>
      <c r="I7746" s="2">
        <v>91.36</v>
      </c>
      <c r="J7746" s="3">
        <v>5</v>
      </c>
      <c r="K7746" s="2">
        <v>29.69</v>
      </c>
    </row>
    <row r="7747" spans="1:11" x14ac:dyDescent="0.3">
      <c r="A7747" s="1">
        <v>42901</v>
      </c>
      <c r="B7747" s="1" t="str">
        <f t="shared" si="242"/>
        <v>Jun</v>
      </c>
      <c r="C7747" s="1" t="str">
        <f t="shared" si="243"/>
        <v>2017</v>
      </c>
      <c r="D7747" t="s">
        <v>1173</v>
      </c>
      <c r="E7747" t="s">
        <v>245</v>
      </c>
      <c r="F7747" t="s">
        <v>34</v>
      </c>
      <c r="G7747" t="s">
        <v>35</v>
      </c>
      <c r="H7747" t="s">
        <v>1692</v>
      </c>
      <c r="I7747" s="2">
        <v>698.35</v>
      </c>
      <c r="J7747" s="3">
        <v>3</v>
      </c>
      <c r="K7747" s="2">
        <v>52.38</v>
      </c>
    </row>
    <row r="7748" spans="1:11" x14ac:dyDescent="0.3">
      <c r="A7748" s="1">
        <v>42901</v>
      </c>
      <c r="B7748" s="1" t="str">
        <f t="shared" si="242"/>
        <v>Jun</v>
      </c>
      <c r="C7748" s="1" t="str">
        <f t="shared" si="243"/>
        <v>2017</v>
      </c>
      <c r="D7748" t="s">
        <v>1173</v>
      </c>
      <c r="E7748" t="s">
        <v>245</v>
      </c>
      <c r="F7748" t="s">
        <v>34</v>
      </c>
      <c r="G7748" t="s">
        <v>74</v>
      </c>
      <c r="H7748" t="s">
        <v>1094</v>
      </c>
      <c r="I7748" s="2">
        <v>77.73</v>
      </c>
      <c r="J7748" s="3">
        <v>2</v>
      </c>
      <c r="K7748" s="2">
        <v>-3.89</v>
      </c>
    </row>
    <row r="7749" spans="1:11" x14ac:dyDescent="0.3">
      <c r="A7749" s="1">
        <v>42902</v>
      </c>
      <c r="B7749" s="1" t="str">
        <f t="shared" si="242"/>
        <v>Jun</v>
      </c>
      <c r="C7749" s="1" t="str">
        <f t="shared" si="243"/>
        <v>2017</v>
      </c>
      <c r="D7749" t="s">
        <v>1883</v>
      </c>
      <c r="E7749" t="s">
        <v>245</v>
      </c>
      <c r="F7749" t="s">
        <v>11</v>
      </c>
      <c r="G7749" t="s">
        <v>24</v>
      </c>
      <c r="H7749" t="s">
        <v>2204</v>
      </c>
      <c r="I7749" s="2">
        <v>14.02</v>
      </c>
      <c r="J7749" s="3">
        <v>3</v>
      </c>
      <c r="K7749" s="2">
        <v>4.7300000000000004</v>
      </c>
    </row>
    <row r="7750" spans="1:11" x14ac:dyDescent="0.3">
      <c r="A7750" s="1">
        <v>42902</v>
      </c>
      <c r="B7750" s="1" t="str">
        <f t="shared" si="242"/>
        <v>Jun</v>
      </c>
      <c r="C7750" s="1" t="str">
        <f t="shared" si="243"/>
        <v>2017</v>
      </c>
      <c r="D7750" t="s">
        <v>857</v>
      </c>
      <c r="E7750" t="s">
        <v>33</v>
      </c>
      <c r="F7750" t="s">
        <v>34</v>
      </c>
      <c r="G7750" t="s">
        <v>35</v>
      </c>
      <c r="H7750" t="s">
        <v>1597</v>
      </c>
      <c r="I7750" s="2">
        <v>301.95999999999998</v>
      </c>
      <c r="J7750" s="3">
        <v>2</v>
      </c>
      <c r="K7750" s="2">
        <v>90.59</v>
      </c>
    </row>
    <row r="7751" spans="1:11" x14ac:dyDescent="0.3">
      <c r="A7751" s="1">
        <v>42902</v>
      </c>
      <c r="B7751" s="1" t="str">
        <f t="shared" si="242"/>
        <v>Jun</v>
      </c>
      <c r="C7751" s="1" t="str">
        <f t="shared" si="243"/>
        <v>2017</v>
      </c>
      <c r="D7751" t="s">
        <v>857</v>
      </c>
      <c r="E7751" t="s">
        <v>33</v>
      </c>
      <c r="F7751" t="s">
        <v>11</v>
      </c>
      <c r="G7751" t="s">
        <v>92</v>
      </c>
      <c r="H7751" t="s">
        <v>2684</v>
      </c>
      <c r="I7751" s="2">
        <v>180.66</v>
      </c>
      <c r="J7751" s="3">
        <v>3</v>
      </c>
      <c r="K7751" s="2">
        <v>50.58</v>
      </c>
    </row>
    <row r="7752" spans="1:11" x14ac:dyDescent="0.3">
      <c r="A7752" s="1">
        <v>42902</v>
      </c>
      <c r="B7752" s="1" t="str">
        <f t="shared" si="242"/>
        <v>Jun</v>
      </c>
      <c r="C7752" s="1" t="str">
        <f t="shared" si="243"/>
        <v>2017</v>
      </c>
      <c r="D7752" t="s">
        <v>857</v>
      </c>
      <c r="E7752" t="s">
        <v>33</v>
      </c>
      <c r="F7752" t="s">
        <v>39</v>
      </c>
      <c r="G7752" t="s">
        <v>40</v>
      </c>
      <c r="H7752" t="s">
        <v>520</v>
      </c>
      <c r="I7752" s="2">
        <v>191.98</v>
      </c>
      <c r="J7752" s="3">
        <v>2</v>
      </c>
      <c r="K7752" s="2">
        <v>51.83</v>
      </c>
    </row>
    <row r="7753" spans="1:11" x14ac:dyDescent="0.3">
      <c r="A7753" s="1">
        <v>42902</v>
      </c>
      <c r="B7753" s="1" t="str">
        <f t="shared" si="242"/>
        <v>Jun</v>
      </c>
      <c r="C7753" s="1" t="str">
        <f t="shared" si="243"/>
        <v>2017</v>
      </c>
      <c r="D7753" t="s">
        <v>857</v>
      </c>
      <c r="E7753" t="s">
        <v>33</v>
      </c>
      <c r="F7753" t="s">
        <v>39</v>
      </c>
      <c r="G7753" t="s">
        <v>40</v>
      </c>
      <c r="H7753" t="s">
        <v>1808</v>
      </c>
      <c r="I7753" s="2">
        <v>65.989999999999995</v>
      </c>
      <c r="J7753" s="3">
        <v>1</v>
      </c>
      <c r="K7753" s="2">
        <v>17.16</v>
      </c>
    </row>
    <row r="7754" spans="1:11" x14ac:dyDescent="0.3">
      <c r="A7754" s="1">
        <v>42902</v>
      </c>
      <c r="B7754" s="1" t="str">
        <f t="shared" si="242"/>
        <v>Jun</v>
      </c>
      <c r="C7754" s="1" t="str">
        <f t="shared" si="243"/>
        <v>2017</v>
      </c>
      <c r="D7754" t="s">
        <v>1129</v>
      </c>
      <c r="E7754" t="s">
        <v>27</v>
      </c>
      <c r="F7754" t="s">
        <v>34</v>
      </c>
      <c r="G7754" t="s">
        <v>35</v>
      </c>
      <c r="H7754" t="s">
        <v>660</v>
      </c>
      <c r="I7754" s="2">
        <v>1212.96</v>
      </c>
      <c r="J7754" s="3">
        <v>7</v>
      </c>
      <c r="K7754" s="2">
        <v>90.97</v>
      </c>
    </row>
    <row r="7755" spans="1:11" x14ac:dyDescent="0.3">
      <c r="A7755" s="1">
        <v>42902</v>
      </c>
      <c r="B7755" s="1" t="str">
        <f t="shared" si="242"/>
        <v>Jun</v>
      </c>
      <c r="C7755" s="1" t="str">
        <f t="shared" si="243"/>
        <v>2017</v>
      </c>
      <c r="D7755" t="s">
        <v>1129</v>
      </c>
      <c r="E7755" t="s">
        <v>27</v>
      </c>
      <c r="F7755" t="s">
        <v>11</v>
      </c>
      <c r="G7755" t="s">
        <v>12</v>
      </c>
      <c r="H7755" t="s">
        <v>1608</v>
      </c>
      <c r="I7755" s="2">
        <v>18.54</v>
      </c>
      <c r="J7755" s="3">
        <v>2</v>
      </c>
      <c r="K7755" s="2">
        <v>8.7100000000000009</v>
      </c>
    </row>
    <row r="7756" spans="1:11" x14ac:dyDescent="0.3">
      <c r="A7756" s="1">
        <v>42902</v>
      </c>
      <c r="B7756" s="1" t="str">
        <f t="shared" si="242"/>
        <v>Jun</v>
      </c>
      <c r="C7756" s="1" t="str">
        <f t="shared" si="243"/>
        <v>2017</v>
      </c>
      <c r="D7756" t="s">
        <v>1003</v>
      </c>
      <c r="E7756" t="s">
        <v>399</v>
      </c>
      <c r="F7756" t="s">
        <v>11</v>
      </c>
      <c r="G7756" t="s">
        <v>200</v>
      </c>
      <c r="H7756" t="s">
        <v>1960</v>
      </c>
      <c r="I7756" s="2">
        <v>16.68</v>
      </c>
      <c r="J7756" s="3">
        <v>2</v>
      </c>
      <c r="K7756" s="2">
        <v>4.34</v>
      </c>
    </row>
    <row r="7757" spans="1:11" x14ac:dyDescent="0.3">
      <c r="A7757" s="1">
        <v>42902</v>
      </c>
      <c r="B7757" s="1" t="str">
        <f t="shared" si="242"/>
        <v>Jun</v>
      </c>
      <c r="C7757" s="1" t="str">
        <f t="shared" si="243"/>
        <v>2017</v>
      </c>
      <c r="D7757" t="s">
        <v>1003</v>
      </c>
      <c r="E7757" t="s">
        <v>399</v>
      </c>
      <c r="F7757" t="s">
        <v>11</v>
      </c>
      <c r="G7757" t="s">
        <v>12</v>
      </c>
      <c r="H7757" t="s">
        <v>2638</v>
      </c>
      <c r="I7757" s="2">
        <v>19.440000000000001</v>
      </c>
      <c r="J7757" s="3">
        <v>3</v>
      </c>
      <c r="K7757" s="2">
        <v>9.33</v>
      </c>
    </row>
    <row r="7758" spans="1:11" x14ac:dyDescent="0.3">
      <c r="A7758" s="1">
        <v>42902</v>
      </c>
      <c r="B7758" s="1" t="str">
        <f t="shared" si="242"/>
        <v>Jun</v>
      </c>
      <c r="C7758" s="1" t="str">
        <f t="shared" si="243"/>
        <v>2017</v>
      </c>
      <c r="D7758" t="s">
        <v>1003</v>
      </c>
      <c r="E7758" t="s">
        <v>399</v>
      </c>
      <c r="F7758" t="s">
        <v>11</v>
      </c>
      <c r="G7758" t="s">
        <v>12</v>
      </c>
      <c r="H7758" t="s">
        <v>1697</v>
      </c>
      <c r="I7758" s="2">
        <v>192.16</v>
      </c>
      <c r="J7758" s="3">
        <v>4</v>
      </c>
      <c r="K7758" s="2">
        <v>92.24</v>
      </c>
    </row>
    <row r="7759" spans="1:11" x14ac:dyDescent="0.3">
      <c r="A7759" s="1">
        <v>42902</v>
      </c>
      <c r="B7759" s="1" t="str">
        <f t="shared" si="242"/>
        <v>Jun</v>
      </c>
      <c r="C7759" s="1" t="str">
        <f t="shared" si="243"/>
        <v>2017</v>
      </c>
      <c r="D7759" t="s">
        <v>1657</v>
      </c>
      <c r="E7759" t="s">
        <v>15</v>
      </c>
      <c r="F7759" t="s">
        <v>11</v>
      </c>
      <c r="G7759" t="s">
        <v>20</v>
      </c>
      <c r="H7759" t="s">
        <v>834</v>
      </c>
      <c r="I7759" s="2">
        <v>5.94</v>
      </c>
      <c r="J7759" s="3">
        <v>7</v>
      </c>
      <c r="K7759" s="2">
        <v>-8.9</v>
      </c>
    </row>
    <row r="7760" spans="1:11" x14ac:dyDescent="0.3">
      <c r="A7760" s="1">
        <v>42902</v>
      </c>
      <c r="B7760" s="1" t="str">
        <f t="shared" si="242"/>
        <v>Jun</v>
      </c>
      <c r="C7760" s="1" t="str">
        <f t="shared" si="243"/>
        <v>2017</v>
      </c>
      <c r="D7760" t="s">
        <v>1122</v>
      </c>
      <c r="E7760" t="s">
        <v>78</v>
      </c>
      <c r="F7760" t="s">
        <v>39</v>
      </c>
      <c r="G7760" t="s">
        <v>52</v>
      </c>
      <c r="H7760" t="s">
        <v>731</v>
      </c>
      <c r="I7760" s="2">
        <v>479.95</v>
      </c>
      <c r="J7760" s="3">
        <v>6</v>
      </c>
      <c r="K7760" s="2">
        <v>107.99</v>
      </c>
    </row>
    <row r="7761" spans="1:11" x14ac:dyDescent="0.3">
      <c r="A7761" s="1">
        <v>42902</v>
      </c>
      <c r="B7761" s="1" t="str">
        <f t="shared" si="242"/>
        <v>Jun</v>
      </c>
      <c r="C7761" s="1" t="str">
        <f t="shared" si="243"/>
        <v>2017</v>
      </c>
      <c r="D7761" t="s">
        <v>1122</v>
      </c>
      <c r="E7761" t="s">
        <v>78</v>
      </c>
      <c r="F7761" t="s">
        <v>11</v>
      </c>
      <c r="G7761" t="s">
        <v>24</v>
      </c>
      <c r="H7761" t="s">
        <v>266</v>
      </c>
      <c r="I7761" s="2">
        <v>23.92</v>
      </c>
      <c r="J7761" s="3">
        <v>5</v>
      </c>
      <c r="K7761" s="2">
        <v>1.79</v>
      </c>
    </row>
    <row r="7762" spans="1:11" x14ac:dyDescent="0.3">
      <c r="A7762" s="1">
        <v>42903</v>
      </c>
      <c r="B7762" s="1" t="str">
        <f t="shared" si="242"/>
        <v>Jun</v>
      </c>
      <c r="C7762" s="1" t="str">
        <f t="shared" si="243"/>
        <v>2017</v>
      </c>
      <c r="D7762" t="s">
        <v>1207</v>
      </c>
      <c r="E7762" t="s">
        <v>27</v>
      </c>
      <c r="F7762" t="s">
        <v>11</v>
      </c>
      <c r="G7762" t="s">
        <v>20</v>
      </c>
      <c r="H7762" t="s">
        <v>1309</v>
      </c>
      <c r="I7762" s="2">
        <v>51.31</v>
      </c>
      <c r="J7762" s="3">
        <v>3</v>
      </c>
      <c r="K7762" s="2">
        <v>17.96</v>
      </c>
    </row>
    <row r="7763" spans="1:11" x14ac:dyDescent="0.3">
      <c r="A7763" s="1">
        <v>42903</v>
      </c>
      <c r="B7763" s="1" t="str">
        <f t="shared" si="242"/>
        <v>Jun</v>
      </c>
      <c r="C7763" s="1" t="str">
        <f t="shared" si="243"/>
        <v>2017</v>
      </c>
      <c r="D7763" t="s">
        <v>1334</v>
      </c>
      <c r="E7763" t="s">
        <v>164</v>
      </c>
      <c r="F7763" t="s">
        <v>34</v>
      </c>
      <c r="G7763" t="s">
        <v>47</v>
      </c>
      <c r="H7763" t="s">
        <v>2153</v>
      </c>
      <c r="I7763" s="2">
        <v>155.25</v>
      </c>
      <c r="J7763" s="3">
        <v>3</v>
      </c>
      <c r="K7763" s="2">
        <v>46.58</v>
      </c>
    </row>
    <row r="7764" spans="1:11" x14ac:dyDescent="0.3">
      <c r="A7764" s="1">
        <v>42903</v>
      </c>
      <c r="B7764" s="1" t="str">
        <f t="shared" si="242"/>
        <v>Jun</v>
      </c>
      <c r="C7764" s="1" t="str">
        <f t="shared" si="243"/>
        <v>2017</v>
      </c>
      <c r="D7764" t="s">
        <v>1334</v>
      </c>
      <c r="E7764" t="s">
        <v>164</v>
      </c>
      <c r="F7764" t="s">
        <v>11</v>
      </c>
      <c r="G7764" t="s">
        <v>18</v>
      </c>
      <c r="H7764" t="s">
        <v>1328</v>
      </c>
      <c r="I7764" s="2">
        <v>14.03</v>
      </c>
      <c r="J7764" s="3">
        <v>1</v>
      </c>
      <c r="K7764" s="2">
        <v>4.07</v>
      </c>
    </row>
    <row r="7765" spans="1:11" x14ac:dyDescent="0.3">
      <c r="A7765" s="1">
        <v>42903</v>
      </c>
      <c r="B7765" s="1" t="str">
        <f t="shared" si="242"/>
        <v>Jun</v>
      </c>
      <c r="C7765" s="1" t="str">
        <f t="shared" si="243"/>
        <v>2017</v>
      </c>
      <c r="D7765" t="s">
        <v>1483</v>
      </c>
      <c r="E7765" t="s">
        <v>15</v>
      </c>
      <c r="F7765" t="s">
        <v>11</v>
      </c>
      <c r="G7765" t="s">
        <v>12</v>
      </c>
      <c r="H7765" t="s">
        <v>2451</v>
      </c>
      <c r="I7765" s="2">
        <v>12.22</v>
      </c>
      <c r="J7765" s="3">
        <v>2</v>
      </c>
      <c r="K7765" s="2">
        <v>4.43</v>
      </c>
    </row>
    <row r="7766" spans="1:11" x14ac:dyDescent="0.3">
      <c r="A7766" s="1">
        <v>42903</v>
      </c>
      <c r="B7766" s="1" t="str">
        <f t="shared" si="242"/>
        <v>Jun</v>
      </c>
      <c r="C7766" s="1" t="str">
        <f t="shared" si="243"/>
        <v>2017</v>
      </c>
      <c r="D7766" t="s">
        <v>1483</v>
      </c>
      <c r="E7766" t="s">
        <v>15</v>
      </c>
      <c r="F7766" t="s">
        <v>11</v>
      </c>
      <c r="G7766" t="s">
        <v>20</v>
      </c>
      <c r="H7766" t="s">
        <v>899</v>
      </c>
      <c r="I7766" s="2">
        <v>2.2999999999999998</v>
      </c>
      <c r="J7766" s="3">
        <v>4</v>
      </c>
      <c r="K7766" s="2">
        <v>-3.57</v>
      </c>
    </row>
    <row r="7767" spans="1:11" x14ac:dyDescent="0.3">
      <c r="A7767" s="1">
        <v>42903</v>
      </c>
      <c r="B7767" s="1" t="str">
        <f t="shared" si="242"/>
        <v>Jun</v>
      </c>
      <c r="C7767" s="1" t="str">
        <f t="shared" si="243"/>
        <v>2017</v>
      </c>
      <c r="D7767" t="s">
        <v>1483</v>
      </c>
      <c r="E7767" t="s">
        <v>15</v>
      </c>
      <c r="F7767" t="s">
        <v>11</v>
      </c>
      <c r="G7767" t="s">
        <v>20</v>
      </c>
      <c r="H7767" t="s">
        <v>611</v>
      </c>
      <c r="I7767" s="2">
        <v>9.36</v>
      </c>
      <c r="J7767" s="3">
        <v>4</v>
      </c>
      <c r="K7767" s="2">
        <v>-16.38</v>
      </c>
    </row>
    <row r="7768" spans="1:11" x14ac:dyDescent="0.3">
      <c r="A7768" s="1">
        <v>42903</v>
      </c>
      <c r="B7768" s="1" t="str">
        <f t="shared" si="242"/>
        <v>Jun</v>
      </c>
      <c r="C7768" s="1" t="str">
        <f t="shared" si="243"/>
        <v>2017</v>
      </c>
      <c r="D7768" t="s">
        <v>1193</v>
      </c>
      <c r="E7768" t="s">
        <v>278</v>
      </c>
      <c r="F7768" t="s">
        <v>11</v>
      </c>
      <c r="G7768" t="s">
        <v>18</v>
      </c>
      <c r="H7768" t="s">
        <v>2344</v>
      </c>
      <c r="I7768" s="2">
        <v>146.35</v>
      </c>
      <c r="J7768" s="3">
        <v>3</v>
      </c>
      <c r="K7768" s="2">
        <v>-32.93</v>
      </c>
    </row>
    <row r="7769" spans="1:11" x14ac:dyDescent="0.3">
      <c r="A7769" s="1">
        <v>42903</v>
      </c>
      <c r="B7769" s="1" t="str">
        <f t="shared" si="242"/>
        <v>Jun</v>
      </c>
      <c r="C7769" s="1" t="str">
        <f t="shared" si="243"/>
        <v>2017</v>
      </c>
      <c r="D7769" t="s">
        <v>215</v>
      </c>
      <c r="E7769" t="s">
        <v>149</v>
      </c>
      <c r="F7769" t="s">
        <v>39</v>
      </c>
      <c r="G7769" t="s">
        <v>302</v>
      </c>
      <c r="H7769" t="s">
        <v>2685</v>
      </c>
      <c r="I7769" s="2">
        <v>3404.5</v>
      </c>
      <c r="J7769" s="3">
        <v>5</v>
      </c>
      <c r="K7769" s="2">
        <v>1668.21</v>
      </c>
    </row>
    <row r="7770" spans="1:11" x14ac:dyDescent="0.3">
      <c r="A7770" s="1">
        <v>42903</v>
      </c>
      <c r="B7770" s="1" t="str">
        <f t="shared" si="242"/>
        <v>Jun</v>
      </c>
      <c r="C7770" s="1" t="str">
        <f t="shared" si="243"/>
        <v>2017</v>
      </c>
      <c r="D7770" t="s">
        <v>215</v>
      </c>
      <c r="E7770" t="s">
        <v>149</v>
      </c>
      <c r="F7770" t="s">
        <v>39</v>
      </c>
      <c r="G7770" t="s">
        <v>52</v>
      </c>
      <c r="H7770" t="s">
        <v>2686</v>
      </c>
      <c r="I7770" s="2">
        <v>101.34</v>
      </c>
      <c r="J7770" s="3">
        <v>3</v>
      </c>
      <c r="K7770" s="2">
        <v>8.11</v>
      </c>
    </row>
    <row r="7771" spans="1:11" x14ac:dyDescent="0.3">
      <c r="A7771" s="1">
        <v>42904</v>
      </c>
      <c r="B7771" s="1" t="str">
        <f t="shared" si="242"/>
        <v>Jun</v>
      </c>
      <c r="C7771" s="1" t="str">
        <f t="shared" si="243"/>
        <v>2017</v>
      </c>
      <c r="D7771" t="s">
        <v>1831</v>
      </c>
      <c r="E7771" t="s">
        <v>27</v>
      </c>
      <c r="F7771" t="s">
        <v>34</v>
      </c>
      <c r="G7771" t="s">
        <v>74</v>
      </c>
      <c r="H7771" t="s">
        <v>1637</v>
      </c>
      <c r="I7771" s="2">
        <v>917.92</v>
      </c>
      <c r="J7771" s="3">
        <v>9</v>
      </c>
      <c r="K7771" s="2">
        <v>75.59</v>
      </c>
    </row>
    <row r="7772" spans="1:11" x14ac:dyDescent="0.3">
      <c r="A7772" s="1">
        <v>42904</v>
      </c>
      <c r="B7772" s="1" t="str">
        <f t="shared" si="242"/>
        <v>Jun</v>
      </c>
      <c r="C7772" s="1" t="str">
        <f t="shared" si="243"/>
        <v>2017</v>
      </c>
      <c r="D7772" t="s">
        <v>1831</v>
      </c>
      <c r="E7772" t="s">
        <v>27</v>
      </c>
      <c r="F7772" t="s">
        <v>11</v>
      </c>
      <c r="G7772" t="s">
        <v>12</v>
      </c>
      <c r="H7772" t="s">
        <v>2394</v>
      </c>
      <c r="I7772" s="2">
        <v>38.880000000000003</v>
      </c>
      <c r="J7772" s="3">
        <v>6</v>
      </c>
      <c r="K7772" s="2">
        <v>19.05</v>
      </c>
    </row>
    <row r="7773" spans="1:11" x14ac:dyDescent="0.3">
      <c r="A7773" s="1">
        <v>42904</v>
      </c>
      <c r="B7773" s="1" t="str">
        <f t="shared" si="242"/>
        <v>Jun</v>
      </c>
      <c r="C7773" s="1" t="str">
        <f t="shared" si="243"/>
        <v>2017</v>
      </c>
      <c r="D7773" t="s">
        <v>2083</v>
      </c>
      <c r="E7773" t="s">
        <v>10</v>
      </c>
      <c r="F7773" t="s">
        <v>11</v>
      </c>
      <c r="G7773" t="s">
        <v>12</v>
      </c>
      <c r="H7773" t="s">
        <v>1126</v>
      </c>
      <c r="I7773" s="2">
        <v>74.349999999999994</v>
      </c>
      <c r="J7773" s="3">
        <v>3</v>
      </c>
      <c r="K7773" s="2">
        <v>23.24</v>
      </c>
    </row>
    <row r="7774" spans="1:11" x14ac:dyDescent="0.3">
      <c r="A7774" s="1">
        <v>42905</v>
      </c>
      <c r="B7774" s="1" t="str">
        <f t="shared" si="242"/>
        <v>Jun</v>
      </c>
      <c r="C7774" s="1" t="str">
        <f t="shared" si="243"/>
        <v>2017</v>
      </c>
      <c r="D7774" t="s">
        <v>1424</v>
      </c>
      <c r="E7774" t="s">
        <v>149</v>
      </c>
      <c r="F7774" t="s">
        <v>11</v>
      </c>
      <c r="G7774" t="s">
        <v>12</v>
      </c>
      <c r="H7774" t="s">
        <v>2358</v>
      </c>
      <c r="I7774" s="2">
        <v>97.82</v>
      </c>
      <c r="J7774" s="3">
        <v>2</v>
      </c>
      <c r="K7774" s="2">
        <v>45.98</v>
      </c>
    </row>
    <row r="7775" spans="1:11" x14ac:dyDescent="0.3">
      <c r="A7775" s="1">
        <v>42905</v>
      </c>
      <c r="B7775" s="1" t="str">
        <f t="shared" si="242"/>
        <v>Jun</v>
      </c>
      <c r="C7775" s="1" t="str">
        <f t="shared" si="243"/>
        <v>2017</v>
      </c>
      <c r="D7775" t="s">
        <v>1424</v>
      </c>
      <c r="E7775" t="s">
        <v>149</v>
      </c>
      <c r="F7775" t="s">
        <v>39</v>
      </c>
      <c r="G7775" t="s">
        <v>52</v>
      </c>
      <c r="H7775" t="s">
        <v>1461</v>
      </c>
      <c r="I7775" s="2">
        <v>103.12</v>
      </c>
      <c r="J7775" s="3">
        <v>8</v>
      </c>
      <c r="K7775" s="2">
        <v>10.31</v>
      </c>
    </row>
    <row r="7776" spans="1:11" x14ac:dyDescent="0.3">
      <c r="A7776" s="1">
        <v>42905</v>
      </c>
      <c r="B7776" s="1" t="str">
        <f t="shared" si="242"/>
        <v>Jun</v>
      </c>
      <c r="C7776" s="1" t="str">
        <f t="shared" si="243"/>
        <v>2017</v>
      </c>
      <c r="D7776" t="s">
        <v>809</v>
      </c>
      <c r="E7776" t="s">
        <v>10</v>
      </c>
      <c r="F7776" t="s">
        <v>11</v>
      </c>
      <c r="G7776" t="s">
        <v>200</v>
      </c>
      <c r="H7776" t="s">
        <v>2080</v>
      </c>
      <c r="I7776" s="2">
        <v>11.18</v>
      </c>
      <c r="J7776" s="3">
        <v>1</v>
      </c>
      <c r="K7776" s="2">
        <v>0.84</v>
      </c>
    </row>
    <row r="7777" spans="1:11" x14ac:dyDescent="0.3">
      <c r="A7777" s="1">
        <v>42905</v>
      </c>
      <c r="B7777" s="1" t="str">
        <f t="shared" si="242"/>
        <v>Jun</v>
      </c>
      <c r="C7777" s="1" t="str">
        <f t="shared" si="243"/>
        <v>2017</v>
      </c>
      <c r="D7777" t="s">
        <v>809</v>
      </c>
      <c r="E7777" t="s">
        <v>10</v>
      </c>
      <c r="F7777" t="s">
        <v>11</v>
      </c>
      <c r="G7777" t="s">
        <v>18</v>
      </c>
      <c r="H7777" t="s">
        <v>1645</v>
      </c>
      <c r="I7777" s="2">
        <v>153.58000000000001</v>
      </c>
      <c r="J7777" s="3">
        <v>2</v>
      </c>
      <c r="K7777" s="2">
        <v>-32.64</v>
      </c>
    </row>
    <row r="7778" spans="1:11" x14ac:dyDescent="0.3">
      <c r="A7778" s="1">
        <v>42905</v>
      </c>
      <c r="B7778" s="1" t="str">
        <f t="shared" si="242"/>
        <v>Jun</v>
      </c>
      <c r="C7778" s="1" t="str">
        <f t="shared" si="243"/>
        <v>2017</v>
      </c>
      <c r="D7778" t="s">
        <v>1459</v>
      </c>
      <c r="E7778" t="s">
        <v>10</v>
      </c>
      <c r="F7778" t="s">
        <v>11</v>
      </c>
      <c r="G7778" t="s">
        <v>92</v>
      </c>
      <c r="H7778" t="s">
        <v>2367</v>
      </c>
      <c r="I7778" s="2">
        <v>2.2599999999999998</v>
      </c>
      <c r="J7778" s="3">
        <v>1</v>
      </c>
      <c r="K7778" s="2">
        <v>-5.21</v>
      </c>
    </row>
    <row r="7779" spans="1:11" x14ac:dyDescent="0.3">
      <c r="A7779" s="1">
        <v>42905</v>
      </c>
      <c r="B7779" s="1" t="str">
        <f t="shared" si="242"/>
        <v>Jun</v>
      </c>
      <c r="C7779" s="1" t="str">
        <f t="shared" si="243"/>
        <v>2017</v>
      </c>
      <c r="D7779" t="s">
        <v>1459</v>
      </c>
      <c r="E7779" t="s">
        <v>10</v>
      </c>
      <c r="F7779" t="s">
        <v>11</v>
      </c>
      <c r="G7779" t="s">
        <v>92</v>
      </c>
      <c r="H7779" t="s">
        <v>1928</v>
      </c>
      <c r="I7779" s="2">
        <v>0.44</v>
      </c>
      <c r="J7779" s="3">
        <v>1</v>
      </c>
      <c r="K7779" s="2">
        <v>-1.1100000000000001</v>
      </c>
    </row>
    <row r="7780" spans="1:11" x14ac:dyDescent="0.3">
      <c r="A7780" s="1">
        <v>42905</v>
      </c>
      <c r="B7780" s="1" t="str">
        <f t="shared" si="242"/>
        <v>Jun</v>
      </c>
      <c r="C7780" s="1" t="str">
        <f t="shared" si="243"/>
        <v>2017</v>
      </c>
      <c r="D7780" t="s">
        <v>1459</v>
      </c>
      <c r="E7780" t="s">
        <v>10</v>
      </c>
      <c r="F7780" t="s">
        <v>11</v>
      </c>
      <c r="G7780" t="s">
        <v>12</v>
      </c>
      <c r="H7780" t="s">
        <v>2613</v>
      </c>
      <c r="I7780" s="2">
        <v>146.18</v>
      </c>
      <c r="J7780" s="3">
        <v>8</v>
      </c>
      <c r="K7780" s="2">
        <v>47.51</v>
      </c>
    </row>
    <row r="7781" spans="1:11" x14ac:dyDescent="0.3">
      <c r="A7781" s="1">
        <v>42905</v>
      </c>
      <c r="B7781" s="1" t="str">
        <f t="shared" si="242"/>
        <v>Jun</v>
      </c>
      <c r="C7781" s="1" t="str">
        <f t="shared" si="243"/>
        <v>2017</v>
      </c>
      <c r="D7781" t="s">
        <v>433</v>
      </c>
      <c r="E7781" t="s">
        <v>78</v>
      </c>
      <c r="F7781" t="s">
        <v>34</v>
      </c>
      <c r="G7781" t="s">
        <v>35</v>
      </c>
      <c r="H7781" t="s">
        <v>2182</v>
      </c>
      <c r="I7781" s="2">
        <v>760.12</v>
      </c>
      <c r="J7781" s="3">
        <v>6</v>
      </c>
      <c r="K7781" s="2">
        <v>-43.44</v>
      </c>
    </row>
    <row r="7782" spans="1:11" x14ac:dyDescent="0.3">
      <c r="A7782" s="1">
        <v>42905</v>
      </c>
      <c r="B7782" s="1" t="str">
        <f t="shared" si="242"/>
        <v>Jun</v>
      </c>
      <c r="C7782" s="1" t="str">
        <f t="shared" si="243"/>
        <v>2017</v>
      </c>
      <c r="D7782" t="s">
        <v>433</v>
      </c>
      <c r="E7782" t="s">
        <v>78</v>
      </c>
      <c r="F7782" t="s">
        <v>34</v>
      </c>
      <c r="G7782" t="s">
        <v>47</v>
      </c>
      <c r="H7782" t="s">
        <v>2310</v>
      </c>
      <c r="I7782" s="2">
        <v>38.78</v>
      </c>
      <c r="J7782" s="3">
        <v>3</v>
      </c>
      <c r="K7782" s="2">
        <v>7.27</v>
      </c>
    </row>
    <row r="7783" spans="1:11" x14ac:dyDescent="0.3">
      <c r="A7783" s="1">
        <v>42905</v>
      </c>
      <c r="B7783" s="1" t="str">
        <f t="shared" si="242"/>
        <v>Jun</v>
      </c>
      <c r="C7783" s="1" t="str">
        <f t="shared" si="243"/>
        <v>2017</v>
      </c>
      <c r="D7783" t="s">
        <v>433</v>
      </c>
      <c r="E7783" t="s">
        <v>78</v>
      </c>
      <c r="F7783" t="s">
        <v>39</v>
      </c>
      <c r="G7783" t="s">
        <v>52</v>
      </c>
      <c r="H7783" t="s">
        <v>1510</v>
      </c>
      <c r="I7783" s="2">
        <v>122.33</v>
      </c>
      <c r="J7783" s="3">
        <v>9</v>
      </c>
      <c r="K7783" s="2">
        <v>1.53</v>
      </c>
    </row>
    <row r="7784" spans="1:11" x14ac:dyDescent="0.3">
      <c r="A7784" s="1">
        <v>42905</v>
      </c>
      <c r="B7784" s="1" t="str">
        <f t="shared" si="242"/>
        <v>Jun</v>
      </c>
      <c r="C7784" s="1" t="str">
        <f t="shared" si="243"/>
        <v>2017</v>
      </c>
      <c r="D7784" t="s">
        <v>167</v>
      </c>
      <c r="E7784" t="s">
        <v>10</v>
      </c>
      <c r="F7784" t="s">
        <v>11</v>
      </c>
      <c r="G7784" t="s">
        <v>20</v>
      </c>
      <c r="H7784" t="s">
        <v>2226</v>
      </c>
      <c r="I7784" s="2">
        <v>6.89</v>
      </c>
      <c r="J7784" s="3">
        <v>3</v>
      </c>
      <c r="K7784" s="2">
        <v>-11.02</v>
      </c>
    </row>
    <row r="7785" spans="1:11" x14ac:dyDescent="0.3">
      <c r="A7785" s="1">
        <v>42905</v>
      </c>
      <c r="B7785" s="1" t="str">
        <f t="shared" si="242"/>
        <v>Jun</v>
      </c>
      <c r="C7785" s="1" t="str">
        <f t="shared" si="243"/>
        <v>2017</v>
      </c>
      <c r="D7785" t="s">
        <v>167</v>
      </c>
      <c r="E7785" t="s">
        <v>10</v>
      </c>
      <c r="F7785" t="s">
        <v>34</v>
      </c>
      <c r="G7785" t="s">
        <v>145</v>
      </c>
      <c r="H7785" t="s">
        <v>476</v>
      </c>
      <c r="I7785" s="2">
        <v>457.49</v>
      </c>
      <c r="J7785" s="3">
        <v>3</v>
      </c>
      <c r="K7785" s="2">
        <v>-84.96</v>
      </c>
    </row>
    <row r="7786" spans="1:11" x14ac:dyDescent="0.3">
      <c r="A7786" s="1">
        <v>42905</v>
      </c>
      <c r="B7786" s="1" t="str">
        <f t="shared" si="242"/>
        <v>Jun</v>
      </c>
      <c r="C7786" s="1" t="str">
        <f t="shared" si="243"/>
        <v>2017</v>
      </c>
      <c r="D7786" t="s">
        <v>2548</v>
      </c>
      <c r="E7786" t="s">
        <v>149</v>
      </c>
      <c r="F7786" t="s">
        <v>11</v>
      </c>
      <c r="G7786" t="s">
        <v>18</v>
      </c>
      <c r="H7786" t="s">
        <v>418</v>
      </c>
      <c r="I7786" s="2">
        <v>129.30000000000001</v>
      </c>
      <c r="J7786" s="3">
        <v>2</v>
      </c>
      <c r="K7786" s="2">
        <v>6.47</v>
      </c>
    </row>
    <row r="7787" spans="1:11" x14ac:dyDescent="0.3">
      <c r="A7787" s="1">
        <v>42905</v>
      </c>
      <c r="B7787" s="1" t="str">
        <f t="shared" si="242"/>
        <v>Jun</v>
      </c>
      <c r="C7787" s="1" t="str">
        <f t="shared" si="243"/>
        <v>2017</v>
      </c>
      <c r="D7787" t="s">
        <v>2548</v>
      </c>
      <c r="E7787" t="s">
        <v>149</v>
      </c>
      <c r="F7787" t="s">
        <v>11</v>
      </c>
      <c r="G7787" t="s">
        <v>20</v>
      </c>
      <c r="H7787" t="s">
        <v>189</v>
      </c>
      <c r="I7787" s="2">
        <v>11.57</v>
      </c>
      <c r="J7787" s="3">
        <v>3</v>
      </c>
      <c r="K7787" s="2">
        <v>3.76</v>
      </c>
    </row>
    <row r="7788" spans="1:11" x14ac:dyDescent="0.3">
      <c r="A7788" s="1">
        <v>42905</v>
      </c>
      <c r="B7788" s="1" t="str">
        <f t="shared" si="242"/>
        <v>Jun</v>
      </c>
      <c r="C7788" s="1" t="str">
        <f t="shared" si="243"/>
        <v>2017</v>
      </c>
      <c r="D7788" t="s">
        <v>680</v>
      </c>
      <c r="E7788" t="s">
        <v>27</v>
      </c>
      <c r="F7788" t="s">
        <v>34</v>
      </c>
      <c r="G7788" t="s">
        <v>47</v>
      </c>
      <c r="H7788" t="s">
        <v>209</v>
      </c>
      <c r="I7788" s="2">
        <v>50.32</v>
      </c>
      <c r="J7788" s="3">
        <v>4</v>
      </c>
      <c r="K7788" s="2">
        <v>21.13</v>
      </c>
    </row>
    <row r="7789" spans="1:11" x14ac:dyDescent="0.3">
      <c r="A7789" s="1">
        <v>42905</v>
      </c>
      <c r="B7789" s="1" t="str">
        <f t="shared" si="242"/>
        <v>Jun</v>
      </c>
      <c r="C7789" s="1" t="str">
        <f t="shared" si="243"/>
        <v>2017</v>
      </c>
      <c r="D7789" t="s">
        <v>680</v>
      </c>
      <c r="E7789" t="s">
        <v>27</v>
      </c>
      <c r="F7789" t="s">
        <v>11</v>
      </c>
      <c r="G7789" t="s">
        <v>12</v>
      </c>
      <c r="H7789" t="s">
        <v>2645</v>
      </c>
      <c r="I7789" s="2">
        <v>24.56</v>
      </c>
      <c r="J7789" s="3">
        <v>2</v>
      </c>
      <c r="K7789" s="2">
        <v>11.54</v>
      </c>
    </row>
    <row r="7790" spans="1:11" x14ac:dyDescent="0.3">
      <c r="A7790" s="1">
        <v>42906</v>
      </c>
      <c r="B7790" s="1" t="str">
        <f t="shared" si="242"/>
        <v>Jun</v>
      </c>
      <c r="C7790" s="1" t="str">
        <f t="shared" si="243"/>
        <v>2017</v>
      </c>
      <c r="D7790" t="s">
        <v>1727</v>
      </c>
      <c r="E7790" t="s">
        <v>177</v>
      </c>
      <c r="F7790" t="s">
        <v>39</v>
      </c>
      <c r="G7790" t="s">
        <v>52</v>
      </c>
      <c r="H7790" t="s">
        <v>2002</v>
      </c>
      <c r="I7790" s="2">
        <v>239.97</v>
      </c>
      <c r="J7790" s="3">
        <v>3</v>
      </c>
      <c r="K7790" s="2">
        <v>71.989999999999995</v>
      </c>
    </row>
    <row r="7791" spans="1:11" x14ac:dyDescent="0.3">
      <c r="A7791" s="1">
        <v>42906</v>
      </c>
      <c r="B7791" s="1" t="str">
        <f t="shared" si="242"/>
        <v>Jun</v>
      </c>
      <c r="C7791" s="1" t="str">
        <f t="shared" si="243"/>
        <v>2017</v>
      </c>
      <c r="D7791" t="s">
        <v>1727</v>
      </c>
      <c r="E7791" t="s">
        <v>177</v>
      </c>
      <c r="F7791" t="s">
        <v>11</v>
      </c>
      <c r="G7791" t="s">
        <v>16</v>
      </c>
      <c r="H7791" t="s">
        <v>17</v>
      </c>
      <c r="I7791" s="2">
        <v>9.82</v>
      </c>
      <c r="J7791" s="3">
        <v>2</v>
      </c>
      <c r="K7791" s="2">
        <v>4.8099999999999996</v>
      </c>
    </row>
    <row r="7792" spans="1:11" x14ac:dyDescent="0.3">
      <c r="A7792" s="1">
        <v>42906</v>
      </c>
      <c r="B7792" s="1" t="str">
        <f t="shared" si="242"/>
        <v>Jun</v>
      </c>
      <c r="C7792" s="1" t="str">
        <f t="shared" si="243"/>
        <v>2017</v>
      </c>
      <c r="D7792" t="s">
        <v>1951</v>
      </c>
      <c r="E7792" t="s">
        <v>149</v>
      </c>
      <c r="F7792" t="s">
        <v>39</v>
      </c>
      <c r="G7792" t="s">
        <v>52</v>
      </c>
      <c r="H7792" t="s">
        <v>1921</v>
      </c>
      <c r="I7792" s="2">
        <v>149.94999999999999</v>
      </c>
      <c r="J7792" s="3">
        <v>5</v>
      </c>
      <c r="K7792" s="2">
        <v>15</v>
      </c>
    </row>
    <row r="7793" spans="1:11" x14ac:dyDescent="0.3">
      <c r="A7793" s="1">
        <v>42906</v>
      </c>
      <c r="B7793" s="1" t="str">
        <f t="shared" si="242"/>
        <v>Jun</v>
      </c>
      <c r="C7793" s="1" t="str">
        <f t="shared" si="243"/>
        <v>2017</v>
      </c>
      <c r="D7793" t="s">
        <v>1951</v>
      </c>
      <c r="E7793" t="s">
        <v>149</v>
      </c>
      <c r="F7793" t="s">
        <v>11</v>
      </c>
      <c r="G7793" t="s">
        <v>20</v>
      </c>
      <c r="H7793" t="s">
        <v>952</v>
      </c>
      <c r="I7793" s="2">
        <v>51.31</v>
      </c>
      <c r="J7793" s="3">
        <v>3</v>
      </c>
      <c r="K7793" s="2">
        <v>18.600000000000001</v>
      </c>
    </row>
    <row r="7794" spans="1:11" x14ac:dyDescent="0.3">
      <c r="A7794" s="1">
        <v>42906</v>
      </c>
      <c r="B7794" s="1" t="str">
        <f t="shared" si="242"/>
        <v>Jun</v>
      </c>
      <c r="C7794" s="1" t="str">
        <f t="shared" si="243"/>
        <v>2017</v>
      </c>
      <c r="D7794" t="s">
        <v>195</v>
      </c>
      <c r="E7794" t="s">
        <v>78</v>
      </c>
      <c r="F7794" t="s">
        <v>11</v>
      </c>
      <c r="G7794" t="s">
        <v>12</v>
      </c>
      <c r="H7794" t="s">
        <v>1130</v>
      </c>
      <c r="I7794" s="2">
        <v>31.1</v>
      </c>
      <c r="J7794" s="3">
        <v>6</v>
      </c>
      <c r="K7794" s="2">
        <v>10.89</v>
      </c>
    </row>
    <row r="7795" spans="1:11" x14ac:dyDescent="0.3">
      <c r="A7795" s="1">
        <v>42906</v>
      </c>
      <c r="B7795" s="1" t="str">
        <f t="shared" si="242"/>
        <v>Jun</v>
      </c>
      <c r="C7795" s="1" t="str">
        <f t="shared" si="243"/>
        <v>2017</v>
      </c>
      <c r="D7795" t="s">
        <v>195</v>
      </c>
      <c r="E7795" t="s">
        <v>78</v>
      </c>
      <c r="F7795" t="s">
        <v>11</v>
      </c>
      <c r="G7795" t="s">
        <v>24</v>
      </c>
      <c r="H7795" t="s">
        <v>317</v>
      </c>
      <c r="I7795" s="2">
        <v>5.25</v>
      </c>
      <c r="J7795" s="3">
        <v>2</v>
      </c>
      <c r="K7795" s="2">
        <v>0.59</v>
      </c>
    </row>
    <row r="7796" spans="1:11" x14ac:dyDescent="0.3">
      <c r="A7796" s="1">
        <v>42906</v>
      </c>
      <c r="B7796" s="1" t="str">
        <f t="shared" si="242"/>
        <v>Jun</v>
      </c>
      <c r="C7796" s="1" t="str">
        <f t="shared" si="243"/>
        <v>2017</v>
      </c>
      <c r="D7796" t="s">
        <v>487</v>
      </c>
      <c r="E7796" t="s">
        <v>123</v>
      </c>
      <c r="F7796" t="s">
        <v>11</v>
      </c>
      <c r="G7796" t="s">
        <v>18</v>
      </c>
      <c r="H7796" t="s">
        <v>2673</v>
      </c>
      <c r="I7796" s="2">
        <v>4.46</v>
      </c>
      <c r="J7796" s="3">
        <v>1</v>
      </c>
      <c r="K7796" s="2">
        <v>0.33</v>
      </c>
    </row>
    <row r="7797" spans="1:11" x14ac:dyDescent="0.3">
      <c r="A7797" s="1">
        <v>42906</v>
      </c>
      <c r="B7797" s="1" t="str">
        <f t="shared" si="242"/>
        <v>Jun</v>
      </c>
      <c r="C7797" s="1" t="str">
        <f t="shared" si="243"/>
        <v>2017</v>
      </c>
      <c r="D7797" t="s">
        <v>651</v>
      </c>
      <c r="E7797" t="s">
        <v>55</v>
      </c>
      <c r="F7797" t="s">
        <v>11</v>
      </c>
      <c r="G7797" t="s">
        <v>12</v>
      </c>
      <c r="H7797" t="s">
        <v>2538</v>
      </c>
      <c r="I7797" s="2">
        <v>32.4</v>
      </c>
      <c r="J7797" s="3">
        <v>5</v>
      </c>
      <c r="K7797" s="2">
        <v>15.55</v>
      </c>
    </row>
    <row r="7798" spans="1:11" x14ac:dyDescent="0.3">
      <c r="A7798" s="1">
        <v>42906</v>
      </c>
      <c r="B7798" s="1" t="str">
        <f t="shared" si="242"/>
        <v>Jun</v>
      </c>
      <c r="C7798" s="1" t="str">
        <f t="shared" si="243"/>
        <v>2017</v>
      </c>
      <c r="D7798" t="s">
        <v>651</v>
      </c>
      <c r="E7798" t="s">
        <v>55</v>
      </c>
      <c r="F7798" t="s">
        <v>39</v>
      </c>
      <c r="G7798" t="s">
        <v>40</v>
      </c>
      <c r="H7798" t="s">
        <v>1114</v>
      </c>
      <c r="I7798" s="2">
        <v>503.96</v>
      </c>
      <c r="J7798" s="3">
        <v>4</v>
      </c>
      <c r="K7798" s="2">
        <v>125.99</v>
      </c>
    </row>
    <row r="7799" spans="1:11" x14ac:dyDescent="0.3">
      <c r="A7799" s="1">
        <v>42907</v>
      </c>
      <c r="B7799" s="1" t="str">
        <f t="shared" si="242"/>
        <v>Jun</v>
      </c>
      <c r="C7799" s="1" t="str">
        <f t="shared" si="243"/>
        <v>2017</v>
      </c>
      <c r="D7799" t="s">
        <v>307</v>
      </c>
      <c r="E7799" t="s">
        <v>78</v>
      </c>
      <c r="F7799" t="s">
        <v>34</v>
      </c>
      <c r="G7799" t="s">
        <v>47</v>
      </c>
      <c r="H7799" t="s">
        <v>489</v>
      </c>
      <c r="I7799" s="2">
        <v>17.920000000000002</v>
      </c>
      <c r="J7799" s="3">
        <v>5</v>
      </c>
      <c r="K7799" s="2">
        <v>2.46</v>
      </c>
    </row>
    <row r="7800" spans="1:11" x14ac:dyDescent="0.3">
      <c r="A7800" s="1">
        <v>42907</v>
      </c>
      <c r="B7800" s="1" t="str">
        <f t="shared" si="242"/>
        <v>Jun</v>
      </c>
      <c r="C7800" s="1" t="str">
        <f t="shared" si="243"/>
        <v>2017</v>
      </c>
      <c r="D7800" t="s">
        <v>307</v>
      </c>
      <c r="E7800" t="s">
        <v>78</v>
      </c>
      <c r="F7800" t="s">
        <v>11</v>
      </c>
      <c r="G7800" t="s">
        <v>20</v>
      </c>
      <c r="H7800" t="s">
        <v>2218</v>
      </c>
      <c r="I7800" s="2">
        <v>41.26</v>
      </c>
      <c r="J7800" s="3">
        <v>6</v>
      </c>
      <c r="K7800" s="2">
        <v>-34.380000000000003</v>
      </c>
    </row>
    <row r="7801" spans="1:11" x14ac:dyDescent="0.3">
      <c r="A7801" s="1">
        <v>42907</v>
      </c>
      <c r="B7801" s="1" t="str">
        <f t="shared" si="242"/>
        <v>Jun</v>
      </c>
      <c r="C7801" s="1" t="str">
        <f t="shared" si="243"/>
        <v>2017</v>
      </c>
      <c r="D7801" t="s">
        <v>1494</v>
      </c>
      <c r="E7801" t="s">
        <v>2687</v>
      </c>
      <c r="F7801" t="s">
        <v>11</v>
      </c>
      <c r="G7801" t="s">
        <v>20</v>
      </c>
      <c r="H7801" t="s">
        <v>469</v>
      </c>
      <c r="I7801" s="2">
        <v>82.4</v>
      </c>
      <c r="J7801" s="3">
        <v>5</v>
      </c>
      <c r="K7801" s="2">
        <v>40.380000000000003</v>
      </c>
    </row>
    <row r="7802" spans="1:11" x14ac:dyDescent="0.3">
      <c r="A7802" s="1">
        <v>42907</v>
      </c>
      <c r="B7802" s="1" t="str">
        <f t="shared" si="242"/>
        <v>Jun</v>
      </c>
      <c r="C7802" s="1" t="str">
        <f t="shared" si="243"/>
        <v>2017</v>
      </c>
      <c r="D7802" t="s">
        <v>1494</v>
      </c>
      <c r="E7802" t="s">
        <v>2687</v>
      </c>
      <c r="F7802" t="s">
        <v>11</v>
      </c>
      <c r="G7802" t="s">
        <v>20</v>
      </c>
      <c r="H7802" t="s">
        <v>436</v>
      </c>
      <c r="I7802" s="2">
        <v>6.24</v>
      </c>
      <c r="J7802" s="3">
        <v>2</v>
      </c>
      <c r="K7802" s="2">
        <v>3.06</v>
      </c>
    </row>
    <row r="7803" spans="1:11" x14ac:dyDescent="0.3">
      <c r="A7803" s="1">
        <v>42907</v>
      </c>
      <c r="B7803" s="1" t="str">
        <f t="shared" si="242"/>
        <v>Jun</v>
      </c>
      <c r="C7803" s="1" t="str">
        <f t="shared" si="243"/>
        <v>2017</v>
      </c>
      <c r="D7803" t="s">
        <v>1494</v>
      </c>
      <c r="E7803" t="s">
        <v>2687</v>
      </c>
      <c r="F7803" t="s">
        <v>11</v>
      </c>
      <c r="G7803" t="s">
        <v>12</v>
      </c>
      <c r="H7803" t="s">
        <v>2220</v>
      </c>
      <c r="I7803" s="2">
        <v>447.84</v>
      </c>
      <c r="J7803" s="3">
        <v>8</v>
      </c>
      <c r="K7803" s="2">
        <v>219.44</v>
      </c>
    </row>
    <row r="7804" spans="1:11" x14ac:dyDescent="0.3">
      <c r="A7804" s="1">
        <v>42908</v>
      </c>
      <c r="B7804" s="1" t="str">
        <f t="shared" si="242"/>
        <v>Jun</v>
      </c>
      <c r="C7804" s="1" t="str">
        <f t="shared" si="243"/>
        <v>2017</v>
      </c>
      <c r="D7804" t="s">
        <v>907</v>
      </c>
      <c r="E7804" t="s">
        <v>123</v>
      </c>
      <c r="F7804" t="s">
        <v>11</v>
      </c>
      <c r="G7804" t="s">
        <v>63</v>
      </c>
      <c r="H7804" t="s">
        <v>1350</v>
      </c>
      <c r="I7804" s="2">
        <v>37.61</v>
      </c>
      <c r="J7804" s="3">
        <v>3</v>
      </c>
      <c r="K7804" s="2">
        <v>12.69</v>
      </c>
    </row>
    <row r="7805" spans="1:11" x14ac:dyDescent="0.3">
      <c r="A7805" s="1">
        <v>42908</v>
      </c>
      <c r="B7805" s="1" t="str">
        <f t="shared" si="242"/>
        <v>Jun</v>
      </c>
      <c r="C7805" s="1" t="str">
        <f t="shared" si="243"/>
        <v>2017</v>
      </c>
      <c r="D7805" t="s">
        <v>1541</v>
      </c>
      <c r="E7805" t="s">
        <v>23</v>
      </c>
      <c r="F7805" t="s">
        <v>11</v>
      </c>
      <c r="G7805" t="s">
        <v>20</v>
      </c>
      <c r="H7805" t="s">
        <v>2226</v>
      </c>
      <c r="I7805" s="2">
        <v>10.33</v>
      </c>
      <c r="J7805" s="3">
        <v>3</v>
      </c>
      <c r="K7805" s="2">
        <v>-7.58</v>
      </c>
    </row>
    <row r="7806" spans="1:11" x14ac:dyDescent="0.3">
      <c r="A7806" s="1">
        <v>42908</v>
      </c>
      <c r="B7806" s="1" t="str">
        <f t="shared" si="242"/>
        <v>Jun</v>
      </c>
      <c r="C7806" s="1" t="str">
        <f t="shared" si="243"/>
        <v>2017</v>
      </c>
      <c r="D7806" t="s">
        <v>1541</v>
      </c>
      <c r="E7806" t="s">
        <v>23</v>
      </c>
      <c r="F7806" t="s">
        <v>11</v>
      </c>
      <c r="G7806" t="s">
        <v>20</v>
      </c>
      <c r="H7806" t="s">
        <v>781</v>
      </c>
      <c r="I7806" s="2">
        <v>31.16</v>
      </c>
      <c r="J7806" s="3">
        <v>5</v>
      </c>
      <c r="K7806" s="2">
        <v>-23.89</v>
      </c>
    </row>
    <row r="7807" spans="1:11" x14ac:dyDescent="0.3">
      <c r="A7807" s="1">
        <v>42908</v>
      </c>
      <c r="B7807" s="1" t="str">
        <f t="shared" si="242"/>
        <v>Jun</v>
      </c>
      <c r="C7807" s="1" t="str">
        <f t="shared" si="243"/>
        <v>2017</v>
      </c>
      <c r="D7807" t="s">
        <v>1541</v>
      </c>
      <c r="E7807" t="s">
        <v>23</v>
      </c>
      <c r="F7807" t="s">
        <v>11</v>
      </c>
      <c r="G7807" t="s">
        <v>18</v>
      </c>
      <c r="H7807" t="s">
        <v>2673</v>
      </c>
      <c r="I7807" s="2">
        <v>8.93</v>
      </c>
      <c r="J7807" s="3">
        <v>2</v>
      </c>
      <c r="K7807" s="2">
        <v>0.67</v>
      </c>
    </row>
    <row r="7808" spans="1:11" x14ac:dyDescent="0.3">
      <c r="A7808" s="1">
        <v>42908</v>
      </c>
      <c r="B7808" s="1" t="str">
        <f t="shared" si="242"/>
        <v>Jun</v>
      </c>
      <c r="C7808" s="1" t="str">
        <f t="shared" si="243"/>
        <v>2017</v>
      </c>
      <c r="D7808" t="s">
        <v>1652</v>
      </c>
      <c r="E7808" t="s">
        <v>15</v>
      </c>
      <c r="F7808" t="s">
        <v>11</v>
      </c>
      <c r="G7808" t="s">
        <v>20</v>
      </c>
      <c r="H7808" t="s">
        <v>1197</v>
      </c>
      <c r="I7808" s="2">
        <v>3.04</v>
      </c>
      <c r="J7808" s="3">
        <v>3</v>
      </c>
      <c r="K7808" s="2">
        <v>-5.01</v>
      </c>
    </row>
    <row r="7809" spans="1:11" x14ac:dyDescent="0.3">
      <c r="A7809" s="1">
        <v>42908</v>
      </c>
      <c r="B7809" s="1" t="str">
        <f t="shared" si="242"/>
        <v>Jun</v>
      </c>
      <c r="C7809" s="1" t="str">
        <f t="shared" si="243"/>
        <v>2017</v>
      </c>
      <c r="D7809" t="s">
        <v>301</v>
      </c>
      <c r="E7809" t="s">
        <v>110</v>
      </c>
      <c r="F7809" t="s">
        <v>34</v>
      </c>
      <c r="G7809" t="s">
        <v>35</v>
      </c>
      <c r="H7809" t="s">
        <v>864</v>
      </c>
      <c r="I7809" s="2">
        <v>487.96</v>
      </c>
      <c r="J7809" s="3">
        <v>2</v>
      </c>
      <c r="K7809" s="2">
        <v>146.38999999999999</v>
      </c>
    </row>
    <row r="7810" spans="1:11" x14ac:dyDescent="0.3">
      <c r="A7810" s="1">
        <v>42910</v>
      </c>
      <c r="B7810" s="1" t="str">
        <f t="shared" ref="B7810:B7873" si="244">TEXT(A7810,"mmm")</f>
        <v>Jun</v>
      </c>
      <c r="C7810" s="1" t="str">
        <f t="shared" ref="C7810:C7873" si="245">TEXT(A7810,"yyyy")</f>
        <v>2017</v>
      </c>
      <c r="D7810" t="s">
        <v>1084</v>
      </c>
      <c r="E7810" t="s">
        <v>78</v>
      </c>
      <c r="F7810" t="s">
        <v>11</v>
      </c>
      <c r="G7810" t="s">
        <v>12</v>
      </c>
      <c r="H7810" t="s">
        <v>2499</v>
      </c>
      <c r="I7810" s="2">
        <v>21.74</v>
      </c>
      <c r="J7810" s="3">
        <v>3</v>
      </c>
      <c r="K7810" s="2">
        <v>6.8</v>
      </c>
    </row>
    <row r="7811" spans="1:11" x14ac:dyDescent="0.3">
      <c r="A7811" s="1">
        <v>42910</v>
      </c>
      <c r="B7811" s="1" t="str">
        <f t="shared" si="244"/>
        <v>Jun</v>
      </c>
      <c r="C7811" s="1" t="str">
        <f t="shared" si="245"/>
        <v>2017</v>
      </c>
      <c r="D7811" t="s">
        <v>2455</v>
      </c>
      <c r="E7811" t="s">
        <v>27</v>
      </c>
      <c r="F7811" t="s">
        <v>11</v>
      </c>
      <c r="G7811" t="s">
        <v>24</v>
      </c>
      <c r="H7811" t="s">
        <v>1117</v>
      </c>
      <c r="I7811" s="2">
        <v>95.92</v>
      </c>
      <c r="J7811" s="3">
        <v>8</v>
      </c>
      <c r="K7811" s="2">
        <v>25.9</v>
      </c>
    </row>
    <row r="7812" spans="1:11" x14ac:dyDescent="0.3">
      <c r="A7812" s="1">
        <v>42910</v>
      </c>
      <c r="B7812" s="1" t="str">
        <f t="shared" si="244"/>
        <v>Jun</v>
      </c>
      <c r="C7812" s="1" t="str">
        <f t="shared" si="245"/>
        <v>2017</v>
      </c>
      <c r="D7812" t="s">
        <v>241</v>
      </c>
      <c r="E7812" t="s">
        <v>27</v>
      </c>
      <c r="F7812" t="s">
        <v>11</v>
      </c>
      <c r="G7812" t="s">
        <v>24</v>
      </c>
      <c r="H7812" t="s">
        <v>759</v>
      </c>
      <c r="I7812" s="2">
        <v>385.6</v>
      </c>
      <c r="J7812" s="3">
        <v>8</v>
      </c>
      <c r="K7812" s="2">
        <v>111.82</v>
      </c>
    </row>
    <row r="7813" spans="1:11" x14ac:dyDescent="0.3">
      <c r="A7813" s="1">
        <v>42910</v>
      </c>
      <c r="B7813" s="1" t="str">
        <f t="shared" si="244"/>
        <v>Jun</v>
      </c>
      <c r="C7813" s="1" t="str">
        <f t="shared" si="245"/>
        <v>2017</v>
      </c>
      <c r="D7813" t="s">
        <v>241</v>
      </c>
      <c r="E7813" t="s">
        <v>27</v>
      </c>
      <c r="F7813" t="s">
        <v>11</v>
      </c>
      <c r="G7813" t="s">
        <v>24</v>
      </c>
      <c r="H7813" t="s">
        <v>76</v>
      </c>
      <c r="I7813" s="2">
        <v>35.82</v>
      </c>
      <c r="J7813" s="3">
        <v>9</v>
      </c>
      <c r="K7813" s="2">
        <v>11.82</v>
      </c>
    </row>
    <row r="7814" spans="1:11" x14ac:dyDescent="0.3">
      <c r="A7814" s="1">
        <v>42910</v>
      </c>
      <c r="B7814" s="1" t="str">
        <f t="shared" si="244"/>
        <v>Jun</v>
      </c>
      <c r="C7814" s="1" t="str">
        <f t="shared" si="245"/>
        <v>2017</v>
      </c>
      <c r="D7814" t="s">
        <v>680</v>
      </c>
      <c r="E7814" t="s">
        <v>149</v>
      </c>
      <c r="F7814" t="s">
        <v>34</v>
      </c>
      <c r="G7814" t="s">
        <v>47</v>
      </c>
      <c r="H7814" t="s">
        <v>2442</v>
      </c>
      <c r="I7814" s="2">
        <v>276.69</v>
      </c>
      <c r="J7814" s="3">
        <v>3</v>
      </c>
      <c r="K7814" s="2">
        <v>49.8</v>
      </c>
    </row>
    <row r="7815" spans="1:11" x14ac:dyDescent="0.3">
      <c r="A7815" s="1">
        <v>42910</v>
      </c>
      <c r="B7815" s="1" t="str">
        <f t="shared" si="244"/>
        <v>Jun</v>
      </c>
      <c r="C7815" s="1" t="str">
        <f t="shared" si="245"/>
        <v>2017</v>
      </c>
      <c r="D7815" t="s">
        <v>680</v>
      </c>
      <c r="E7815" t="s">
        <v>149</v>
      </c>
      <c r="F7815" t="s">
        <v>34</v>
      </c>
      <c r="G7815" t="s">
        <v>35</v>
      </c>
      <c r="H7815" t="s">
        <v>1839</v>
      </c>
      <c r="I7815" s="2">
        <v>172.76</v>
      </c>
      <c r="J7815" s="3">
        <v>2</v>
      </c>
      <c r="K7815" s="2">
        <v>32.630000000000003</v>
      </c>
    </row>
    <row r="7816" spans="1:11" x14ac:dyDescent="0.3">
      <c r="A7816" s="1">
        <v>42910</v>
      </c>
      <c r="B7816" s="1" t="str">
        <f t="shared" si="244"/>
        <v>Jun</v>
      </c>
      <c r="C7816" s="1" t="str">
        <f t="shared" si="245"/>
        <v>2017</v>
      </c>
      <c r="D7816" t="s">
        <v>1720</v>
      </c>
      <c r="E7816" t="s">
        <v>15</v>
      </c>
      <c r="F7816" t="s">
        <v>11</v>
      </c>
      <c r="G7816" t="s">
        <v>20</v>
      </c>
      <c r="H7816" t="s">
        <v>37</v>
      </c>
      <c r="I7816" s="2">
        <v>182.99</v>
      </c>
      <c r="J7816" s="3">
        <v>3</v>
      </c>
      <c r="K7816" s="2">
        <v>-320.24</v>
      </c>
    </row>
    <row r="7817" spans="1:11" x14ac:dyDescent="0.3">
      <c r="A7817" s="1">
        <v>42910</v>
      </c>
      <c r="B7817" s="1" t="str">
        <f t="shared" si="244"/>
        <v>Jun</v>
      </c>
      <c r="C7817" s="1" t="str">
        <f t="shared" si="245"/>
        <v>2017</v>
      </c>
      <c r="D7817" t="s">
        <v>1720</v>
      </c>
      <c r="E7817" t="s">
        <v>15</v>
      </c>
      <c r="F7817" t="s">
        <v>11</v>
      </c>
      <c r="G7817" t="s">
        <v>12</v>
      </c>
      <c r="H7817" t="s">
        <v>242</v>
      </c>
      <c r="I7817" s="2">
        <v>10.27</v>
      </c>
      <c r="J7817" s="3">
        <v>3</v>
      </c>
      <c r="K7817" s="2">
        <v>3.21</v>
      </c>
    </row>
    <row r="7818" spans="1:11" x14ac:dyDescent="0.3">
      <c r="A7818" s="1">
        <v>42910</v>
      </c>
      <c r="B7818" s="1" t="str">
        <f t="shared" si="244"/>
        <v>Jun</v>
      </c>
      <c r="C7818" s="1" t="str">
        <f t="shared" si="245"/>
        <v>2017</v>
      </c>
      <c r="D7818" t="s">
        <v>277</v>
      </c>
      <c r="E7818" t="s">
        <v>27</v>
      </c>
      <c r="F7818" t="s">
        <v>11</v>
      </c>
      <c r="G7818" t="s">
        <v>43</v>
      </c>
      <c r="H7818" t="s">
        <v>506</v>
      </c>
      <c r="I7818" s="2">
        <v>2.88</v>
      </c>
      <c r="J7818" s="3">
        <v>1</v>
      </c>
      <c r="K7818" s="2">
        <v>1.35</v>
      </c>
    </row>
    <row r="7819" spans="1:11" x14ac:dyDescent="0.3">
      <c r="A7819" s="1">
        <v>42910</v>
      </c>
      <c r="B7819" s="1" t="str">
        <f t="shared" si="244"/>
        <v>Jun</v>
      </c>
      <c r="C7819" s="1" t="str">
        <f t="shared" si="245"/>
        <v>2017</v>
      </c>
      <c r="D7819" t="s">
        <v>822</v>
      </c>
      <c r="E7819" t="s">
        <v>1529</v>
      </c>
      <c r="F7819" t="s">
        <v>11</v>
      </c>
      <c r="G7819" t="s">
        <v>20</v>
      </c>
      <c r="H7819" t="s">
        <v>368</v>
      </c>
      <c r="I7819" s="2">
        <v>102.93</v>
      </c>
      <c r="J7819" s="3">
        <v>3</v>
      </c>
      <c r="K7819" s="2">
        <v>48.38</v>
      </c>
    </row>
    <row r="7820" spans="1:11" x14ac:dyDescent="0.3">
      <c r="A7820" s="1">
        <v>42911</v>
      </c>
      <c r="B7820" s="1" t="str">
        <f t="shared" si="244"/>
        <v>Jun</v>
      </c>
      <c r="C7820" s="1" t="str">
        <f t="shared" si="245"/>
        <v>2017</v>
      </c>
      <c r="D7820" t="s">
        <v>2580</v>
      </c>
      <c r="E7820" t="s">
        <v>91</v>
      </c>
      <c r="F7820" t="s">
        <v>11</v>
      </c>
      <c r="G7820" t="s">
        <v>16</v>
      </c>
      <c r="H7820" t="s">
        <v>1259</v>
      </c>
      <c r="I7820" s="2">
        <v>71.040000000000006</v>
      </c>
      <c r="J7820" s="3">
        <v>6</v>
      </c>
      <c r="K7820" s="2">
        <v>26.64</v>
      </c>
    </row>
    <row r="7821" spans="1:11" x14ac:dyDescent="0.3">
      <c r="A7821" s="1">
        <v>42911</v>
      </c>
      <c r="B7821" s="1" t="str">
        <f t="shared" si="244"/>
        <v>Jun</v>
      </c>
      <c r="C7821" s="1" t="str">
        <f t="shared" si="245"/>
        <v>2017</v>
      </c>
      <c r="D7821" t="s">
        <v>2580</v>
      </c>
      <c r="E7821" t="s">
        <v>91</v>
      </c>
      <c r="F7821" t="s">
        <v>11</v>
      </c>
      <c r="G7821" t="s">
        <v>24</v>
      </c>
      <c r="H7821" t="s">
        <v>1844</v>
      </c>
      <c r="I7821" s="2">
        <v>5.34</v>
      </c>
      <c r="J7821" s="3">
        <v>2</v>
      </c>
      <c r="K7821" s="2">
        <v>0.73</v>
      </c>
    </row>
    <row r="7822" spans="1:11" x14ac:dyDescent="0.3">
      <c r="A7822" s="1">
        <v>42911</v>
      </c>
      <c r="B7822" s="1" t="str">
        <f t="shared" si="244"/>
        <v>Jun</v>
      </c>
      <c r="C7822" s="1" t="str">
        <f t="shared" si="245"/>
        <v>2017</v>
      </c>
      <c r="D7822" t="s">
        <v>2580</v>
      </c>
      <c r="E7822" t="s">
        <v>91</v>
      </c>
      <c r="F7822" t="s">
        <v>11</v>
      </c>
      <c r="G7822" t="s">
        <v>43</v>
      </c>
      <c r="H7822" t="s">
        <v>234</v>
      </c>
      <c r="I7822" s="2">
        <v>11.3</v>
      </c>
      <c r="J7822" s="3">
        <v>3</v>
      </c>
      <c r="K7822" s="2">
        <v>-2.12</v>
      </c>
    </row>
    <row r="7823" spans="1:11" x14ac:dyDescent="0.3">
      <c r="A7823" s="1">
        <v>42911</v>
      </c>
      <c r="B7823" s="1" t="str">
        <f t="shared" si="244"/>
        <v>Jun</v>
      </c>
      <c r="C7823" s="1" t="str">
        <f t="shared" si="245"/>
        <v>2017</v>
      </c>
      <c r="D7823" t="s">
        <v>1528</v>
      </c>
      <c r="E7823" t="s">
        <v>164</v>
      </c>
      <c r="F7823" t="s">
        <v>34</v>
      </c>
      <c r="G7823" t="s">
        <v>145</v>
      </c>
      <c r="H7823" t="s">
        <v>476</v>
      </c>
      <c r="I7823" s="2">
        <v>871.4</v>
      </c>
      <c r="J7823" s="3">
        <v>4</v>
      </c>
      <c r="K7823" s="2">
        <v>148.13999999999999</v>
      </c>
    </row>
    <row r="7824" spans="1:11" x14ac:dyDescent="0.3">
      <c r="A7824" s="1">
        <v>42911</v>
      </c>
      <c r="B7824" s="1" t="str">
        <f t="shared" si="244"/>
        <v>Jun</v>
      </c>
      <c r="C7824" s="1" t="str">
        <f t="shared" si="245"/>
        <v>2017</v>
      </c>
      <c r="D7824" t="s">
        <v>2156</v>
      </c>
      <c r="E7824" t="s">
        <v>15</v>
      </c>
      <c r="F7824" t="s">
        <v>39</v>
      </c>
      <c r="G7824" t="s">
        <v>40</v>
      </c>
      <c r="H7824" t="s">
        <v>745</v>
      </c>
      <c r="I7824" s="2">
        <v>148.47999999999999</v>
      </c>
      <c r="J7824" s="3">
        <v>2</v>
      </c>
      <c r="K7824" s="2">
        <v>16.7</v>
      </c>
    </row>
    <row r="7825" spans="1:11" x14ac:dyDescent="0.3">
      <c r="A7825" s="1">
        <v>42911</v>
      </c>
      <c r="B7825" s="1" t="str">
        <f t="shared" si="244"/>
        <v>Jun</v>
      </c>
      <c r="C7825" s="1" t="str">
        <f t="shared" si="245"/>
        <v>2017</v>
      </c>
      <c r="D7825" t="s">
        <v>1341</v>
      </c>
      <c r="E7825" t="s">
        <v>149</v>
      </c>
      <c r="F7825" t="s">
        <v>34</v>
      </c>
      <c r="G7825" t="s">
        <v>74</v>
      </c>
      <c r="H7825" t="s">
        <v>1344</v>
      </c>
      <c r="I7825" s="2">
        <v>400.78</v>
      </c>
      <c r="J7825" s="3">
        <v>1</v>
      </c>
      <c r="K7825" s="2">
        <v>-5.01</v>
      </c>
    </row>
    <row r="7826" spans="1:11" x14ac:dyDescent="0.3">
      <c r="A7826" s="1">
        <v>42912</v>
      </c>
      <c r="B7826" s="1" t="str">
        <f t="shared" si="244"/>
        <v>Jun</v>
      </c>
      <c r="C7826" s="1" t="str">
        <f t="shared" si="245"/>
        <v>2017</v>
      </c>
      <c r="D7826" t="s">
        <v>2037</v>
      </c>
      <c r="E7826" t="s">
        <v>27</v>
      </c>
      <c r="F7826" t="s">
        <v>11</v>
      </c>
      <c r="G7826" t="s">
        <v>18</v>
      </c>
      <c r="H7826" t="s">
        <v>251</v>
      </c>
      <c r="I7826" s="2">
        <v>83.76</v>
      </c>
      <c r="J7826" s="3">
        <v>12</v>
      </c>
      <c r="K7826" s="2">
        <v>1.68</v>
      </c>
    </row>
    <row r="7827" spans="1:11" x14ac:dyDescent="0.3">
      <c r="A7827" s="1">
        <v>42912</v>
      </c>
      <c r="B7827" s="1" t="str">
        <f t="shared" si="244"/>
        <v>Jun</v>
      </c>
      <c r="C7827" s="1" t="str">
        <f t="shared" si="245"/>
        <v>2017</v>
      </c>
      <c r="D7827" t="s">
        <v>456</v>
      </c>
      <c r="E7827" t="s">
        <v>110</v>
      </c>
      <c r="F7827" t="s">
        <v>11</v>
      </c>
      <c r="G7827" t="s">
        <v>12</v>
      </c>
      <c r="H7827" t="s">
        <v>739</v>
      </c>
      <c r="I7827" s="2">
        <v>4.54</v>
      </c>
      <c r="J7827" s="3">
        <v>1</v>
      </c>
      <c r="K7827" s="2">
        <v>2.04</v>
      </c>
    </row>
    <row r="7828" spans="1:11" x14ac:dyDescent="0.3">
      <c r="A7828" s="1">
        <v>42912</v>
      </c>
      <c r="B7828" s="1" t="str">
        <f t="shared" si="244"/>
        <v>Jun</v>
      </c>
      <c r="C7828" s="1" t="str">
        <f t="shared" si="245"/>
        <v>2017</v>
      </c>
      <c r="D7828" t="s">
        <v>456</v>
      </c>
      <c r="E7828" t="s">
        <v>110</v>
      </c>
      <c r="F7828" t="s">
        <v>11</v>
      </c>
      <c r="G7828" t="s">
        <v>24</v>
      </c>
      <c r="H7828" t="s">
        <v>949</v>
      </c>
      <c r="I7828" s="2">
        <v>15.92</v>
      </c>
      <c r="J7828" s="3">
        <v>4</v>
      </c>
      <c r="K7828" s="2">
        <v>5.41</v>
      </c>
    </row>
    <row r="7829" spans="1:11" x14ac:dyDescent="0.3">
      <c r="A7829" s="1">
        <v>42912</v>
      </c>
      <c r="B7829" s="1" t="str">
        <f t="shared" si="244"/>
        <v>Jun</v>
      </c>
      <c r="C7829" s="1" t="str">
        <f t="shared" si="245"/>
        <v>2017</v>
      </c>
      <c r="D7829" t="s">
        <v>456</v>
      </c>
      <c r="E7829" t="s">
        <v>110</v>
      </c>
      <c r="F7829" t="s">
        <v>39</v>
      </c>
      <c r="G7829" t="s">
        <v>40</v>
      </c>
      <c r="H7829" t="s">
        <v>703</v>
      </c>
      <c r="I7829" s="2">
        <v>543.91999999999996</v>
      </c>
      <c r="J7829" s="3">
        <v>8</v>
      </c>
      <c r="K7829" s="2">
        <v>135.97999999999999</v>
      </c>
    </row>
    <row r="7830" spans="1:11" x14ac:dyDescent="0.3">
      <c r="A7830" s="1">
        <v>42912</v>
      </c>
      <c r="B7830" s="1" t="str">
        <f t="shared" si="244"/>
        <v>Jun</v>
      </c>
      <c r="C7830" s="1" t="str">
        <f t="shared" si="245"/>
        <v>2017</v>
      </c>
      <c r="D7830" t="s">
        <v>2183</v>
      </c>
      <c r="E7830" t="s">
        <v>129</v>
      </c>
      <c r="F7830" t="s">
        <v>34</v>
      </c>
      <c r="G7830" t="s">
        <v>47</v>
      </c>
      <c r="H7830" t="s">
        <v>2140</v>
      </c>
      <c r="I7830" s="2">
        <v>526.45000000000005</v>
      </c>
      <c r="J7830" s="3">
        <v>5</v>
      </c>
      <c r="K7830" s="2">
        <v>31.59</v>
      </c>
    </row>
    <row r="7831" spans="1:11" x14ac:dyDescent="0.3">
      <c r="A7831" s="1">
        <v>42912</v>
      </c>
      <c r="B7831" s="1" t="str">
        <f t="shared" si="244"/>
        <v>Jun</v>
      </c>
      <c r="C7831" s="1" t="str">
        <f t="shared" si="245"/>
        <v>2017</v>
      </c>
      <c r="D7831" t="s">
        <v>1211</v>
      </c>
      <c r="E7831" t="s">
        <v>278</v>
      </c>
      <c r="F7831" t="s">
        <v>39</v>
      </c>
      <c r="G7831" t="s">
        <v>52</v>
      </c>
      <c r="H7831" t="s">
        <v>2158</v>
      </c>
      <c r="I7831" s="2">
        <v>431.93</v>
      </c>
      <c r="J7831" s="3">
        <v>9</v>
      </c>
      <c r="K7831" s="2">
        <v>64.790000000000006</v>
      </c>
    </row>
    <row r="7832" spans="1:11" x14ac:dyDescent="0.3">
      <c r="A7832" s="1">
        <v>42912</v>
      </c>
      <c r="B7832" s="1" t="str">
        <f t="shared" si="244"/>
        <v>Jun</v>
      </c>
      <c r="C7832" s="1" t="str">
        <f t="shared" si="245"/>
        <v>2017</v>
      </c>
      <c r="D7832" t="s">
        <v>768</v>
      </c>
      <c r="E7832" t="s">
        <v>149</v>
      </c>
      <c r="F7832" t="s">
        <v>39</v>
      </c>
      <c r="G7832" t="s">
        <v>40</v>
      </c>
      <c r="H7832" t="s">
        <v>767</v>
      </c>
      <c r="I7832" s="2">
        <v>239.97</v>
      </c>
      <c r="J7832" s="3">
        <v>3</v>
      </c>
      <c r="K7832" s="2">
        <v>67.19</v>
      </c>
    </row>
    <row r="7833" spans="1:11" x14ac:dyDescent="0.3">
      <c r="A7833" s="1">
        <v>42912</v>
      </c>
      <c r="B7833" s="1" t="str">
        <f t="shared" si="244"/>
        <v>Jun</v>
      </c>
      <c r="C7833" s="1" t="str">
        <f t="shared" si="245"/>
        <v>2017</v>
      </c>
      <c r="D7833" t="s">
        <v>1271</v>
      </c>
      <c r="E7833" t="s">
        <v>23</v>
      </c>
      <c r="F7833" t="s">
        <v>39</v>
      </c>
      <c r="G7833" t="s">
        <v>40</v>
      </c>
      <c r="H7833" t="s">
        <v>1419</v>
      </c>
      <c r="I7833" s="2">
        <v>358.2</v>
      </c>
      <c r="J7833" s="3">
        <v>3</v>
      </c>
      <c r="K7833" s="2">
        <v>41.79</v>
      </c>
    </row>
    <row r="7834" spans="1:11" x14ac:dyDescent="0.3">
      <c r="A7834" s="1">
        <v>42912</v>
      </c>
      <c r="B7834" s="1" t="str">
        <f t="shared" si="244"/>
        <v>Jun</v>
      </c>
      <c r="C7834" s="1" t="str">
        <f t="shared" si="245"/>
        <v>2017</v>
      </c>
      <c r="D7834" t="s">
        <v>1271</v>
      </c>
      <c r="E7834" t="s">
        <v>23</v>
      </c>
      <c r="F7834" t="s">
        <v>39</v>
      </c>
      <c r="G7834" t="s">
        <v>40</v>
      </c>
      <c r="H7834" t="s">
        <v>1537</v>
      </c>
      <c r="I7834" s="2">
        <v>545.91999999999996</v>
      </c>
      <c r="J7834" s="3">
        <v>14</v>
      </c>
      <c r="K7834" s="2">
        <v>72.790000000000006</v>
      </c>
    </row>
    <row r="7835" spans="1:11" x14ac:dyDescent="0.3">
      <c r="A7835" s="1">
        <v>42912</v>
      </c>
      <c r="B7835" s="1" t="str">
        <f t="shared" si="244"/>
        <v>Jun</v>
      </c>
      <c r="C7835" s="1" t="str">
        <f t="shared" si="245"/>
        <v>2017</v>
      </c>
      <c r="D7835" t="s">
        <v>2265</v>
      </c>
      <c r="E7835" t="s">
        <v>123</v>
      </c>
      <c r="F7835" t="s">
        <v>11</v>
      </c>
      <c r="G7835" t="s">
        <v>16</v>
      </c>
      <c r="H7835" t="s">
        <v>1432</v>
      </c>
      <c r="I7835" s="2">
        <v>13.87</v>
      </c>
      <c r="J7835" s="3">
        <v>6</v>
      </c>
      <c r="K7835" s="2">
        <v>4.68</v>
      </c>
    </row>
    <row r="7836" spans="1:11" x14ac:dyDescent="0.3">
      <c r="A7836" s="1">
        <v>42912</v>
      </c>
      <c r="B7836" s="1" t="str">
        <f t="shared" si="244"/>
        <v>Jun</v>
      </c>
      <c r="C7836" s="1" t="str">
        <f t="shared" si="245"/>
        <v>2017</v>
      </c>
      <c r="D7836" t="s">
        <v>2265</v>
      </c>
      <c r="E7836" t="s">
        <v>123</v>
      </c>
      <c r="F7836" t="s">
        <v>34</v>
      </c>
      <c r="G7836" t="s">
        <v>35</v>
      </c>
      <c r="H7836" t="s">
        <v>2266</v>
      </c>
      <c r="I7836" s="2">
        <v>273.55</v>
      </c>
      <c r="J7836" s="3">
        <v>3</v>
      </c>
      <c r="K7836" s="2">
        <v>-13.68</v>
      </c>
    </row>
    <row r="7837" spans="1:11" x14ac:dyDescent="0.3">
      <c r="A7837" s="1">
        <v>42912</v>
      </c>
      <c r="B7837" s="1" t="str">
        <f t="shared" si="244"/>
        <v>Jun</v>
      </c>
      <c r="C7837" s="1" t="str">
        <f t="shared" si="245"/>
        <v>2017</v>
      </c>
      <c r="D7837" t="s">
        <v>1426</v>
      </c>
      <c r="E7837" t="s">
        <v>149</v>
      </c>
      <c r="F7837" t="s">
        <v>11</v>
      </c>
      <c r="G7837" t="s">
        <v>18</v>
      </c>
      <c r="H7837" t="s">
        <v>838</v>
      </c>
      <c r="I7837" s="2">
        <v>272.94</v>
      </c>
      <c r="J7837" s="3">
        <v>3</v>
      </c>
      <c r="K7837" s="2">
        <v>0</v>
      </c>
    </row>
    <row r="7838" spans="1:11" x14ac:dyDescent="0.3">
      <c r="A7838" s="1">
        <v>42912</v>
      </c>
      <c r="B7838" s="1" t="str">
        <f t="shared" si="244"/>
        <v>Jun</v>
      </c>
      <c r="C7838" s="1" t="str">
        <f t="shared" si="245"/>
        <v>2017</v>
      </c>
      <c r="D7838" t="s">
        <v>475</v>
      </c>
      <c r="E7838" t="s">
        <v>149</v>
      </c>
      <c r="F7838" t="s">
        <v>11</v>
      </c>
      <c r="G7838" t="s">
        <v>20</v>
      </c>
      <c r="H7838" t="s">
        <v>697</v>
      </c>
      <c r="I7838" s="2">
        <v>102.37</v>
      </c>
      <c r="J7838" s="3">
        <v>2</v>
      </c>
      <c r="K7838" s="2">
        <v>37.11</v>
      </c>
    </row>
    <row r="7839" spans="1:11" x14ac:dyDescent="0.3">
      <c r="A7839" s="1">
        <v>42912</v>
      </c>
      <c r="B7839" s="1" t="str">
        <f t="shared" si="244"/>
        <v>Jun</v>
      </c>
      <c r="C7839" s="1" t="str">
        <f t="shared" si="245"/>
        <v>2017</v>
      </c>
      <c r="D7839" t="s">
        <v>475</v>
      </c>
      <c r="E7839" t="s">
        <v>149</v>
      </c>
      <c r="F7839" t="s">
        <v>11</v>
      </c>
      <c r="G7839" t="s">
        <v>200</v>
      </c>
      <c r="H7839" t="s">
        <v>2593</v>
      </c>
      <c r="I7839" s="2">
        <v>28.4</v>
      </c>
      <c r="J7839" s="3">
        <v>5</v>
      </c>
      <c r="K7839" s="2">
        <v>8.24</v>
      </c>
    </row>
    <row r="7840" spans="1:11" x14ac:dyDescent="0.3">
      <c r="A7840" s="1">
        <v>42912</v>
      </c>
      <c r="B7840" s="1" t="str">
        <f t="shared" si="244"/>
        <v>Jun</v>
      </c>
      <c r="C7840" s="1" t="str">
        <f t="shared" si="245"/>
        <v>2017</v>
      </c>
      <c r="D7840" t="s">
        <v>475</v>
      </c>
      <c r="E7840" t="s">
        <v>149</v>
      </c>
      <c r="F7840" t="s">
        <v>11</v>
      </c>
      <c r="G7840" t="s">
        <v>18</v>
      </c>
      <c r="H7840" t="s">
        <v>308</v>
      </c>
      <c r="I7840" s="2">
        <v>713.88</v>
      </c>
      <c r="J7840" s="3">
        <v>4</v>
      </c>
      <c r="K7840" s="2">
        <v>214.16</v>
      </c>
    </row>
    <row r="7841" spans="1:11" x14ac:dyDescent="0.3">
      <c r="A7841" s="1">
        <v>42912</v>
      </c>
      <c r="B7841" s="1" t="str">
        <f t="shared" si="244"/>
        <v>Jun</v>
      </c>
      <c r="C7841" s="1" t="str">
        <f t="shared" si="245"/>
        <v>2017</v>
      </c>
      <c r="D7841" t="s">
        <v>475</v>
      </c>
      <c r="E7841" t="s">
        <v>149</v>
      </c>
      <c r="F7841" t="s">
        <v>11</v>
      </c>
      <c r="G7841" t="s">
        <v>12</v>
      </c>
      <c r="H7841" t="s">
        <v>1901</v>
      </c>
      <c r="I7841" s="2">
        <v>68.52</v>
      </c>
      <c r="J7841" s="3">
        <v>3</v>
      </c>
      <c r="K7841" s="2">
        <v>31.52</v>
      </c>
    </row>
    <row r="7842" spans="1:11" x14ac:dyDescent="0.3">
      <c r="A7842" s="1">
        <v>42913</v>
      </c>
      <c r="B7842" s="1" t="str">
        <f t="shared" si="244"/>
        <v>Jun</v>
      </c>
      <c r="C7842" s="1" t="str">
        <f t="shared" si="245"/>
        <v>2017</v>
      </c>
      <c r="D7842" t="s">
        <v>1338</v>
      </c>
      <c r="E7842" t="s">
        <v>149</v>
      </c>
      <c r="F7842" t="s">
        <v>34</v>
      </c>
      <c r="G7842" t="s">
        <v>35</v>
      </c>
      <c r="H7842" t="s">
        <v>793</v>
      </c>
      <c r="I7842" s="2">
        <v>191.65</v>
      </c>
      <c r="J7842" s="3">
        <v>3</v>
      </c>
      <c r="K7842" s="2">
        <v>31.94</v>
      </c>
    </row>
    <row r="7843" spans="1:11" x14ac:dyDescent="0.3">
      <c r="A7843" s="1">
        <v>42913</v>
      </c>
      <c r="B7843" s="1" t="str">
        <f t="shared" si="244"/>
        <v>Jun</v>
      </c>
      <c r="C7843" s="1" t="str">
        <f t="shared" si="245"/>
        <v>2017</v>
      </c>
      <c r="D7843" t="s">
        <v>709</v>
      </c>
      <c r="E7843" t="s">
        <v>996</v>
      </c>
      <c r="F7843" t="s">
        <v>11</v>
      </c>
      <c r="G7843" t="s">
        <v>12</v>
      </c>
      <c r="H7843" t="s">
        <v>1701</v>
      </c>
      <c r="I7843" s="2">
        <v>20.07</v>
      </c>
      <c r="J7843" s="3">
        <v>3</v>
      </c>
      <c r="K7843" s="2">
        <v>9.23</v>
      </c>
    </row>
    <row r="7844" spans="1:11" x14ac:dyDescent="0.3">
      <c r="A7844" s="1">
        <v>42913</v>
      </c>
      <c r="B7844" s="1" t="str">
        <f t="shared" si="244"/>
        <v>Jun</v>
      </c>
      <c r="C7844" s="1" t="str">
        <f t="shared" si="245"/>
        <v>2017</v>
      </c>
      <c r="D7844" t="s">
        <v>671</v>
      </c>
      <c r="E7844" t="s">
        <v>164</v>
      </c>
      <c r="F7844" t="s">
        <v>11</v>
      </c>
      <c r="G7844" t="s">
        <v>12</v>
      </c>
      <c r="H7844" t="s">
        <v>1944</v>
      </c>
      <c r="I7844" s="2">
        <v>19.440000000000001</v>
      </c>
      <c r="J7844" s="3">
        <v>3</v>
      </c>
      <c r="K7844" s="2">
        <v>9.33</v>
      </c>
    </row>
    <row r="7845" spans="1:11" x14ac:dyDescent="0.3">
      <c r="A7845" s="1">
        <v>42913</v>
      </c>
      <c r="B7845" s="1" t="str">
        <f t="shared" si="244"/>
        <v>Jun</v>
      </c>
      <c r="C7845" s="1" t="str">
        <f t="shared" si="245"/>
        <v>2017</v>
      </c>
      <c r="D7845" t="s">
        <v>671</v>
      </c>
      <c r="E7845" t="s">
        <v>164</v>
      </c>
      <c r="F7845" t="s">
        <v>34</v>
      </c>
      <c r="G7845" t="s">
        <v>47</v>
      </c>
      <c r="H7845" t="s">
        <v>2008</v>
      </c>
      <c r="I7845" s="2">
        <v>126.3</v>
      </c>
      <c r="J7845" s="3">
        <v>3</v>
      </c>
      <c r="K7845" s="2">
        <v>40.42</v>
      </c>
    </row>
    <row r="7846" spans="1:11" x14ac:dyDescent="0.3">
      <c r="A7846" s="1">
        <v>42913</v>
      </c>
      <c r="B7846" s="1" t="str">
        <f t="shared" si="244"/>
        <v>Jun</v>
      </c>
      <c r="C7846" s="1" t="str">
        <f t="shared" si="245"/>
        <v>2017</v>
      </c>
      <c r="D7846" t="s">
        <v>671</v>
      </c>
      <c r="E7846" t="s">
        <v>164</v>
      </c>
      <c r="F7846" t="s">
        <v>39</v>
      </c>
      <c r="G7846" t="s">
        <v>52</v>
      </c>
      <c r="H7846" t="s">
        <v>1628</v>
      </c>
      <c r="I7846" s="2">
        <v>1287.45</v>
      </c>
      <c r="J7846" s="3">
        <v>5</v>
      </c>
      <c r="K7846" s="2">
        <v>244.62</v>
      </c>
    </row>
    <row r="7847" spans="1:11" x14ac:dyDescent="0.3">
      <c r="A7847" s="1">
        <v>42915</v>
      </c>
      <c r="B7847" s="1" t="str">
        <f t="shared" si="244"/>
        <v>Jun</v>
      </c>
      <c r="C7847" s="1" t="str">
        <f t="shared" si="245"/>
        <v>2017</v>
      </c>
      <c r="D7847" t="s">
        <v>291</v>
      </c>
      <c r="E7847" t="s">
        <v>27</v>
      </c>
      <c r="F7847" t="s">
        <v>11</v>
      </c>
      <c r="G7847" t="s">
        <v>18</v>
      </c>
      <c r="H7847" t="s">
        <v>2110</v>
      </c>
      <c r="I7847" s="2">
        <v>1295.78</v>
      </c>
      <c r="J7847" s="3">
        <v>2</v>
      </c>
      <c r="K7847" s="2">
        <v>310.99</v>
      </c>
    </row>
    <row r="7848" spans="1:11" x14ac:dyDescent="0.3">
      <c r="A7848" s="1">
        <v>42915</v>
      </c>
      <c r="B7848" s="1" t="str">
        <f t="shared" si="244"/>
        <v>Jun</v>
      </c>
      <c r="C7848" s="1" t="str">
        <f t="shared" si="245"/>
        <v>2017</v>
      </c>
      <c r="D7848" t="s">
        <v>419</v>
      </c>
      <c r="E7848" t="s">
        <v>315</v>
      </c>
      <c r="F7848" t="s">
        <v>11</v>
      </c>
      <c r="G7848" t="s">
        <v>92</v>
      </c>
      <c r="H7848" t="s">
        <v>2316</v>
      </c>
      <c r="I7848" s="2">
        <v>362.94</v>
      </c>
      <c r="J7848" s="3">
        <v>3</v>
      </c>
      <c r="K7848" s="2">
        <v>90.74</v>
      </c>
    </row>
    <row r="7849" spans="1:11" x14ac:dyDescent="0.3">
      <c r="A7849" s="1">
        <v>42915</v>
      </c>
      <c r="B7849" s="1" t="str">
        <f t="shared" si="244"/>
        <v>Jun</v>
      </c>
      <c r="C7849" s="1" t="str">
        <f t="shared" si="245"/>
        <v>2017</v>
      </c>
      <c r="D7849" t="s">
        <v>419</v>
      </c>
      <c r="E7849" t="s">
        <v>315</v>
      </c>
      <c r="F7849" t="s">
        <v>11</v>
      </c>
      <c r="G7849" t="s">
        <v>20</v>
      </c>
      <c r="H7849" t="s">
        <v>1370</v>
      </c>
      <c r="I7849" s="2">
        <v>11.54</v>
      </c>
      <c r="J7849" s="3">
        <v>2</v>
      </c>
      <c r="K7849" s="2">
        <v>5.77</v>
      </c>
    </row>
    <row r="7850" spans="1:11" x14ac:dyDescent="0.3">
      <c r="A7850" s="1">
        <v>42915</v>
      </c>
      <c r="B7850" s="1" t="str">
        <f t="shared" si="244"/>
        <v>Jun</v>
      </c>
      <c r="C7850" s="1" t="str">
        <f t="shared" si="245"/>
        <v>2017</v>
      </c>
      <c r="D7850" t="s">
        <v>630</v>
      </c>
      <c r="E7850" t="s">
        <v>27</v>
      </c>
      <c r="F7850" t="s">
        <v>11</v>
      </c>
      <c r="G7850" t="s">
        <v>20</v>
      </c>
      <c r="H7850" t="s">
        <v>1139</v>
      </c>
      <c r="I7850" s="2">
        <v>312.55</v>
      </c>
      <c r="J7850" s="3">
        <v>9</v>
      </c>
      <c r="K7850" s="2">
        <v>101.58</v>
      </c>
    </row>
    <row r="7851" spans="1:11" x14ac:dyDescent="0.3">
      <c r="A7851" s="1">
        <v>42915</v>
      </c>
      <c r="B7851" s="1" t="str">
        <f t="shared" si="244"/>
        <v>Jun</v>
      </c>
      <c r="C7851" s="1" t="str">
        <f t="shared" si="245"/>
        <v>2017</v>
      </c>
      <c r="D7851" t="s">
        <v>1446</v>
      </c>
      <c r="E7851" t="s">
        <v>10</v>
      </c>
      <c r="F7851" t="s">
        <v>11</v>
      </c>
      <c r="G7851" t="s">
        <v>12</v>
      </c>
      <c r="H7851" t="s">
        <v>2384</v>
      </c>
      <c r="I7851" s="2">
        <v>5.18</v>
      </c>
      <c r="J7851" s="3">
        <v>1</v>
      </c>
      <c r="K7851" s="2">
        <v>1.81</v>
      </c>
    </row>
    <row r="7852" spans="1:11" x14ac:dyDescent="0.3">
      <c r="A7852" s="1">
        <v>42915</v>
      </c>
      <c r="B7852" s="1" t="str">
        <f t="shared" si="244"/>
        <v>Jun</v>
      </c>
      <c r="C7852" s="1" t="str">
        <f t="shared" si="245"/>
        <v>2017</v>
      </c>
      <c r="D7852" t="s">
        <v>1563</v>
      </c>
      <c r="E7852" t="s">
        <v>27</v>
      </c>
      <c r="F7852" t="s">
        <v>11</v>
      </c>
      <c r="G7852" t="s">
        <v>20</v>
      </c>
      <c r="H7852" t="s">
        <v>121</v>
      </c>
      <c r="I7852" s="2">
        <v>895.92</v>
      </c>
      <c r="J7852" s="3">
        <v>5</v>
      </c>
      <c r="K7852" s="2">
        <v>302.37</v>
      </c>
    </row>
    <row r="7853" spans="1:11" x14ac:dyDescent="0.3">
      <c r="A7853" s="1">
        <v>42915</v>
      </c>
      <c r="B7853" s="1" t="str">
        <f t="shared" si="244"/>
        <v>Jun</v>
      </c>
      <c r="C7853" s="1" t="str">
        <f t="shared" si="245"/>
        <v>2017</v>
      </c>
      <c r="D7853" t="s">
        <v>1563</v>
      </c>
      <c r="E7853" t="s">
        <v>27</v>
      </c>
      <c r="F7853" t="s">
        <v>11</v>
      </c>
      <c r="G7853" t="s">
        <v>18</v>
      </c>
      <c r="H7853" t="s">
        <v>1560</v>
      </c>
      <c r="I7853" s="2">
        <v>130.71</v>
      </c>
      <c r="J7853" s="3">
        <v>3</v>
      </c>
      <c r="K7853" s="2">
        <v>39.21</v>
      </c>
    </row>
    <row r="7854" spans="1:11" x14ac:dyDescent="0.3">
      <c r="A7854" s="1">
        <v>42915</v>
      </c>
      <c r="B7854" s="1" t="str">
        <f t="shared" si="244"/>
        <v>Jun</v>
      </c>
      <c r="C7854" s="1" t="str">
        <f t="shared" si="245"/>
        <v>2017</v>
      </c>
      <c r="D7854" t="s">
        <v>1563</v>
      </c>
      <c r="E7854" t="s">
        <v>27</v>
      </c>
      <c r="F7854" t="s">
        <v>11</v>
      </c>
      <c r="G7854" t="s">
        <v>24</v>
      </c>
      <c r="H7854" t="s">
        <v>2607</v>
      </c>
      <c r="I7854" s="2">
        <v>11.68</v>
      </c>
      <c r="J7854" s="3">
        <v>2</v>
      </c>
      <c r="K7854" s="2">
        <v>3.04</v>
      </c>
    </row>
    <row r="7855" spans="1:11" x14ac:dyDescent="0.3">
      <c r="A7855" s="1">
        <v>42915</v>
      </c>
      <c r="B7855" s="1" t="str">
        <f t="shared" si="244"/>
        <v>Jun</v>
      </c>
      <c r="C7855" s="1" t="str">
        <f t="shared" si="245"/>
        <v>2017</v>
      </c>
      <c r="D7855" t="s">
        <v>1563</v>
      </c>
      <c r="E7855" t="s">
        <v>27</v>
      </c>
      <c r="F7855" t="s">
        <v>39</v>
      </c>
      <c r="G7855" t="s">
        <v>52</v>
      </c>
      <c r="H7855" t="s">
        <v>213</v>
      </c>
      <c r="I7855" s="2">
        <v>62.31</v>
      </c>
      <c r="J7855" s="3">
        <v>3</v>
      </c>
      <c r="K7855" s="2">
        <v>22.43</v>
      </c>
    </row>
    <row r="7856" spans="1:11" x14ac:dyDescent="0.3">
      <c r="A7856" s="1">
        <v>42915</v>
      </c>
      <c r="B7856" s="1" t="str">
        <f t="shared" si="244"/>
        <v>Jun</v>
      </c>
      <c r="C7856" s="1" t="str">
        <f t="shared" si="245"/>
        <v>2017</v>
      </c>
      <c r="D7856" t="s">
        <v>2265</v>
      </c>
      <c r="E7856" t="s">
        <v>613</v>
      </c>
      <c r="F7856" t="s">
        <v>34</v>
      </c>
      <c r="G7856" t="s">
        <v>74</v>
      </c>
      <c r="H7856" t="s">
        <v>1909</v>
      </c>
      <c r="I7856" s="2">
        <v>638.82000000000005</v>
      </c>
      <c r="J7856" s="3">
        <v>9</v>
      </c>
      <c r="K7856" s="2">
        <v>185.26</v>
      </c>
    </row>
    <row r="7857" spans="1:11" x14ac:dyDescent="0.3">
      <c r="A7857" s="1">
        <v>42915</v>
      </c>
      <c r="B7857" s="1" t="str">
        <f t="shared" si="244"/>
        <v>Jun</v>
      </c>
      <c r="C7857" s="1" t="str">
        <f t="shared" si="245"/>
        <v>2017</v>
      </c>
      <c r="D7857" t="s">
        <v>2265</v>
      </c>
      <c r="E7857" t="s">
        <v>613</v>
      </c>
      <c r="F7857" t="s">
        <v>11</v>
      </c>
      <c r="G7857" t="s">
        <v>200</v>
      </c>
      <c r="H7857" t="s">
        <v>1053</v>
      </c>
      <c r="I7857" s="2">
        <v>30.69</v>
      </c>
      <c r="J7857" s="3">
        <v>3</v>
      </c>
      <c r="K7857" s="2">
        <v>7.98</v>
      </c>
    </row>
    <row r="7858" spans="1:11" x14ac:dyDescent="0.3">
      <c r="A7858" s="1">
        <v>42915</v>
      </c>
      <c r="B7858" s="1" t="str">
        <f t="shared" si="244"/>
        <v>Jun</v>
      </c>
      <c r="C7858" s="1" t="str">
        <f t="shared" si="245"/>
        <v>2017</v>
      </c>
      <c r="D7858" t="s">
        <v>2265</v>
      </c>
      <c r="E7858" t="s">
        <v>613</v>
      </c>
      <c r="F7858" t="s">
        <v>34</v>
      </c>
      <c r="G7858" t="s">
        <v>47</v>
      </c>
      <c r="H7858" t="s">
        <v>2557</v>
      </c>
      <c r="I7858" s="2">
        <v>25.16</v>
      </c>
      <c r="J7858" s="3">
        <v>2</v>
      </c>
      <c r="K7858" s="2">
        <v>8.5500000000000007</v>
      </c>
    </row>
    <row r="7859" spans="1:11" x14ac:dyDescent="0.3">
      <c r="A7859" s="1">
        <v>42915</v>
      </c>
      <c r="B7859" s="1" t="str">
        <f t="shared" si="244"/>
        <v>Jun</v>
      </c>
      <c r="C7859" s="1" t="str">
        <f t="shared" si="245"/>
        <v>2017</v>
      </c>
      <c r="D7859" t="s">
        <v>945</v>
      </c>
      <c r="E7859" t="s">
        <v>10</v>
      </c>
      <c r="F7859" t="s">
        <v>11</v>
      </c>
      <c r="G7859" t="s">
        <v>92</v>
      </c>
      <c r="H7859" t="s">
        <v>534</v>
      </c>
      <c r="I7859" s="2">
        <v>21.39</v>
      </c>
      <c r="J7859" s="3">
        <v>2</v>
      </c>
      <c r="K7859" s="2">
        <v>-54.55</v>
      </c>
    </row>
    <row r="7860" spans="1:11" x14ac:dyDescent="0.3">
      <c r="A7860" s="1">
        <v>42915</v>
      </c>
      <c r="B7860" s="1" t="str">
        <f t="shared" si="244"/>
        <v>Jun</v>
      </c>
      <c r="C7860" s="1" t="str">
        <f t="shared" si="245"/>
        <v>2017</v>
      </c>
      <c r="D7860" t="s">
        <v>945</v>
      </c>
      <c r="E7860" t="s">
        <v>10</v>
      </c>
      <c r="F7860" t="s">
        <v>34</v>
      </c>
      <c r="G7860" t="s">
        <v>145</v>
      </c>
      <c r="H7860" t="s">
        <v>950</v>
      </c>
      <c r="I7860" s="2">
        <v>307.31</v>
      </c>
      <c r="J7860" s="3">
        <v>3</v>
      </c>
      <c r="K7860" s="2">
        <v>-39.51</v>
      </c>
    </row>
    <row r="7861" spans="1:11" x14ac:dyDescent="0.3">
      <c r="A7861" s="1">
        <v>42915</v>
      </c>
      <c r="B7861" s="1" t="str">
        <f t="shared" si="244"/>
        <v>Jun</v>
      </c>
      <c r="C7861" s="1" t="str">
        <f t="shared" si="245"/>
        <v>2017</v>
      </c>
      <c r="D7861" t="s">
        <v>945</v>
      </c>
      <c r="E7861" t="s">
        <v>10</v>
      </c>
      <c r="F7861" t="s">
        <v>34</v>
      </c>
      <c r="G7861" t="s">
        <v>74</v>
      </c>
      <c r="H7861" t="s">
        <v>2198</v>
      </c>
      <c r="I7861" s="2">
        <v>410</v>
      </c>
      <c r="J7861" s="3">
        <v>3</v>
      </c>
      <c r="K7861" s="2">
        <v>-96.47</v>
      </c>
    </row>
    <row r="7862" spans="1:11" x14ac:dyDescent="0.3">
      <c r="A7862" s="1">
        <v>42916</v>
      </c>
      <c r="B7862" s="1" t="str">
        <f t="shared" si="244"/>
        <v>Jun</v>
      </c>
      <c r="C7862" s="1" t="str">
        <f t="shared" si="245"/>
        <v>2017</v>
      </c>
      <c r="D7862" t="s">
        <v>2145</v>
      </c>
      <c r="E7862" t="s">
        <v>126</v>
      </c>
      <c r="F7862" t="s">
        <v>11</v>
      </c>
      <c r="G7862" t="s">
        <v>20</v>
      </c>
      <c r="H7862" t="s">
        <v>2155</v>
      </c>
      <c r="I7862" s="2">
        <v>75.790000000000006</v>
      </c>
      <c r="J7862" s="3">
        <v>3</v>
      </c>
      <c r="K7862" s="2">
        <v>25.58</v>
      </c>
    </row>
    <row r="7863" spans="1:11" x14ac:dyDescent="0.3">
      <c r="A7863" s="1">
        <v>42916</v>
      </c>
      <c r="B7863" s="1" t="str">
        <f t="shared" si="244"/>
        <v>Jun</v>
      </c>
      <c r="C7863" s="1" t="str">
        <f t="shared" si="245"/>
        <v>2017</v>
      </c>
      <c r="D7863" t="s">
        <v>1023</v>
      </c>
      <c r="E7863" t="s">
        <v>149</v>
      </c>
      <c r="F7863" t="s">
        <v>34</v>
      </c>
      <c r="G7863" t="s">
        <v>145</v>
      </c>
      <c r="H7863" t="s">
        <v>1703</v>
      </c>
      <c r="I7863" s="2">
        <v>1044.6300000000001</v>
      </c>
      <c r="J7863" s="3">
        <v>5</v>
      </c>
      <c r="K7863" s="2">
        <v>-295.98</v>
      </c>
    </row>
    <row r="7864" spans="1:11" x14ac:dyDescent="0.3">
      <c r="A7864" s="1">
        <v>42916</v>
      </c>
      <c r="B7864" s="1" t="str">
        <f t="shared" si="244"/>
        <v>Jun</v>
      </c>
      <c r="C7864" s="1" t="str">
        <f t="shared" si="245"/>
        <v>2017</v>
      </c>
      <c r="D7864" t="s">
        <v>1781</v>
      </c>
      <c r="E7864" t="s">
        <v>149</v>
      </c>
      <c r="F7864" t="s">
        <v>11</v>
      </c>
      <c r="G7864" t="s">
        <v>18</v>
      </c>
      <c r="H7864" t="s">
        <v>2005</v>
      </c>
      <c r="I7864" s="2">
        <v>248.57</v>
      </c>
      <c r="J7864" s="3">
        <v>7</v>
      </c>
      <c r="K7864" s="2">
        <v>67.11</v>
      </c>
    </row>
    <row r="7865" spans="1:11" x14ac:dyDescent="0.3">
      <c r="A7865" s="1">
        <v>42916</v>
      </c>
      <c r="B7865" s="1" t="str">
        <f t="shared" si="244"/>
        <v>Jun</v>
      </c>
      <c r="C7865" s="1" t="str">
        <f t="shared" si="245"/>
        <v>2017</v>
      </c>
      <c r="D7865" t="s">
        <v>1781</v>
      </c>
      <c r="E7865" t="s">
        <v>149</v>
      </c>
      <c r="F7865" t="s">
        <v>34</v>
      </c>
      <c r="G7865" t="s">
        <v>47</v>
      </c>
      <c r="H7865" t="s">
        <v>1698</v>
      </c>
      <c r="I7865" s="2">
        <v>22.23</v>
      </c>
      <c r="J7865" s="3">
        <v>1</v>
      </c>
      <c r="K7865" s="2">
        <v>9.7799999999999994</v>
      </c>
    </row>
    <row r="7866" spans="1:11" x14ac:dyDescent="0.3">
      <c r="A7866" s="1">
        <v>42916</v>
      </c>
      <c r="B7866" s="1" t="str">
        <f t="shared" si="244"/>
        <v>Jun</v>
      </c>
      <c r="C7866" s="1" t="str">
        <f t="shared" si="245"/>
        <v>2017</v>
      </c>
      <c r="D7866" t="s">
        <v>925</v>
      </c>
      <c r="E7866" t="s">
        <v>15</v>
      </c>
      <c r="F7866" t="s">
        <v>39</v>
      </c>
      <c r="G7866" t="s">
        <v>40</v>
      </c>
      <c r="H7866" t="s">
        <v>1695</v>
      </c>
      <c r="I7866" s="2">
        <v>1001.58</v>
      </c>
      <c r="J7866" s="3">
        <v>2</v>
      </c>
      <c r="K7866" s="2">
        <v>125.2</v>
      </c>
    </row>
    <row r="7867" spans="1:11" x14ac:dyDescent="0.3">
      <c r="A7867" s="1">
        <v>42916</v>
      </c>
      <c r="B7867" s="1" t="str">
        <f t="shared" si="244"/>
        <v>Jun</v>
      </c>
      <c r="C7867" s="1" t="str">
        <f t="shared" si="245"/>
        <v>2017</v>
      </c>
      <c r="D7867" t="s">
        <v>925</v>
      </c>
      <c r="E7867" t="s">
        <v>15</v>
      </c>
      <c r="F7867" t="s">
        <v>34</v>
      </c>
      <c r="G7867" t="s">
        <v>35</v>
      </c>
      <c r="H7867" t="s">
        <v>1454</v>
      </c>
      <c r="I7867" s="2">
        <v>569.05999999999995</v>
      </c>
      <c r="J7867" s="3">
        <v>3</v>
      </c>
      <c r="K7867" s="2">
        <v>-178.85</v>
      </c>
    </row>
    <row r="7868" spans="1:11" x14ac:dyDescent="0.3">
      <c r="A7868" s="1">
        <v>42916</v>
      </c>
      <c r="B7868" s="1" t="str">
        <f t="shared" si="244"/>
        <v>Jun</v>
      </c>
      <c r="C7868" s="1" t="str">
        <f t="shared" si="245"/>
        <v>2017</v>
      </c>
      <c r="D7868" t="s">
        <v>925</v>
      </c>
      <c r="E7868" t="s">
        <v>15</v>
      </c>
      <c r="F7868" t="s">
        <v>34</v>
      </c>
      <c r="G7868" t="s">
        <v>47</v>
      </c>
      <c r="H7868" t="s">
        <v>1905</v>
      </c>
      <c r="I7868" s="2">
        <v>14.22</v>
      </c>
      <c r="J7868" s="3">
        <v>2</v>
      </c>
      <c r="K7868" s="2">
        <v>-10.31</v>
      </c>
    </row>
    <row r="7869" spans="1:11" x14ac:dyDescent="0.3">
      <c r="A7869" s="1">
        <v>42916</v>
      </c>
      <c r="B7869" s="1" t="str">
        <f t="shared" si="244"/>
        <v>Jun</v>
      </c>
      <c r="C7869" s="1" t="str">
        <f t="shared" si="245"/>
        <v>2017</v>
      </c>
      <c r="D7869" t="s">
        <v>2544</v>
      </c>
      <c r="E7869" t="s">
        <v>120</v>
      </c>
      <c r="F7869" t="s">
        <v>34</v>
      </c>
      <c r="G7869" t="s">
        <v>47</v>
      </c>
      <c r="H7869" t="s">
        <v>913</v>
      </c>
      <c r="I7869" s="2">
        <v>19.52</v>
      </c>
      <c r="J7869" s="3">
        <v>2</v>
      </c>
      <c r="K7869" s="2">
        <v>5.37</v>
      </c>
    </row>
    <row r="7870" spans="1:11" x14ac:dyDescent="0.3">
      <c r="A7870" s="1">
        <v>42916</v>
      </c>
      <c r="B7870" s="1" t="str">
        <f t="shared" si="244"/>
        <v>Jun</v>
      </c>
      <c r="C7870" s="1" t="str">
        <f t="shared" si="245"/>
        <v>2017</v>
      </c>
      <c r="D7870" t="s">
        <v>1301</v>
      </c>
      <c r="E7870" t="s">
        <v>27</v>
      </c>
      <c r="F7870" t="s">
        <v>34</v>
      </c>
      <c r="G7870" t="s">
        <v>74</v>
      </c>
      <c r="H7870" t="s">
        <v>155</v>
      </c>
      <c r="I7870" s="2">
        <v>436</v>
      </c>
      <c r="J7870" s="3">
        <v>3</v>
      </c>
      <c r="K7870" s="2">
        <v>5.13</v>
      </c>
    </row>
    <row r="7871" spans="1:11" x14ac:dyDescent="0.3">
      <c r="A7871" s="1">
        <v>42916</v>
      </c>
      <c r="B7871" s="1" t="str">
        <f t="shared" si="244"/>
        <v>Jun</v>
      </c>
      <c r="C7871" s="1" t="str">
        <f t="shared" si="245"/>
        <v>2017</v>
      </c>
      <c r="D7871" t="s">
        <v>1371</v>
      </c>
      <c r="E7871" t="s">
        <v>27</v>
      </c>
      <c r="F7871" t="s">
        <v>11</v>
      </c>
      <c r="G7871" t="s">
        <v>12</v>
      </c>
      <c r="H7871" t="s">
        <v>360</v>
      </c>
      <c r="I7871" s="2">
        <v>204.95</v>
      </c>
      <c r="J7871" s="3">
        <v>5</v>
      </c>
      <c r="K7871" s="2">
        <v>100.43</v>
      </c>
    </row>
    <row r="7872" spans="1:11" x14ac:dyDescent="0.3">
      <c r="A7872" s="1">
        <v>42916</v>
      </c>
      <c r="B7872" s="1" t="str">
        <f t="shared" si="244"/>
        <v>Jun</v>
      </c>
      <c r="C7872" s="1" t="str">
        <f t="shared" si="245"/>
        <v>2017</v>
      </c>
      <c r="D7872" t="s">
        <v>171</v>
      </c>
      <c r="E7872" t="s">
        <v>149</v>
      </c>
      <c r="F7872" t="s">
        <v>11</v>
      </c>
      <c r="G7872" t="s">
        <v>18</v>
      </c>
      <c r="H7872" t="s">
        <v>1384</v>
      </c>
      <c r="I7872" s="2">
        <v>1085.42</v>
      </c>
      <c r="J7872" s="3">
        <v>7</v>
      </c>
      <c r="K7872" s="2">
        <v>282.20999999999998</v>
      </c>
    </row>
    <row r="7873" spans="1:11" x14ac:dyDescent="0.3">
      <c r="A7873" s="1">
        <v>42917</v>
      </c>
      <c r="B7873" s="1" t="str">
        <f t="shared" si="244"/>
        <v>Jul</v>
      </c>
      <c r="C7873" s="1" t="str">
        <f t="shared" si="245"/>
        <v>2017</v>
      </c>
      <c r="D7873" t="s">
        <v>1385</v>
      </c>
      <c r="E7873" t="s">
        <v>129</v>
      </c>
      <c r="F7873" t="s">
        <v>11</v>
      </c>
      <c r="G7873" t="s">
        <v>18</v>
      </c>
      <c r="H7873" t="s">
        <v>586</v>
      </c>
      <c r="I7873" s="2">
        <v>443.92</v>
      </c>
      <c r="J7873" s="3">
        <v>4</v>
      </c>
      <c r="K7873" s="2">
        <v>13.32</v>
      </c>
    </row>
    <row r="7874" spans="1:11" x14ac:dyDescent="0.3">
      <c r="A7874" s="1">
        <v>42917</v>
      </c>
      <c r="B7874" s="1" t="str">
        <f t="shared" ref="B7874:B7937" si="246">TEXT(A7874,"mmm")</f>
        <v>Jul</v>
      </c>
      <c r="C7874" s="1" t="str">
        <f t="shared" ref="C7874:C7937" si="247">TEXT(A7874,"yyyy")</f>
        <v>2017</v>
      </c>
      <c r="D7874" t="s">
        <v>1385</v>
      </c>
      <c r="E7874" t="s">
        <v>129</v>
      </c>
      <c r="F7874" t="s">
        <v>11</v>
      </c>
      <c r="G7874" t="s">
        <v>20</v>
      </c>
      <c r="H7874" t="s">
        <v>528</v>
      </c>
      <c r="I7874" s="2">
        <v>169.99</v>
      </c>
      <c r="J7874" s="3">
        <v>1</v>
      </c>
      <c r="K7874" s="2">
        <v>78.2</v>
      </c>
    </row>
    <row r="7875" spans="1:11" x14ac:dyDescent="0.3">
      <c r="A7875" s="1">
        <v>42917</v>
      </c>
      <c r="B7875" s="1" t="str">
        <f t="shared" si="246"/>
        <v>Jul</v>
      </c>
      <c r="C7875" s="1" t="str">
        <f t="shared" si="247"/>
        <v>2017</v>
      </c>
      <c r="D7875" t="s">
        <v>1385</v>
      </c>
      <c r="E7875" t="s">
        <v>129</v>
      </c>
      <c r="F7875" t="s">
        <v>11</v>
      </c>
      <c r="G7875" t="s">
        <v>12</v>
      </c>
      <c r="H7875" t="s">
        <v>493</v>
      </c>
      <c r="I7875" s="2">
        <v>25.92</v>
      </c>
      <c r="J7875" s="3">
        <v>4</v>
      </c>
      <c r="K7875" s="2">
        <v>12.44</v>
      </c>
    </row>
    <row r="7876" spans="1:11" x14ac:dyDescent="0.3">
      <c r="A7876" s="1">
        <v>42918</v>
      </c>
      <c r="B7876" s="1" t="str">
        <f t="shared" si="246"/>
        <v>Jul</v>
      </c>
      <c r="C7876" s="1" t="str">
        <f t="shared" si="247"/>
        <v>2017</v>
      </c>
      <c r="D7876" t="s">
        <v>963</v>
      </c>
      <c r="E7876" t="s">
        <v>10</v>
      </c>
      <c r="F7876" t="s">
        <v>11</v>
      </c>
      <c r="G7876" t="s">
        <v>12</v>
      </c>
      <c r="H7876" t="s">
        <v>1989</v>
      </c>
      <c r="I7876" s="2">
        <v>163.96</v>
      </c>
      <c r="J7876" s="3">
        <v>5</v>
      </c>
      <c r="K7876" s="2">
        <v>59.44</v>
      </c>
    </row>
    <row r="7877" spans="1:11" x14ac:dyDescent="0.3">
      <c r="A7877" s="1">
        <v>42918</v>
      </c>
      <c r="B7877" s="1" t="str">
        <f t="shared" si="246"/>
        <v>Jul</v>
      </c>
      <c r="C7877" s="1" t="str">
        <f t="shared" si="247"/>
        <v>2017</v>
      </c>
      <c r="D7877" t="s">
        <v>963</v>
      </c>
      <c r="E7877" t="s">
        <v>10</v>
      </c>
      <c r="F7877" t="s">
        <v>11</v>
      </c>
      <c r="G7877" t="s">
        <v>20</v>
      </c>
      <c r="H7877" t="s">
        <v>914</v>
      </c>
      <c r="I7877" s="2">
        <v>5.23</v>
      </c>
      <c r="J7877" s="3">
        <v>4</v>
      </c>
      <c r="K7877" s="2">
        <v>-8.11</v>
      </c>
    </row>
    <row r="7878" spans="1:11" x14ac:dyDescent="0.3">
      <c r="A7878" s="1">
        <v>42919</v>
      </c>
      <c r="B7878" s="1" t="str">
        <f t="shared" si="246"/>
        <v>Jul</v>
      </c>
      <c r="C7878" s="1" t="str">
        <f t="shared" si="247"/>
        <v>2017</v>
      </c>
      <c r="D7878" t="s">
        <v>2688</v>
      </c>
      <c r="E7878" t="s">
        <v>30</v>
      </c>
      <c r="F7878" t="s">
        <v>34</v>
      </c>
      <c r="G7878" t="s">
        <v>47</v>
      </c>
      <c r="H7878" t="s">
        <v>1837</v>
      </c>
      <c r="I7878" s="2">
        <v>23.99</v>
      </c>
      <c r="J7878" s="3">
        <v>1</v>
      </c>
      <c r="K7878" s="2">
        <v>5.52</v>
      </c>
    </row>
    <row r="7879" spans="1:11" x14ac:dyDescent="0.3">
      <c r="A7879" s="1">
        <v>42919</v>
      </c>
      <c r="B7879" s="1" t="str">
        <f t="shared" si="246"/>
        <v>Jul</v>
      </c>
      <c r="C7879" s="1" t="str">
        <f t="shared" si="247"/>
        <v>2017</v>
      </c>
      <c r="D7879" t="s">
        <v>2688</v>
      </c>
      <c r="E7879" t="s">
        <v>30</v>
      </c>
      <c r="F7879" t="s">
        <v>39</v>
      </c>
      <c r="G7879" t="s">
        <v>40</v>
      </c>
      <c r="H7879" t="s">
        <v>520</v>
      </c>
      <c r="I7879" s="2">
        <v>287.97000000000003</v>
      </c>
      <c r="J7879" s="3">
        <v>3</v>
      </c>
      <c r="K7879" s="2">
        <v>77.75</v>
      </c>
    </row>
    <row r="7880" spans="1:11" x14ac:dyDescent="0.3">
      <c r="A7880" s="1">
        <v>42919</v>
      </c>
      <c r="B7880" s="1" t="str">
        <f t="shared" si="246"/>
        <v>Jul</v>
      </c>
      <c r="C7880" s="1" t="str">
        <f t="shared" si="247"/>
        <v>2017</v>
      </c>
      <c r="D7880" t="s">
        <v>1891</v>
      </c>
      <c r="E7880" t="s">
        <v>245</v>
      </c>
      <c r="F7880" t="s">
        <v>11</v>
      </c>
      <c r="G7880" t="s">
        <v>24</v>
      </c>
      <c r="H7880" t="s">
        <v>76</v>
      </c>
      <c r="I7880" s="2">
        <v>9.5500000000000007</v>
      </c>
      <c r="J7880" s="3">
        <v>3</v>
      </c>
      <c r="K7880" s="2">
        <v>1.55</v>
      </c>
    </row>
    <row r="7881" spans="1:11" x14ac:dyDescent="0.3">
      <c r="A7881" s="1">
        <v>42919</v>
      </c>
      <c r="B7881" s="1" t="str">
        <f t="shared" si="246"/>
        <v>Jul</v>
      </c>
      <c r="C7881" s="1" t="str">
        <f t="shared" si="247"/>
        <v>2017</v>
      </c>
      <c r="D7881" t="s">
        <v>437</v>
      </c>
      <c r="E7881" t="s">
        <v>10</v>
      </c>
      <c r="F7881" t="s">
        <v>39</v>
      </c>
      <c r="G7881" t="s">
        <v>40</v>
      </c>
      <c r="H7881" t="s">
        <v>721</v>
      </c>
      <c r="I7881" s="2">
        <v>167.97</v>
      </c>
      <c r="J7881" s="3">
        <v>4</v>
      </c>
      <c r="K7881" s="2">
        <v>62.99</v>
      </c>
    </row>
    <row r="7882" spans="1:11" x14ac:dyDescent="0.3">
      <c r="A7882" s="1">
        <v>42919</v>
      </c>
      <c r="B7882" s="1" t="str">
        <f t="shared" si="246"/>
        <v>Jul</v>
      </c>
      <c r="C7882" s="1" t="str">
        <f t="shared" si="247"/>
        <v>2017</v>
      </c>
      <c r="D7882" t="s">
        <v>483</v>
      </c>
      <c r="E7882" t="s">
        <v>10</v>
      </c>
      <c r="F7882" t="s">
        <v>11</v>
      </c>
      <c r="G7882" t="s">
        <v>12</v>
      </c>
      <c r="H7882" t="s">
        <v>264</v>
      </c>
      <c r="I7882" s="2">
        <v>273.89999999999998</v>
      </c>
      <c r="J7882" s="3">
        <v>7</v>
      </c>
      <c r="K7882" s="2">
        <v>92.44</v>
      </c>
    </row>
    <row r="7883" spans="1:11" x14ac:dyDescent="0.3">
      <c r="A7883" s="1">
        <v>42919</v>
      </c>
      <c r="B7883" s="1" t="str">
        <f t="shared" si="246"/>
        <v>Jul</v>
      </c>
      <c r="C7883" s="1" t="str">
        <f t="shared" si="247"/>
        <v>2017</v>
      </c>
      <c r="D7883" t="s">
        <v>483</v>
      </c>
      <c r="E7883" t="s">
        <v>10</v>
      </c>
      <c r="F7883" t="s">
        <v>39</v>
      </c>
      <c r="G7883" t="s">
        <v>302</v>
      </c>
      <c r="H7883" t="s">
        <v>2689</v>
      </c>
      <c r="I7883" s="2">
        <v>597.13</v>
      </c>
      <c r="J7883" s="3">
        <v>3</v>
      </c>
      <c r="K7883" s="2">
        <v>49.76</v>
      </c>
    </row>
    <row r="7884" spans="1:11" x14ac:dyDescent="0.3">
      <c r="A7884" s="1">
        <v>42919</v>
      </c>
      <c r="B7884" s="1" t="str">
        <f t="shared" si="246"/>
        <v>Jul</v>
      </c>
      <c r="C7884" s="1" t="str">
        <f t="shared" si="247"/>
        <v>2017</v>
      </c>
      <c r="D7884" t="s">
        <v>383</v>
      </c>
      <c r="E7884" t="s">
        <v>399</v>
      </c>
      <c r="F7884" t="s">
        <v>34</v>
      </c>
      <c r="G7884" t="s">
        <v>47</v>
      </c>
      <c r="H7884" t="s">
        <v>570</v>
      </c>
      <c r="I7884" s="2">
        <v>545.85</v>
      </c>
      <c r="J7884" s="3">
        <v>9</v>
      </c>
      <c r="K7884" s="2">
        <v>114.63</v>
      </c>
    </row>
    <row r="7885" spans="1:11" x14ac:dyDescent="0.3">
      <c r="A7885" s="1">
        <v>42919</v>
      </c>
      <c r="B7885" s="1" t="str">
        <f t="shared" si="246"/>
        <v>Jul</v>
      </c>
      <c r="C7885" s="1" t="str">
        <f t="shared" si="247"/>
        <v>2017</v>
      </c>
      <c r="D7885" t="s">
        <v>1223</v>
      </c>
      <c r="E7885" t="s">
        <v>78</v>
      </c>
      <c r="F7885" t="s">
        <v>11</v>
      </c>
      <c r="G7885" t="s">
        <v>12</v>
      </c>
      <c r="H7885" t="s">
        <v>13</v>
      </c>
      <c r="I7885" s="2">
        <v>32.9</v>
      </c>
      <c r="J7885" s="3">
        <v>4</v>
      </c>
      <c r="K7885" s="2">
        <v>11.1</v>
      </c>
    </row>
    <row r="7886" spans="1:11" x14ac:dyDescent="0.3">
      <c r="A7886" s="1">
        <v>42919</v>
      </c>
      <c r="B7886" s="1" t="str">
        <f t="shared" si="246"/>
        <v>Jul</v>
      </c>
      <c r="C7886" s="1" t="str">
        <f t="shared" si="247"/>
        <v>2017</v>
      </c>
      <c r="D7886" t="s">
        <v>1223</v>
      </c>
      <c r="E7886" t="s">
        <v>78</v>
      </c>
      <c r="F7886" t="s">
        <v>34</v>
      </c>
      <c r="G7886" t="s">
        <v>145</v>
      </c>
      <c r="H7886" t="s">
        <v>790</v>
      </c>
      <c r="I7886" s="2">
        <v>215.15</v>
      </c>
      <c r="J7886" s="3">
        <v>2</v>
      </c>
      <c r="K7886" s="2">
        <v>-103.99</v>
      </c>
    </row>
    <row r="7887" spans="1:11" x14ac:dyDescent="0.3">
      <c r="A7887" s="1">
        <v>42919</v>
      </c>
      <c r="B7887" s="1" t="str">
        <f t="shared" si="246"/>
        <v>Jul</v>
      </c>
      <c r="C7887" s="1" t="str">
        <f t="shared" si="247"/>
        <v>2017</v>
      </c>
      <c r="D7887" t="s">
        <v>1223</v>
      </c>
      <c r="E7887" t="s">
        <v>78</v>
      </c>
      <c r="F7887" t="s">
        <v>11</v>
      </c>
      <c r="G7887" t="s">
        <v>12</v>
      </c>
      <c r="H7887" t="s">
        <v>1353</v>
      </c>
      <c r="I7887" s="2">
        <v>30.96</v>
      </c>
      <c r="J7887" s="3">
        <v>6</v>
      </c>
      <c r="K7887" s="2">
        <v>11.22</v>
      </c>
    </row>
    <row r="7888" spans="1:11" x14ac:dyDescent="0.3">
      <c r="A7888" s="1">
        <v>42919</v>
      </c>
      <c r="B7888" s="1" t="str">
        <f t="shared" si="246"/>
        <v>Jul</v>
      </c>
      <c r="C7888" s="1" t="str">
        <f t="shared" si="247"/>
        <v>2017</v>
      </c>
      <c r="D7888" t="s">
        <v>1332</v>
      </c>
      <c r="E7888" t="s">
        <v>164</v>
      </c>
      <c r="F7888" t="s">
        <v>39</v>
      </c>
      <c r="G7888" t="s">
        <v>52</v>
      </c>
      <c r="H7888" t="s">
        <v>84</v>
      </c>
      <c r="I7888" s="2">
        <v>59.98</v>
      </c>
      <c r="J7888" s="3">
        <v>2</v>
      </c>
      <c r="K7888" s="2">
        <v>26.39</v>
      </c>
    </row>
    <row r="7889" spans="1:11" x14ac:dyDescent="0.3">
      <c r="A7889" s="1">
        <v>42919</v>
      </c>
      <c r="B7889" s="1" t="str">
        <f t="shared" si="246"/>
        <v>Jul</v>
      </c>
      <c r="C7889" s="1" t="str">
        <f t="shared" si="247"/>
        <v>2017</v>
      </c>
      <c r="D7889" t="s">
        <v>1332</v>
      </c>
      <c r="E7889" t="s">
        <v>164</v>
      </c>
      <c r="F7889" t="s">
        <v>39</v>
      </c>
      <c r="G7889" t="s">
        <v>302</v>
      </c>
      <c r="H7889" t="s">
        <v>2462</v>
      </c>
      <c r="I7889" s="2">
        <v>2395.1999999999998</v>
      </c>
      <c r="J7889" s="3">
        <v>6</v>
      </c>
      <c r="K7889" s="2">
        <v>209.58</v>
      </c>
    </row>
    <row r="7890" spans="1:11" x14ac:dyDescent="0.3">
      <c r="A7890" s="1">
        <v>42919</v>
      </c>
      <c r="B7890" s="1" t="str">
        <f t="shared" si="246"/>
        <v>Jul</v>
      </c>
      <c r="C7890" s="1" t="str">
        <f t="shared" si="247"/>
        <v>2017</v>
      </c>
      <c r="D7890" t="s">
        <v>1332</v>
      </c>
      <c r="E7890" t="s">
        <v>164</v>
      </c>
      <c r="F7890" t="s">
        <v>39</v>
      </c>
      <c r="G7890" t="s">
        <v>52</v>
      </c>
      <c r="H7890" t="s">
        <v>1875</v>
      </c>
      <c r="I7890" s="2">
        <v>1687.8</v>
      </c>
      <c r="J7890" s="3">
        <v>4</v>
      </c>
      <c r="K7890" s="2">
        <v>742.63</v>
      </c>
    </row>
    <row r="7891" spans="1:11" x14ac:dyDescent="0.3">
      <c r="A7891" s="1">
        <v>42919</v>
      </c>
      <c r="B7891" s="1" t="str">
        <f t="shared" si="246"/>
        <v>Jul</v>
      </c>
      <c r="C7891" s="1" t="str">
        <f t="shared" si="247"/>
        <v>2017</v>
      </c>
      <c r="D7891" t="s">
        <v>1332</v>
      </c>
      <c r="E7891" t="s">
        <v>164</v>
      </c>
      <c r="F7891" t="s">
        <v>39</v>
      </c>
      <c r="G7891" t="s">
        <v>40</v>
      </c>
      <c r="H7891" t="s">
        <v>529</v>
      </c>
      <c r="I7891" s="2">
        <v>7.99</v>
      </c>
      <c r="J7891" s="3">
        <v>1</v>
      </c>
      <c r="K7891" s="2">
        <v>2.7</v>
      </c>
    </row>
    <row r="7892" spans="1:11" x14ac:dyDescent="0.3">
      <c r="A7892" s="1">
        <v>42919</v>
      </c>
      <c r="B7892" s="1" t="str">
        <f t="shared" si="246"/>
        <v>Jul</v>
      </c>
      <c r="C7892" s="1" t="str">
        <f t="shared" si="247"/>
        <v>2017</v>
      </c>
      <c r="D7892" t="s">
        <v>1177</v>
      </c>
      <c r="E7892" t="s">
        <v>434</v>
      </c>
      <c r="F7892" t="s">
        <v>39</v>
      </c>
      <c r="G7892" t="s">
        <v>52</v>
      </c>
      <c r="H7892" t="s">
        <v>2034</v>
      </c>
      <c r="I7892" s="2">
        <v>258.89999999999998</v>
      </c>
      <c r="J7892" s="3">
        <v>10</v>
      </c>
      <c r="K7892" s="2">
        <v>93.2</v>
      </c>
    </row>
    <row r="7893" spans="1:11" x14ac:dyDescent="0.3">
      <c r="A7893" s="1">
        <v>42919</v>
      </c>
      <c r="B7893" s="1" t="str">
        <f t="shared" si="246"/>
        <v>Jul</v>
      </c>
      <c r="C7893" s="1" t="str">
        <f t="shared" si="247"/>
        <v>2017</v>
      </c>
      <c r="D7893" t="s">
        <v>1177</v>
      </c>
      <c r="E7893" t="s">
        <v>434</v>
      </c>
      <c r="F7893" t="s">
        <v>11</v>
      </c>
      <c r="G7893" t="s">
        <v>12</v>
      </c>
      <c r="H7893" t="s">
        <v>936</v>
      </c>
      <c r="I7893" s="2">
        <v>24.56</v>
      </c>
      <c r="J7893" s="3">
        <v>2</v>
      </c>
      <c r="K7893" s="2">
        <v>11.54</v>
      </c>
    </row>
    <row r="7894" spans="1:11" x14ac:dyDescent="0.3">
      <c r="A7894" s="1">
        <v>42919</v>
      </c>
      <c r="B7894" s="1" t="str">
        <f t="shared" si="246"/>
        <v>Jul</v>
      </c>
      <c r="C7894" s="1" t="str">
        <f t="shared" si="247"/>
        <v>2017</v>
      </c>
      <c r="D7894" t="s">
        <v>1084</v>
      </c>
      <c r="E7894" t="s">
        <v>27</v>
      </c>
      <c r="F7894" t="s">
        <v>34</v>
      </c>
      <c r="G7894" t="s">
        <v>47</v>
      </c>
      <c r="H7894" t="s">
        <v>1952</v>
      </c>
      <c r="I7894" s="2">
        <v>129.38999999999999</v>
      </c>
      <c r="J7894" s="3">
        <v>3</v>
      </c>
      <c r="K7894" s="2">
        <v>54.34</v>
      </c>
    </row>
    <row r="7895" spans="1:11" x14ac:dyDescent="0.3">
      <c r="A7895" s="1">
        <v>42919</v>
      </c>
      <c r="B7895" s="1" t="str">
        <f t="shared" si="246"/>
        <v>Jul</v>
      </c>
      <c r="C7895" s="1" t="str">
        <f t="shared" si="247"/>
        <v>2017</v>
      </c>
      <c r="D7895" t="s">
        <v>437</v>
      </c>
      <c r="E7895" t="s">
        <v>27</v>
      </c>
      <c r="F7895" t="s">
        <v>11</v>
      </c>
      <c r="G7895" t="s">
        <v>18</v>
      </c>
      <c r="H7895" t="s">
        <v>1756</v>
      </c>
      <c r="I7895" s="2">
        <v>87.92</v>
      </c>
      <c r="J7895" s="3">
        <v>4</v>
      </c>
      <c r="K7895" s="2">
        <v>0.88</v>
      </c>
    </row>
    <row r="7896" spans="1:11" x14ac:dyDescent="0.3">
      <c r="A7896" s="1">
        <v>42919</v>
      </c>
      <c r="B7896" s="1" t="str">
        <f t="shared" si="246"/>
        <v>Jul</v>
      </c>
      <c r="C7896" s="1" t="str">
        <f t="shared" si="247"/>
        <v>2017</v>
      </c>
      <c r="D7896" t="s">
        <v>1991</v>
      </c>
      <c r="E7896" t="s">
        <v>245</v>
      </c>
      <c r="F7896" t="s">
        <v>39</v>
      </c>
      <c r="G7896" t="s">
        <v>52</v>
      </c>
      <c r="H7896" t="s">
        <v>1011</v>
      </c>
      <c r="I7896" s="2">
        <v>24</v>
      </c>
      <c r="J7896" s="3">
        <v>2</v>
      </c>
      <c r="K7896" s="2">
        <v>-2.7</v>
      </c>
    </row>
    <row r="7897" spans="1:11" x14ac:dyDescent="0.3">
      <c r="A7897" s="1">
        <v>42919</v>
      </c>
      <c r="B7897" s="1" t="str">
        <f t="shared" si="246"/>
        <v>Jul</v>
      </c>
      <c r="C7897" s="1" t="str">
        <f t="shared" si="247"/>
        <v>2017</v>
      </c>
      <c r="D7897" t="s">
        <v>1813</v>
      </c>
      <c r="E7897" t="s">
        <v>685</v>
      </c>
      <c r="F7897" t="s">
        <v>34</v>
      </c>
      <c r="G7897" t="s">
        <v>47</v>
      </c>
      <c r="H7897" t="s">
        <v>1397</v>
      </c>
      <c r="I7897" s="2">
        <v>102.3</v>
      </c>
      <c r="J7897" s="3">
        <v>1</v>
      </c>
      <c r="K7897" s="2">
        <v>26.6</v>
      </c>
    </row>
    <row r="7898" spans="1:11" x14ac:dyDescent="0.3">
      <c r="A7898" s="1">
        <v>42921</v>
      </c>
      <c r="B7898" s="1" t="str">
        <f t="shared" si="246"/>
        <v>Jul</v>
      </c>
      <c r="C7898" s="1" t="str">
        <f t="shared" si="247"/>
        <v>2017</v>
      </c>
      <c r="D7898" t="s">
        <v>2042</v>
      </c>
      <c r="E7898" t="s">
        <v>10</v>
      </c>
      <c r="F7898" t="s">
        <v>34</v>
      </c>
      <c r="G7898" t="s">
        <v>47</v>
      </c>
      <c r="H7898" t="s">
        <v>2442</v>
      </c>
      <c r="I7898" s="2">
        <v>332.03</v>
      </c>
      <c r="J7898" s="3">
        <v>9</v>
      </c>
      <c r="K7898" s="2">
        <v>-348.63</v>
      </c>
    </row>
    <row r="7899" spans="1:11" x14ac:dyDescent="0.3">
      <c r="A7899" s="1">
        <v>42921</v>
      </c>
      <c r="B7899" s="1" t="str">
        <f t="shared" si="246"/>
        <v>Jul</v>
      </c>
      <c r="C7899" s="1" t="str">
        <f t="shared" si="247"/>
        <v>2017</v>
      </c>
      <c r="D7899" t="s">
        <v>2042</v>
      </c>
      <c r="E7899" t="s">
        <v>10</v>
      </c>
      <c r="F7899" t="s">
        <v>11</v>
      </c>
      <c r="G7899" t="s">
        <v>20</v>
      </c>
      <c r="H7899" t="s">
        <v>248</v>
      </c>
      <c r="I7899" s="2">
        <v>11.39</v>
      </c>
      <c r="J7899" s="3">
        <v>9</v>
      </c>
      <c r="K7899" s="2">
        <v>-17.66</v>
      </c>
    </row>
    <row r="7900" spans="1:11" x14ac:dyDescent="0.3">
      <c r="A7900" s="1">
        <v>42921</v>
      </c>
      <c r="B7900" s="1" t="str">
        <f t="shared" si="246"/>
        <v>Jul</v>
      </c>
      <c r="C7900" s="1" t="str">
        <f t="shared" si="247"/>
        <v>2017</v>
      </c>
      <c r="D7900" t="s">
        <v>2042</v>
      </c>
      <c r="E7900" t="s">
        <v>10</v>
      </c>
      <c r="F7900" t="s">
        <v>11</v>
      </c>
      <c r="G7900" t="s">
        <v>12</v>
      </c>
      <c r="H7900" t="s">
        <v>2547</v>
      </c>
      <c r="I7900" s="2">
        <v>15.55</v>
      </c>
      <c r="J7900" s="3">
        <v>3</v>
      </c>
      <c r="K7900" s="2">
        <v>5.64</v>
      </c>
    </row>
    <row r="7901" spans="1:11" x14ac:dyDescent="0.3">
      <c r="A7901" s="1">
        <v>42921</v>
      </c>
      <c r="B7901" s="1" t="str">
        <f t="shared" si="246"/>
        <v>Jul</v>
      </c>
      <c r="C7901" s="1" t="str">
        <f t="shared" si="247"/>
        <v>2017</v>
      </c>
      <c r="D7901" t="s">
        <v>2042</v>
      </c>
      <c r="E7901" t="s">
        <v>10</v>
      </c>
      <c r="F7901" t="s">
        <v>11</v>
      </c>
      <c r="G7901" t="s">
        <v>12</v>
      </c>
      <c r="H7901" t="s">
        <v>327</v>
      </c>
      <c r="I7901" s="2">
        <v>31.1</v>
      </c>
      <c r="J7901" s="3">
        <v>6</v>
      </c>
      <c r="K7901" s="2">
        <v>11.28</v>
      </c>
    </row>
    <row r="7902" spans="1:11" x14ac:dyDescent="0.3">
      <c r="A7902" s="1">
        <v>42921</v>
      </c>
      <c r="B7902" s="1" t="str">
        <f t="shared" si="246"/>
        <v>Jul</v>
      </c>
      <c r="C7902" s="1" t="str">
        <f t="shared" si="247"/>
        <v>2017</v>
      </c>
      <c r="D7902" t="s">
        <v>2042</v>
      </c>
      <c r="E7902" t="s">
        <v>10</v>
      </c>
      <c r="F7902" t="s">
        <v>11</v>
      </c>
      <c r="G7902" t="s">
        <v>20</v>
      </c>
      <c r="H7902" t="s">
        <v>2155</v>
      </c>
      <c r="I7902" s="2">
        <v>6.32</v>
      </c>
      <c r="J7902" s="3">
        <v>1</v>
      </c>
      <c r="K7902" s="2">
        <v>-10.42</v>
      </c>
    </row>
    <row r="7903" spans="1:11" x14ac:dyDescent="0.3">
      <c r="A7903" s="1">
        <v>42921</v>
      </c>
      <c r="B7903" s="1" t="str">
        <f t="shared" si="246"/>
        <v>Jul</v>
      </c>
      <c r="C7903" s="1" t="str">
        <f t="shared" si="247"/>
        <v>2017</v>
      </c>
      <c r="D7903" t="s">
        <v>389</v>
      </c>
      <c r="E7903" t="s">
        <v>996</v>
      </c>
      <c r="F7903" t="s">
        <v>39</v>
      </c>
      <c r="G7903" t="s">
        <v>40</v>
      </c>
      <c r="H7903" t="s">
        <v>2408</v>
      </c>
      <c r="I7903" s="2">
        <v>79.959999999999994</v>
      </c>
      <c r="J7903" s="3">
        <v>4</v>
      </c>
      <c r="K7903" s="2">
        <v>22.39</v>
      </c>
    </row>
    <row r="7904" spans="1:11" x14ac:dyDescent="0.3">
      <c r="A7904" s="1">
        <v>42922</v>
      </c>
      <c r="B7904" s="1" t="str">
        <f t="shared" si="246"/>
        <v>Jul</v>
      </c>
      <c r="C7904" s="1" t="str">
        <f t="shared" si="247"/>
        <v>2017</v>
      </c>
      <c r="D7904" t="s">
        <v>1495</v>
      </c>
      <c r="E7904" t="s">
        <v>23</v>
      </c>
      <c r="F7904" t="s">
        <v>11</v>
      </c>
      <c r="G7904" t="s">
        <v>20</v>
      </c>
      <c r="H7904" t="s">
        <v>150</v>
      </c>
      <c r="I7904" s="2">
        <v>2.95</v>
      </c>
      <c r="J7904" s="3">
        <v>2</v>
      </c>
      <c r="K7904" s="2">
        <v>-2.2599999999999998</v>
      </c>
    </row>
    <row r="7905" spans="1:11" x14ac:dyDescent="0.3">
      <c r="A7905" s="1">
        <v>42922</v>
      </c>
      <c r="B7905" s="1" t="str">
        <f t="shared" si="246"/>
        <v>Jul</v>
      </c>
      <c r="C7905" s="1" t="str">
        <f t="shared" si="247"/>
        <v>2017</v>
      </c>
      <c r="D7905" t="s">
        <v>1495</v>
      </c>
      <c r="E7905" t="s">
        <v>23</v>
      </c>
      <c r="F7905" t="s">
        <v>11</v>
      </c>
      <c r="G7905" t="s">
        <v>12</v>
      </c>
      <c r="H7905" t="s">
        <v>1961</v>
      </c>
      <c r="I7905" s="2">
        <v>16.059999999999999</v>
      </c>
      <c r="J7905" s="3">
        <v>3</v>
      </c>
      <c r="K7905" s="2">
        <v>5.82</v>
      </c>
    </row>
    <row r="7906" spans="1:11" x14ac:dyDescent="0.3">
      <c r="A7906" s="1">
        <v>42922</v>
      </c>
      <c r="B7906" s="1" t="str">
        <f t="shared" si="246"/>
        <v>Jul</v>
      </c>
      <c r="C7906" s="1" t="str">
        <f t="shared" si="247"/>
        <v>2017</v>
      </c>
      <c r="D7906" t="s">
        <v>1511</v>
      </c>
      <c r="E7906" t="s">
        <v>123</v>
      </c>
      <c r="F7906" t="s">
        <v>34</v>
      </c>
      <c r="G7906" t="s">
        <v>35</v>
      </c>
      <c r="H7906" t="s">
        <v>918</v>
      </c>
      <c r="I7906" s="2">
        <v>239.24</v>
      </c>
      <c r="J7906" s="3">
        <v>1</v>
      </c>
      <c r="K7906" s="2">
        <v>23.92</v>
      </c>
    </row>
    <row r="7907" spans="1:11" x14ac:dyDescent="0.3">
      <c r="A7907" s="1">
        <v>42922</v>
      </c>
      <c r="B7907" s="1" t="str">
        <f t="shared" si="246"/>
        <v>Jul</v>
      </c>
      <c r="C7907" s="1" t="str">
        <f t="shared" si="247"/>
        <v>2017</v>
      </c>
      <c r="D7907" t="s">
        <v>1546</v>
      </c>
      <c r="E7907" t="s">
        <v>27</v>
      </c>
      <c r="F7907" t="s">
        <v>34</v>
      </c>
      <c r="G7907" t="s">
        <v>35</v>
      </c>
      <c r="H7907" t="s">
        <v>2596</v>
      </c>
      <c r="I7907" s="2">
        <v>122.14</v>
      </c>
      <c r="J7907" s="3">
        <v>3</v>
      </c>
      <c r="K7907" s="2">
        <v>-13.74</v>
      </c>
    </row>
    <row r="7908" spans="1:11" x14ac:dyDescent="0.3">
      <c r="A7908" s="1">
        <v>42923</v>
      </c>
      <c r="B7908" s="1" t="str">
        <f t="shared" si="246"/>
        <v>Jul</v>
      </c>
      <c r="C7908" s="1" t="str">
        <f t="shared" si="247"/>
        <v>2017</v>
      </c>
      <c r="D7908" t="s">
        <v>1122</v>
      </c>
      <c r="E7908" t="s">
        <v>149</v>
      </c>
      <c r="F7908" t="s">
        <v>11</v>
      </c>
      <c r="G7908" t="s">
        <v>20</v>
      </c>
      <c r="H7908" t="s">
        <v>1630</v>
      </c>
      <c r="I7908" s="2">
        <v>17.47</v>
      </c>
      <c r="J7908" s="3">
        <v>3</v>
      </c>
      <c r="K7908" s="2">
        <v>6.33</v>
      </c>
    </row>
    <row r="7909" spans="1:11" x14ac:dyDescent="0.3">
      <c r="A7909" s="1">
        <v>42923</v>
      </c>
      <c r="B7909" s="1" t="str">
        <f t="shared" si="246"/>
        <v>Jul</v>
      </c>
      <c r="C7909" s="1" t="str">
        <f t="shared" si="247"/>
        <v>2017</v>
      </c>
      <c r="D7909" t="s">
        <v>2033</v>
      </c>
      <c r="E7909" t="s">
        <v>1529</v>
      </c>
      <c r="F7909" t="s">
        <v>39</v>
      </c>
      <c r="G7909" t="s">
        <v>52</v>
      </c>
      <c r="H7909" t="s">
        <v>243</v>
      </c>
      <c r="I7909" s="2">
        <v>252</v>
      </c>
      <c r="J7909" s="3">
        <v>4</v>
      </c>
      <c r="K7909" s="2">
        <v>93.24</v>
      </c>
    </row>
    <row r="7910" spans="1:11" x14ac:dyDescent="0.3">
      <c r="A7910" s="1">
        <v>42923</v>
      </c>
      <c r="B7910" s="1" t="str">
        <f t="shared" si="246"/>
        <v>Jul</v>
      </c>
      <c r="C7910" s="1" t="str">
        <f t="shared" si="247"/>
        <v>2017</v>
      </c>
      <c r="D7910" t="s">
        <v>1751</v>
      </c>
      <c r="E7910" t="s">
        <v>23</v>
      </c>
      <c r="F7910" t="s">
        <v>34</v>
      </c>
      <c r="G7910" t="s">
        <v>74</v>
      </c>
      <c r="H7910" t="s">
        <v>2024</v>
      </c>
      <c r="I7910" s="2">
        <v>87.21</v>
      </c>
      <c r="J7910" s="3">
        <v>3</v>
      </c>
      <c r="K7910" s="2">
        <v>-45.35</v>
      </c>
    </row>
    <row r="7911" spans="1:11" x14ac:dyDescent="0.3">
      <c r="A7911" s="1">
        <v>42923</v>
      </c>
      <c r="B7911" s="1" t="str">
        <f t="shared" si="246"/>
        <v>Jul</v>
      </c>
      <c r="C7911" s="1" t="str">
        <f t="shared" si="247"/>
        <v>2017</v>
      </c>
      <c r="D7911" t="s">
        <v>1751</v>
      </c>
      <c r="E7911" t="s">
        <v>23</v>
      </c>
      <c r="F7911" t="s">
        <v>11</v>
      </c>
      <c r="G7911" t="s">
        <v>12</v>
      </c>
      <c r="H7911" t="s">
        <v>1203</v>
      </c>
      <c r="I7911" s="2">
        <v>15.55</v>
      </c>
      <c r="J7911" s="3">
        <v>3</v>
      </c>
      <c r="K7911" s="2">
        <v>5.44</v>
      </c>
    </row>
    <row r="7912" spans="1:11" x14ac:dyDescent="0.3">
      <c r="A7912" s="1">
        <v>42923</v>
      </c>
      <c r="B7912" s="1" t="str">
        <f t="shared" si="246"/>
        <v>Jul</v>
      </c>
      <c r="C7912" s="1" t="str">
        <f t="shared" si="247"/>
        <v>2017</v>
      </c>
      <c r="D7912" t="s">
        <v>1751</v>
      </c>
      <c r="E7912" t="s">
        <v>23</v>
      </c>
      <c r="F7912" t="s">
        <v>39</v>
      </c>
      <c r="G7912" t="s">
        <v>40</v>
      </c>
      <c r="H7912" t="s">
        <v>1018</v>
      </c>
      <c r="I7912" s="2">
        <v>683.99</v>
      </c>
      <c r="J7912" s="3">
        <v>2</v>
      </c>
      <c r="K7912" s="2">
        <v>-114</v>
      </c>
    </row>
    <row r="7913" spans="1:11" x14ac:dyDescent="0.3">
      <c r="A7913" s="1">
        <v>42923</v>
      </c>
      <c r="B7913" s="1" t="str">
        <f t="shared" si="246"/>
        <v>Jul</v>
      </c>
      <c r="C7913" s="1" t="str">
        <f t="shared" si="247"/>
        <v>2017</v>
      </c>
      <c r="D7913" t="s">
        <v>1751</v>
      </c>
      <c r="E7913" t="s">
        <v>23</v>
      </c>
      <c r="F7913" t="s">
        <v>11</v>
      </c>
      <c r="G7913" t="s">
        <v>18</v>
      </c>
      <c r="H7913" t="s">
        <v>2673</v>
      </c>
      <c r="I7913" s="2">
        <v>13.39</v>
      </c>
      <c r="J7913" s="3">
        <v>3</v>
      </c>
      <c r="K7913" s="2">
        <v>1</v>
      </c>
    </row>
    <row r="7914" spans="1:11" x14ac:dyDescent="0.3">
      <c r="A7914" s="1">
        <v>42923</v>
      </c>
      <c r="B7914" s="1" t="str">
        <f t="shared" si="246"/>
        <v>Jul</v>
      </c>
      <c r="C7914" s="1" t="str">
        <f t="shared" si="247"/>
        <v>2017</v>
      </c>
      <c r="D7914" t="s">
        <v>1751</v>
      </c>
      <c r="E7914" t="s">
        <v>23</v>
      </c>
      <c r="F7914" t="s">
        <v>39</v>
      </c>
      <c r="G7914" t="s">
        <v>52</v>
      </c>
      <c r="H7914" t="s">
        <v>2330</v>
      </c>
      <c r="I7914" s="2">
        <v>16.78</v>
      </c>
      <c r="J7914" s="3">
        <v>3</v>
      </c>
      <c r="K7914" s="2">
        <v>4.82</v>
      </c>
    </row>
    <row r="7915" spans="1:11" x14ac:dyDescent="0.3">
      <c r="A7915" s="1">
        <v>42923</v>
      </c>
      <c r="B7915" s="1" t="str">
        <f t="shared" si="246"/>
        <v>Jul</v>
      </c>
      <c r="C7915" s="1" t="str">
        <f t="shared" si="247"/>
        <v>2017</v>
      </c>
      <c r="D7915" t="s">
        <v>1751</v>
      </c>
      <c r="E7915" t="s">
        <v>23</v>
      </c>
      <c r="F7915" t="s">
        <v>39</v>
      </c>
      <c r="G7915" t="s">
        <v>52</v>
      </c>
      <c r="H7915" t="s">
        <v>1787</v>
      </c>
      <c r="I7915" s="2">
        <v>527.91999999999996</v>
      </c>
      <c r="J7915" s="3">
        <v>2</v>
      </c>
      <c r="K7915" s="2">
        <v>85.79</v>
      </c>
    </row>
    <row r="7916" spans="1:11" x14ac:dyDescent="0.3">
      <c r="A7916" s="1">
        <v>42923</v>
      </c>
      <c r="B7916" s="1" t="str">
        <f t="shared" si="246"/>
        <v>Jul</v>
      </c>
      <c r="C7916" s="1" t="str">
        <f t="shared" si="247"/>
        <v>2017</v>
      </c>
      <c r="D7916" t="s">
        <v>1196</v>
      </c>
      <c r="E7916" t="s">
        <v>27</v>
      </c>
      <c r="F7916" t="s">
        <v>11</v>
      </c>
      <c r="G7916" t="s">
        <v>43</v>
      </c>
      <c r="H7916" t="s">
        <v>2307</v>
      </c>
      <c r="I7916" s="2">
        <v>5.94</v>
      </c>
      <c r="J7916" s="3">
        <v>3</v>
      </c>
      <c r="K7916" s="2">
        <v>0.12</v>
      </c>
    </row>
    <row r="7917" spans="1:11" x14ac:dyDescent="0.3">
      <c r="A7917" s="1">
        <v>42924</v>
      </c>
      <c r="B7917" s="1" t="str">
        <f t="shared" si="246"/>
        <v>Jul</v>
      </c>
      <c r="C7917" s="1" t="str">
        <f t="shared" si="247"/>
        <v>2017</v>
      </c>
      <c r="D7917" t="s">
        <v>683</v>
      </c>
      <c r="E7917" t="s">
        <v>434</v>
      </c>
      <c r="F7917" t="s">
        <v>11</v>
      </c>
      <c r="G7917" t="s">
        <v>24</v>
      </c>
      <c r="H7917" t="s">
        <v>354</v>
      </c>
      <c r="I7917" s="2">
        <v>7.56</v>
      </c>
      <c r="J7917" s="3">
        <v>3</v>
      </c>
      <c r="K7917" s="2">
        <v>3.1</v>
      </c>
    </row>
    <row r="7918" spans="1:11" x14ac:dyDescent="0.3">
      <c r="A7918" s="1">
        <v>42924</v>
      </c>
      <c r="B7918" s="1" t="str">
        <f t="shared" si="246"/>
        <v>Jul</v>
      </c>
      <c r="C7918" s="1" t="str">
        <f t="shared" si="247"/>
        <v>2017</v>
      </c>
      <c r="D7918" t="s">
        <v>683</v>
      </c>
      <c r="E7918" t="s">
        <v>434</v>
      </c>
      <c r="F7918" t="s">
        <v>11</v>
      </c>
      <c r="G7918" t="s">
        <v>12</v>
      </c>
      <c r="H7918" t="s">
        <v>625</v>
      </c>
      <c r="I7918" s="2">
        <v>24.56</v>
      </c>
      <c r="J7918" s="3">
        <v>2</v>
      </c>
      <c r="K7918" s="2">
        <v>11.54</v>
      </c>
    </row>
    <row r="7919" spans="1:11" x14ac:dyDescent="0.3">
      <c r="A7919" s="1">
        <v>42924</v>
      </c>
      <c r="B7919" s="1" t="str">
        <f t="shared" si="246"/>
        <v>Jul</v>
      </c>
      <c r="C7919" s="1" t="str">
        <f t="shared" si="247"/>
        <v>2017</v>
      </c>
      <c r="D7919" t="s">
        <v>683</v>
      </c>
      <c r="E7919" t="s">
        <v>434</v>
      </c>
      <c r="F7919" t="s">
        <v>11</v>
      </c>
      <c r="G7919" t="s">
        <v>24</v>
      </c>
      <c r="H7919" t="s">
        <v>258</v>
      </c>
      <c r="I7919" s="2">
        <v>12.96</v>
      </c>
      <c r="J7919" s="3">
        <v>2</v>
      </c>
      <c r="K7919" s="2">
        <v>4.1500000000000004</v>
      </c>
    </row>
    <row r="7920" spans="1:11" x14ac:dyDescent="0.3">
      <c r="A7920" s="1">
        <v>42924</v>
      </c>
      <c r="B7920" s="1" t="str">
        <f t="shared" si="246"/>
        <v>Jul</v>
      </c>
      <c r="C7920" s="1" t="str">
        <f t="shared" si="247"/>
        <v>2017</v>
      </c>
      <c r="D7920" t="s">
        <v>1223</v>
      </c>
      <c r="E7920" t="s">
        <v>27</v>
      </c>
      <c r="F7920" t="s">
        <v>34</v>
      </c>
      <c r="G7920" t="s">
        <v>47</v>
      </c>
      <c r="H7920" t="s">
        <v>1391</v>
      </c>
      <c r="I7920" s="2">
        <v>145.9</v>
      </c>
      <c r="J7920" s="3">
        <v>5</v>
      </c>
      <c r="K7920" s="2">
        <v>62.74</v>
      </c>
    </row>
    <row r="7921" spans="1:11" x14ac:dyDescent="0.3">
      <c r="A7921" s="1">
        <v>42924</v>
      </c>
      <c r="B7921" s="1" t="str">
        <f t="shared" si="246"/>
        <v>Jul</v>
      </c>
      <c r="C7921" s="1" t="str">
        <f t="shared" si="247"/>
        <v>2017</v>
      </c>
      <c r="D7921" t="s">
        <v>2690</v>
      </c>
      <c r="E7921" t="s">
        <v>164</v>
      </c>
      <c r="F7921" t="s">
        <v>34</v>
      </c>
      <c r="G7921" t="s">
        <v>47</v>
      </c>
      <c r="H7921" t="s">
        <v>2036</v>
      </c>
      <c r="I7921" s="2">
        <v>198.46</v>
      </c>
      <c r="J7921" s="3">
        <v>2</v>
      </c>
      <c r="K7921" s="2">
        <v>99.23</v>
      </c>
    </row>
    <row r="7922" spans="1:11" x14ac:dyDescent="0.3">
      <c r="A7922" s="1">
        <v>42924</v>
      </c>
      <c r="B7922" s="1" t="str">
        <f t="shared" si="246"/>
        <v>Jul</v>
      </c>
      <c r="C7922" s="1" t="str">
        <f t="shared" si="247"/>
        <v>2017</v>
      </c>
      <c r="D7922" t="s">
        <v>2690</v>
      </c>
      <c r="E7922" t="s">
        <v>164</v>
      </c>
      <c r="F7922" t="s">
        <v>11</v>
      </c>
      <c r="G7922" t="s">
        <v>16</v>
      </c>
      <c r="H7922" t="s">
        <v>814</v>
      </c>
      <c r="I7922" s="2">
        <v>786.48</v>
      </c>
      <c r="J7922" s="3">
        <v>8</v>
      </c>
      <c r="K7922" s="2">
        <v>385.38</v>
      </c>
    </row>
    <row r="7923" spans="1:11" x14ac:dyDescent="0.3">
      <c r="A7923" s="1">
        <v>42924</v>
      </c>
      <c r="B7923" s="1" t="str">
        <f t="shared" si="246"/>
        <v>Jul</v>
      </c>
      <c r="C7923" s="1" t="str">
        <f t="shared" si="247"/>
        <v>2017</v>
      </c>
      <c r="D7923" t="s">
        <v>2690</v>
      </c>
      <c r="E7923" t="s">
        <v>164</v>
      </c>
      <c r="F7923" t="s">
        <v>11</v>
      </c>
      <c r="G7923" t="s">
        <v>20</v>
      </c>
      <c r="H7923" t="s">
        <v>1649</v>
      </c>
      <c r="I7923" s="2">
        <v>23.17</v>
      </c>
      <c r="J7923" s="3">
        <v>2</v>
      </c>
      <c r="K7923" s="2">
        <v>7.82</v>
      </c>
    </row>
    <row r="7924" spans="1:11" x14ac:dyDescent="0.3">
      <c r="A7924" s="1">
        <v>42924</v>
      </c>
      <c r="B7924" s="1" t="str">
        <f t="shared" si="246"/>
        <v>Jul</v>
      </c>
      <c r="C7924" s="1" t="str">
        <f t="shared" si="247"/>
        <v>2017</v>
      </c>
      <c r="D7924" t="s">
        <v>2690</v>
      </c>
      <c r="E7924" t="s">
        <v>164</v>
      </c>
      <c r="F7924" t="s">
        <v>39</v>
      </c>
      <c r="G7924" t="s">
        <v>52</v>
      </c>
      <c r="H7924" t="s">
        <v>2398</v>
      </c>
      <c r="I7924" s="2">
        <v>50</v>
      </c>
      <c r="J7924" s="3">
        <v>2</v>
      </c>
      <c r="K7924" s="2">
        <v>10.5</v>
      </c>
    </row>
    <row r="7925" spans="1:11" x14ac:dyDescent="0.3">
      <c r="A7925" s="1">
        <v>42924</v>
      </c>
      <c r="B7925" s="1" t="str">
        <f t="shared" si="246"/>
        <v>Jul</v>
      </c>
      <c r="C7925" s="1" t="str">
        <f t="shared" si="247"/>
        <v>2017</v>
      </c>
      <c r="D7925" t="s">
        <v>1093</v>
      </c>
      <c r="E7925" t="s">
        <v>27</v>
      </c>
      <c r="F7925" t="s">
        <v>11</v>
      </c>
      <c r="G7925" t="s">
        <v>16</v>
      </c>
      <c r="H7925" t="s">
        <v>1025</v>
      </c>
      <c r="I7925" s="2">
        <v>75.180000000000007</v>
      </c>
      <c r="J7925" s="3">
        <v>6</v>
      </c>
      <c r="K7925" s="2">
        <v>35.33</v>
      </c>
    </row>
    <row r="7926" spans="1:11" x14ac:dyDescent="0.3">
      <c r="A7926" s="1">
        <v>42924</v>
      </c>
      <c r="B7926" s="1" t="str">
        <f t="shared" si="246"/>
        <v>Jul</v>
      </c>
      <c r="C7926" s="1" t="str">
        <f t="shared" si="247"/>
        <v>2017</v>
      </c>
      <c r="D7926" t="s">
        <v>230</v>
      </c>
      <c r="E7926" t="s">
        <v>164</v>
      </c>
      <c r="F7926" t="s">
        <v>34</v>
      </c>
      <c r="G7926" t="s">
        <v>47</v>
      </c>
      <c r="H7926" t="s">
        <v>1543</v>
      </c>
      <c r="I7926" s="2">
        <v>15.84</v>
      </c>
      <c r="J7926" s="3">
        <v>3</v>
      </c>
      <c r="K7926" s="2">
        <v>4.91</v>
      </c>
    </row>
    <row r="7927" spans="1:11" x14ac:dyDescent="0.3">
      <c r="A7927" s="1">
        <v>42924</v>
      </c>
      <c r="B7927" s="1" t="str">
        <f t="shared" si="246"/>
        <v>Jul</v>
      </c>
      <c r="C7927" s="1" t="str">
        <f t="shared" si="247"/>
        <v>2017</v>
      </c>
      <c r="D7927" t="s">
        <v>230</v>
      </c>
      <c r="E7927" t="s">
        <v>164</v>
      </c>
      <c r="F7927" t="s">
        <v>11</v>
      </c>
      <c r="G7927" t="s">
        <v>20</v>
      </c>
      <c r="H7927" t="s">
        <v>311</v>
      </c>
      <c r="I7927" s="2">
        <v>86.38</v>
      </c>
      <c r="J7927" s="3">
        <v>3</v>
      </c>
      <c r="K7927" s="2">
        <v>30.23</v>
      </c>
    </row>
    <row r="7928" spans="1:11" x14ac:dyDescent="0.3">
      <c r="A7928" s="1">
        <v>42924</v>
      </c>
      <c r="B7928" s="1" t="str">
        <f t="shared" si="246"/>
        <v>Jul</v>
      </c>
      <c r="C7928" s="1" t="str">
        <f t="shared" si="247"/>
        <v>2017</v>
      </c>
      <c r="D7928" t="s">
        <v>230</v>
      </c>
      <c r="E7928" t="s">
        <v>164</v>
      </c>
      <c r="F7928" t="s">
        <v>11</v>
      </c>
      <c r="G7928" t="s">
        <v>24</v>
      </c>
      <c r="H7928" t="s">
        <v>226</v>
      </c>
      <c r="I7928" s="2">
        <v>18.239999999999998</v>
      </c>
      <c r="J7928" s="3">
        <v>3</v>
      </c>
      <c r="K7928" s="2">
        <v>6.2</v>
      </c>
    </row>
    <row r="7929" spans="1:11" x14ac:dyDescent="0.3">
      <c r="A7929" s="1">
        <v>42924</v>
      </c>
      <c r="B7929" s="1" t="str">
        <f t="shared" si="246"/>
        <v>Jul</v>
      </c>
      <c r="C7929" s="1" t="str">
        <f t="shared" si="247"/>
        <v>2017</v>
      </c>
      <c r="D7929" t="s">
        <v>230</v>
      </c>
      <c r="E7929" t="s">
        <v>164</v>
      </c>
      <c r="F7929" t="s">
        <v>11</v>
      </c>
      <c r="G7929" t="s">
        <v>24</v>
      </c>
      <c r="H7929" t="s">
        <v>459</v>
      </c>
      <c r="I7929" s="2">
        <v>13.12</v>
      </c>
      <c r="J7929" s="3">
        <v>4</v>
      </c>
      <c r="K7929" s="2">
        <v>4.33</v>
      </c>
    </row>
    <row r="7930" spans="1:11" x14ac:dyDescent="0.3">
      <c r="A7930" s="1">
        <v>42924</v>
      </c>
      <c r="B7930" s="1" t="str">
        <f t="shared" si="246"/>
        <v>Jul</v>
      </c>
      <c r="C7930" s="1" t="str">
        <f t="shared" si="247"/>
        <v>2017</v>
      </c>
      <c r="D7930" t="s">
        <v>2439</v>
      </c>
      <c r="E7930" t="s">
        <v>59</v>
      </c>
      <c r="F7930" t="s">
        <v>34</v>
      </c>
      <c r="G7930" t="s">
        <v>47</v>
      </c>
      <c r="H7930" t="s">
        <v>1936</v>
      </c>
      <c r="I7930" s="2">
        <v>83.92</v>
      </c>
      <c r="J7930" s="3">
        <v>4</v>
      </c>
      <c r="K7930" s="2">
        <v>5.87</v>
      </c>
    </row>
    <row r="7931" spans="1:11" x14ac:dyDescent="0.3">
      <c r="A7931" s="1">
        <v>42924</v>
      </c>
      <c r="B7931" s="1" t="str">
        <f t="shared" si="246"/>
        <v>Jul</v>
      </c>
      <c r="C7931" s="1" t="str">
        <f t="shared" si="247"/>
        <v>2017</v>
      </c>
      <c r="D7931" t="s">
        <v>2439</v>
      </c>
      <c r="E7931" t="s">
        <v>59</v>
      </c>
      <c r="F7931" t="s">
        <v>39</v>
      </c>
      <c r="G7931" t="s">
        <v>52</v>
      </c>
      <c r="H7931" t="s">
        <v>1063</v>
      </c>
      <c r="I7931" s="2">
        <v>141.9</v>
      </c>
      <c r="J7931" s="3">
        <v>5</v>
      </c>
      <c r="K7931" s="2">
        <v>58.18</v>
      </c>
    </row>
    <row r="7932" spans="1:11" x14ac:dyDescent="0.3">
      <c r="A7932" s="1">
        <v>42924</v>
      </c>
      <c r="B7932" s="1" t="str">
        <f t="shared" si="246"/>
        <v>Jul</v>
      </c>
      <c r="C7932" s="1" t="str">
        <f t="shared" si="247"/>
        <v>2017</v>
      </c>
      <c r="D7932" t="s">
        <v>2439</v>
      </c>
      <c r="E7932" t="s">
        <v>59</v>
      </c>
      <c r="F7932" t="s">
        <v>34</v>
      </c>
      <c r="G7932" t="s">
        <v>47</v>
      </c>
      <c r="H7932" t="s">
        <v>956</v>
      </c>
      <c r="I7932" s="2">
        <v>39.979999999999997</v>
      </c>
      <c r="J7932" s="3">
        <v>2</v>
      </c>
      <c r="K7932" s="2">
        <v>9.1999999999999993</v>
      </c>
    </row>
    <row r="7933" spans="1:11" x14ac:dyDescent="0.3">
      <c r="A7933" s="1">
        <v>42924</v>
      </c>
      <c r="B7933" s="1" t="str">
        <f t="shared" si="246"/>
        <v>Jul</v>
      </c>
      <c r="C7933" s="1" t="str">
        <f t="shared" si="247"/>
        <v>2017</v>
      </c>
      <c r="D7933" t="s">
        <v>2439</v>
      </c>
      <c r="E7933" t="s">
        <v>59</v>
      </c>
      <c r="F7933" t="s">
        <v>11</v>
      </c>
      <c r="G7933" t="s">
        <v>24</v>
      </c>
      <c r="H7933" t="s">
        <v>1527</v>
      </c>
      <c r="I7933" s="2">
        <v>28.91</v>
      </c>
      <c r="J7933" s="3">
        <v>7</v>
      </c>
      <c r="K7933" s="2">
        <v>8.67</v>
      </c>
    </row>
    <row r="7934" spans="1:11" x14ac:dyDescent="0.3">
      <c r="A7934" s="1">
        <v>42924</v>
      </c>
      <c r="B7934" s="1" t="str">
        <f t="shared" si="246"/>
        <v>Jul</v>
      </c>
      <c r="C7934" s="1" t="str">
        <f t="shared" si="247"/>
        <v>2017</v>
      </c>
      <c r="D7934" t="s">
        <v>2439</v>
      </c>
      <c r="E7934" t="s">
        <v>59</v>
      </c>
      <c r="F7934" t="s">
        <v>11</v>
      </c>
      <c r="G7934" t="s">
        <v>24</v>
      </c>
      <c r="H7934" t="s">
        <v>600</v>
      </c>
      <c r="I7934" s="2">
        <v>174.95</v>
      </c>
      <c r="J7934" s="3">
        <v>5</v>
      </c>
      <c r="K7934" s="2">
        <v>45.49</v>
      </c>
    </row>
    <row r="7935" spans="1:11" x14ac:dyDescent="0.3">
      <c r="A7935" s="1">
        <v>42924</v>
      </c>
      <c r="B7935" s="1" t="str">
        <f t="shared" si="246"/>
        <v>Jul</v>
      </c>
      <c r="C7935" s="1" t="str">
        <f t="shared" si="247"/>
        <v>2017</v>
      </c>
      <c r="D7935" t="s">
        <v>1209</v>
      </c>
      <c r="E7935" t="s">
        <v>164</v>
      </c>
      <c r="F7935" t="s">
        <v>11</v>
      </c>
      <c r="G7935" t="s">
        <v>12</v>
      </c>
      <c r="H7935" t="s">
        <v>625</v>
      </c>
      <c r="I7935" s="2">
        <v>52.76</v>
      </c>
      <c r="J7935" s="3">
        <v>2</v>
      </c>
      <c r="K7935" s="2">
        <v>24.27</v>
      </c>
    </row>
    <row r="7936" spans="1:11" x14ac:dyDescent="0.3">
      <c r="A7936" s="1">
        <v>42925</v>
      </c>
      <c r="B7936" s="1" t="str">
        <f t="shared" si="246"/>
        <v>Jul</v>
      </c>
      <c r="C7936" s="1" t="str">
        <f t="shared" si="247"/>
        <v>2017</v>
      </c>
      <c r="D7936" t="s">
        <v>683</v>
      </c>
      <c r="E7936" t="s">
        <v>91</v>
      </c>
      <c r="F7936" t="s">
        <v>11</v>
      </c>
      <c r="G7936" t="s">
        <v>20</v>
      </c>
      <c r="H7936" t="s">
        <v>205</v>
      </c>
      <c r="I7936" s="2">
        <v>1.08</v>
      </c>
      <c r="J7936" s="3">
        <v>2</v>
      </c>
      <c r="K7936" s="2">
        <v>-0.79</v>
      </c>
    </row>
    <row r="7937" spans="1:11" x14ac:dyDescent="0.3">
      <c r="A7937" s="1">
        <v>42925</v>
      </c>
      <c r="B7937" s="1" t="str">
        <f t="shared" si="246"/>
        <v>Jul</v>
      </c>
      <c r="C7937" s="1" t="str">
        <f t="shared" si="247"/>
        <v>2017</v>
      </c>
      <c r="D7937" t="s">
        <v>873</v>
      </c>
      <c r="E7937" t="s">
        <v>15</v>
      </c>
      <c r="F7937" t="s">
        <v>11</v>
      </c>
      <c r="G7937" t="s">
        <v>24</v>
      </c>
      <c r="H7937" t="s">
        <v>2691</v>
      </c>
      <c r="I7937" s="2">
        <v>8.84</v>
      </c>
      <c r="J7937" s="3">
        <v>5</v>
      </c>
      <c r="K7937" s="2">
        <v>2.98</v>
      </c>
    </row>
    <row r="7938" spans="1:11" x14ac:dyDescent="0.3">
      <c r="A7938" s="1">
        <v>42925</v>
      </c>
      <c r="B7938" s="1" t="str">
        <f t="shared" ref="B7938:B8001" si="248">TEXT(A7938,"mmm")</f>
        <v>Jul</v>
      </c>
      <c r="C7938" s="1" t="str">
        <f t="shared" ref="C7938:C8001" si="249">TEXT(A7938,"yyyy")</f>
        <v>2017</v>
      </c>
      <c r="D7938" t="s">
        <v>873</v>
      </c>
      <c r="E7938" t="s">
        <v>15</v>
      </c>
      <c r="F7938" t="s">
        <v>11</v>
      </c>
      <c r="G7938" t="s">
        <v>92</v>
      </c>
      <c r="H7938" t="s">
        <v>2621</v>
      </c>
      <c r="I7938" s="2">
        <v>58.46</v>
      </c>
      <c r="J7938" s="3">
        <v>9</v>
      </c>
      <c r="K7938" s="2">
        <v>-146.16</v>
      </c>
    </row>
    <row r="7939" spans="1:11" x14ac:dyDescent="0.3">
      <c r="A7939" s="1">
        <v>42925</v>
      </c>
      <c r="B7939" s="1" t="str">
        <f t="shared" si="248"/>
        <v>Jul</v>
      </c>
      <c r="C7939" s="1" t="str">
        <f t="shared" si="249"/>
        <v>2017</v>
      </c>
      <c r="D7939" t="s">
        <v>681</v>
      </c>
      <c r="E7939" t="s">
        <v>15</v>
      </c>
      <c r="F7939" t="s">
        <v>11</v>
      </c>
      <c r="G7939" t="s">
        <v>18</v>
      </c>
      <c r="H7939" t="s">
        <v>144</v>
      </c>
      <c r="I7939" s="2">
        <v>228.92</v>
      </c>
      <c r="J7939" s="3">
        <v>5</v>
      </c>
      <c r="K7939" s="2">
        <v>14.31</v>
      </c>
    </row>
    <row r="7940" spans="1:11" x14ac:dyDescent="0.3">
      <c r="A7940" s="1">
        <v>42925</v>
      </c>
      <c r="B7940" s="1" t="str">
        <f t="shared" si="248"/>
        <v>Jul</v>
      </c>
      <c r="C7940" s="1" t="str">
        <f t="shared" si="249"/>
        <v>2017</v>
      </c>
      <c r="D7940" t="s">
        <v>336</v>
      </c>
      <c r="E7940" t="s">
        <v>129</v>
      </c>
      <c r="F7940" t="s">
        <v>34</v>
      </c>
      <c r="G7940" t="s">
        <v>47</v>
      </c>
      <c r="H7940" t="s">
        <v>2140</v>
      </c>
      <c r="I7940" s="2">
        <v>526.45000000000005</v>
      </c>
      <c r="J7940" s="3">
        <v>5</v>
      </c>
      <c r="K7940" s="2">
        <v>31.59</v>
      </c>
    </row>
    <row r="7941" spans="1:11" x14ac:dyDescent="0.3">
      <c r="A7941" s="1">
        <v>42925</v>
      </c>
      <c r="B7941" s="1" t="str">
        <f t="shared" si="248"/>
        <v>Jul</v>
      </c>
      <c r="C7941" s="1" t="str">
        <f t="shared" si="249"/>
        <v>2017</v>
      </c>
      <c r="D7941" t="s">
        <v>1623</v>
      </c>
      <c r="E7941" t="s">
        <v>613</v>
      </c>
      <c r="F7941" t="s">
        <v>11</v>
      </c>
      <c r="G7941" t="s">
        <v>12</v>
      </c>
      <c r="H7941" t="s">
        <v>2301</v>
      </c>
      <c r="I7941" s="2">
        <v>274.8</v>
      </c>
      <c r="J7941" s="3">
        <v>5</v>
      </c>
      <c r="K7941" s="2">
        <v>134.65</v>
      </c>
    </row>
    <row r="7942" spans="1:11" x14ac:dyDescent="0.3">
      <c r="A7942" s="1">
        <v>42925</v>
      </c>
      <c r="B7942" s="1" t="str">
        <f t="shared" si="248"/>
        <v>Jul</v>
      </c>
      <c r="C7942" s="1" t="str">
        <f t="shared" si="249"/>
        <v>2017</v>
      </c>
      <c r="D7942" t="s">
        <v>1623</v>
      </c>
      <c r="E7942" t="s">
        <v>613</v>
      </c>
      <c r="F7942" t="s">
        <v>11</v>
      </c>
      <c r="G7942" t="s">
        <v>18</v>
      </c>
      <c r="H7942" t="s">
        <v>1870</v>
      </c>
      <c r="I7942" s="2">
        <v>195.64</v>
      </c>
      <c r="J7942" s="3">
        <v>4</v>
      </c>
      <c r="K7942" s="2">
        <v>3.91</v>
      </c>
    </row>
    <row r="7943" spans="1:11" x14ac:dyDescent="0.3">
      <c r="A7943" s="1">
        <v>42925</v>
      </c>
      <c r="B7943" s="1" t="str">
        <f t="shared" si="248"/>
        <v>Jul</v>
      </c>
      <c r="C7943" s="1" t="str">
        <f t="shared" si="249"/>
        <v>2017</v>
      </c>
      <c r="D7943" t="s">
        <v>1623</v>
      </c>
      <c r="E7943" t="s">
        <v>613</v>
      </c>
      <c r="F7943" t="s">
        <v>39</v>
      </c>
      <c r="G7943" t="s">
        <v>40</v>
      </c>
      <c r="H7943" t="s">
        <v>1518</v>
      </c>
      <c r="I7943" s="2">
        <v>257.98</v>
      </c>
      <c r="J7943" s="3">
        <v>2</v>
      </c>
      <c r="K7943" s="2">
        <v>74.81</v>
      </c>
    </row>
    <row r="7944" spans="1:11" x14ac:dyDescent="0.3">
      <c r="A7944" s="1">
        <v>42925</v>
      </c>
      <c r="B7944" s="1" t="str">
        <f t="shared" si="248"/>
        <v>Jul</v>
      </c>
      <c r="C7944" s="1" t="str">
        <f t="shared" si="249"/>
        <v>2017</v>
      </c>
      <c r="D7944" t="s">
        <v>1623</v>
      </c>
      <c r="E7944" t="s">
        <v>613</v>
      </c>
      <c r="F7944" t="s">
        <v>11</v>
      </c>
      <c r="G7944" t="s">
        <v>24</v>
      </c>
      <c r="H7944" t="s">
        <v>526</v>
      </c>
      <c r="I7944" s="2">
        <v>119.04</v>
      </c>
      <c r="J7944" s="3">
        <v>6</v>
      </c>
      <c r="K7944" s="2">
        <v>48.81</v>
      </c>
    </row>
    <row r="7945" spans="1:11" x14ac:dyDescent="0.3">
      <c r="A7945" s="1">
        <v>42926</v>
      </c>
      <c r="B7945" s="1" t="str">
        <f t="shared" si="248"/>
        <v>Jul</v>
      </c>
      <c r="C7945" s="1" t="str">
        <f t="shared" si="249"/>
        <v>2017</v>
      </c>
      <c r="D7945" t="s">
        <v>2101</v>
      </c>
      <c r="E7945" t="s">
        <v>30</v>
      </c>
      <c r="F7945" t="s">
        <v>34</v>
      </c>
      <c r="G7945" t="s">
        <v>47</v>
      </c>
      <c r="H7945" t="s">
        <v>1168</v>
      </c>
      <c r="I7945" s="2">
        <v>18.84</v>
      </c>
      <c r="J7945" s="3">
        <v>3</v>
      </c>
      <c r="K7945" s="2">
        <v>7.91</v>
      </c>
    </row>
    <row r="7946" spans="1:11" x14ac:dyDescent="0.3">
      <c r="A7946" s="1">
        <v>42926</v>
      </c>
      <c r="B7946" s="1" t="str">
        <f t="shared" si="248"/>
        <v>Jul</v>
      </c>
      <c r="C7946" s="1" t="str">
        <f t="shared" si="249"/>
        <v>2017</v>
      </c>
      <c r="D7946" t="s">
        <v>696</v>
      </c>
      <c r="E7946" t="s">
        <v>15</v>
      </c>
      <c r="F7946" t="s">
        <v>11</v>
      </c>
      <c r="G7946" t="s">
        <v>18</v>
      </c>
      <c r="H7946" t="s">
        <v>1400</v>
      </c>
      <c r="I7946" s="2">
        <v>298.45999999999998</v>
      </c>
      <c r="J7946" s="3">
        <v>6</v>
      </c>
      <c r="K7946" s="2">
        <v>26.12</v>
      </c>
    </row>
    <row r="7947" spans="1:11" x14ac:dyDescent="0.3">
      <c r="A7947" s="1">
        <v>42926</v>
      </c>
      <c r="B7947" s="1" t="str">
        <f t="shared" si="248"/>
        <v>Jul</v>
      </c>
      <c r="C7947" s="1" t="str">
        <f t="shared" si="249"/>
        <v>2017</v>
      </c>
      <c r="D7947" t="s">
        <v>369</v>
      </c>
      <c r="E7947" t="s">
        <v>30</v>
      </c>
      <c r="F7947" t="s">
        <v>11</v>
      </c>
      <c r="G7947" t="s">
        <v>92</v>
      </c>
      <c r="H7947" t="s">
        <v>1838</v>
      </c>
      <c r="I7947" s="2">
        <v>41.91</v>
      </c>
      <c r="J7947" s="3">
        <v>3</v>
      </c>
      <c r="K7947" s="2">
        <v>10.9</v>
      </c>
    </row>
    <row r="7948" spans="1:11" x14ac:dyDescent="0.3">
      <c r="A7948" s="1">
        <v>42927</v>
      </c>
      <c r="B7948" s="1" t="str">
        <f t="shared" si="248"/>
        <v>Jul</v>
      </c>
      <c r="C7948" s="1" t="str">
        <f t="shared" si="249"/>
        <v>2017</v>
      </c>
      <c r="D7948" t="s">
        <v>1736</v>
      </c>
      <c r="E7948" t="s">
        <v>27</v>
      </c>
      <c r="F7948" t="s">
        <v>11</v>
      </c>
      <c r="G7948" t="s">
        <v>16</v>
      </c>
      <c r="H7948" t="s">
        <v>56</v>
      </c>
      <c r="I7948" s="2">
        <v>8.67</v>
      </c>
      <c r="J7948" s="3">
        <v>3</v>
      </c>
      <c r="K7948" s="2">
        <v>4.07</v>
      </c>
    </row>
    <row r="7949" spans="1:11" x14ac:dyDescent="0.3">
      <c r="A7949" s="1">
        <v>42927</v>
      </c>
      <c r="B7949" s="1" t="str">
        <f t="shared" si="248"/>
        <v>Jul</v>
      </c>
      <c r="C7949" s="1" t="str">
        <f t="shared" si="249"/>
        <v>2017</v>
      </c>
      <c r="D7949" t="s">
        <v>1433</v>
      </c>
      <c r="E7949" t="s">
        <v>149</v>
      </c>
      <c r="F7949" t="s">
        <v>39</v>
      </c>
      <c r="G7949" t="s">
        <v>52</v>
      </c>
      <c r="H7949" t="s">
        <v>388</v>
      </c>
      <c r="I7949" s="2">
        <v>132.6</v>
      </c>
      <c r="J7949" s="3">
        <v>6</v>
      </c>
      <c r="K7949" s="2">
        <v>17.239999999999998</v>
      </c>
    </row>
    <row r="7950" spans="1:11" x14ac:dyDescent="0.3">
      <c r="A7950" s="1">
        <v>42927</v>
      </c>
      <c r="B7950" s="1" t="str">
        <f t="shared" si="248"/>
        <v>Jul</v>
      </c>
      <c r="C7950" s="1" t="str">
        <f t="shared" si="249"/>
        <v>2017</v>
      </c>
      <c r="D7950" t="s">
        <v>848</v>
      </c>
      <c r="E7950" t="s">
        <v>395</v>
      </c>
      <c r="F7950" t="s">
        <v>11</v>
      </c>
      <c r="G7950" t="s">
        <v>24</v>
      </c>
      <c r="H7950" t="s">
        <v>207</v>
      </c>
      <c r="I7950" s="2">
        <v>30.32</v>
      </c>
      <c r="J7950" s="3">
        <v>4</v>
      </c>
      <c r="K7950" s="2">
        <v>11.82</v>
      </c>
    </row>
    <row r="7951" spans="1:11" x14ac:dyDescent="0.3">
      <c r="A7951" s="1">
        <v>42927</v>
      </c>
      <c r="B7951" s="1" t="str">
        <f t="shared" si="248"/>
        <v>Jul</v>
      </c>
      <c r="C7951" s="1" t="str">
        <f t="shared" si="249"/>
        <v>2017</v>
      </c>
      <c r="D7951" t="s">
        <v>427</v>
      </c>
      <c r="E7951" t="s">
        <v>27</v>
      </c>
      <c r="F7951" t="s">
        <v>39</v>
      </c>
      <c r="G7951" t="s">
        <v>52</v>
      </c>
      <c r="H7951" t="s">
        <v>1628</v>
      </c>
      <c r="I7951" s="2">
        <v>1287.45</v>
      </c>
      <c r="J7951" s="3">
        <v>5</v>
      </c>
      <c r="K7951" s="2">
        <v>244.62</v>
      </c>
    </row>
    <row r="7952" spans="1:11" x14ac:dyDescent="0.3">
      <c r="A7952" s="1">
        <v>42927</v>
      </c>
      <c r="B7952" s="1" t="str">
        <f t="shared" si="248"/>
        <v>Jul</v>
      </c>
      <c r="C7952" s="1" t="str">
        <f t="shared" si="249"/>
        <v>2017</v>
      </c>
      <c r="D7952" t="s">
        <v>427</v>
      </c>
      <c r="E7952" t="s">
        <v>27</v>
      </c>
      <c r="F7952" t="s">
        <v>11</v>
      </c>
      <c r="G7952" t="s">
        <v>92</v>
      </c>
      <c r="H7952" t="s">
        <v>2395</v>
      </c>
      <c r="I7952" s="2">
        <v>168.1</v>
      </c>
      <c r="J7952" s="3">
        <v>5</v>
      </c>
      <c r="K7952" s="2">
        <v>43.71</v>
      </c>
    </row>
    <row r="7953" spans="1:11" x14ac:dyDescent="0.3">
      <c r="A7953" s="1">
        <v>42927</v>
      </c>
      <c r="B7953" s="1" t="str">
        <f t="shared" si="248"/>
        <v>Jul</v>
      </c>
      <c r="C7953" s="1" t="str">
        <f t="shared" si="249"/>
        <v>2017</v>
      </c>
      <c r="D7953" t="s">
        <v>1038</v>
      </c>
      <c r="E7953" t="s">
        <v>27</v>
      </c>
      <c r="F7953" t="s">
        <v>39</v>
      </c>
      <c r="G7953" t="s">
        <v>40</v>
      </c>
      <c r="H7953" t="s">
        <v>2467</v>
      </c>
      <c r="I7953" s="2">
        <v>71.95</v>
      </c>
      <c r="J7953" s="3">
        <v>6</v>
      </c>
      <c r="K7953" s="2">
        <v>5.4</v>
      </c>
    </row>
    <row r="7954" spans="1:11" x14ac:dyDescent="0.3">
      <c r="A7954" s="1">
        <v>42927</v>
      </c>
      <c r="B7954" s="1" t="str">
        <f t="shared" si="248"/>
        <v>Jul</v>
      </c>
      <c r="C7954" s="1" t="str">
        <f t="shared" si="249"/>
        <v>2017</v>
      </c>
      <c r="D7954" t="s">
        <v>1038</v>
      </c>
      <c r="E7954" t="s">
        <v>27</v>
      </c>
      <c r="F7954" t="s">
        <v>11</v>
      </c>
      <c r="G7954" t="s">
        <v>20</v>
      </c>
      <c r="H7954" t="s">
        <v>49</v>
      </c>
      <c r="I7954" s="2">
        <v>29.8</v>
      </c>
      <c r="J7954" s="3">
        <v>5</v>
      </c>
      <c r="K7954" s="2">
        <v>9.31</v>
      </c>
    </row>
    <row r="7955" spans="1:11" x14ac:dyDescent="0.3">
      <c r="A7955" s="1">
        <v>42928</v>
      </c>
      <c r="B7955" s="1" t="str">
        <f t="shared" si="248"/>
        <v>Jul</v>
      </c>
      <c r="C7955" s="1" t="str">
        <f t="shared" si="249"/>
        <v>2017</v>
      </c>
      <c r="D7955" t="s">
        <v>602</v>
      </c>
      <c r="E7955" t="s">
        <v>78</v>
      </c>
      <c r="F7955" t="s">
        <v>11</v>
      </c>
      <c r="G7955" t="s">
        <v>12</v>
      </c>
      <c r="H7955" t="s">
        <v>1914</v>
      </c>
      <c r="I7955" s="2">
        <v>3.82</v>
      </c>
      <c r="J7955" s="3">
        <v>1</v>
      </c>
      <c r="K7955" s="2">
        <v>1.19</v>
      </c>
    </row>
    <row r="7956" spans="1:11" x14ac:dyDescent="0.3">
      <c r="A7956" s="1">
        <v>42929</v>
      </c>
      <c r="B7956" s="1" t="str">
        <f t="shared" si="248"/>
        <v>Jul</v>
      </c>
      <c r="C7956" s="1" t="str">
        <f t="shared" si="249"/>
        <v>2017</v>
      </c>
      <c r="D7956" t="s">
        <v>935</v>
      </c>
      <c r="E7956" t="s">
        <v>23</v>
      </c>
      <c r="F7956" t="s">
        <v>39</v>
      </c>
      <c r="G7956" t="s">
        <v>40</v>
      </c>
      <c r="H7956" t="s">
        <v>930</v>
      </c>
      <c r="I7956" s="2">
        <v>39.590000000000003</v>
      </c>
      <c r="J7956" s="3">
        <v>1</v>
      </c>
      <c r="K7956" s="2">
        <v>-7.26</v>
      </c>
    </row>
    <row r="7957" spans="1:11" x14ac:dyDescent="0.3">
      <c r="A7957" s="1">
        <v>42929</v>
      </c>
      <c r="B7957" s="1" t="str">
        <f t="shared" si="248"/>
        <v>Jul</v>
      </c>
      <c r="C7957" s="1" t="str">
        <f t="shared" si="249"/>
        <v>2017</v>
      </c>
      <c r="D7957" t="s">
        <v>935</v>
      </c>
      <c r="E7957" t="s">
        <v>23</v>
      </c>
      <c r="F7957" t="s">
        <v>34</v>
      </c>
      <c r="G7957" t="s">
        <v>47</v>
      </c>
      <c r="H7957" t="s">
        <v>1269</v>
      </c>
      <c r="I7957" s="2">
        <v>91.01</v>
      </c>
      <c r="J7957" s="3">
        <v>9</v>
      </c>
      <c r="K7957" s="2">
        <v>19.34</v>
      </c>
    </row>
    <row r="7958" spans="1:11" x14ac:dyDescent="0.3">
      <c r="A7958" s="1">
        <v>42929</v>
      </c>
      <c r="B7958" s="1" t="str">
        <f t="shared" si="248"/>
        <v>Jul</v>
      </c>
      <c r="C7958" s="1" t="str">
        <f t="shared" si="249"/>
        <v>2017</v>
      </c>
      <c r="D7958" t="s">
        <v>1260</v>
      </c>
      <c r="E7958" t="s">
        <v>1283</v>
      </c>
      <c r="F7958" t="s">
        <v>11</v>
      </c>
      <c r="G7958" t="s">
        <v>18</v>
      </c>
      <c r="H7958" t="s">
        <v>1757</v>
      </c>
      <c r="I7958" s="2">
        <v>360.38</v>
      </c>
      <c r="J7958" s="3">
        <v>2</v>
      </c>
      <c r="K7958" s="2">
        <v>93.7</v>
      </c>
    </row>
    <row r="7959" spans="1:11" x14ac:dyDescent="0.3">
      <c r="A7959" s="1">
        <v>42929</v>
      </c>
      <c r="B7959" s="1" t="str">
        <f t="shared" si="248"/>
        <v>Jul</v>
      </c>
      <c r="C7959" s="1" t="str">
        <f t="shared" si="249"/>
        <v>2017</v>
      </c>
      <c r="D7959" t="s">
        <v>1260</v>
      </c>
      <c r="E7959" t="s">
        <v>1283</v>
      </c>
      <c r="F7959" t="s">
        <v>11</v>
      </c>
      <c r="G7959" t="s">
        <v>12</v>
      </c>
      <c r="H7959" t="s">
        <v>2648</v>
      </c>
      <c r="I7959" s="2">
        <v>13.56</v>
      </c>
      <c r="J7959" s="3">
        <v>2</v>
      </c>
      <c r="K7959" s="2">
        <v>6.24</v>
      </c>
    </row>
    <row r="7960" spans="1:11" x14ac:dyDescent="0.3">
      <c r="A7960" s="1">
        <v>42930</v>
      </c>
      <c r="B7960" s="1" t="str">
        <f t="shared" si="248"/>
        <v>Jul</v>
      </c>
      <c r="C7960" s="1" t="str">
        <f t="shared" si="249"/>
        <v>2017</v>
      </c>
      <c r="D7960" t="s">
        <v>1471</v>
      </c>
      <c r="E7960" t="s">
        <v>27</v>
      </c>
      <c r="F7960" t="s">
        <v>11</v>
      </c>
      <c r="G7960" t="s">
        <v>20</v>
      </c>
      <c r="H7960" t="s">
        <v>1291</v>
      </c>
      <c r="I7960" s="2">
        <v>4.45</v>
      </c>
      <c r="J7960" s="3">
        <v>2</v>
      </c>
      <c r="K7960" s="2">
        <v>1.45</v>
      </c>
    </row>
    <row r="7961" spans="1:11" x14ac:dyDescent="0.3">
      <c r="A7961" s="1">
        <v>42930</v>
      </c>
      <c r="B7961" s="1" t="str">
        <f t="shared" si="248"/>
        <v>Jul</v>
      </c>
      <c r="C7961" s="1" t="str">
        <f t="shared" si="249"/>
        <v>2017</v>
      </c>
      <c r="D7961" t="s">
        <v>1471</v>
      </c>
      <c r="E7961" t="s">
        <v>27</v>
      </c>
      <c r="F7961" t="s">
        <v>34</v>
      </c>
      <c r="G7961" t="s">
        <v>47</v>
      </c>
      <c r="H7961" t="s">
        <v>2442</v>
      </c>
      <c r="I7961" s="2">
        <v>276.69</v>
      </c>
      <c r="J7961" s="3">
        <v>3</v>
      </c>
      <c r="K7961" s="2">
        <v>49.8</v>
      </c>
    </row>
    <row r="7962" spans="1:11" x14ac:dyDescent="0.3">
      <c r="A7962" s="1">
        <v>42930</v>
      </c>
      <c r="B7962" s="1" t="str">
        <f t="shared" si="248"/>
        <v>Jul</v>
      </c>
      <c r="C7962" s="1" t="str">
        <f t="shared" si="249"/>
        <v>2017</v>
      </c>
      <c r="D7962" t="s">
        <v>1471</v>
      </c>
      <c r="E7962" t="s">
        <v>27</v>
      </c>
      <c r="F7962" t="s">
        <v>11</v>
      </c>
      <c r="G7962" t="s">
        <v>43</v>
      </c>
      <c r="H7962" t="s">
        <v>1796</v>
      </c>
      <c r="I7962" s="2">
        <v>4.96</v>
      </c>
      <c r="J7962" s="3">
        <v>4</v>
      </c>
      <c r="K7962" s="2">
        <v>2.33</v>
      </c>
    </row>
    <row r="7963" spans="1:11" x14ac:dyDescent="0.3">
      <c r="A7963" s="1">
        <v>42930</v>
      </c>
      <c r="B7963" s="1" t="str">
        <f t="shared" si="248"/>
        <v>Jul</v>
      </c>
      <c r="C7963" s="1" t="str">
        <f t="shared" si="249"/>
        <v>2017</v>
      </c>
      <c r="D7963" t="s">
        <v>1471</v>
      </c>
      <c r="E7963" t="s">
        <v>27</v>
      </c>
      <c r="F7963" t="s">
        <v>11</v>
      </c>
      <c r="G7963" t="s">
        <v>24</v>
      </c>
      <c r="H7963" t="s">
        <v>1201</v>
      </c>
      <c r="I7963" s="2">
        <v>71.92</v>
      </c>
      <c r="J7963" s="3">
        <v>4</v>
      </c>
      <c r="K7963" s="2">
        <v>20.86</v>
      </c>
    </row>
    <row r="7964" spans="1:11" x14ac:dyDescent="0.3">
      <c r="A7964" s="1">
        <v>42930</v>
      </c>
      <c r="B7964" s="1" t="str">
        <f t="shared" si="248"/>
        <v>Jul</v>
      </c>
      <c r="C7964" s="1" t="str">
        <f t="shared" si="249"/>
        <v>2017</v>
      </c>
      <c r="D7964" t="s">
        <v>1471</v>
      </c>
      <c r="E7964" t="s">
        <v>27</v>
      </c>
      <c r="F7964" t="s">
        <v>34</v>
      </c>
      <c r="G7964" t="s">
        <v>47</v>
      </c>
      <c r="H7964" t="s">
        <v>1694</v>
      </c>
      <c r="I7964" s="2">
        <v>18.84</v>
      </c>
      <c r="J7964" s="3">
        <v>3</v>
      </c>
      <c r="K7964" s="2">
        <v>7.91</v>
      </c>
    </row>
    <row r="7965" spans="1:11" x14ac:dyDescent="0.3">
      <c r="A7965" s="1">
        <v>42930</v>
      </c>
      <c r="B7965" s="1" t="str">
        <f t="shared" si="248"/>
        <v>Jul</v>
      </c>
      <c r="C7965" s="1" t="str">
        <f t="shared" si="249"/>
        <v>2017</v>
      </c>
      <c r="D7965" t="s">
        <v>1471</v>
      </c>
      <c r="E7965" t="s">
        <v>27</v>
      </c>
      <c r="F7965" t="s">
        <v>39</v>
      </c>
      <c r="G7965" t="s">
        <v>52</v>
      </c>
      <c r="H7965" t="s">
        <v>2515</v>
      </c>
      <c r="I7965" s="2">
        <v>140.97</v>
      </c>
      <c r="J7965" s="3">
        <v>3</v>
      </c>
      <c r="K7965" s="2">
        <v>19.739999999999998</v>
      </c>
    </row>
    <row r="7966" spans="1:11" x14ac:dyDescent="0.3">
      <c r="A7966" s="1">
        <v>42930</v>
      </c>
      <c r="B7966" s="1" t="str">
        <f t="shared" si="248"/>
        <v>Jul</v>
      </c>
      <c r="C7966" s="1" t="str">
        <f t="shared" si="249"/>
        <v>2017</v>
      </c>
      <c r="D7966" t="s">
        <v>1471</v>
      </c>
      <c r="E7966" t="s">
        <v>27</v>
      </c>
      <c r="F7966" t="s">
        <v>39</v>
      </c>
      <c r="G7966" t="s">
        <v>40</v>
      </c>
      <c r="H7966" t="s">
        <v>41</v>
      </c>
      <c r="I7966" s="2">
        <v>470.38</v>
      </c>
      <c r="J7966" s="3">
        <v>3</v>
      </c>
      <c r="K7966" s="2">
        <v>52.92</v>
      </c>
    </row>
    <row r="7967" spans="1:11" x14ac:dyDescent="0.3">
      <c r="A7967" s="1">
        <v>42930</v>
      </c>
      <c r="B7967" s="1" t="str">
        <f t="shared" si="248"/>
        <v>Jul</v>
      </c>
      <c r="C7967" s="1" t="str">
        <f t="shared" si="249"/>
        <v>2017</v>
      </c>
      <c r="D7967" t="s">
        <v>537</v>
      </c>
      <c r="E7967" t="s">
        <v>78</v>
      </c>
      <c r="F7967" t="s">
        <v>11</v>
      </c>
      <c r="G7967" t="s">
        <v>12</v>
      </c>
      <c r="H7967" t="s">
        <v>2417</v>
      </c>
      <c r="I7967" s="2">
        <v>9.25</v>
      </c>
      <c r="J7967" s="3">
        <v>2</v>
      </c>
      <c r="K7967" s="2">
        <v>3.35</v>
      </c>
    </row>
    <row r="7968" spans="1:11" x14ac:dyDescent="0.3">
      <c r="A7968" s="1">
        <v>42930</v>
      </c>
      <c r="B7968" s="1" t="str">
        <f t="shared" si="248"/>
        <v>Jul</v>
      </c>
      <c r="C7968" s="1" t="str">
        <f t="shared" si="249"/>
        <v>2017</v>
      </c>
      <c r="D7968" t="s">
        <v>537</v>
      </c>
      <c r="E7968" t="s">
        <v>78</v>
      </c>
      <c r="F7968" t="s">
        <v>39</v>
      </c>
      <c r="G7968" t="s">
        <v>40</v>
      </c>
      <c r="H7968" t="s">
        <v>1596</v>
      </c>
      <c r="I7968" s="2">
        <v>1889.95</v>
      </c>
      <c r="J7968" s="3">
        <v>9</v>
      </c>
      <c r="K7968" s="2">
        <v>-377.99</v>
      </c>
    </row>
    <row r="7969" spans="1:11" x14ac:dyDescent="0.3">
      <c r="A7969" s="1">
        <v>42930</v>
      </c>
      <c r="B7969" s="1" t="str">
        <f t="shared" si="248"/>
        <v>Jul</v>
      </c>
      <c r="C7969" s="1" t="str">
        <f t="shared" si="249"/>
        <v>2017</v>
      </c>
      <c r="D7969" t="s">
        <v>537</v>
      </c>
      <c r="E7969" t="s">
        <v>78</v>
      </c>
      <c r="F7969" t="s">
        <v>11</v>
      </c>
      <c r="G7969" t="s">
        <v>18</v>
      </c>
      <c r="H7969" t="s">
        <v>463</v>
      </c>
      <c r="I7969" s="2">
        <v>62.04</v>
      </c>
      <c r="J7969" s="3">
        <v>5</v>
      </c>
      <c r="K7969" s="2">
        <v>4.6500000000000004</v>
      </c>
    </row>
    <row r="7970" spans="1:11" x14ac:dyDescent="0.3">
      <c r="A7970" s="1">
        <v>42930</v>
      </c>
      <c r="B7970" s="1" t="str">
        <f t="shared" si="248"/>
        <v>Jul</v>
      </c>
      <c r="C7970" s="1" t="str">
        <f t="shared" si="249"/>
        <v>2017</v>
      </c>
      <c r="D7970" t="s">
        <v>537</v>
      </c>
      <c r="E7970" t="s">
        <v>78</v>
      </c>
      <c r="F7970" t="s">
        <v>34</v>
      </c>
      <c r="G7970" t="s">
        <v>47</v>
      </c>
      <c r="H7970" t="s">
        <v>2036</v>
      </c>
      <c r="I7970" s="2">
        <v>396.92</v>
      </c>
      <c r="J7970" s="3">
        <v>5</v>
      </c>
      <c r="K7970" s="2">
        <v>148.85</v>
      </c>
    </row>
    <row r="7971" spans="1:11" x14ac:dyDescent="0.3">
      <c r="A7971" s="1">
        <v>42930</v>
      </c>
      <c r="B7971" s="1" t="str">
        <f t="shared" si="248"/>
        <v>Jul</v>
      </c>
      <c r="C7971" s="1" t="str">
        <f t="shared" si="249"/>
        <v>2017</v>
      </c>
      <c r="D7971" t="s">
        <v>537</v>
      </c>
      <c r="E7971" t="s">
        <v>78</v>
      </c>
      <c r="F7971" t="s">
        <v>11</v>
      </c>
      <c r="G7971" t="s">
        <v>18</v>
      </c>
      <c r="H7971" t="s">
        <v>725</v>
      </c>
      <c r="I7971" s="2">
        <v>239.46</v>
      </c>
      <c r="J7971" s="3">
        <v>7</v>
      </c>
      <c r="K7971" s="2">
        <v>17.96</v>
      </c>
    </row>
    <row r="7972" spans="1:11" x14ac:dyDescent="0.3">
      <c r="A7972" s="1">
        <v>42930</v>
      </c>
      <c r="B7972" s="1" t="str">
        <f t="shared" si="248"/>
        <v>Jul</v>
      </c>
      <c r="C7972" s="1" t="str">
        <f t="shared" si="249"/>
        <v>2017</v>
      </c>
      <c r="D7972" t="s">
        <v>537</v>
      </c>
      <c r="E7972" t="s">
        <v>78</v>
      </c>
      <c r="F7972" t="s">
        <v>11</v>
      </c>
      <c r="G7972" t="s">
        <v>24</v>
      </c>
      <c r="H7972" t="s">
        <v>459</v>
      </c>
      <c r="I7972" s="2">
        <v>13.12</v>
      </c>
      <c r="J7972" s="3">
        <v>5</v>
      </c>
      <c r="K7972" s="2">
        <v>2.13</v>
      </c>
    </row>
    <row r="7973" spans="1:11" x14ac:dyDescent="0.3">
      <c r="A7973" s="1">
        <v>42931</v>
      </c>
      <c r="B7973" s="1" t="str">
        <f t="shared" si="248"/>
        <v>Jul</v>
      </c>
      <c r="C7973" s="1" t="str">
        <f t="shared" si="249"/>
        <v>2017</v>
      </c>
      <c r="D7973" t="s">
        <v>736</v>
      </c>
      <c r="E7973" t="s">
        <v>59</v>
      </c>
      <c r="F7973" t="s">
        <v>11</v>
      </c>
      <c r="G7973" t="s">
        <v>20</v>
      </c>
      <c r="H7973" t="s">
        <v>21</v>
      </c>
      <c r="I7973" s="2">
        <v>26.55</v>
      </c>
      <c r="J7973" s="3">
        <v>3</v>
      </c>
      <c r="K7973" s="2">
        <v>13.01</v>
      </c>
    </row>
    <row r="7974" spans="1:11" x14ac:dyDescent="0.3">
      <c r="A7974" s="1">
        <v>42931</v>
      </c>
      <c r="B7974" s="1" t="str">
        <f t="shared" si="248"/>
        <v>Jul</v>
      </c>
      <c r="C7974" s="1" t="str">
        <f t="shared" si="249"/>
        <v>2017</v>
      </c>
      <c r="D7974" t="s">
        <v>736</v>
      </c>
      <c r="E7974" t="s">
        <v>59</v>
      </c>
      <c r="F7974" t="s">
        <v>34</v>
      </c>
      <c r="G7974" t="s">
        <v>145</v>
      </c>
      <c r="H7974" t="s">
        <v>1333</v>
      </c>
      <c r="I7974" s="2">
        <v>310.44</v>
      </c>
      <c r="J7974" s="3">
        <v>3</v>
      </c>
      <c r="K7974" s="2">
        <v>-48.78</v>
      </c>
    </row>
    <row r="7975" spans="1:11" x14ac:dyDescent="0.3">
      <c r="A7975" s="1">
        <v>42931</v>
      </c>
      <c r="B7975" s="1" t="str">
        <f t="shared" si="248"/>
        <v>Jul</v>
      </c>
      <c r="C7975" s="1" t="str">
        <f t="shared" si="249"/>
        <v>2017</v>
      </c>
      <c r="D7975" t="s">
        <v>514</v>
      </c>
      <c r="E7975" t="s">
        <v>149</v>
      </c>
      <c r="F7975" t="s">
        <v>11</v>
      </c>
      <c r="G7975" t="s">
        <v>24</v>
      </c>
      <c r="H7975" t="s">
        <v>2360</v>
      </c>
      <c r="I7975" s="2">
        <v>6.56</v>
      </c>
      <c r="J7975" s="3">
        <v>2</v>
      </c>
      <c r="K7975" s="2">
        <v>1.9</v>
      </c>
    </row>
    <row r="7976" spans="1:11" x14ac:dyDescent="0.3">
      <c r="A7976" s="1">
        <v>42931</v>
      </c>
      <c r="B7976" s="1" t="str">
        <f t="shared" si="248"/>
        <v>Jul</v>
      </c>
      <c r="C7976" s="1" t="str">
        <f t="shared" si="249"/>
        <v>2017</v>
      </c>
      <c r="D7976" t="s">
        <v>514</v>
      </c>
      <c r="E7976" t="s">
        <v>149</v>
      </c>
      <c r="F7976" t="s">
        <v>11</v>
      </c>
      <c r="G7976" t="s">
        <v>16</v>
      </c>
      <c r="H7976" t="s">
        <v>1740</v>
      </c>
      <c r="I7976" s="2">
        <v>7.83</v>
      </c>
      <c r="J7976" s="3">
        <v>3</v>
      </c>
      <c r="K7976" s="2">
        <v>3.6</v>
      </c>
    </row>
    <row r="7977" spans="1:11" x14ac:dyDescent="0.3">
      <c r="A7977" s="1">
        <v>42931</v>
      </c>
      <c r="B7977" s="1" t="str">
        <f t="shared" si="248"/>
        <v>Jul</v>
      </c>
      <c r="C7977" s="1" t="str">
        <f t="shared" si="249"/>
        <v>2017</v>
      </c>
      <c r="D7977" t="s">
        <v>514</v>
      </c>
      <c r="E7977" t="s">
        <v>149</v>
      </c>
      <c r="F7977" t="s">
        <v>39</v>
      </c>
      <c r="G7977" t="s">
        <v>52</v>
      </c>
      <c r="H7977" t="s">
        <v>1836</v>
      </c>
      <c r="I7977" s="2">
        <v>41.9</v>
      </c>
      <c r="J7977" s="3">
        <v>2</v>
      </c>
      <c r="K7977" s="2">
        <v>8.8000000000000007</v>
      </c>
    </row>
    <row r="7978" spans="1:11" x14ac:dyDescent="0.3">
      <c r="A7978" s="1">
        <v>42931</v>
      </c>
      <c r="B7978" s="1" t="str">
        <f t="shared" si="248"/>
        <v>Jul</v>
      </c>
      <c r="C7978" s="1" t="str">
        <f t="shared" si="249"/>
        <v>2017</v>
      </c>
      <c r="D7978" t="s">
        <v>514</v>
      </c>
      <c r="E7978" t="s">
        <v>149</v>
      </c>
      <c r="F7978" t="s">
        <v>34</v>
      </c>
      <c r="G7978" t="s">
        <v>35</v>
      </c>
      <c r="H7978" t="s">
        <v>1942</v>
      </c>
      <c r="I7978" s="2">
        <v>664.15</v>
      </c>
      <c r="J7978" s="3">
        <v>6</v>
      </c>
      <c r="K7978" s="2">
        <v>88.55</v>
      </c>
    </row>
    <row r="7979" spans="1:11" x14ac:dyDescent="0.3">
      <c r="A7979" s="1">
        <v>42931</v>
      </c>
      <c r="B7979" s="1" t="str">
        <f t="shared" si="248"/>
        <v>Jul</v>
      </c>
      <c r="C7979" s="1" t="str">
        <f t="shared" si="249"/>
        <v>2017</v>
      </c>
      <c r="D7979" t="s">
        <v>514</v>
      </c>
      <c r="E7979" t="s">
        <v>149</v>
      </c>
      <c r="F7979" t="s">
        <v>11</v>
      </c>
      <c r="G7979" t="s">
        <v>12</v>
      </c>
      <c r="H7979" t="s">
        <v>1488</v>
      </c>
      <c r="I7979" s="2">
        <v>8.9600000000000009</v>
      </c>
      <c r="J7979" s="3">
        <v>2</v>
      </c>
      <c r="K7979" s="2">
        <v>4.3899999999999997</v>
      </c>
    </row>
    <row r="7980" spans="1:11" x14ac:dyDescent="0.3">
      <c r="A7980" s="1">
        <v>42931</v>
      </c>
      <c r="B7980" s="1" t="str">
        <f t="shared" si="248"/>
        <v>Jul</v>
      </c>
      <c r="C7980" s="1" t="str">
        <f t="shared" si="249"/>
        <v>2017</v>
      </c>
      <c r="D7980" t="s">
        <v>1070</v>
      </c>
      <c r="E7980" t="s">
        <v>55</v>
      </c>
      <c r="F7980" t="s">
        <v>11</v>
      </c>
      <c r="G7980" t="s">
        <v>92</v>
      </c>
      <c r="H7980" t="s">
        <v>1382</v>
      </c>
      <c r="I7980" s="2">
        <v>179.94</v>
      </c>
      <c r="J7980" s="3">
        <v>3</v>
      </c>
      <c r="K7980" s="2">
        <v>50.38</v>
      </c>
    </row>
    <row r="7981" spans="1:11" x14ac:dyDescent="0.3">
      <c r="A7981" s="1">
        <v>42931</v>
      </c>
      <c r="B7981" s="1" t="str">
        <f t="shared" si="248"/>
        <v>Jul</v>
      </c>
      <c r="C7981" s="1" t="str">
        <f t="shared" si="249"/>
        <v>2017</v>
      </c>
      <c r="D7981" t="s">
        <v>1070</v>
      </c>
      <c r="E7981" t="s">
        <v>55</v>
      </c>
      <c r="F7981" t="s">
        <v>34</v>
      </c>
      <c r="G7981" t="s">
        <v>145</v>
      </c>
      <c r="H7981" t="s">
        <v>942</v>
      </c>
      <c r="I7981" s="2">
        <v>872.94</v>
      </c>
      <c r="J7981" s="3">
        <v>3</v>
      </c>
      <c r="K7981" s="2">
        <v>157.13</v>
      </c>
    </row>
    <row r="7982" spans="1:11" x14ac:dyDescent="0.3">
      <c r="A7982" s="1">
        <v>42931</v>
      </c>
      <c r="B7982" s="1" t="str">
        <f t="shared" si="248"/>
        <v>Jul</v>
      </c>
      <c r="C7982" s="1" t="str">
        <f t="shared" si="249"/>
        <v>2017</v>
      </c>
      <c r="D7982" t="s">
        <v>1070</v>
      </c>
      <c r="E7982" t="s">
        <v>55</v>
      </c>
      <c r="F7982" t="s">
        <v>11</v>
      </c>
      <c r="G7982" t="s">
        <v>12</v>
      </c>
      <c r="H7982" t="s">
        <v>708</v>
      </c>
      <c r="I7982" s="2">
        <v>12.96</v>
      </c>
      <c r="J7982" s="3">
        <v>2</v>
      </c>
      <c r="K7982" s="2">
        <v>6.22</v>
      </c>
    </row>
    <row r="7983" spans="1:11" x14ac:dyDescent="0.3">
      <c r="A7983" s="1">
        <v>42932</v>
      </c>
      <c r="B7983" s="1" t="str">
        <f t="shared" si="248"/>
        <v>Jul</v>
      </c>
      <c r="C7983" s="1" t="str">
        <f t="shared" si="249"/>
        <v>2017</v>
      </c>
      <c r="D7983" t="s">
        <v>1273</v>
      </c>
      <c r="E7983" t="s">
        <v>23</v>
      </c>
      <c r="F7983" t="s">
        <v>34</v>
      </c>
      <c r="G7983" t="s">
        <v>35</v>
      </c>
      <c r="H7983" t="s">
        <v>1425</v>
      </c>
      <c r="I7983" s="2">
        <v>71.37</v>
      </c>
      <c r="J7983" s="3">
        <v>2</v>
      </c>
      <c r="K7983" s="2">
        <v>-1.02</v>
      </c>
    </row>
    <row r="7984" spans="1:11" x14ac:dyDescent="0.3">
      <c r="A7984" s="1">
        <v>42932</v>
      </c>
      <c r="B7984" s="1" t="str">
        <f t="shared" si="248"/>
        <v>Jul</v>
      </c>
      <c r="C7984" s="1" t="str">
        <f t="shared" si="249"/>
        <v>2017</v>
      </c>
      <c r="D7984" t="s">
        <v>492</v>
      </c>
      <c r="E7984" t="s">
        <v>15</v>
      </c>
      <c r="F7984" t="s">
        <v>11</v>
      </c>
      <c r="G7984" t="s">
        <v>24</v>
      </c>
      <c r="H7984" t="s">
        <v>2351</v>
      </c>
      <c r="I7984" s="2">
        <v>2.91</v>
      </c>
      <c r="J7984" s="3">
        <v>2</v>
      </c>
      <c r="K7984" s="2">
        <v>0.91</v>
      </c>
    </row>
    <row r="7985" spans="1:11" x14ac:dyDescent="0.3">
      <c r="A7985" s="1">
        <v>42932</v>
      </c>
      <c r="B7985" s="1" t="str">
        <f t="shared" si="248"/>
        <v>Jul</v>
      </c>
      <c r="C7985" s="1" t="str">
        <f t="shared" si="249"/>
        <v>2017</v>
      </c>
      <c r="D7985" t="s">
        <v>182</v>
      </c>
      <c r="E7985" t="s">
        <v>245</v>
      </c>
      <c r="F7985" t="s">
        <v>34</v>
      </c>
      <c r="G7985" t="s">
        <v>35</v>
      </c>
      <c r="H7985" t="s">
        <v>1876</v>
      </c>
      <c r="I7985" s="2">
        <v>242.35</v>
      </c>
      <c r="J7985" s="3">
        <v>3</v>
      </c>
      <c r="K7985" s="2">
        <v>15.15</v>
      </c>
    </row>
    <row r="7986" spans="1:11" x14ac:dyDescent="0.3">
      <c r="A7986" s="1">
        <v>42933</v>
      </c>
      <c r="B7986" s="1" t="str">
        <f t="shared" si="248"/>
        <v>Jul</v>
      </c>
      <c r="C7986" s="1" t="str">
        <f t="shared" si="249"/>
        <v>2017</v>
      </c>
      <c r="D7986" t="s">
        <v>2126</v>
      </c>
      <c r="E7986" t="s">
        <v>123</v>
      </c>
      <c r="F7986" t="s">
        <v>34</v>
      </c>
      <c r="G7986" t="s">
        <v>47</v>
      </c>
      <c r="H7986" t="s">
        <v>2480</v>
      </c>
      <c r="I7986" s="2">
        <v>7.9</v>
      </c>
      <c r="J7986" s="3">
        <v>2</v>
      </c>
      <c r="K7986" s="2">
        <v>2.17</v>
      </c>
    </row>
    <row r="7987" spans="1:11" x14ac:dyDescent="0.3">
      <c r="A7987" s="1">
        <v>42933</v>
      </c>
      <c r="B7987" s="1" t="str">
        <f t="shared" si="248"/>
        <v>Jul</v>
      </c>
      <c r="C7987" s="1" t="str">
        <f t="shared" si="249"/>
        <v>2017</v>
      </c>
      <c r="D7987" t="s">
        <v>2432</v>
      </c>
      <c r="E7987" t="s">
        <v>149</v>
      </c>
      <c r="F7987" t="s">
        <v>39</v>
      </c>
      <c r="G7987" t="s">
        <v>40</v>
      </c>
      <c r="H7987" t="s">
        <v>2628</v>
      </c>
      <c r="I7987" s="2">
        <v>269.98</v>
      </c>
      <c r="J7987" s="3">
        <v>2</v>
      </c>
      <c r="K7987" s="2">
        <v>67.5</v>
      </c>
    </row>
    <row r="7988" spans="1:11" x14ac:dyDescent="0.3">
      <c r="A7988" s="1">
        <v>42933</v>
      </c>
      <c r="B7988" s="1" t="str">
        <f t="shared" si="248"/>
        <v>Jul</v>
      </c>
      <c r="C7988" s="1" t="str">
        <f t="shared" si="249"/>
        <v>2017</v>
      </c>
      <c r="D7988" t="s">
        <v>2432</v>
      </c>
      <c r="E7988" t="s">
        <v>149</v>
      </c>
      <c r="F7988" t="s">
        <v>11</v>
      </c>
      <c r="G7988" t="s">
        <v>12</v>
      </c>
      <c r="H7988" t="s">
        <v>647</v>
      </c>
      <c r="I7988" s="2">
        <v>99.9</v>
      </c>
      <c r="J7988" s="3">
        <v>5</v>
      </c>
      <c r="K7988" s="2">
        <v>47.95</v>
      </c>
    </row>
    <row r="7989" spans="1:11" x14ac:dyDescent="0.3">
      <c r="A7989" s="1">
        <v>42933</v>
      </c>
      <c r="B7989" s="1" t="str">
        <f t="shared" si="248"/>
        <v>Jul</v>
      </c>
      <c r="C7989" s="1" t="str">
        <f t="shared" si="249"/>
        <v>2017</v>
      </c>
      <c r="D7989" t="s">
        <v>2432</v>
      </c>
      <c r="E7989" t="s">
        <v>149</v>
      </c>
      <c r="F7989" t="s">
        <v>34</v>
      </c>
      <c r="G7989" t="s">
        <v>47</v>
      </c>
      <c r="H7989" t="s">
        <v>2513</v>
      </c>
      <c r="I7989" s="2">
        <v>39.08</v>
      </c>
      <c r="J7989" s="3">
        <v>4</v>
      </c>
      <c r="K7989" s="2">
        <v>14.46</v>
      </c>
    </row>
    <row r="7990" spans="1:11" x14ac:dyDescent="0.3">
      <c r="A7990" s="1">
        <v>42933</v>
      </c>
      <c r="B7990" s="1" t="str">
        <f t="shared" si="248"/>
        <v>Jul</v>
      </c>
      <c r="C7990" s="1" t="str">
        <f t="shared" si="249"/>
        <v>2017</v>
      </c>
      <c r="D7990" t="s">
        <v>1003</v>
      </c>
      <c r="E7990" t="s">
        <v>27</v>
      </c>
      <c r="F7990" t="s">
        <v>39</v>
      </c>
      <c r="G7990" t="s">
        <v>603</v>
      </c>
      <c r="H7990" t="s">
        <v>604</v>
      </c>
      <c r="I7990" s="2">
        <v>479.98</v>
      </c>
      <c r="J7990" s="3">
        <v>2</v>
      </c>
      <c r="K7990" s="2">
        <v>90</v>
      </c>
    </row>
    <row r="7991" spans="1:11" x14ac:dyDescent="0.3">
      <c r="A7991" s="1">
        <v>42933</v>
      </c>
      <c r="B7991" s="1" t="str">
        <f t="shared" si="248"/>
        <v>Jul</v>
      </c>
      <c r="C7991" s="1" t="str">
        <f t="shared" si="249"/>
        <v>2017</v>
      </c>
      <c r="D7991" t="s">
        <v>669</v>
      </c>
      <c r="E7991" t="s">
        <v>27</v>
      </c>
      <c r="F7991" t="s">
        <v>11</v>
      </c>
      <c r="G7991" t="s">
        <v>12</v>
      </c>
      <c r="H7991" t="s">
        <v>1619</v>
      </c>
      <c r="I7991" s="2">
        <v>32.4</v>
      </c>
      <c r="J7991" s="3">
        <v>5</v>
      </c>
      <c r="K7991" s="2">
        <v>15.55</v>
      </c>
    </row>
    <row r="7992" spans="1:11" x14ac:dyDescent="0.3">
      <c r="A7992" s="1">
        <v>42933</v>
      </c>
      <c r="B7992" s="1" t="str">
        <f t="shared" si="248"/>
        <v>Jul</v>
      </c>
      <c r="C7992" s="1" t="str">
        <f t="shared" si="249"/>
        <v>2017</v>
      </c>
      <c r="D7992" t="s">
        <v>669</v>
      </c>
      <c r="E7992" t="s">
        <v>27</v>
      </c>
      <c r="F7992" t="s">
        <v>11</v>
      </c>
      <c r="G7992" t="s">
        <v>63</v>
      </c>
      <c r="H7992" t="s">
        <v>1667</v>
      </c>
      <c r="I7992" s="2">
        <v>57.9</v>
      </c>
      <c r="J7992" s="3">
        <v>5</v>
      </c>
      <c r="K7992" s="2">
        <v>28.95</v>
      </c>
    </row>
    <row r="7993" spans="1:11" x14ac:dyDescent="0.3">
      <c r="A7993" s="1">
        <v>42933</v>
      </c>
      <c r="B7993" s="1" t="str">
        <f t="shared" si="248"/>
        <v>Jul</v>
      </c>
      <c r="C7993" s="1" t="str">
        <f t="shared" si="249"/>
        <v>2017</v>
      </c>
      <c r="D7993" t="s">
        <v>669</v>
      </c>
      <c r="E7993" t="s">
        <v>27</v>
      </c>
      <c r="F7993" t="s">
        <v>11</v>
      </c>
      <c r="G7993" t="s">
        <v>18</v>
      </c>
      <c r="H7993" t="s">
        <v>408</v>
      </c>
      <c r="I7993" s="2">
        <v>10.56</v>
      </c>
      <c r="J7993" s="3">
        <v>2</v>
      </c>
      <c r="K7993" s="2">
        <v>0</v>
      </c>
    </row>
    <row r="7994" spans="1:11" x14ac:dyDescent="0.3">
      <c r="A7994" s="1">
        <v>42933</v>
      </c>
      <c r="B7994" s="1" t="str">
        <f t="shared" si="248"/>
        <v>Jul</v>
      </c>
      <c r="C7994" s="1" t="str">
        <f t="shared" si="249"/>
        <v>2017</v>
      </c>
      <c r="D7994" t="s">
        <v>669</v>
      </c>
      <c r="E7994" t="s">
        <v>27</v>
      </c>
      <c r="F7994" t="s">
        <v>34</v>
      </c>
      <c r="G7994" t="s">
        <v>74</v>
      </c>
      <c r="H7994" t="s">
        <v>1872</v>
      </c>
      <c r="I7994" s="2">
        <v>1194.17</v>
      </c>
      <c r="J7994" s="3">
        <v>5</v>
      </c>
      <c r="K7994" s="2">
        <v>210.74</v>
      </c>
    </row>
    <row r="7995" spans="1:11" x14ac:dyDescent="0.3">
      <c r="A7995" s="1">
        <v>42934</v>
      </c>
      <c r="B7995" s="1" t="str">
        <f t="shared" si="248"/>
        <v>Jul</v>
      </c>
      <c r="C7995" s="1" t="str">
        <f t="shared" si="249"/>
        <v>2017</v>
      </c>
      <c r="D7995" t="s">
        <v>1616</v>
      </c>
      <c r="E7995" t="s">
        <v>95</v>
      </c>
      <c r="F7995" t="s">
        <v>34</v>
      </c>
      <c r="G7995" t="s">
        <v>145</v>
      </c>
      <c r="H7995" t="s">
        <v>1812</v>
      </c>
      <c r="I7995" s="2">
        <v>801.6</v>
      </c>
      <c r="J7995" s="3">
        <v>5</v>
      </c>
      <c r="K7995" s="2">
        <v>-448.9</v>
      </c>
    </row>
    <row r="7996" spans="1:11" x14ac:dyDescent="0.3">
      <c r="A7996" s="1">
        <v>42934</v>
      </c>
      <c r="B7996" s="1" t="str">
        <f t="shared" si="248"/>
        <v>Jul</v>
      </c>
      <c r="C7996" s="1" t="str">
        <f t="shared" si="249"/>
        <v>2017</v>
      </c>
      <c r="D7996" t="s">
        <v>1616</v>
      </c>
      <c r="E7996" t="s">
        <v>95</v>
      </c>
      <c r="F7996" t="s">
        <v>34</v>
      </c>
      <c r="G7996" t="s">
        <v>35</v>
      </c>
      <c r="H7996" t="s">
        <v>1876</v>
      </c>
      <c r="I7996" s="2">
        <v>161.57</v>
      </c>
      <c r="J7996" s="3">
        <v>2</v>
      </c>
      <c r="K7996" s="2">
        <v>10.1</v>
      </c>
    </row>
    <row r="7997" spans="1:11" x14ac:dyDescent="0.3">
      <c r="A7997" s="1">
        <v>42934</v>
      </c>
      <c r="B7997" s="1" t="str">
        <f t="shared" si="248"/>
        <v>Jul</v>
      </c>
      <c r="C7997" s="1" t="str">
        <f t="shared" si="249"/>
        <v>2017</v>
      </c>
      <c r="D7997" t="s">
        <v>1616</v>
      </c>
      <c r="E7997" t="s">
        <v>95</v>
      </c>
      <c r="F7997" t="s">
        <v>11</v>
      </c>
      <c r="G7997" t="s">
        <v>12</v>
      </c>
      <c r="H7997" t="s">
        <v>1141</v>
      </c>
      <c r="I7997" s="2">
        <v>16.100000000000001</v>
      </c>
      <c r="J7997" s="3">
        <v>2</v>
      </c>
      <c r="K7997" s="2">
        <v>5.23</v>
      </c>
    </row>
    <row r="7998" spans="1:11" x14ac:dyDescent="0.3">
      <c r="A7998" s="1">
        <v>42934</v>
      </c>
      <c r="B7998" s="1" t="str">
        <f t="shared" si="248"/>
        <v>Jul</v>
      </c>
      <c r="C7998" s="1" t="str">
        <f t="shared" si="249"/>
        <v>2017</v>
      </c>
      <c r="D7998" t="s">
        <v>1616</v>
      </c>
      <c r="E7998" t="s">
        <v>95</v>
      </c>
      <c r="F7998" t="s">
        <v>11</v>
      </c>
      <c r="G7998" t="s">
        <v>20</v>
      </c>
      <c r="H7998" t="s">
        <v>1700</v>
      </c>
      <c r="I7998" s="2">
        <v>7.66</v>
      </c>
      <c r="J7998" s="3">
        <v>4</v>
      </c>
      <c r="K7998" s="2">
        <v>-6.12</v>
      </c>
    </row>
    <row r="7999" spans="1:11" x14ac:dyDescent="0.3">
      <c r="A7999" s="1">
        <v>42934</v>
      </c>
      <c r="B7999" s="1" t="str">
        <f t="shared" si="248"/>
        <v>Jul</v>
      </c>
      <c r="C7999" s="1" t="str">
        <f t="shared" si="249"/>
        <v>2017</v>
      </c>
      <c r="D7999" t="s">
        <v>1616</v>
      </c>
      <c r="E7999" t="s">
        <v>95</v>
      </c>
      <c r="F7999" t="s">
        <v>34</v>
      </c>
      <c r="G7999" t="s">
        <v>35</v>
      </c>
      <c r="H7999" t="s">
        <v>1805</v>
      </c>
      <c r="I7999" s="2">
        <v>311.98</v>
      </c>
      <c r="J7999" s="3">
        <v>3</v>
      </c>
      <c r="K7999" s="2">
        <v>-42.9</v>
      </c>
    </row>
    <row r="8000" spans="1:11" x14ac:dyDescent="0.3">
      <c r="A8000" s="1">
        <v>42934</v>
      </c>
      <c r="B8000" s="1" t="str">
        <f t="shared" si="248"/>
        <v>Jul</v>
      </c>
      <c r="C8000" s="1" t="str">
        <f t="shared" si="249"/>
        <v>2017</v>
      </c>
      <c r="D8000" t="s">
        <v>58</v>
      </c>
      <c r="E8000" t="s">
        <v>23</v>
      </c>
      <c r="F8000" t="s">
        <v>39</v>
      </c>
      <c r="G8000" t="s">
        <v>603</v>
      </c>
      <c r="H8000" t="s">
        <v>2010</v>
      </c>
      <c r="I8000" s="2">
        <v>599.97</v>
      </c>
      <c r="J8000" s="3">
        <v>5</v>
      </c>
      <c r="K8000" s="2">
        <v>70</v>
      </c>
    </row>
    <row r="8001" spans="1:11" x14ac:dyDescent="0.3">
      <c r="A8001" s="1">
        <v>42934</v>
      </c>
      <c r="B8001" s="1" t="str">
        <f t="shared" si="248"/>
        <v>Jul</v>
      </c>
      <c r="C8001" s="1" t="str">
        <f t="shared" si="249"/>
        <v>2017</v>
      </c>
      <c r="D8001" t="s">
        <v>58</v>
      </c>
      <c r="E8001" t="s">
        <v>23</v>
      </c>
      <c r="F8001" t="s">
        <v>34</v>
      </c>
      <c r="G8001" t="s">
        <v>35</v>
      </c>
      <c r="H8001" t="s">
        <v>793</v>
      </c>
      <c r="I8001" s="2">
        <v>198.74</v>
      </c>
      <c r="J8001" s="3">
        <v>4</v>
      </c>
      <c r="K8001" s="2">
        <v>-14.2</v>
      </c>
    </row>
    <row r="8002" spans="1:11" x14ac:dyDescent="0.3">
      <c r="A8002" s="1">
        <v>42934</v>
      </c>
      <c r="B8002" s="1" t="str">
        <f t="shared" ref="B8002:B8065" si="250">TEXT(A8002,"mmm")</f>
        <v>Jul</v>
      </c>
      <c r="C8002" s="1" t="str">
        <f t="shared" ref="C8002:C8065" si="251">TEXT(A8002,"yyyy")</f>
        <v>2017</v>
      </c>
      <c r="D8002" t="s">
        <v>58</v>
      </c>
      <c r="E8002" t="s">
        <v>23</v>
      </c>
      <c r="F8002" t="s">
        <v>11</v>
      </c>
      <c r="G8002" t="s">
        <v>200</v>
      </c>
      <c r="H8002" t="s">
        <v>1137</v>
      </c>
      <c r="I8002" s="2">
        <v>9.18</v>
      </c>
      <c r="J8002" s="3">
        <v>2</v>
      </c>
      <c r="K8002" s="2">
        <v>1.1499999999999999</v>
      </c>
    </row>
    <row r="8003" spans="1:11" x14ac:dyDescent="0.3">
      <c r="A8003" s="1">
        <v>42936</v>
      </c>
      <c r="B8003" s="1" t="str">
        <f t="shared" si="250"/>
        <v>Jul</v>
      </c>
      <c r="C8003" s="1" t="str">
        <f t="shared" si="251"/>
        <v>2017</v>
      </c>
      <c r="D8003" t="s">
        <v>791</v>
      </c>
      <c r="E8003" t="s">
        <v>15</v>
      </c>
      <c r="F8003" t="s">
        <v>11</v>
      </c>
      <c r="G8003" t="s">
        <v>18</v>
      </c>
      <c r="H8003" t="s">
        <v>1560</v>
      </c>
      <c r="I8003" s="2">
        <v>69.709999999999994</v>
      </c>
      <c r="J8003" s="3">
        <v>2</v>
      </c>
      <c r="K8003" s="2">
        <v>8.7100000000000009</v>
      </c>
    </row>
    <row r="8004" spans="1:11" x14ac:dyDescent="0.3">
      <c r="A8004" s="1">
        <v>42936</v>
      </c>
      <c r="B8004" s="1" t="str">
        <f t="shared" si="250"/>
        <v>Jul</v>
      </c>
      <c r="C8004" s="1" t="str">
        <f t="shared" si="251"/>
        <v>2017</v>
      </c>
      <c r="D8004" t="s">
        <v>791</v>
      </c>
      <c r="E8004" t="s">
        <v>15</v>
      </c>
      <c r="F8004" t="s">
        <v>34</v>
      </c>
      <c r="G8004" t="s">
        <v>47</v>
      </c>
      <c r="H8004" t="s">
        <v>773</v>
      </c>
      <c r="I8004" s="2">
        <v>8.7899999999999991</v>
      </c>
      <c r="J8004" s="3">
        <v>1</v>
      </c>
      <c r="K8004" s="2">
        <v>-5.71</v>
      </c>
    </row>
    <row r="8005" spans="1:11" x14ac:dyDescent="0.3">
      <c r="A8005" s="1">
        <v>42936</v>
      </c>
      <c r="B8005" s="1" t="str">
        <f t="shared" si="250"/>
        <v>Jul</v>
      </c>
      <c r="C8005" s="1" t="str">
        <f t="shared" si="251"/>
        <v>2017</v>
      </c>
      <c r="D8005" t="s">
        <v>1741</v>
      </c>
      <c r="E8005" t="s">
        <v>140</v>
      </c>
      <c r="F8005" t="s">
        <v>11</v>
      </c>
      <c r="G8005" t="s">
        <v>16</v>
      </c>
      <c r="H8005" t="s">
        <v>2030</v>
      </c>
      <c r="I8005" s="2">
        <v>14.62</v>
      </c>
      <c r="J8005" s="3">
        <v>2</v>
      </c>
      <c r="K8005" s="2">
        <v>6.87</v>
      </c>
    </row>
    <row r="8006" spans="1:11" x14ac:dyDescent="0.3">
      <c r="A8006" s="1">
        <v>42936</v>
      </c>
      <c r="B8006" s="1" t="str">
        <f t="shared" si="250"/>
        <v>Jul</v>
      </c>
      <c r="C8006" s="1" t="str">
        <f t="shared" si="251"/>
        <v>2017</v>
      </c>
      <c r="D8006" t="s">
        <v>1741</v>
      </c>
      <c r="E8006" t="s">
        <v>140</v>
      </c>
      <c r="F8006" t="s">
        <v>11</v>
      </c>
      <c r="G8006" t="s">
        <v>92</v>
      </c>
      <c r="H8006" t="s">
        <v>711</v>
      </c>
      <c r="I8006" s="2">
        <v>416.32</v>
      </c>
      <c r="J8006" s="3">
        <v>2</v>
      </c>
      <c r="K8006" s="2">
        <v>112.41</v>
      </c>
    </row>
    <row r="8007" spans="1:11" x14ac:dyDescent="0.3">
      <c r="A8007" s="1">
        <v>42936</v>
      </c>
      <c r="B8007" s="1" t="str">
        <f t="shared" si="250"/>
        <v>Jul</v>
      </c>
      <c r="C8007" s="1" t="str">
        <f t="shared" si="251"/>
        <v>2017</v>
      </c>
      <c r="D8007" t="s">
        <v>1741</v>
      </c>
      <c r="E8007" t="s">
        <v>140</v>
      </c>
      <c r="F8007" t="s">
        <v>11</v>
      </c>
      <c r="G8007" t="s">
        <v>20</v>
      </c>
      <c r="H8007" t="s">
        <v>2292</v>
      </c>
      <c r="I8007" s="2">
        <v>43</v>
      </c>
      <c r="J8007" s="3">
        <v>5</v>
      </c>
      <c r="K8007" s="2">
        <v>20.21</v>
      </c>
    </row>
    <row r="8008" spans="1:11" x14ac:dyDescent="0.3">
      <c r="A8008" s="1">
        <v>42936</v>
      </c>
      <c r="B8008" s="1" t="str">
        <f t="shared" si="250"/>
        <v>Jul</v>
      </c>
      <c r="C8008" s="1" t="str">
        <f t="shared" si="251"/>
        <v>2017</v>
      </c>
      <c r="D8008" t="s">
        <v>1741</v>
      </c>
      <c r="E8008" t="s">
        <v>140</v>
      </c>
      <c r="F8008" t="s">
        <v>34</v>
      </c>
      <c r="G8008" t="s">
        <v>35</v>
      </c>
      <c r="H8008" t="s">
        <v>1128</v>
      </c>
      <c r="I8008" s="2">
        <v>182.94</v>
      </c>
      <c r="J8008" s="3">
        <v>3</v>
      </c>
      <c r="K8008" s="2">
        <v>27.44</v>
      </c>
    </row>
    <row r="8009" spans="1:11" x14ac:dyDescent="0.3">
      <c r="A8009" s="1">
        <v>42936</v>
      </c>
      <c r="B8009" s="1" t="str">
        <f t="shared" si="250"/>
        <v>Jul</v>
      </c>
      <c r="C8009" s="1" t="str">
        <f t="shared" si="251"/>
        <v>2017</v>
      </c>
      <c r="D8009" t="s">
        <v>1741</v>
      </c>
      <c r="E8009" t="s">
        <v>140</v>
      </c>
      <c r="F8009" t="s">
        <v>11</v>
      </c>
      <c r="G8009" t="s">
        <v>20</v>
      </c>
      <c r="H8009" t="s">
        <v>1998</v>
      </c>
      <c r="I8009" s="2">
        <v>60.83</v>
      </c>
      <c r="J8009" s="3">
        <v>7</v>
      </c>
      <c r="K8009" s="2">
        <v>30.42</v>
      </c>
    </row>
    <row r="8010" spans="1:11" x14ac:dyDescent="0.3">
      <c r="A8010" s="1">
        <v>42936</v>
      </c>
      <c r="B8010" s="1" t="str">
        <f t="shared" si="250"/>
        <v>Jul</v>
      </c>
      <c r="C8010" s="1" t="str">
        <f t="shared" si="251"/>
        <v>2017</v>
      </c>
      <c r="D8010" t="s">
        <v>1741</v>
      </c>
      <c r="E8010" t="s">
        <v>140</v>
      </c>
      <c r="F8010" t="s">
        <v>39</v>
      </c>
      <c r="G8010" t="s">
        <v>52</v>
      </c>
      <c r="H8010" t="s">
        <v>2081</v>
      </c>
      <c r="I8010" s="2">
        <v>389.97</v>
      </c>
      <c r="J8010" s="3">
        <v>3</v>
      </c>
      <c r="K8010" s="2">
        <v>132.59</v>
      </c>
    </row>
    <row r="8011" spans="1:11" x14ac:dyDescent="0.3">
      <c r="A8011" s="1">
        <v>42936</v>
      </c>
      <c r="B8011" s="1" t="str">
        <f t="shared" si="250"/>
        <v>Jul</v>
      </c>
      <c r="C8011" s="1" t="str">
        <f t="shared" si="251"/>
        <v>2017</v>
      </c>
      <c r="D8011" t="s">
        <v>1401</v>
      </c>
      <c r="E8011" t="s">
        <v>315</v>
      </c>
      <c r="F8011" t="s">
        <v>11</v>
      </c>
      <c r="G8011" t="s">
        <v>20</v>
      </c>
      <c r="H8011" t="s">
        <v>1103</v>
      </c>
      <c r="I8011" s="2">
        <v>735.98</v>
      </c>
      <c r="J8011" s="3">
        <v>2</v>
      </c>
      <c r="K8011" s="2">
        <v>331.19</v>
      </c>
    </row>
    <row r="8012" spans="1:11" x14ac:dyDescent="0.3">
      <c r="A8012" s="1">
        <v>42936</v>
      </c>
      <c r="B8012" s="1" t="str">
        <f t="shared" si="250"/>
        <v>Jul</v>
      </c>
      <c r="C8012" s="1" t="str">
        <f t="shared" si="251"/>
        <v>2017</v>
      </c>
      <c r="D8012" t="s">
        <v>891</v>
      </c>
      <c r="E8012" t="s">
        <v>149</v>
      </c>
      <c r="F8012" t="s">
        <v>11</v>
      </c>
      <c r="G8012" t="s">
        <v>12</v>
      </c>
      <c r="H8012" t="s">
        <v>1981</v>
      </c>
      <c r="I8012" s="2">
        <v>13.36</v>
      </c>
      <c r="J8012" s="3">
        <v>2</v>
      </c>
      <c r="K8012" s="2">
        <v>6.41</v>
      </c>
    </row>
    <row r="8013" spans="1:11" x14ac:dyDescent="0.3">
      <c r="A8013" s="1">
        <v>42936</v>
      </c>
      <c r="B8013" s="1" t="str">
        <f t="shared" si="250"/>
        <v>Jul</v>
      </c>
      <c r="C8013" s="1" t="str">
        <f t="shared" si="251"/>
        <v>2017</v>
      </c>
      <c r="D8013" t="s">
        <v>891</v>
      </c>
      <c r="E8013" t="s">
        <v>149</v>
      </c>
      <c r="F8013" t="s">
        <v>34</v>
      </c>
      <c r="G8013" t="s">
        <v>35</v>
      </c>
      <c r="H8013" t="s">
        <v>273</v>
      </c>
      <c r="I8013" s="2">
        <v>163.76</v>
      </c>
      <c r="J8013" s="3">
        <v>2</v>
      </c>
      <c r="K8013" s="2">
        <v>25.47</v>
      </c>
    </row>
    <row r="8014" spans="1:11" x14ac:dyDescent="0.3">
      <c r="A8014" s="1">
        <v>42936</v>
      </c>
      <c r="B8014" s="1" t="str">
        <f t="shared" si="250"/>
        <v>Jul</v>
      </c>
      <c r="C8014" s="1" t="str">
        <f t="shared" si="251"/>
        <v>2017</v>
      </c>
      <c r="D8014" t="s">
        <v>891</v>
      </c>
      <c r="E8014" t="s">
        <v>149</v>
      </c>
      <c r="F8014" t="s">
        <v>34</v>
      </c>
      <c r="G8014" t="s">
        <v>47</v>
      </c>
      <c r="H8014" t="s">
        <v>479</v>
      </c>
      <c r="I8014" s="2">
        <v>183.92</v>
      </c>
      <c r="J8014" s="3">
        <v>4</v>
      </c>
      <c r="K8014" s="2">
        <v>31.27</v>
      </c>
    </row>
    <row r="8015" spans="1:11" x14ac:dyDescent="0.3">
      <c r="A8015" s="1">
        <v>42937</v>
      </c>
      <c r="B8015" s="1" t="str">
        <f t="shared" si="250"/>
        <v>Jul</v>
      </c>
      <c r="C8015" s="1" t="str">
        <f t="shared" si="251"/>
        <v>2017</v>
      </c>
      <c r="D8015" t="s">
        <v>1826</v>
      </c>
      <c r="E8015" t="s">
        <v>177</v>
      </c>
      <c r="F8015" t="s">
        <v>11</v>
      </c>
      <c r="G8015" t="s">
        <v>12</v>
      </c>
      <c r="H8015" t="s">
        <v>1159</v>
      </c>
      <c r="I8015" s="2">
        <v>6.48</v>
      </c>
      <c r="J8015" s="3">
        <v>1</v>
      </c>
      <c r="K8015" s="2">
        <v>3.18</v>
      </c>
    </row>
    <row r="8016" spans="1:11" x14ac:dyDescent="0.3">
      <c r="A8016" s="1">
        <v>42937</v>
      </c>
      <c r="B8016" s="1" t="str">
        <f t="shared" si="250"/>
        <v>Jul</v>
      </c>
      <c r="C8016" s="1" t="str">
        <f t="shared" si="251"/>
        <v>2017</v>
      </c>
      <c r="D8016" t="s">
        <v>1828</v>
      </c>
      <c r="E8016" t="s">
        <v>296</v>
      </c>
      <c r="F8016" t="s">
        <v>39</v>
      </c>
      <c r="G8016" t="s">
        <v>40</v>
      </c>
      <c r="H8016" t="s">
        <v>2603</v>
      </c>
      <c r="I8016" s="2">
        <v>71.930000000000007</v>
      </c>
      <c r="J8016" s="3">
        <v>9</v>
      </c>
      <c r="K8016" s="2">
        <v>6.29</v>
      </c>
    </row>
    <row r="8017" spans="1:11" x14ac:dyDescent="0.3">
      <c r="A8017" s="1">
        <v>42937</v>
      </c>
      <c r="B8017" s="1" t="str">
        <f t="shared" si="250"/>
        <v>Jul</v>
      </c>
      <c r="C8017" s="1" t="str">
        <f t="shared" si="251"/>
        <v>2017</v>
      </c>
      <c r="D8017" t="s">
        <v>1828</v>
      </c>
      <c r="E8017" t="s">
        <v>296</v>
      </c>
      <c r="F8017" t="s">
        <v>11</v>
      </c>
      <c r="G8017" t="s">
        <v>24</v>
      </c>
      <c r="H8017" t="s">
        <v>279</v>
      </c>
      <c r="I8017" s="2">
        <v>25.99</v>
      </c>
      <c r="J8017" s="3">
        <v>1</v>
      </c>
      <c r="K8017" s="2">
        <v>7.54</v>
      </c>
    </row>
    <row r="8018" spans="1:11" x14ac:dyDescent="0.3">
      <c r="A8018" s="1">
        <v>42937</v>
      </c>
      <c r="B8018" s="1" t="str">
        <f t="shared" si="250"/>
        <v>Jul</v>
      </c>
      <c r="C8018" s="1" t="str">
        <f t="shared" si="251"/>
        <v>2017</v>
      </c>
      <c r="D8018" t="s">
        <v>2482</v>
      </c>
      <c r="E8018" t="s">
        <v>78</v>
      </c>
      <c r="F8018" t="s">
        <v>11</v>
      </c>
      <c r="G8018" t="s">
        <v>20</v>
      </c>
      <c r="H8018" t="s">
        <v>911</v>
      </c>
      <c r="I8018" s="2">
        <v>33.93</v>
      </c>
      <c r="J8018" s="3">
        <v>3</v>
      </c>
      <c r="K8018" s="2">
        <v>-22.62</v>
      </c>
    </row>
    <row r="8019" spans="1:11" x14ac:dyDescent="0.3">
      <c r="A8019" s="1">
        <v>42937</v>
      </c>
      <c r="B8019" s="1" t="str">
        <f t="shared" si="250"/>
        <v>Jul</v>
      </c>
      <c r="C8019" s="1" t="str">
        <f t="shared" si="251"/>
        <v>2017</v>
      </c>
      <c r="D8019" t="s">
        <v>2482</v>
      </c>
      <c r="E8019" t="s">
        <v>78</v>
      </c>
      <c r="F8019" t="s">
        <v>11</v>
      </c>
      <c r="G8019" t="s">
        <v>18</v>
      </c>
      <c r="H8019" t="s">
        <v>2608</v>
      </c>
      <c r="I8019" s="2">
        <v>222.32</v>
      </c>
      <c r="J8019" s="3">
        <v>7</v>
      </c>
      <c r="K8019" s="2">
        <v>25.01</v>
      </c>
    </row>
    <row r="8020" spans="1:11" x14ac:dyDescent="0.3">
      <c r="A8020" s="1">
        <v>42937</v>
      </c>
      <c r="B8020" s="1" t="str">
        <f t="shared" si="250"/>
        <v>Jul</v>
      </c>
      <c r="C8020" s="1" t="str">
        <f t="shared" si="251"/>
        <v>2017</v>
      </c>
      <c r="D8020" t="s">
        <v>2482</v>
      </c>
      <c r="E8020" t="s">
        <v>78</v>
      </c>
      <c r="F8020" t="s">
        <v>39</v>
      </c>
      <c r="G8020" t="s">
        <v>40</v>
      </c>
      <c r="H8020" t="s">
        <v>2106</v>
      </c>
      <c r="I8020" s="2">
        <v>210.56</v>
      </c>
      <c r="J8020" s="3">
        <v>6</v>
      </c>
      <c r="K8020" s="2">
        <v>-52.64</v>
      </c>
    </row>
    <row r="8021" spans="1:11" x14ac:dyDescent="0.3">
      <c r="A8021" s="1">
        <v>42937</v>
      </c>
      <c r="B8021" s="1" t="str">
        <f t="shared" si="250"/>
        <v>Jul</v>
      </c>
      <c r="C8021" s="1" t="str">
        <f t="shared" si="251"/>
        <v>2017</v>
      </c>
      <c r="D8021" t="s">
        <v>1528</v>
      </c>
      <c r="E8021" t="s">
        <v>55</v>
      </c>
      <c r="F8021" t="s">
        <v>11</v>
      </c>
      <c r="G8021" t="s">
        <v>24</v>
      </c>
      <c r="H8021" t="s">
        <v>2453</v>
      </c>
      <c r="I8021" s="2">
        <v>101.94</v>
      </c>
      <c r="J8021" s="3">
        <v>6</v>
      </c>
      <c r="K8021" s="2">
        <v>29.56</v>
      </c>
    </row>
    <row r="8022" spans="1:11" x14ac:dyDescent="0.3">
      <c r="A8022" s="1">
        <v>42937</v>
      </c>
      <c r="B8022" s="1" t="str">
        <f t="shared" si="250"/>
        <v>Jul</v>
      </c>
      <c r="C8022" s="1" t="str">
        <f t="shared" si="251"/>
        <v>2017</v>
      </c>
      <c r="D8022" t="s">
        <v>1528</v>
      </c>
      <c r="E8022" t="s">
        <v>55</v>
      </c>
      <c r="F8022" t="s">
        <v>39</v>
      </c>
      <c r="G8022" t="s">
        <v>40</v>
      </c>
      <c r="H8022" t="s">
        <v>703</v>
      </c>
      <c r="I8022" s="2">
        <v>271.95999999999998</v>
      </c>
      <c r="J8022" s="3">
        <v>4</v>
      </c>
      <c r="K8022" s="2">
        <v>67.989999999999995</v>
      </c>
    </row>
    <row r="8023" spans="1:11" x14ac:dyDescent="0.3">
      <c r="A8023" s="1">
        <v>42937</v>
      </c>
      <c r="B8023" s="1" t="str">
        <f t="shared" si="250"/>
        <v>Jul</v>
      </c>
      <c r="C8023" s="1" t="str">
        <f t="shared" si="251"/>
        <v>2017</v>
      </c>
      <c r="D8023" t="s">
        <v>1528</v>
      </c>
      <c r="E8023" t="s">
        <v>55</v>
      </c>
      <c r="F8023" t="s">
        <v>34</v>
      </c>
      <c r="G8023" t="s">
        <v>47</v>
      </c>
      <c r="H8023" t="s">
        <v>1155</v>
      </c>
      <c r="I8023" s="2">
        <v>8.8000000000000007</v>
      </c>
      <c r="J8023" s="3">
        <v>5</v>
      </c>
      <c r="K8023" s="2">
        <v>3.87</v>
      </c>
    </row>
    <row r="8024" spans="1:11" x14ac:dyDescent="0.3">
      <c r="A8024" s="1">
        <v>42937</v>
      </c>
      <c r="B8024" s="1" t="str">
        <f t="shared" si="250"/>
        <v>Jul</v>
      </c>
      <c r="C8024" s="1" t="str">
        <f t="shared" si="251"/>
        <v>2017</v>
      </c>
      <c r="D8024" t="s">
        <v>1528</v>
      </c>
      <c r="E8024" t="s">
        <v>55</v>
      </c>
      <c r="F8024" t="s">
        <v>11</v>
      </c>
      <c r="G8024" t="s">
        <v>24</v>
      </c>
      <c r="H8024" t="s">
        <v>317</v>
      </c>
      <c r="I8024" s="2">
        <v>19.68</v>
      </c>
      <c r="J8024" s="3">
        <v>6</v>
      </c>
      <c r="K8024" s="2">
        <v>5.71</v>
      </c>
    </row>
    <row r="8025" spans="1:11" x14ac:dyDescent="0.3">
      <c r="A8025" s="1">
        <v>42937</v>
      </c>
      <c r="B8025" s="1" t="str">
        <f t="shared" si="250"/>
        <v>Jul</v>
      </c>
      <c r="C8025" s="1" t="str">
        <f t="shared" si="251"/>
        <v>2017</v>
      </c>
      <c r="D8025" t="s">
        <v>1528</v>
      </c>
      <c r="E8025" t="s">
        <v>55</v>
      </c>
      <c r="F8025" t="s">
        <v>34</v>
      </c>
      <c r="G8025" t="s">
        <v>74</v>
      </c>
      <c r="H8025" t="s">
        <v>2494</v>
      </c>
      <c r="I8025" s="2">
        <v>302.94</v>
      </c>
      <c r="J8025" s="3">
        <v>3</v>
      </c>
      <c r="K8025" s="2">
        <v>69.680000000000007</v>
      </c>
    </row>
    <row r="8026" spans="1:11" x14ac:dyDescent="0.3">
      <c r="A8026" s="1">
        <v>42937</v>
      </c>
      <c r="B8026" s="1" t="str">
        <f t="shared" si="250"/>
        <v>Jul</v>
      </c>
      <c r="C8026" s="1" t="str">
        <f t="shared" si="251"/>
        <v>2017</v>
      </c>
      <c r="D8026" t="s">
        <v>1528</v>
      </c>
      <c r="E8026" t="s">
        <v>55</v>
      </c>
      <c r="F8026" t="s">
        <v>11</v>
      </c>
      <c r="G8026" t="s">
        <v>20</v>
      </c>
      <c r="H8026" t="s">
        <v>897</v>
      </c>
      <c r="I8026" s="2">
        <v>14.94</v>
      </c>
      <c r="J8026" s="3">
        <v>3</v>
      </c>
      <c r="K8026" s="2">
        <v>7.17</v>
      </c>
    </row>
    <row r="8027" spans="1:11" x14ac:dyDescent="0.3">
      <c r="A8027" s="1">
        <v>42937</v>
      </c>
      <c r="B8027" s="1" t="str">
        <f t="shared" si="250"/>
        <v>Jul</v>
      </c>
      <c r="C8027" s="1" t="str">
        <f t="shared" si="251"/>
        <v>2017</v>
      </c>
      <c r="D8027" t="s">
        <v>1528</v>
      </c>
      <c r="E8027" t="s">
        <v>55</v>
      </c>
      <c r="F8027" t="s">
        <v>11</v>
      </c>
      <c r="G8027" t="s">
        <v>200</v>
      </c>
      <c r="H8027" t="s">
        <v>2497</v>
      </c>
      <c r="I8027" s="2">
        <v>231.72</v>
      </c>
      <c r="J8027" s="3">
        <v>2</v>
      </c>
      <c r="K8027" s="2">
        <v>11.59</v>
      </c>
    </row>
    <row r="8028" spans="1:11" x14ac:dyDescent="0.3">
      <c r="A8028" s="1">
        <v>42937</v>
      </c>
      <c r="B8028" s="1" t="str">
        <f t="shared" si="250"/>
        <v>Jul</v>
      </c>
      <c r="C8028" s="1" t="str">
        <f t="shared" si="251"/>
        <v>2017</v>
      </c>
      <c r="D8028" t="s">
        <v>2126</v>
      </c>
      <c r="E8028" t="s">
        <v>27</v>
      </c>
      <c r="F8028" t="s">
        <v>11</v>
      </c>
      <c r="G8028" t="s">
        <v>12</v>
      </c>
      <c r="H8028" t="s">
        <v>2692</v>
      </c>
      <c r="I8028" s="2">
        <v>16.34</v>
      </c>
      <c r="J8028" s="3">
        <v>2</v>
      </c>
      <c r="K8028" s="2">
        <v>7.68</v>
      </c>
    </row>
    <row r="8029" spans="1:11" x14ac:dyDescent="0.3">
      <c r="A8029" s="1">
        <v>42937</v>
      </c>
      <c r="B8029" s="1" t="str">
        <f t="shared" si="250"/>
        <v>Jul</v>
      </c>
      <c r="C8029" s="1" t="str">
        <f t="shared" si="251"/>
        <v>2017</v>
      </c>
      <c r="D8029" t="s">
        <v>2126</v>
      </c>
      <c r="E8029" t="s">
        <v>27</v>
      </c>
      <c r="F8029" t="s">
        <v>34</v>
      </c>
      <c r="G8029" t="s">
        <v>35</v>
      </c>
      <c r="H8029" t="s">
        <v>723</v>
      </c>
      <c r="I8029" s="2">
        <v>225.3</v>
      </c>
      <c r="J8029" s="3">
        <v>2</v>
      </c>
      <c r="K8029" s="2">
        <v>22.53</v>
      </c>
    </row>
    <row r="8030" spans="1:11" x14ac:dyDescent="0.3">
      <c r="A8030" s="1">
        <v>42937</v>
      </c>
      <c r="B8030" s="1" t="str">
        <f t="shared" si="250"/>
        <v>Jul</v>
      </c>
      <c r="C8030" s="1" t="str">
        <f t="shared" si="251"/>
        <v>2017</v>
      </c>
      <c r="D8030" t="s">
        <v>2126</v>
      </c>
      <c r="E8030" t="s">
        <v>27</v>
      </c>
      <c r="F8030" t="s">
        <v>11</v>
      </c>
      <c r="G8030" t="s">
        <v>20</v>
      </c>
      <c r="H8030" t="s">
        <v>1029</v>
      </c>
      <c r="I8030" s="2">
        <v>50.35</v>
      </c>
      <c r="J8030" s="3">
        <v>3</v>
      </c>
      <c r="K8030" s="2">
        <v>17.62</v>
      </c>
    </row>
    <row r="8031" spans="1:11" x14ac:dyDescent="0.3">
      <c r="A8031" s="1">
        <v>42937</v>
      </c>
      <c r="B8031" s="1" t="str">
        <f t="shared" si="250"/>
        <v>Jul</v>
      </c>
      <c r="C8031" s="1" t="str">
        <f t="shared" si="251"/>
        <v>2017</v>
      </c>
      <c r="D8031" t="s">
        <v>602</v>
      </c>
      <c r="E8031" t="s">
        <v>149</v>
      </c>
      <c r="F8031" t="s">
        <v>11</v>
      </c>
      <c r="G8031" t="s">
        <v>92</v>
      </c>
      <c r="H8031" t="s">
        <v>1975</v>
      </c>
      <c r="I8031" s="2">
        <v>17.48</v>
      </c>
      <c r="J8031" s="3">
        <v>4</v>
      </c>
      <c r="K8031" s="2">
        <v>4.54</v>
      </c>
    </row>
    <row r="8032" spans="1:11" x14ac:dyDescent="0.3">
      <c r="A8032" s="1">
        <v>42937</v>
      </c>
      <c r="B8032" s="1" t="str">
        <f t="shared" si="250"/>
        <v>Jul</v>
      </c>
      <c r="C8032" s="1" t="str">
        <f t="shared" si="251"/>
        <v>2017</v>
      </c>
      <c r="D8032" t="s">
        <v>891</v>
      </c>
      <c r="E8032" t="s">
        <v>27</v>
      </c>
      <c r="F8032" t="s">
        <v>11</v>
      </c>
      <c r="G8032" t="s">
        <v>24</v>
      </c>
      <c r="H8032" t="s">
        <v>841</v>
      </c>
      <c r="I8032" s="2">
        <v>3.52</v>
      </c>
      <c r="J8032" s="3">
        <v>2</v>
      </c>
      <c r="K8032" s="2">
        <v>1.69</v>
      </c>
    </row>
    <row r="8033" spans="1:11" x14ac:dyDescent="0.3">
      <c r="A8033" s="1">
        <v>42937</v>
      </c>
      <c r="B8033" s="1" t="str">
        <f t="shared" si="250"/>
        <v>Jul</v>
      </c>
      <c r="C8033" s="1" t="str">
        <f t="shared" si="251"/>
        <v>2017</v>
      </c>
      <c r="D8033" t="s">
        <v>891</v>
      </c>
      <c r="E8033" t="s">
        <v>27</v>
      </c>
      <c r="F8033" t="s">
        <v>39</v>
      </c>
      <c r="G8033" t="s">
        <v>40</v>
      </c>
      <c r="H8033" t="s">
        <v>1266</v>
      </c>
      <c r="I8033" s="2">
        <v>1626.19</v>
      </c>
      <c r="J8033" s="3">
        <v>9</v>
      </c>
      <c r="K8033" s="2">
        <v>121.96</v>
      </c>
    </row>
    <row r="8034" spans="1:11" x14ac:dyDescent="0.3">
      <c r="A8034" s="1">
        <v>42937</v>
      </c>
      <c r="B8034" s="1" t="str">
        <f t="shared" si="250"/>
        <v>Jul</v>
      </c>
      <c r="C8034" s="1" t="str">
        <f t="shared" si="251"/>
        <v>2017</v>
      </c>
      <c r="D8034" t="s">
        <v>1104</v>
      </c>
      <c r="E8034" t="s">
        <v>10</v>
      </c>
      <c r="F8034" t="s">
        <v>34</v>
      </c>
      <c r="G8034" t="s">
        <v>145</v>
      </c>
      <c r="H8034" t="s">
        <v>1830</v>
      </c>
      <c r="I8034" s="2">
        <v>124.4</v>
      </c>
      <c r="J8034" s="3">
        <v>4</v>
      </c>
      <c r="K8034" s="2">
        <v>-21.33</v>
      </c>
    </row>
    <row r="8035" spans="1:11" x14ac:dyDescent="0.3">
      <c r="A8035" s="1">
        <v>42937</v>
      </c>
      <c r="B8035" s="1" t="str">
        <f t="shared" si="250"/>
        <v>Jul</v>
      </c>
      <c r="C8035" s="1" t="str">
        <f t="shared" si="251"/>
        <v>2017</v>
      </c>
      <c r="D8035" t="s">
        <v>817</v>
      </c>
      <c r="E8035" t="s">
        <v>15</v>
      </c>
      <c r="F8035" t="s">
        <v>11</v>
      </c>
      <c r="G8035" t="s">
        <v>20</v>
      </c>
      <c r="H8035" t="s">
        <v>1302</v>
      </c>
      <c r="I8035" s="2">
        <v>2.86</v>
      </c>
      <c r="J8035" s="3">
        <v>4</v>
      </c>
      <c r="K8035" s="2">
        <v>-4.58</v>
      </c>
    </row>
    <row r="8036" spans="1:11" x14ac:dyDescent="0.3">
      <c r="A8036" s="1">
        <v>42937</v>
      </c>
      <c r="B8036" s="1" t="str">
        <f t="shared" si="250"/>
        <v>Jul</v>
      </c>
      <c r="C8036" s="1" t="str">
        <f t="shared" si="251"/>
        <v>2017</v>
      </c>
      <c r="D8036" t="s">
        <v>817</v>
      </c>
      <c r="E8036" t="s">
        <v>15</v>
      </c>
      <c r="F8036" t="s">
        <v>11</v>
      </c>
      <c r="G8036" t="s">
        <v>20</v>
      </c>
      <c r="H8036" t="s">
        <v>269</v>
      </c>
      <c r="I8036" s="2">
        <v>94.19</v>
      </c>
      <c r="J8036" s="3">
        <v>7</v>
      </c>
      <c r="K8036" s="2">
        <v>-164.84</v>
      </c>
    </row>
    <row r="8037" spans="1:11" x14ac:dyDescent="0.3">
      <c r="A8037" s="1">
        <v>42937</v>
      </c>
      <c r="B8037" s="1" t="str">
        <f t="shared" si="250"/>
        <v>Jul</v>
      </c>
      <c r="C8037" s="1" t="str">
        <f t="shared" si="251"/>
        <v>2017</v>
      </c>
      <c r="D8037" t="s">
        <v>1279</v>
      </c>
      <c r="E8037" t="s">
        <v>15</v>
      </c>
      <c r="F8037" t="s">
        <v>11</v>
      </c>
      <c r="G8037" t="s">
        <v>20</v>
      </c>
      <c r="H8037" t="s">
        <v>846</v>
      </c>
      <c r="I8037" s="2">
        <v>2.11</v>
      </c>
      <c r="J8037" s="3">
        <v>2</v>
      </c>
      <c r="K8037" s="2">
        <v>-3.38</v>
      </c>
    </row>
    <row r="8038" spans="1:11" x14ac:dyDescent="0.3">
      <c r="A8038" s="1">
        <v>42938</v>
      </c>
      <c r="B8038" s="1" t="str">
        <f t="shared" si="250"/>
        <v>Jul</v>
      </c>
      <c r="C8038" s="1" t="str">
        <f t="shared" si="251"/>
        <v>2017</v>
      </c>
      <c r="D8038" t="s">
        <v>1495</v>
      </c>
      <c r="E8038" t="s">
        <v>149</v>
      </c>
      <c r="F8038" t="s">
        <v>39</v>
      </c>
      <c r="G8038" t="s">
        <v>40</v>
      </c>
      <c r="H8038" t="s">
        <v>529</v>
      </c>
      <c r="I8038" s="2">
        <v>29.97</v>
      </c>
      <c r="J8038" s="3">
        <v>3</v>
      </c>
      <c r="K8038" s="2">
        <v>14.09</v>
      </c>
    </row>
    <row r="8039" spans="1:11" x14ac:dyDescent="0.3">
      <c r="A8039" s="1">
        <v>42938</v>
      </c>
      <c r="B8039" s="1" t="str">
        <f t="shared" si="250"/>
        <v>Jul</v>
      </c>
      <c r="C8039" s="1" t="str">
        <f t="shared" si="251"/>
        <v>2017</v>
      </c>
      <c r="D8039" t="s">
        <v>161</v>
      </c>
      <c r="E8039" t="s">
        <v>15</v>
      </c>
      <c r="F8039" t="s">
        <v>34</v>
      </c>
      <c r="G8039" t="s">
        <v>35</v>
      </c>
      <c r="H8039" t="s">
        <v>994</v>
      </c>
      <c r="I8039" s="2">
        <v>526.34</v>
      </c>
      <c r="J8039" s="3">
        <v>4</v>
      </c>
      <c r="K8039" s="2">
        <v>-75.19</v>
      </c>
    </row>
    <row r="8040" spans="1:11" x14ac:dyDescent="0.3">
      <c r="A8040" s="1">
        <v>42939</v>
      </c>
      <c r="B8040" s="1" t="str">
        <f t="shared" si="250"/>
        <v>Jul</v>
      </c>
      <c r="C8040" s="1" t="str">
        <f t="shared" si="251"/>
        <v>2017</v>
      </c>
      <c r="D8040" t="s">
        <v>319</v>
      </c>
      <c r="E8040" t="s">
        <v>149</v>
      </c>
      <c r="F8040" t="s">
        <v>11</v>
      </c>
      <c r="G8040" t="s">
        <v>20</v>
      </c>
      <c r="H8040" t="s">
        <v>705</v>
      </c>
      <c r="I8040" s="2">
        <v>13.13</v>
      </c>
      <c r="J8040" s="3">
        <v>3</v>
      </c>
      <c r="K8040" s="2">
        <v>4.2699999999999996</v>
      </c>
    </row>
    <row r="8041" spans="1:11" x14ac:dyDescent="0.3">
      <c r="A8041" s="1">
        <v>42939</v>
      </c>
      <c r="B8041" s="1" t="str">
        <f t="shared" si="250"/>
        <v>Jul</v>
      </c>
      <c r="C8041" s="1" t="str">
        <f t="shared" si="251"/>
        <v>2017</v>
      </c>
      <c r="D8041" t="s">
        <v>1138</v>
      </c>
      <c r="E8041" t="s">
        <v>129</v>
      </c>
      <c r="F8041" t="s">
        <v>11</v>
      </c>
      <c r="G8041" t="s">
        <v>24</v>
      </c>
      <c r="H8041" t="s">
        <v>2204</v>
      </c>
      <c r="I8041" s="2">
        <v>11.68</v>
      </c>
      <c r="J8041" s="3">
        <v>2</v>
      </c>
      <c r="K8041" s="2">
        <v>5.49</v>
      </c>
    </row>
    <row r="8042" spans="1:11" x14ac:dyDescent="0.3">
      <c r="A8042" s="1">
        <v>42939</v>
      </c>
      <c r="B8042" s="1" t="str">
        <f t="shared" si="250"/>
        <v>Jul</v>
      </c>
      <c r="C8042" s="1" t="str">
        <f t="shared" si="251"/>
        <v>2017</v>
      </c>
      <c r="D8042" t="s">
        <v>1138</v>
      </c>
      <c r="E8042" t="s">
        <v>129</v>
      </c>
      <c r="F8042" t="s">
        <v>39</v>
      </c>
      <c r="G8042" t="s">
        <v>52</v>
      </c>
      <c r="H8042" t="s">
        <v>1725</v>
      </c>
      <c r="I8042" s="2">
        <v>159.75</v>
      </c>
      <c r="J8042" s="3">
        <v>5</v>
      </c>
      <c r="K8042" s="2">
        <v>11.18</v>
      </c>
    </row>
    <row r="8043" spans="1:11" x14ac:dyDescent="0.3">
      <c r="A8043" s="1">
        <v>42939</v>
      </c>
      <c r="B8043" s="1" t="str">
        <f t="shared" si="250"/>
        <v>Jul</v>
      </c>
      <c r="C8043" s="1" t="str">
        <f t="shared" si="251"/>
        <v>2017</v>
      </c>
      <c r="D8043" t="s">
        <v>1230</v>
      </c>
      <c r="E8043" t="s">
        <v>149</v>
      </c>
      <c r="F8043" t="s">
        <v>11</v>
      </c>
      <c r="G8043" t="s">
        <v>16</v>
      </c>
      <c r="H8043" t="s">
        <v>1709</v>
      </c>
      <c r="I8043" s="2">
        <v>41.4</v>
      </c>
      <c r="J8043" s="3">
        <v>4</v>
      </c>
      <c r="K8043" s="2">
        <v>19.87</v>
      </c>
    </row>
    <row r="8044" spans="1:11" x14ac:dyDescent="0.3">
      <c r="A8044" s="1">
        <v>42939</v>
      </c>
      <c r="B8044" s="1" t="str">
        <f t="shared" si="250"/>
        <v>Jul</v>
      </c>
      <c r="C8044" s="1" t="str">
        <f t="shared" si="251"/>
        <v>2017</v>
      </c>
      <c r="D8044" t="s">
        <v>180</v>
      </c>
      <c r="E8044" t="s">
        <v>149</v>
      </c>
      <c r="F8044" t="s">
        <v>11</v>
      </c>
      <c r="G8044" t="s">
        <v>20</v>
      </c>
      <c r="H8044" t="s">
        <v>2200</v>
      </c>
      <c r="I8044" s="2">
        <v>13.92</v>
      </c>
      <c r="J8044" s="3">
        <v>3</v>
      </c>
      <c r="K8044" s="2">
        <v>4.3499999999999996</v>
      </c>
    </row>
    <row r="8045" spans="1:11" x14ac:dyDescent="0.3">
      <c r="A8045" s="1">
        <v>42939</v>
      </c>
      <c r="B8045" s="1" t="str">
        <f t="shared" si="250"/>
        <v>Jul</v>
      </c>
      <c r="C8045" s="1" t="str">
        <f t="shared" si="251"/>
        <v>2017</v>
      </c>
      <c r="D8045" t="s">
        <v>2298</v>
      </c>
      <c r="E8045" t="s">
        <v>15</v>
      </c>
      <c r="F8045" t="s">
        <v>11</v>
      </c>
      <c r="G8045" t="s">
        <v>12</v>
      </c>
      <c r="H8045" t="s">
        <v>335</v>
      </c>
      <c r="I8045" s="2">
        <v>63.31</v>
      </c>
      <c r="J8045" s="3">
        <v>3</v>
      </c>
      <c r="K8045" s="2">
        <v>20.58</v>
      </c>
    </row>
    <row r="8046" spans="1:11" x14ac:dyDescent="0.3">
      <c r="A8046" s="1">
        <v>42939</v>
      </c>
      <c r="B8046" s="1" t="str">
        <f t="shared" si="250"/>
        <v>Jul</v>
      </c>
      <c r="C8046" s="1" t="str">
        <f t="shared" si="251"/>
        <v>2017</v>
      </c>
      <c r="D8046" t="s">
        <v>2188</v>
      </c>
      <c r="E8046" t="s">
        <v>157</v>
      </c>
      <c r="F8046" t="s">
        <v>39</v>
      </c>
      <c r="G8046" t="s">
        <v>52</v>
      </c>
      <c r="H8046" t="s">
        <v>198</v>
      </c>
      <c r="I8046" s="2">
        <v>399.95</v>
      </c>
      <c r="J8046" s="3">
        <v>5</v>
      </c>
      <c r="K8046" s="2">
        <v>143.97999999999999</v>
      </c>
    </row>
    <row r="8047" spans="1:11" x14ac:dyDescent="0.3">
      <c r="A8047" s="1">
        <v>42939</v>
      </c>
      <c r="B8047" s="1" t="str">
        <f t="shared" si="250"/>
        <v>Jul</v>
      </c>
      <c r="C8047" s="1" t="str">
        <f t="shared" si="251"/>
        <v>2017</v>
      </c>
      <c r="D8047" t="s">
        <v>1477</v>
      </c>
      <c r="E8047" t="s">
        <v>27</v>
      </c>
      <c r="F8047" t="s">
        <v>11</v>
      </c>
      <c r="G8047" t="s">
        <v>20</v>
      </c>
      <c r="H8047" t="s">
        <v>248</v>
      </c>
      <c r="I8047" s="2">
        <v>15.19</v>
      </c>
      <c r="J8047" s="3">
        <v>3</v>
      </c>
      <c r="K8047" s="2">
        <v>5.51</v>
      </c>
    </row>
    <row r="8048" spans="1:11" x14ac:dyDescent="0.3">
      <c r="A8048" s="1">
        <v>42939</v>
      </c>
      <c r="B8048" s="1" t="str">
        <f t="shared" si="250"/>
        <v>Jul</v>
      </c>
      <c r="C8048" s="1" t="str">
        <f t="shared" si="251"/>
        <v>2017</v>
      </c>
      <c r="D8048" t="s">
        <v>1477</v>
      </c>
      <c r="E8048" t="s">
        <v>27</v>
      </c>
      <c r="F8048" t="s">
        <v>11</v>
      </c>
      <c r="G8048" t="s">
        <v>12</v>
      </c>
      <c r="H8048" t="s">
        <v>640</v>
      </c>
      <c r="I8048" s="2">
        <v>58.32</v>
      </c>
      <c r="J8048" s="3">
        <v>9</v>
      </c>
      <c r="K8048" s="2">
        <v>27.99</v>
      </c>
    </row>
    <row r="8049" spans="1:11" x14ac:dyDescent="0.3">
      <c r="A8049" s="1">
        <v>42939</v>
      </c>
      <c r="B8049" s="1" t="str">
        <f t="shared" si="250"/>
        <v>Jul</v>
      </c>
      <c r="C8049" s="1" t="str">
        <f t="shared" si="251"/>
        <v>2017</v>
      </c>
      <c r="D8049" t="s">
        <v>325</v>
      </c>
      <c r="E8049" t="s">
        <v>15</v>
      </c>
      <c r="F8049" t="s">
        <v>11</v>
      </c>
      <c r="G8049" t="s">
        <v>24</v>
      </c>
      <c r="H8049" t="s">
        <v>1253</v>
      </c>
      <c r="I8049" s="2">
        <v>121.54</v>
      </c>
      <c r="J8049" s="3">
        <v>4</v>
      </c>
      <c r="K8049" s="2">
        <v>15.19</v>
      </c>
    </row>
    <row r="8050" spans="1:11" x14ac:dyDescent="0.3">
      <c r="A8050" s="1">
        <v>42940</v>
      </c>
      <c r="B8050" s="1" t="str">
        <f t="shared" si="250"/>
        <v>Jul</v>
      </c>
      <c r="C8050" s="1" t="str">
        <f t="shared" si="251"/>
        <v>2017</v>
      </c>
      <c r="D8050" t="s">
        <v>1688</v>
      </c>
      <c r="E8050" t="s">
        <v>27</v>
      </c>
      <c r="F8050" t="s">
        <v>39</v>
      </c>
      <c r="G8050" t="s">
        <v>603</v>
      </c>
      <c r="H8050" t="s">
        <v>634</v>
      </c>
      <c r="I8050" s="2">
        <v>2399.96</v>
      </c>
      <c r="J8050" s="3">
        <v>5</v>
      </c>
      <c r="K8050" s="2">
        <v>839.99</v>
      </c>
    </row>
    <row r="8051" spans="1:11" x14ac:dyDescent="0.3">
      <c r="A8051" s="1">
        <v>42941</v>
      </c>
      <c r="B8051" s="1" t="str">
        <f t="shared" si="250"/>
        <v>Jul</v>
      </c>
      <c r="C8051" s="1" t="str">
        <f t="shared" si="251"/>
        <v>2017</v>
      </c>
      <c r="D8051" t="s">
        <v>2474</v>
      </c>
      <c r="E8051" t="s">
        <v>140</v>
      </c>
      <c r="F8051" t="s">
        <v>11</v>
      </c>
      <c r="G8051" t="s">
        <v>16</v>
      </c>
      <c r="H8051" t="s">
        <v>2575</v>
      </c>
      <c r="I8051" s="2">
        <v>20.23</v>
      </c>
      <c r="J8051" s="3">
        <v>7</v>
      </c>
      <c r="K8051" s="2">
        <v>9.51</v>
      </c>
    </row>
    <row r="8052" spans="1:11" x14ac:dyDescent="0.3">
      <c r="A8052" s="1">
        <v>42941</v>
      </c>
      <c r="B8052" s="1" t="str">
        <f t="shared" si="250"/>
        <v>Jul</v>
      </c>
      <c r="C8052" s="1" t="str">
        <f t="shared" si="251"/>
        <v>2017</v>
      </c>
      <c r="D8052" t="s">
        <v>424</v>
      </c>
      <c r="E8052" t="s">
        <v>23</v>
      </c>
      <c r="F8052" t="s">
        <v>11</v>
      </c>
      <c r="G8052" t="s">
        <v>16</v>
      </c>
      <c r="H8052" t="s">
        <v>2099</v>
      </c>
      <c r="I8052" s="2">
        <v>3.3</v>
      </c>
      <c r="J8052" s="3">
        <v>1</v>
      </c>
      <c r="K8052" s="2">
        <v>1.07</v>
      </c>
    </row>
    <row r="8053" spans="1:11" x14ac:dyDescent="0.3">
      <c r="A8053" s="1">
        <v>42941</v>
      </c>
      <c r="B8053" s="1" t="str">
        <f t="shared" si="250"/>
        <v>Jul</v>
      </c>
      <c r="C8053" s="1" t="str">
        <f t="shared" si="251"/>
        <v>2017</v>
      </c>
      <c r="D8053" t="s">
        <v>1301</v>
      </c>
      <c r="E8053" t="s">
        <v>23</v>
      </c>
      <c r="F8053" t="s">
        <v>34</v>
      </c>
      <c r="G8053" t="s">
        <v>47</v>
      </c>
      <c r="H8053" t="s">
        <v>2121</v>
      </c>
      <c r="I8053" s="2">
        <v>20.100000000000001</v>
      </c>
      <c r="J8053" s="3">
        <v>4</v>
      </c>
      <c r="K8053" s="2">
        <v>3.01</v>
      </c>
    </row>
    <row r="8054" spans="1:11" x14ac:dyDescent="0.3">
      <c r="A8054" s="1">
        <v>42941</v>
      </c>
      <c r="B8054" s="1" t="str">
        <f t="shared" si="250"/>
        <v>Jul</v>
      </c>
      <c r="C8054" s="1" t="str">
        <f t="shared" si="251"/>
        <v>2017</v>
      </c>
      <c r="D8054" t="s">
        <v>1301</v>
      </c>
      <c r="E8054" t="s">
        <v>23</v>
      </c>
      <c r="F8054" t="s">
        <v>11</v>
      </c>
      <c r="G8054" t="s">
        <v>200</v>
      </c>
      <c r="H8054" t="s">
        <v>2274</v>
      </c>
      <c r="I8054" s="2">
        <v>37.75</v>
      </c>
      <c r="J8054" s="3">
        <v>3</v>
      </c>
      <c r="K8054" s="2">
        <v>4.25</v>
      </c>
    </row>
    <row r="8055" spans="1:11" x14ac:dyDescent="0.3">
      <c r="A8055" s="1">
        <v>42941</v>
      </c>
      <c r="B8055" s="1" t="str">
        <f t="shared" si="250"/>
        <v>Jul</v>
      </c>
      <c r="C8055" s="1" t="str">
        <f t="shared" si="251"/>
        <v>2017</v>
      </c>
      <c r="D8055" t="s">
        <v>1301</v>
      </c>
      <c r="E8055" t="s">
        <v>23</v>
      </c>
      <c r="F8055" t="s">
        <v>34</v>
      </c>
      <c r="G8055" t="s">
        <v>145</v>
      </c>
      <c r="H8055" t="s">
        <v>2543</v>
      </c>
      <c r="I8055" s="2">
        <v>138.59</v>
      </c>
      <c r="J8055" s="3">
        <v>1</v>
      </c>
      <c r="K8055" s="2">
        <v>-34.65</v>
      </c>
    </row>
    <row r="8056" spans="1:11" x14ac:dyDescent="0.3">
      <c r="A8056" s="1">
        <v>42941</v>
      </c>
      <c r="B8056" s="1" t="str">
        <f t="shared" si="250"/>
        <v>Jul</v>
      </c>
      <c r="C8056" s="1" t="str">
        <f t="shared" si="251"/>
        <v>2017</v>
      </c>
      <c r="D8056" t="s">
        <v>1301</v>
      </c>
      <c r="E8056" t="s">
        <v>23</v>
      </c>
      <c r="F8056" t="s">
        <v>11</v>
      </c>
      <c r="G8056" t="s">
        <v>18</v>
      </c>
      <c r="H8056" t="s">
        <v>2359</v>
      </c>
      <c r="I8056" s="2">
        <v>259.92</v>
      </c>
      <c r="J8056" s="3">
        <v>5</v>
      </c>
      <c r="K8056" s="2">
        <v>-25.99</v>
      </c>
    </row>
    <row r="8057" spans="1:11" x14ac:dyDescent="0.3">
      <c r="A8057" s="1">
        <v>42941</v>
      </c>
      <c r="B8057" s="1" t="str">
        <f t="shared" si="250"/>
        <v>Jul</v>
      </c>
      <c r="C8057" s="1" t="str">
        <f t="shared" si="251"/>
        <v>2017</v>
      </c>
      <c r="D8057" t="s">
        <v>1301</v>
      </c>
      <c r="E8057" t="s">
        <v>23</v>
      </c>
      <c r="F8057" t="s">
        <v>11</v>
      </c>
      <c r="G8057" t="s">
        <v>12</v>
      </c>
      <c r="H8057" t="s">
        <v>1203</v>
      </c>
      <c r="I8057" s="2">
        <v>20.74</v>
      </c>
      <c r="J8057" s="3">
        <v>4</v>
      </c>
      <c r="K8057" s="2">
        <v>7.26</v>
      </c>
    </row>
    <row r="8058" spans="1:11" x14ac:dyDescent="0.3">
      <c r="A8058" s="1">
        <v>42941</v>
      </c>
      <c r="B8058" s="1" t="str">
        <f t="shared" si="250"/>
        <v>Jul</v>
      </c>
      <c r="C8058" s="1" t="str">
        <f t="shared" si="251"/>
        <v>2017</v>
      </c>
      <c r="D8058" t="s">
        <v>2406</v>
      </c>
      <c r="E8058" t="s">
        <v>10</v>
      </c>
      <c r="F8058" t="s">
        <v>34</v>
      </c>
      <c r="G8058" t="s">
        <v>145</v>
      </c>
      <c r="H8058" t="s">
        <v>1002</v>
      </c>
      <c r="I8058" s="2">
        <v>298.12</v>
      </c>
      <c r="J8058" s="3">
        <v>6</v>
      </c>
      <c r="K8058" s="2">
        <v>-4.26</v>
      </c>
    </row>
    <row r="8059" spans="1:11" x14ac:dyDescent="0.3">
      <c r="A8059" s="1">
        <v>42942</v>
      </c>
      <c r="B8059" s="1" t="str">
        <f t="shared" si="250"/>
        <v>Jul</v>
      </c>
      <c r="C8059" s="1" t="str">
        <f t="shared" si="251"/>
        <v>2017</v>
      </c>
      <c r="D8059" t="s">
        <v>1393</v>
      </c>
      <c r="E8059" t="s">
        <v>27</v>
      </c>
      <c r="F8059" t="s">
        <v>39</v>
      </c>
      <c r="G8059" t="s">
        <v>52</v>
      </c>
      <c r="H8059" t="s">
        <v>2102</v>
      </c>
      <c r="I8059" s="2">
        <v>1649.95</v>
      </c>
      <c r="J8059" s="3">
        <v>5</v>
      </c>
      <c r="K8059" s="2">
        <v>659.98</v>
      </c>
    </row>
    <row r="8060" spans="1:11" x14ac:dyDescent="0.3">
      <c r="A8060" s="1">
        <v>42942</v>
      </c>
      <c r="B8060" s="1" t="str">
        <f t="shared" si="250"/>
        <v>Jul</v>
      </c>
      <c r="C8060" s="1" t="str">
        <f t="shared" si="251"/>
        <v>2017</v>
      </c>
      <c r="D8060" t="s">
        <v>1393</v>
      </c>
      <c r="E8060" t="s">
        <v>27</v>
      </c>
      <c r="F8060" t="s">
        <v>34</v>
      </c>
      <c r="G8060" t="s">
        <v>35</v>
      </c>
      <c r="H8060" t="s">
        <v>1597</v>
      </c>
      <c r="I8060" s="2">
        <v>362.35</v>
      </c>
      <c r="J8060" s="3">
        <v>3</v>
      </c>
      <c r="K8060" s="2">
        <v>45.29</v>
      </c>
    </row>
    <row r="8061" spans="1:11" x14ac:dyDescent="0.3">
      <c r="A8061" s="1">
        <v>42943</v>
      </c>
      <c r="B8061" s="1" t="str">
        <f t="shared" si="250"/>
        <v>Jul</v>
      </c>
      <c r="C8061" s="1" t="str">
        <f t="shared" si="251"/>
        <v>2017</v>
      </c>
      <c r="D8061" t="s">
        <v>403</v>
      </c>
      <c r="E8061" t="s">
        <v>123</v>
      </c>
      <c r="F8061" t="s">
        <v>34</v>
      </c>
      <c r="G8061" t="s">
        <v>47</v>
      </c>
      <c r="H8061" t="s">
        <v>1085</v>
      </c>
      <c r="I8061" s="2">
        <v>91.03</v>
      </c>
      <c r="J8061" s="3">
        <v>3</v>
      </c>
      <c r="K8061" s="2">
        <v>-2.2799999999999998</v>
      </c>
    </row>
    <row r="8062" spans="1:11" x14ac:dyDescent="0.3">
      <c r="A8062" s="1">
        <v>42943</v>
      </c>
      <c r="B8062" s="1" t="str">
        <f t="shared" si="250"/>
        <v>Jul</v>
      </c>
      <c r="C8062" s="1" t="str">
        <f t="shared" si="251"/>
        <v>2017</v>
      </c>
      <c r="D8062" t="s">
        <v>2665</v>
      </c>
      <c r="E8062" t="s">
        <v>149</v>
      </c>
      <c r="F8062" t="s">
        <v>34</v>
      </c>
      <c r="G8062" t="s">
        <v>47</v>
      </c>
      <c r="H8062" t="s">
        <v>1020</v>
      </c>
      <c r="I8062" s="2">
        <v>14.89</v>
      </c>
      <c r="J8062" s="3">
        <v>1</v>
      </c>
      <c r="K8062" s="2">
        <v>4.0199999999999996</v>
      </c>
    </row>
    <row r="8063" spans="1:11" x14ac:dyDescent="0.3">
      <c r="A8063" s="1">
        <v>42943</v>
      </c>
      <c r="B8063" s="1" t="str">
        <f t="shared" si="250"/>
        <v>Jul</v>
      </c>
      <c r="C8063" s="1" t="str">
        <f t="shared" si="251"/>
        <v>2017</v>
      </c>
      <c r="D8063" t="s">
        <v>2665</v>
      </c>
      <c r="E8063" t="s">
        <v>149</v>
      </c>
      <c r="F8063" t="s">
        <v>39</v>
      </c>
      <c r="G8063" t="s">
        <v>40</v>
      </c>
      <c r="H8063" t="s">
        <v>703</v>
      </c>
      <c r="I8063" s="2">
        <v>543.91999999999996</v>
      </c>
      <c r="J8063" s="3">
        <v>8</v>
      </c>
      <c r="K8063" s="2">
        <v>135.97999999999999</v>
      </c>
    </row>
    <row r="8064" spans="1:11" x14ac:dyDescent="0.3">
      <c r="A8064" s="1">
        <v>42943</v>
      </c>
      <c r="B8064" s="1" t="str">
        <f t="shared" si="250"/>
        <v>Jul</v>
      </c>
      <c r="C8064" s="1" t="str">
        <f t="shared" si="251"/>
        <v>2017</v>
      </c>
      <c r="D8064" t="s">
        <v>1221</v>
      </c>
      <c r="E8064" t="s">
        <v>164</v>
      </c>
      <c r="F8064" t="s">
        <v>34</v>
      </c>
      <c r="G8064" t="s">
        <v>47</v>
      </c>
      <c r="H8064" t="s">
        <v>1015</v>
      </c>
      <c r="I8064" s="2">
        <v>23.88</v>
      </c>
      <c r="J8064" s="3">
        <v>3</v>
      </c>
      <c r="K8064" s="2">
        <v>10.51</v>
      </c>
    </row>
    <row r="8065" spans="1:11" x14ac:dyDescent="0.3">
      <c r="A8065" s="1">
        <v>42943</v>
      </c>
      <c r="B8065" s="1" t="str">
        <f t="shared" si="250"/>
        <v>Jul</v>
      </c>
      <c r="C8065" s="1" t="str">
        <f t="shared" si="251"/>
        <v>2017</v>
      </c>
      <c r="D8065" t="s">
        <v>1221</v>
      </c>
      <c r="E8065" t="s">
        <v>164</v>
      </c>
      <c r="F8065" t="s">
        <v>11</v>
      </c>
      <c r="G8065" t="s">
        <v>12</v>
      </c>
      <c r="H8065" t="s">
        <v>854</v>
      </c>
      <c r="I8065" s="2">
        <v>26.2</v>
      </c>
      <c r="J8065" s="3">
        <v>4</v>
      </c>
      <c r="K8065" s="2">
        <v>12.05</v>
      </c>
    </row>
    <row r="8066" spans="1:11" x14ac:dyDescent="0.3">
      <c r="A8066" s="1">
        <v>42943</v>
      </c>
      <c r="B8066" s="1" t="str">
        <f t="shared" ref="B8066:B8129" si="252">TEXT(A8066,"mmm")</f>
        <v>Jul</v>
      </c>
      <c r="C8066" s="1" t="str">
        <f t="shared" ref="C8066:C8129" si="253">TEXT(A8066,"yyyy")</f>
        <v>2017</v>
      </c>
      <c r="D8066" t="s">
        <v>1221</v>
      </c>
      <c r="E8066" t="s">
        <v>164</v>
      </c>
      <c r="F8066" t="s">
        <v>11</v>
      </c>
      <c r="G8066" t="s">
        <v>12</v>
      </c>
      <c r="H8066" t="s">
        <v>2195</v>
      </c>
      <c r="I8066" s="2">
        <v>12.96</v>
      </c>
      <c r="J8066" s="3">
        <v>2</v>
      </c>
      <c r="K8066" s="2">
        <v>6.22</v>
      </c>
    </row>
    <row r="8067" spans="1:11" x14ac:dyDescent="0.3">
      <c r="A8067" s="1">
        <v>42943</v>
      </c>
      <c r="B8067" s="1" t="str">
        <f t="shared" si="252"/>
        <v>Jul</v>
      </c>
      <c r="C8067" s="1" t="str">
        <f t="shared" si="253"/>
        <v>2017</v>
      </c>
      <c r="D8067" t="s">
        <v>1221</v>
      </c>
      <c r="E8067" t="s">
        <v>164</v>
      </c>
      <c r="F8067" t="s">
        <v>39</v>
      </c>
      <c r="G8067" t="s">
        <v>52</v>
      </c>
      <c r="H8067" t="s">
        <v>2515</v>
      </c>
      <c r="I8067" s="2">
        <v>234.95</v>
      </c>
      <c r="J8067" s="3">
        <v>5</v>
      </c>
      <c r="K8067" s="2">
        <v>32.89</v>
      </c>
    </row>
    <row r="8068" spans="1:11" x14ac:dyDescent="0.3">
      <c r="A8068" s="1">
        <v>42943</v>
      </c>
      <c r="B8068" s="1" t="str">
        <f t="shared" si="252"/>
        <v>Jul</v>
      </c>
      <c r="C8068" s="1" t="str">
        <f t="shared" si="253"/>
        <v>2017</v>
      </c>
      <c r="D8068" t="s">
        <v>2197</v>
      </c>
      <c r="E8068" t="s">
        <v>245</v>
      </c>
      <c r="F8068" t="s">
        <v>34</v>
      </c>
      <c r="G8068" t="s">
        <v>35</v>
      </c>
      <c r="H8068" t="s">
        <v>187</v>
      </c>
      <c r="I8068" s="2">
        <v>194.85</v>
      </c>
      <c r="J8068" s="3">
        <v>4</v>
      </c>
      <c r="K8068" s="2">
        <v>12.18</v>
      </c>
    </row>
    <row r="8069" spans="1:11" x14ac:dyDescent="0.3">
      <c r="A8069" s="1">
        <v>42944</v>
      </c>
      <c r="B8069" s="1" t="str">
        <f t="shared" si="252"/>
        <v>Jul</v>
      </c>
      <c r="C8069" s="1" t="str">
        <f t="shared" si="253"/>
        <v>2017</v>
      </c>
      <c r="D8069" t="s">
        <v>2380</v>
      </c>
      <c r="E8069" t="s">
        <v>27</v>
      </c>
      <c r="F8069" t="s">
        <v>11</v>
      </c>
      <c r="G8069" t="s">
        <v>20</v>
      </c>
      <c r="H8069" t="s">
        <v>436</v>
      </c>
      <c r="I8069" s="2">
        <v>9.98</v>
      </c>
      <c r="J8069" s="3">
        <v>4</v>
      </c>
      <c r="K8069" s="2">
        <v>3.62</v>
      </c>
    </row>
    <row r="8070" spans="1:11" x14ac:dyDescent="0.3">
      <c r="A8070" s="1">
        <v>42944</v>
      </c>
      <c r="B8070" s="1" t="str">
        <f t="shared" si="252"/>
        <v>Jul</v>
      </c>
      <c r="C8070" s="1" t="str">
        <f t="shared" si="253"/>
        <v>2017</v>
      </c>
      <c r="D8070" t="s">
        <v>2380</v>
      </c>
      <c r="E8070" t="s">
        <v>27</v>
      </c>
      <c r="F8070" t="s">
        <v>11</v>
      </c>
      <c r="G8070" t="s">
        <v>18</v>
      </c>
      <c r="H8070" t="s">
        <v>2505</v>
      </c>
      <c r="I8070" s="2">
        <v>14.98</v>
      </c>
      <c r="J8070" s="3">
        <v>1</v>
      </c>
      <c r="K8070" s="2">
        <v>4.1900000000000004</v>
      </c>
    </row>
    <row r="8071" spans="1:11" x14ac:dyDescent="0.3">
      <c r="A8071" s="1">
        <v>42944</v>
      </c>
      <c r="B8071" s="1" t="str">
        <f t="shared" si="252"/>
        <v>Jul</v>
      </c>
      <c r="C8071" s="1" t="str">
        <f t="shared" si="253"/>
        <v>2017</v>
      </c>
      <c r="D8071" t="s">
        <v>2380</v>
      </c>
      <c r="E8071" t="s">
        <v>27</v>
      </c>
      <c r="F8071" t="s">
        <v>39</v>
      </c>
      <c r="G8071" t="s">
        <v>40</v>
      </c>
      <c r="H8071" t="s">
        <v>648</v>
      </c>
      <c r="I8071" s="2">
        <v>1145.5999999999999</v>
      </c>
      <c r="J8071" s="3">
        <v>4</v>
      </c>
      <c r="K8071" s="2">
        <v>100.24</v>
      </c>
    </row>
    <row r="8072" spans="1:11" x14ac:dyDescent="0.3">
      <c r="A8072" s="1">
        <v>42945</v>
      </c>
      <c r="B8072" s="1" t="str">
        <f t="shared" si="252"/>
        <v>Jul</v>
      </c>
      <c r="C8072" s="1" t="str">
        <f t="shared" si="253"/>
        <v>2017</v>
      </c>
      <c r="D8072" t="s">
        <v>2065</v>
      </c>
      <c r="E8072" t="s">
        <v>245</v>
      </c>
      <c r="F8072" t="s">
        <v>11</v>
      </c>
      <c r="G8072" t="s">
        <v>92</v>
      </c>
      <c r="H8072" t="s">
        <v>2273</v>
      </c>
      <c r="I8072" s="2">
        <v>34.85</v>
      </c>
      <c r="J8072" s="3">
        <v>2</v>
      </c>
      <c r="K8072" s="2">
        <v>6.53</v>
      </c>
    </row>
    <row r="8073" spans="1:11" x14ac:dyDescent="0.3">
      <c r="A8073" s="1">
        <v>42945</v>
      </c>
      <c r="B8073" s="1" t="str">
        <f t="shared" si="252"/>
        <v>Jul</v>
      </c>
      <c r="C8073" s="1" t="str">
        <f t="shared" si="253"/>
        <v>2017</v>
      </c>
      <c r="D8073" t="s">
        <v>2065</v>
      </c>
      <c r="E8073" t="s">
        <v>245</v>
      </c>
      <c r="F8073" t="s">
        <v>39</v>
      </c>
      <c r="G8073" t="s">
        <v>40</v>
      </c>
      <c r="H8073" t="s">
        <v>2588</v>
      </c>
      <c r="I8073" s="2">
        <v>22</v>
      </c>
      <c r="J8073" s="3">
        <v>5</v>
      </c>
      <c r="K8073" s="2">
        <v>1.38</v>
      </c>
    </row>
    <row r="8074" spans="1:11" x14ac:dyDescent="0.3">
      <c r="A8074" s="1">
        <v>42945</v>
      </c>
      <c r="B8074" s="1" t="str">
        <f t="shared" si="252"/>
        <v>Jul</v>
      </c>
      <c r="C8074" s="1" t="str">
        <f t="shared" si="253"/>
        <v>2017</v>
      </c>
      <c r="D8074" t="s">
        <v>2065</v>
      </c>
      <c r="E8074" t="s">
        <v>245</v>
      </c>
      <c r="F8074" t="s">
        <v>11</v>
      </c>
      <c r="G8074" t="s">
        <v>24</v>
      </c>
      <c r="H8074" t="s">
        <v>798</v>
      </c>
      <c r="I8074" s="2">
        <v>4.37</v>
      </c>
      <c r="J8074" s="3">
        <v>3</v>
      </c>
      <c r="K8074" s="2">
        <v>0.38</v>
      </c>
    </row>
    <row r="8075" spans="1:11" x14ac:dyDescent="0.3">
      <c r="A8075" s="1">
        <v>42945</v>
      </c>
      <c r="B8075" s="1" t="str">
        <f t="shared" si="252"/>
        <v>Jul</v>
      </c>
      <c r="C8075" s="1" t="str">
        <f t="shared" si="253"/>
        <v>2017</v>
      </c>
      <c r="D8075" t="s">
        <v>237</v>
      </c>
      <c r="E8075" t="s">
        <v>164</v>
      </c>
      <c r="F8075" t="s">
        <v>39</v>
      </c>
      <c r="G8075" t="s">
        <v>52</v>
      </c>
      <c r="H8075" t="s">
        <v>2433</v>
      </c>
      <c r="I8075" s="2">
        <v>90.57</v>
      </c>
      <c r="J8075" s="3">
        <v>3</v>
      </c>
      <c r="K8075" s="2">
        <v>11.77</v>
      </c>
    </row>
    <row r="8076" spans="1:11" x14ac:dyDescent="0.3">
      <c r="A8076" s="1">
        <v>42945</v>
      </c>
      <c r="B8076" s="1" t="str">
        <f t="shared" si="252"/>
        <v>Jul</v>
      </c>
      <c r="C8076" s="1" t="str">
        <f t="shared" si="253"/>
        <v>2017</v>
      </c>
      <c r="D8076" t="s">
        <v>593</v>
      </c>
      <c r="E8076" t="s">
        <v>10</v>
      </c>
      <c r="F8076" t="s">
        <v>11</v>
      </c>
      <c r="G8076" t="s">
        <v>43</v>
      </c>
      <c r="H8076" t="s">
        <v>1784</v>
      </c>
      <c r="I8076" s="2">
        <v>2.9</v>
      </c>
      <c r="J8076" s="3">
        <v>2</v>
      </c>
      <c r="K8076" s="2">
        <v>0.47</v>
      </c>
    </row>
    <row r="8077" spans="1:11" x14ac:dyDescent="0.3">
      <c r="A8077" s="1">
        <v>42945</v>
      </c>
      <c r="B8077" s="1" t="str">
        <f t="shared" si="252"/>
        <v>Jul</v>
      </c>
      <c r="C8077" s="1" t="str">
        <f t="shared" si="253"/>
        <v>2017</v>
      </c>
      <c r="D8077" t="s">
        <v>593</v>
      </c>
      <c r="E8077" t="s">
        <v>10</v>
      </c>
      <c r="F8077" t="s">
        <v>39</v>
      </c>
      <c r="G8077" t="s">
        <v>40</v>
      </c>
      <c r="H8077" t="s">
        <v>2109</v>
      </c>
      <c r="I8077" s="2">
        <v>124.79</v>
      </c>
      <c r="J8077" s="3">
        <v>1</v>
      </c>
      <c r="K8077" s="2">
        <v>15.6</v>
      </c>
    </row>
    <row r="8078" spans="1:11" x14ac:dyDescent="0.3">
      <c r="A8078" s="1">
        <v>42945</v>
      </c>
      <c r="B8078" s="1" t="str">
        <f t="shared" si="252"/>
        <v>Jul</v>
      </c>
      <c r="C8078" s="1" t="str">
        <f t="shared" si="253"/>
        <v>2017</v>
      </c>
      <c r="D8078" t="s">
        <v>363</v>
      </c>
      <c r="E8078" t="s">
        <v>149</v>
      </c>
      <c r="F8078" t="s">
        <v>11</v>
      </c>
      <c r="G8078" t="s">
        <v>24</v>
      </c>
      <c r="H8078" t="s">
        <v>779</v>
      </c>
      <c r="I8078" s="2">
        <v>60.12</v>
      </c>
      <c r="J8078" s="3">
        <v>9</v>
      </c>
      <c r="K8078" s="2">
        <v>22.24</v>
      </c>
    </row>
    <row r="8079" spans="1:11" x14ac:dyDescent="0.3">
      <c r="A8079" s="1">
        <v>42945</v>
      </c>
      <c r="B8079" s="1" t="str">
        <f t="shared" si="252"/>
        <v>Jul</v>
      </c>
      <c r="C8079" s="1" t="str">
        <f t="shared" si="253"/>
        <v>2017</v>
      </c>
      <c r="D8079" t="s">
        <v>1076</v>
      </c>
      <c r="E8079" t="s">
        <v>840</v>
      </c>
      <c r="F8079" t="s">
        <v>11</v>
      </c>
      <c r="G8079" t="s">
        <v>20</v>
      </c>
      <c r="H8079" t="s">
        <v>608</v>
      </c>
      <c r="I8079" s="2">
        <v>33.479999999999997</v>
      </c>
      <c r="J8079" s="3">
        <v>2</v>
      </c>
      <c r="K8079" s="2">
        <v>16.41</v>
      </c>
    </row>
    <row r="8080" spans="1:11" x14ac:dyDescent="0.3">
      <c r="A8080" s="1">
        <v>42945</v>
      </c>
      <c r="B8080" s="1" t="str">
        <f t="shared" si="252"/>
        <v>Jul</v>
      </c>
      <c r="C8080" s="1" t="str">
        <f t="shared" si="253"/>
        <v>2017</v>
      </c>
      <c r="D8080" t="s">
        <v>1076</v>
      </c>
      <c r="E8080" t="s">
        <v>840</v>
      </c>
      <c r="F8080" t="s">
        <v>39</v>
      </c>
      <c r="G8080" t="s">
        <v>40</v>
      </c>
      <c r="H8080" t="s">
        <v>1347</v>
      </c>
      <c r="I8080" s="2">
        <v>461.97</v>
      </c>
      <c r="J8080" s="3">
        <v>3</v>
      </c>
      <c r="K8080" s="2">
        <v>133.97</v>
      </c>
    </row>
    <row r="8081" spans="1:11" x14ac:dyDescent="0.3">
      <c r="A8081" s="1">
        <v>42945</v>
      </c>
      <c r="B8081" s="1" t="str">
        <f t="shared" si="252"/>
        <v>Jul</v>
      </c>
      <c r="C8081" s="1" t="str">
        <f t="shared" si="253"/>
        <v>2017</v>
      </c>
      <c r="D8081" t="s">
        <v>1076</v>
      </c>
      <c r="E8081" t="s">
        <v>840</v>
      </c>
      <c r="F8081" t="s">
        <v>11</v>
      </c>
      <c r="G8081" t="s">
        <v>92</v>
      </c>
      <c r="H8081" t="s">
        <v>114</v>
      </c>
      <c r="I8081" s="2">
        <v>137.62</v>
      </c>
      <c r="J8081" s="3">
        <v>2</v>
      </c>
      <c r="K8081" s="2">
        <v>60.55</v>
      </c>
    </row>
    <row r="8082" spans="1:11" x14ac:dyDescent="0.3">
      <c r="A8082" s="1">
        <v>42945</v>
      </c>
      <c r="B8082" s="1" t="str">
        <f t="shared" si="252"/>
        <v>Jul</v>
      </c>
      <c r="C8082" s="1" t="str">
        <f t="shared" si="253"/>
        <v>2017</v>
      </c>
      <c r="D8082" t="s">
        <v>1076</v>
      </c>
      <c r="E8082" t="s">
        <v>840</v>
      </c>
      <c r="F8082" t="s">
        <v>34</v>
      </c>
      <c r="G8082" t="s">
        <v>35</v>
      </c>
      <c r="H8082" t="s">
        <v>1484</v>
      </c>
      <c r="I8082" s="2">
        <v>302.67</v>
      </c>
      <c r="J8082" s="3">
        <v>3</v>
      </c>
      <c r="K8082" s="2">
        <v>72.64</v>
      </c>
    </row>
    <row r="8083" spans="1:11" x14ac:dyDescent="0.3">
      <c r="A8083" s="1">
        <v>42945</v>
      </c>
      <c r="B8083" s="1" t="str">
        <f t="shared" si="252"/>
        <v>Jul</v>
      </c>
      <c r="C8083" s="1" t="str">
        <f t="shared" si="253"/>
        <v>2017</v>
      </c>
      <c r="D8083" t="s">
        <v>1093</v>
      </c>
      <c r="E8083" t="s">
        <v>164</v>
      </c>
      <c r="F8083" t="s">
        <v>34</v>
      </c>
      <c r="G8083" t="s">
        <v>74</v>
      </c>
      <c r="H8083" t="s">
        <v>2161</v>
      </c>
      <c r="I8083" s="2">
        <v>115.96</v>
      </c>
      <c r="J8083" s="3">
        <v>2</v>
      </c>
      <c r="K8083" s="2">
        <v>25.51</v>
      </c>
    </row>
    <row r="8084" spans="1:11" x14ac:dyDescent="0.3">
      <c r="A8084" s="1">
        <v>42946</v>
      </c>
      <c r="B8084" s="1" t="str">
        <f t="shared" si="252"/>
        <v>Jul</v>
      </c>
      <c r="C8084" s="1" t="str">
        <f t="shared" si="253"/>
        <v>2017</v>
      </c>
      <c r="D8084" t="s">
        <v>537</v>
      </c>
      <c r="E8084" t="s">
        <v>27</v>
      </c>
      <c r="F8084" t="s">
        <v>11</v>
      </c>
      <c r="G8084" t="s">
        <v>18</v>
      </c>
      <c r="H8084" t="s">
        <v>374</v>
      </c>
      <c r="I8084" s="2">
        <v>330.4</v>
      </c>
      <c r="J8084" s="3">
        <v>2</v>
      </c>
      <c r="K8084" s="2">
        <v>85.9</v>
      </c>
    </row>
    <row r="8085" spans="1:11" x14ac:dyDescent="0.3">
      <c r="A8085" s="1">
        <v>42946</v>
      </c>
      <c r="B8085" s="1" t="str">
        <f t="shared" si="252"/>
        <v>Jul</v>
      </c>
      <c r="C8085" s="1" t="str">
        <f t="shared" si="253"/>
        <v>2017</v>
      </c>
      <c r="D8085" t="s">
        <v>537</v>
      </c>
      <c r="E8085" t="s">
        <v>27</v>
      </c>
      <c r="F8085" t="s">
        <v>11</v>
      </c>
      <c r="G8085" t="s">
        <v>16</v>
      </c>
      <c r="H8085" t="s">
        <v>172</v>
      </c>
      <c r="I8085" s="2">
        <v>26.25</v>
      </c>
      <c r="J8085" s="3">
        <v>7</v>
      </c>
      <c r="K8085" s="2">
        <v>12.6</v>
      </c>
    </row>
    <row r="8086" spans="1:11" x14ac:dyDescent="0.3">
      <c r="A8086" s="1">
        <v>42946</v>
      </c>
      <c r="B8086" s="1" t="str">
        <f t="shared" si="252"/>
        <v>Jul</v>
      </c>
      <c r="C8086" s="1" t="str">
        <f t="shared" si="253"/>
        <v>2017</v>
      </c>
      <c r="D8086" t="s">
        <v>1676</v>
      </c>
      <c r="E8086" t="s">
        <v>78</v>
      </c>
      <c r="F8086" t="s">
        <v>11</v>
      </c>
      <c r="G8086" t="s">
        <v>20</v>
      </c>
      <c r="H8086" t="s">
        <v>697</v>
      </c>
      <c r="I8086" s="2">
        <v>76.78</v>
      </c>
      <c r="J8086" s="3">
        <v>4</v>
      </c>
      <c r="K8086" s="2">
        <v>-53.74</v>
      </c>
    </row>
    <row r="8087" spans="1:11" x14ac:dyDescent="0.3">
      <c r="A8087" s="1">
        <v>42946</v>
      </c>
      <c r="B8087" s="1" t="str">
        <f t="shared" si="252"/>
        <v>Jul</v>
      </c>
      <c r="C8087" s="1" t="str">
        <f t="shared" si="253"/>
        <v>2017</v>
      </c>
      <c r="D8087" t="s">
        <v>2294</v>
      </c>
      <c r="E8087" t="s">
        <v>531</v>
      </c>
      <c r="F8087" t="s">
        <v>39</v>
      </c>
      <c r="G8087" t="s">
        <v>40</v>
      </c>
      <c r="H8087" t="s">
        <v>1215</v>
      </c>
      <c r="I8087" s="2">
        <v>89.95</v>
      </c>
      <c r="J8087" s="3">
        <v>5</v>
      </c>
      <c r="K8087" s="2">
        <v>43.18</v>
      </c>
    </row>
    <row r="8088" spans="1:11" x14ac:dyDescent="0.3">
      <c r="A8088" s="1">
        <v>42947</v>
      </c>
      <c r="B8088" s="1" t="str">
        <f t="shared" si="252"/>
        <v>Jul</v>
      </c>
      <c r="C8088" s="1" t="str">
        <f t="shared" si="253"/>
        <v>2017</v>
      </c>
      <c r="D8088" t="s">
        <v>1287</v>
      </c>
      <c r="E8088" t="s">
        <v>23</v>
      </c>
      <c r="F8088" t="s">
        <v>11</v>
      </c>
      <c r="G8088" t="s">
        <v>12</v>
      </c>
      <c r="H8088" t="s">
        <v>1901</v>
      </c>
      <c r="I8088" s="2">
        <v>54.82</v>
      </c>
      <c r="J8088" s="3">
        <v>3</v>
      </c>
      <c r="K8088" s="2">
        <v>17.82</v>
      </c>
    </row>
    <row r="8089" spans="1:11" x14ac:dyDescent="0.3">
      <c r="A8089" s="1">
        <v>42947</v>
      </c>
      <c r="B8089" s="1" t="str">
        <f t="shared" si="252"/>
        <v>Jul</v>
      </c>
      <c r="C8089" s="1" t="str">
        <f t="shared" si="253"/>
        <v>2017</v>
      </c>
      <c r="D8089" t="s">
        <v>1494</v>
      </c>
      <c r="E8089" t="s">
        <v>123</v>
      </c>
      <c r="F8089" t="s">
        <v>39</v>
      </c>
      <c r="G8089" t="s">
        <v>52</v>
      </c>
      <c r="H8089" t="s">
        <v>2034</v>
      </c>
      <c r="I8089" s="2">
        <v>41.42</v>
      </c>
      <c r="J8089" s="3">
        <v>2</v>
      </c>
      <c r="K8089" s="2">
        <v>8.2799999999999994</v>
      </c>
    </row>
    <row r="8090" spans="1:11" x14ac:dyDescent="0.3">
      <c r="A8090" s="1">
        <v>42947</v>
      </c>
      <c r="B8090" s="1" t="str">
        <f t="shared" si="252"/>
        <v>Jul</v>
      </c>
      <c r="C8090" s="1" t="str">
        <f t="shared" si="253"/>
        <v>2017</v>
      </c>
      <c r="D8090" t="s">
        <v>2212</v>
      </c>
      <c r="E8090" t="s">
        <v>15</v>
      </c>
      <c r="F8090" t="s">
        <v>39</v>
      </c>
      <c r="G8090" t="s">
        <v>40</v>
      </c>
      <c r="H8090" t="s">
        <v>707</v>
      </c>
      <c r="I8090" s="2">
        <v>36.79</v>
      </c>
      <c r="J8090" s="3">
        <v>1</v>
      </c>
      <c r="K8090" s="2">
        <v>4.1399999999999997</v>
      </c>
    </row>
    <row r="8091" spans="1:11" x14ac:dyDescent="0.3">
      <c r="A8091" s="1">
        <v>42947</v>
      </c>
      <c r="B8091" s="1" t="str">
        <f t="shared" si="252"/>
        <v>Jul</v>
      </c>
      <c r="C8091" s="1" t="str">
        <f t="shared" si="253"/>
        <v>2017</v>
      </c>
      <c r="D8091" t="s">
        <v>1800</v>
      </c>
      <c r="E8091" t="s">
        <v>27</v>
      </c>
      <c r="F8091" t="s">
        <v>11</v>
      </c>
      <c r="G8091" t="s">
        <v>18</v>
      </c>
      <c r="H8091" t="s">
        <v>623</v>
      </c>
      <c r="I8091" s="2">
        <v>56.56</v>
      </c>
      <c r="J8091" s="3">
        <v>2</v>
      </c>
      <c r="K8091" s="2">
        <v>15.27</v>
      </c>
    </row>
    <row r="8092" spans="1:11" x14ac:dyDescent="0.3">
      <c r="A8092" s="1">
        <v>42947</v>
      </c>
      <c r="B8092" s="1" t="str">
        <f t="shared" si="252"/>
        <v>Jul</v>
      </c>
      <c r="C8092" s="1" t="str">
        <f t="shared" si="253"/>
        <v>2017</v>
      </c>
      <c r="D8092" t="s">
        <v>1800</v>
      </c>
      <c r="E8092" t="s">
        <v>27</v>
      </c>
      <c r="F8092" t="s">
        <v>34</v>
      </c>
      <c r="G8092" t="s">
        <v>47</v>
      </c>
      <c r="H8092" t="s">
        <v>1543</v>
      </c>
      <c r="I8092" s="2">
        <v>36.96</v>
      </c>
      <c r="J8092" s="3">
        <v>7</v>
      </c>
      <c r="K8092" s="2">
        <v>11.46</v>
      </c>
    </row>
    <row r="8093" spans="1:11" x14ac:dyDescent="0.3">
      <c r="A8093" s="1">
        <v>42947</v>
      </c>
      <c r="B8093" s="1" t="str">
        <f t="shared" si="252"/>
        <v>Jul</v>
      </c>
      <c r="C8093" s="1" t="str">
        <f t="shared" si="253"/>
        <v>2017</v>
      </c>
      <c r="D8093" t="s">
        <v>1483</v>
      </c>
      <c r="E8093" t="s">
        <v>157</v>
      </c>
      <c r="F8093" t="s">
        <v>11</v>
      </c>
      <c r="G8093" t="s">
        <v>20</v>
      </c>
      <c r="H8093" t="s">
        <v>1380</v>
      </c>
      <c r="I8093" s="2">
        <v>17.52</v>
      </c>
      <c r="J8093" s="3">
        <v>4</v>
      </c>
      <c r="K8093" s="2">
        <v>8.41</v>
      </c>
    </row>
    <row r="8094" spans="1:11" x14ac:dyDescent="0.3">
      <c r="A8094" s="1">
        <v>42947</v>
      </c>
      <c r="B8094" s="1" t="str">
        <f t="shared" si="252"/>
        <v>Jul</v>
      </c>
      <c r="C8094" s="1" t="str">
        <f t="shared" si="253"/>
        <v>2017</v>
      </c>
      <c r="D8094" t="s">
        <v>1483</v>
      </c>
      <c r="E8094" t="s">
        <v>157</v>
      </c>
      <c r="F8094" t="s">
        <v>11</v>
      </c>
      <c r="G8094" t="s">
        <v>92</v>
      </c>
      <c r="H8094" t="s">
        <v>2401</v>
      </c>
      <c r="I8094" s="2">
        <v>155.88</v>
      </c>
      <c r="J8094" s="3">
        <v>6</v>
      </c>
      <c r="K8094" s="2">
        <v>54.56</v>
      </c>
    </row>
    <row r="8095" spans="1:11" x14ac:dyDescent="0.3">
      <c r="A8095" s="1">
        <v>42947</v>
      </c>
      <c r="B8095" s="1" t="str">
        <f t="shared" si="252"/>
        <v>Jul</v>
      </c>
      <c r="C8095" s="1" t="str">
        <f t="shared" si="253"/>
        <v>2017</v>
      </c>
      <c r="D8095" t="s">
        <v>646</v>
      </c>
      <c r="E8095" t="s">
        <v>23</v>
      </c>
      <c r="F8095" t="s">
        <v>39</v>
      </c>
      <c r="G8095" t="s">
        <v>40</v>
      </c>
      <c r="H8095" t="s">
        <v>1564</v>
      </c>
      <c r="I8095" s="2">
        <v>285.58</v>
      </c>
      <c r="J8095" s="3">
        <v>4</v>
      </c>
      <c r="K8095" s="2">
        <v>-57.12</v>
      </c>
    </row>
    <row r="8096" spans="1:11" x14ac:dyDescent="0.3">
      <c r="A8096" s="1">
        <v>42947</v>
      </c>
      <c r="B8096" s="1" t="str">
        <f t="shared" si="252"/>
        <v>Jul</v>
      </c>
      <c r="C8096" s="1" t="str">
        <f t="shared" si="253"/>
        <v>2017</v>
      </c>
      <c r="D8096" t="s">
        <v>562</v>
      </c>
      <c r="E8096" t="s">
        <v>59</v>
      </c>
      <c r="F8096" t="s">
        <v>11</v>
      </c>
      <c r="G8096" t="s">
        <v>12</v>
      </c>
      <c r="H8096" t="s">
        <v>2392</v>
      </c>
      <c r="I8096" s="2">
        <v>11.54</v>
      </c>
      <c r="J8096" s="3">
        <v>1</v>
      </c>
      <c r="K8096" s="2">
        <v>5.54</v>
      </c>
    </row>
    <row r="8097" spans="1:11" x14ac:dyDescent="0.3">
      <c r="A8097" s="1">
        <v>42947</v>
      </c>
      <c r="B8097" s="1" t="str">
        <f t="shared" si="252"/>
        <v>Jul</v>
      </c>
      <c r="C8097" s="1" t="str">
        <f t="shared" si="253"/>
        <v>2017</v>
      </c>
      <c r="D8097" t="s">
        <v>562</v>
      </c>
      <c r="E8097" t="s">
        <v>59</v>
      </c>
      <c r="F8097" t="s">
        <v>11</v>
      </c>
      <c r="G8097" t="s">
        <v>20</v>
      </c>
      <c r="H8097" t="s">
        <v>528</v>
      </c>
      <c r="I8097" s="2">
        <v>849.95</v>
      </c>
      <c r="J8097" s="3">
        <v>5</v>
      </c>
      <c r="K8097" s="2">
        <v>390.98</v>
      </c>
    </row>
    <row r="8098" spans="1:11" x14ac:dyDescent="0.3">
      <c r="A8098" s="1">
        <v>42947</v>
      </c>
      <c r="B8098" s="1" t="str">
        <f t="shared" si="252"/>
        <v>Jul</v>
      </c>
      <c r="C8098" s="1" t="str">
        <f t="shared" si="253"/>
        <v>2017</v>
      </c>
      <c r="D8098" t="s">
        <v>562</v>
      </c>
      <c r="E8098" t="s">
        <v>59</v>
      </c>
      <c r="F8098" t="s">
        <v>11</v>
      </c>
      <c r="G8098" t="s">
        <v>20</v>
      </c>
      <c r="H8098" t="s">
        <v>1918</v>
      </c>
      <c r="I8098" s="2">
        <v>11.01</v>
      </c>
      <c r="J8098" s="3">
        <v>3</v>
      </c>
      <c r="K8098" s="2">
        <v>5.39</v>
      </c>
    </row>
    <row r="8099" spans="1:11" x14ac:dyDescent="0.3">
      <c r="A8099" s="1">
        <v>42948</v>
      </c>
      <c r="B8099" s="1" t="str">
        <f t="shared" si="252"/>
        <v>Aug</v>
      </c>
      <c r="C8099" s="1" t="str">
        <f t="shared" si="253"/>
        <v>2017</v>
      </c>
      <c r="D8099" t="s">
        <v>1196</v>
      </c>
      <c r="E8099" t="s">
        <v>15</v>
      </c>
      <c r="F8099" t="s">
        <v>39</v>
      </c>
      <c r="G8099" t="s">
        <v>40</v>
      </c>
      <c r="H8099" t="s">
        <v>1239</v>
      </c>
      <c r="I8099" s="2">
        <v>95.98</v>
      </c>
      <c r="J8099" s="3">
        <v>2</v>
      </c>
      <c r="K8099" s="2">
        <v>6</v>
      </c>
    </row>
    <row r="8100" spans="1:11" x14ac:dyDescent="0.3">
      <c r="A8100" s="1">
        <v>42948</v>
      </c>
      <c r="B8100" s="1" t="str">
        <f t="shared" si="252"/>
        <v>Aug</v>
      </c>
      <c r="C8100" s="1" t="str">
        <f t="shared" si="253"/>
        <v>2017</v>
      </c>
      <c r="D8100" t="s">
        <v>1356</v>
      </c>
      <c r="E8100" t="s">
        <v>245</v>
      </c>
      <c r="F8100" t="s">
        <v>39</v>
      </c>
      <c r="G8100" t="s">
        <v>40</v>
      </c>
      <c r="H8100" t="s">
        <v>703</v>
      </c>
      <c r="I8100" s="2">
        <v>271.95999999999998</v>
      </c>
      <c r="J8100" s="3">
        <v>5</v>
      </c>
      <c r="K8100" s="2">
        <v>17</v>
      </c>
    </row>
    <row r="8101" spans="1:11" x14ac:dyDescent="0.3">
      <c r="A8101" s="1">
        <v>42948</v>
      </c>
      <c r="B8101" s="1" t="str">
        <f t="shared" si="252"/>
        <v>Aug</v>
      </c>
      <c r="C8101" s="1" t="str">
        <f t="shared" si="253"/>
        <v>2017</v>
      </c>
      <c r="D8101" t="s">
        <v>1033</v>
      </c>
      <c r="E8101" t="s">
        <v>10</v>
      </c>
      <c r="F8101" t="s">
        <v>39</v>
      </c>
      <c r="G8101" t="s">
        <v>302</v>
      </c>
      <c r="H8101" t="s">
        <v>1904</v>
      </c>
      <c r="I8101" s="2">
        <v>1439.98</v>
      </c>
      <c r="J8101" s="3">
        <v>3</v>
      </c>
      <c r="K8101" s="2">
        <v>-264</v>
      </c>
    </row>
    <row r="8102" spans="1:11" x14ac:dyDescent="0.3">
      <c r="A8102" s="1">
        <v>42948</v>
      </c>
      <c r="B8102" s="1" t="str">
        <f t="shared" si="252"/>
        <v>Aug</v>
      </c>
      <c r="C8102" s="1" t="str">
        <f t="shared" si="253"/>
        <v>2017</v>
      </c>
      <c r="D8102" t="s">
        <v>1033</v>
      </c>
      <c r="E8102" t="s">
        <v>10</v>
      </c>
      <c r="F8102" t="s">
        <v>11</v>
      </c>
      <c r="G8102" t="s">
        <v>12</v>
      </c>
      <c r="H8102" t="s">
        <v>2693</v>
      </c>
      <c r="I8102" s="2">
        <v>36.29</v>
      </c>
      <c r="J8102" s="3">
        <v>7</v>
      </c>
      <c r="K8102" s="2">
        <v>12.7</v>
      </c>
    </row>
    <row r="8103" spans="1:11" x14ac:dyDescent="0.3">
      <c r="A8103" s="1">
        <v>42948</v>
      </c>
      <c r="B8103" s="1" t="str">
        <f t="shared" si="252"/>
        <v>Aug</v>
      </c>
      <c r="C8103" s="1" t="str">
        <f t="shared" si="253"/>
        <v>2017</v>
      </c>
      <c r="D8103" t="s">
        <v>813</v>
      </c>
      <c r="E8103" t="s">
        <v>27</v>
      </c>
      <c r="F8103" t="s">
        <v>11</v>
      </c>
      <c r="G8103" t="s">
        <v>20</v>
      </c>
      <c r="H8103" t="s">
        <v>368</v>
      </c>
      <c r="I8103" s="2">
        <v>54.9</v>
      </c>
      <c r="J8103" s="3">
        <v>2</v>
      </c>
      <c r="K8103" s="2">
        <v>18.53</v>
      </c>
    </row>
    <row r="8104" spans="1:11" x14ac:dyDescent="0.3">
      <c r="A8104" s="1">
        <v>42948</v>
      </c>
      <c r="B8104" s="1" t="str">
        <f t="shared" si="252"/>
        <v>Aug</v>
      </c>
      <c r="C8104" s="1" t="str">
        <f t="shared" si="253"/>
        <v>2017</v>
      </c>
      <c r="D8104" t="s">
        <v>2276</v>
      </c>
      <c r="E8104" t="s">
        <v>27</v>
      </c>
      <c r="F8104" t="s">
        <v>11</v>
      </c>
      <c r="G8104" t="s">
        <v>18</v>
      </c>
      <c r="H8104" t="s">
        <v>1400</v>
      </c>
      <c r="I8104" s="2">
        <v>186.54</v>
      </c>
      <c r="J8104" s="3">
        <v>3</v>
      </c>
      <c r="K8104" s="2">
        <v>50.37</v>
      </c>
    </row>
    <row r="8105" spans="1:11" x14ac:dyDescent="0.3">
      <c r="A8105" s="1">
        <v>42950</v>
      </c>
      <c r="B8105" s="1" t="str">
        <f t="shared" si="252"/>
        <v>Aug</v>
      </c>
      <c r="C8105" s="1" t="str">
        <f t="shared" si="253"/>
        <v>2017</v>
      </c>
      <c r="D8105" t="s">
        <v>2254</v>
      </c>
      <c r="E8105" t="s">
        <v>15</v>
      </c>
      <c r="F8105" t="s">
        <v>34</v>
      </c>
      <c r="G8105" t="s">
        <v>74</v>
      </c>
      <c r="H8105" t="s">
        <v>75</v>
      </c>
      <c r="I8105" s="2">
        <v>183.37</v>
      </c>
      <c r="J8105" s="3">
        <v>2</v>
      </c>
      <c r="K8105" s="2">
        <v>-36.67</v>
      </c>
    </row>
    <row r="8106" spans="1:11" x14ac:dyDescent="0.3">
      <c r="A8106" s="1">
        <v>42950</v>
      </c>
      <c r="B8106" s="1" t="str">
        <f t="shared" si="252"/>
        <v>Aug</v>
      </c>
      <c r="C8106" s="1" t="str">
        <f t="shared" si="253"/>
        <v>2017</v>
      </c>
      <c r="D8106" t="s">
        <v>2138</v>
      </c>
      <c r="E8106" t="s">
        <v>27</v>
      </c>
      <c r="F8106" t="s">
        <v>11</v>
      </c>
      <c r="G8106" t="s">
        <v>16</v>
      </c>
      <c r="H8106" t="s">
        <v>2476</v>
      </c>
      <c r="I8106" s="2">
        <v>51.75</v>
      </c>
      <c r="J8106" s="3">
        <v>5</v>
      </c>
      <c r="K8106" s="2">
        <v>24.84</v>
      </c>
    </row>
    <row r="8107" spans="1:11" x14ac:dyDescent="0.3">
      <c r="A8107" s="1">
        <v>42950</v>
      </c>
      <c r="B8107" s="1" t="str">
        <f t="shared" si="252"/>
        <v>Aug</v>
      </c>
      <c r="C8107" s="1" t="str">
        <f t="shared" si="253"/>
        <v>2017</v>
      </c>
      <c r="D8107" t="s">
        <v>2138</v>
      </c>
      <c r="E8107" t="s">
        <v>27</v>
      </c>
      <c r="F8107" t="s">
        <v>34</v>
      </c>
      <c r="G8107" t="s">
        <v>47</v>
      </c>
      <c r="H8107" t="s">
        <v>654</v>
      </c>
      <c r="I8107" s="2">
        <v>123.96</v>
      </c>
      <c r="J8107" s="3">
        <v>3</v>
      </c>
      <c r="K8107" s="2">
        <v>11.16</v>
      </c>
    </row>
    <row r="8108" spans="1:11" x14ac:dyDescent="0.3">
      <c r="A8108" s="1">
        <v>42950</v>
      </c>
      <c r="B8108" s="1" t="str">
        <f t="shared" si="252"/>
        <v>Aug</v>
      </c>
      <c r="C8108" s="1" t="str">
        <f t="shared" si="253"/>
        <v>2017</v>
      </c>
      <c r="D8108" t="s">
        <v>680</v>
      </c>
      <c r="E8108" t="s">
        <v>27</v>
      </c>
      <c r="F8108" t="s">
        <v>11</v>
      </c>
      <c r="G8108" t="s">
        <v>18</v>
      </c>
      <c r="H8108" t="s">
        <v>115</v>
      </c>
      <c r="I8108" s="2">
        <v>99.87</v>
      </c>
      <c r="J8108" s="3">
        <v>3</v>
      </c>
      <c r="K8108" s="2">
        <v>23.97</v>
      </c>
    </row>
    <row r="8109" spans="1:11" x14ac:dyDescent="0.3">
      <c r="A8109" s="1">
        <v>42950</v>
      </c>
      <c r="B8109" s="1" t="str">
        <f t="shared" si="252"/>
        <v>Aug</v>
      </c>
      <c r="C8109" s="1" t="str">
        <f t="shared" si="253"/>
        <v>2017</v>
      </c>
      <c r="D8109" t="s">
        <v>1817</v>
      </c>
      <c r="E8109" t="s">
        <v>15</v>
      </c>
      <c r="F8109" t="s">
        <v>39</v>
      </c>
      <c r="G8109" t="s">
        <v>52</v>
      </c>
      <c r="H8109" t="s">
        <v>2255</v>
      </c>
      <c r="I8109" s="2">
        <v>39.82</v>
      </c>
      <c r="J8109" s="3">
        <v>3</v>
      </c>
      <c r="K8109" s="2">
        <v>7.47</v>
      </c>
    </row>
    <row r="8110" spans="1:11" x14ac:dyDescent="0.3">
      <c r="A8110" s="1">
        <v>42950</v>
      </c>
      <c r="B8110" s="1" t="str">
        <f t="shared" si="252"/>
        <v>Aug</v>
      </c>
      <c r="C8110" s="1" t="str">
        <f t="shared" si="253"/>
        <v>2017</v>
      </c>
      <c r="D8110" t="s">
        <v>2537</v>
      </c>
      <c r="E8110" t="s">
        <v>164</v>
      </c>
      <c r="F8110" t="s">
        <v>11</v>
      </c>
      <c r="G8110" t="s">
        <v>18</v>
      </c>
      <c r="H8110" t="s">
        <v>1522</v>
      </c>
      <c r="I8110" s="2">
        <v>16.059999999999999</v>
      </c>
      <c r="J8110" s="3">
        <v>1</v>
      </c>
      <c r="K8110" s="2">
        <v>4.18</v>
      </c>
    </row>
    <row r="8111" spans="1:11" x14ac:dyDescent="0.3">
      <c r="A8111" s="1">
        <v>42950</v>
      </c>
      <c r="B8111" s="1" t="str">
        <f t="shared" si="252"/>
        <v>Aug</v>
      </c>
      <c r="C8111" s="1" t="str">
        <f t="shared" si="253"/>
        <v>2017</v>
      </c>
      <c r="D8111" t="s">
        <v>2550</v>
      </c>
      <c r="E8111" t="s">
        <v>78</v>
      </c>
      <c r="F8111" t="s">
        <v>11</v>
      </c>
      <c r="G8111" t="s">
        <v>16</v>
      </c>
      <c r="H8111" t="s">
        <v>377</v>
      </c>
      <c r="I8111" s="2">
        <v>16.52</v>
      </c>
      <c r="J8111" s="3">
        <v>5</v>
      </c>
      <c r="K8111" s="2">
        <v>5.37</v>
      </c>
    </row>
    <row r="8112" spans="1:11" x14ac:dyDescent="0.3">
      <c r="A8112" s="1">
        <v>42951</v>
      </c>
      <c r="B8112" s="1" t="str">
        <f t="shared" si="252"/>
        <v>Aug</v>
      </c>
      <c r="C8112" s="1" t="str">
        <f t="shared" si="253"/>
        <v>2017</v>
      </c>
      <c r="D8112" t="s">
        <v>992</v>
      </c>
      <c r="E8112" t="s">
        <v>278</v>
      </c>
      <c r="F8112" t="s">
        <v>11</v>
      </c>
      <c r="G8112" t="s">
        <v>12</v>
      </c>
      <c r="H8112" t="s">
        <v>1678</v>
      </c>
      <c r="I8112" s="2">
        <v>7.97</v>
      </c>
      <c r="J8112" s="3">
        <v>2</v>
      </c>
      <c r="K8112" s="2">
        <v>2.89</v>
      </c>
    </row>
    <row r="8113" spans="1:11" x14ac:dyDescent="0.3">
      <c r="A8113" s="1">
        <v>42951</v>
      </c>
      <c r="B8113" s="1" t="str">
        <f t="shared" si="252"/>
        <v>Aug</v>
      </c>
      <c r="C8113" s="1" t="str">
        <f t="shared" si="253"/>
        <v>2017</v>
      </c>
      <c r="D8113" t="s">
        <v>992</v>
      </c>
      <c r="E8113" t="s">
        <v>278</v>
      </c>
      <c r="F8113" t="s">
        <v>11</v>
      </c>
      <c r="G8113" t="s">
        <v>63</v>
      </c>
      <c r="H8113" t="s">
        <v>2521</v>
      </c>
      <c r="I8113" s="2">
        <v>8.7799999999999994</v>
      </c>
      <c r="J8113" s="3">
        <v>1</v>
      </c>
      <c r="K8113" s="2">
        <v>3.18</v>
      </c>
    </row>
    <row r="8114" spans="1:11" x14ac:dyDescent="0.3">
      <c r="A8114" s="1">
        <v>42951</v>
      </c>
      <c r="B8114" s="1" t="str">
        <f t="shared" si="252"/>
        <v>Aug</v>
      </c>
      <c r="C8114" s="1" t="str">
        <f t="shared" si="253"/>
        <v>2017</v>
      </c>
      <c r="D8114" t="s">
        <v>992</v>
      </c>
      <c r="E8114" t="s">
        <v>10</v>
      </c>
      <c r="F8114" t="s">
        <v>11</v>
      </c>
      <c r="G8114" t="s">
        <v>20</v>
      </c>
      <c r="H8114" t="s">
        <v>166</v>
      </c>
      <c r="I8114" s="2">
        <v>3.32</v>
      </c>
      <c r="J8114" s="3">
        <v>3</v>
      </c>
      <c r="K8114" s="2">
        <v>-5.64</v>
      </c>
    </row>
    <row r="8115" spans="1:11" x14ac:dyDescent="0.3">
      <c r="A8115" s="1">
        <v>42952</v>
      </c>
      <c r="B8115" s="1" t="str">
        <f t="shared" si="252"/>
        <v>Aug</v>
      </c>
      <c r="C8115" s="1" t="str">
        <f t="shared" si="253"/>
        <v>2017</v>
      </c>
      <c r="D8115" t="s">
        <v>671</v>
      </c>
      <c r="E8115" t="s">
        <v>33</v>
      </c>
      <c r="F8115" t="s">
        <v>11</v>
      </c>
      <c r="G8115" t="s">
        <v>12</v>
      </c>
      <c r="H8115" t="s">
        <v>2387</v>
      </c>
      <c r="I8115" s="2">
        <v>13.76</v>
      </c>
      <c r="J8115" s="3">
        <v>2</v>
      </c>
      <c r="K8115" s="2">
        <v>6.33</v>
      </c>
    </row>
    <row r="8116" spans="1:11" x14ac:dyDescent="0.3">
      <c r="A8116" s="1">
        <v>42952</v>
      </c>
      <c r="B8116" s="1" t="str">
        <f t="shared" si="252"/>
        <v>Aug</v>
      </c>
      <c r="C8116" s="1" t="str">
        <f t="shared" si="253"/>
        <v>2017</v>
      </c>
      <c r="D8116" t="s">
        <v>1046</v>
      </c>
      <c r="E8116" t="s">
        <v>10</v>
      </c>
      <c r="F8116" t="s">
        <v>11</v>
      </c>
      <c r="G8116" t="s">
        <v>18</v>
      </c>
      <c r="H8116" t="s">
        <v>1965</v>
      </c>
      <c r="I8116" s="2">
        <v>151.06</v>
      </c>
      <c r="J8116" s="3">
        <v>9</v>
      </c>
      <c r="K8116" s="2">
        <v>7.55</v>
      </c>
    </row>
    <row r="8117" spans="1:11" x14ac:dyDescent="0.3">
      <c r="A8117" s="1">
        <v>42952</v>
      </c>
      <c r="B8117" s="1" t="str">
        <f t="shared" si="252"/>
        <v>Aug</v>
      </c>
      <c r="C8117" s="1" t="str">
        <f t="shared" si="253"/>
        <v>2017</v>
      </c>
      <c r="D8117" t="s">
        <v>373</v>
      </c>
      <c r="E8117" t="s">
        <v>129</v>
      </c>
      <c r="F8117" t="s">
        <v>11</v>
      </c>
      <c r="G8117" t="s">
        <v>20</v>
      </c>
      <c r="H8117" t="s">
        <v>1123</v>
      </c>
      <c r="I8117" s="2">
        <v>125.88</v>
      </c>
      <c r="J8117" s="3">
        <v>6</v>
      </c>
      <c r="K8117" s="2">
        <v>60.42</v>
      </c>
    </row>
    <row r="8118" spans="1:11" x14ac:dyDescent="0.3">
      <c r="A8118" s="1">
        <v>42952</v>
      </c>
      <c r="B8118" s="1" t="str">
        <f t="shared" si="252"/>
        <v>Aug</v>
      </c>
      <c r="C8118" s="1" t="str">
        <f t="shared" si="253"/>
        <v>2017</v>
      </c>
      <c r="D8118" t="s">
        <v>373</v>
      </c>
      <c r="E8118" t="s">
        <v>129</v>
      </c>
      <c r="F8118" t="s">
        <v>39</v>
      </c>
      <c r="G8118" t="s">
        <v>52</v>
      </c>
      <c r="H8118" t="s">
        <v>2425</v>
      </c>
      <c r="I8118" s="2">
        <v>79.78</v>
      </c>
      <c r="J8118" s="3">
        <v>2</v>
      </c>
      <c r="K8118" s="2">
        <v>29.52</v>
      </c>
    </row>
    <row r="8119" spans="1:11" x14ac:dyDescent="0.3">
      <c r="A8119" s="1">
        <v>42952</v>
      </c>
      <c r="B8119" s="1" t="str">
        <f t="shared" si="252"/>
        <v>Aug</v>
      </c>
      <c r="C8119" s="1" t="str">
        <f t="shared" si="253"/>
        <v>2017</v>
      </c>
      <c r="D8119" t="s">
        <v>373</v>
      </c>
      <c r="E8119" t="s">
        <v>129</v>
      </c>
      <c r="F8119" t="s">
        <v>11</v>
      </c>
      <c r="G8119" t="s">
        <v>16</v>
      </c>
      <c r="H8119" t="s">
        <v>1542</v>
      </c>
      <c r="I8119" s="2">
        <v>133.19999999999999</v>
      </c>
      <c r="J8119" s="3">
        <v>9</v>
      </c>
      <c r="K8119" s="2">
        <v>66.599999999999994</v>
      </c>
    </row>
    <row r="8120" spans="1:11" x14ac:dyDescent="0.3">
      <c r="A8120" s="1">
        <v>42953</v>
      </c>
      <c r="B8120" s="1" t="str">
        <f t="shared" si="252"/>
        <v>Aug</v>
      </c>
      <c r="C8120" s="1" t="str">
        <f t="shared" si="253"/>
        <v>2017</v>
      </c>
      <c r="D8120" t="s">
        <v>58</v>
      </c>
      <c r="E8120" t="s">
        <v>62</v>
      </c>
      <c r="F8120" t="s">
        <v>34</v>
      </c>
      <c r="G8120" t="s">
        <v>74</v>
      </c>
      <c r="H8120" t="s">
        <v>1094</v>
      </c>
      <c r="I8120" s="2">
        <v>145.74</v>
      </c>
      <c r="J8120" s="3">
        <v>3</v>
      </c>
      <c r="K8120" s="2">
        <v>23.32</v>
      </c>
    </row>
    <row r="8121" spans="1:11" x14ac:dyDescent="0.3">
      <c r="A8121" s="1">
        <v>42953</v>
      </c>
      <c r="B8121" s="1" t="str">
        <f t="shared" si="252"/>
        <v>Aug</v>
      </c>
      <c r="C8121" s="1" t="str">
        <f t="shared" si="253"/>
        <v>2017</v>
      </c>
      <c r="D8121" t="s">
        <v>58</v>
      </c>
      <c r="E8121" t="s">
        <v>62</v>
      </c>
      <c r="F8121" t="s">
        <v>34</v>
      </c>
      <c r="G8121" t="s">
        <v>47</v>
      </c>
      <c r="H8121" t="s">
        <v>1404</v>
      </c>
      <c r="I8121" s="2">
        <v>15.4</v>
      </c>
      <c r="J8121" s="3">
        <v>5</v>
      </c>
      <c r="K8121" s="2">
        <v>7.39</v>
      </c>
    </row>
    <row r="8122" spans="1:11" x14ac:dyDescent="0.3">
      <c r="A8122" s="1">
        <v>42953</v>
      </c>
      <c r="B8122" s="1" t="str">
        <f t="shared" si="252"/>
        <v>Aug</v>
      </c>
      <c r="C8122" s="1" t="str">
        <f t="shared" si="253"/>
        <v>2017</v>
      </c>
      <c r="D8122" t="s">
        <v>2435</v>
      </c>
      <c r="E8122" t="s">
        <v>10</v>
      </c>
      <c r="F8122" t="s">
        <v>11</v>
      </c>
      <c r="G8122" t="s">
        <v>12</v>
      </c>
      <c r="H8122" t="s">
        <v>2595</v>
      </c>
      <c r="I8122" s="2">
        <v>115.3</v>
      </c>
      <c r="J8122" s="3">
        <v>3</v>
      </c>
      <c r="K8122" s="2">
        <v>40.35</v>
      </c>
    </row>
    <row r="8123" spans="1:11" x14ac:dyDescent="0.3">
      <c r="A8123" s="1">
        <v>42953</v>
      </c>
      <c r="B8123" s="1" t="str">
        <f t="shared" si="252"/>
        <v>Aug</v>
      </c>
      <c r="C8123" s="1" t="str">
        <f t="shared" si="253"/>
        <v>2017</v>
      </c>
      <c r="D8123" t="s">
        <v>512</v>
      </c>
      <c r="E8123" t="s">
        <v>685</v>
      </c>
      <c r="F8123" t="s">
        <v>39</v>
      </c>
      <c r="G8123" t="s">
        <v>40</v>
      </c>
      <c r="H8123" t="s">
        <v>2180</v>
      </c>
      <c r="I8123" s="2">
        <v>824.95</v>
      </c>
      <c r="J8123" s="3">
        <v>5</v>
      </c>
      <c r="K8123" s="2">
        <v>247.49</v>
      </c>
    </row>
    <row r="8124" spans="1:11" x14ac:dyDescent="0.3">
      <c r="A8124" s="1">
        <v>42953</v>
      </c>
      <c r="B8124" s="1" t="str">
        <f t="shared" si="252"/>
        <v>Aug</v>
      </c>
      <c r="C8124" s="1" t="str">
        <f t="shared" si="253"/>
        <v>2017</v>
      </c>
      <c r="D8124" t="s">
        <v>512</v>
      </c>
      <c r="E8124" t="s">
        <v>685</v>
      </c>
      <c r="F8124" t="s">
        <v>11</v>
      </c>
      <c r="G8124" t="s">
        <v>16</v>
      </c>
      <c r="H8124" t="s">
        <v>606</v>
      </c>
      <c r="I8124" s="2">
        <v>24.64</v>
      </c>
      <c r="J8124" s="3">
        <v>8</v>
      </c>
      <c r="K8124" s="2">
        <v>11.83</v>
      </c>
    </row>
    <row r="8125" spans="1:11" x14ac:dyDescent="0.3">
      <c r="A8125" s="1">
        <v>42953</v>
      </c>
      <c r="B8125" s="1" t="str">
        <f t="shared" si="252"/>
        <v>Aug</v>
      </c>
      <c r="C8125" s="1" t="str">
        <f t="shared" si="253"/>
        <v>2017</v>
      </c>
      <c r="D8125" t="s">
        <v>512</v>
      </c>
      <c r="E8125" t="s">
        <v>685</v>
      </c>
      <c r="F8125" t="s">
        <v>11</v>
      </c>
      <c r="G8125" t="s">
        <v>24</v>
      </c>
      <c r="H8125" t="s">
        <v>1253</v>
      </c>
      <c r="I8125" s="2">
        <v>227.88</v>
      </c>
      <c r="J8125" s="3">
        <v>6</v>
      </c>
      <c r="K8125" s="2">
        <v>68.36</v>
      </c>
    </row>
    <row r="8126" spans="1:11" x14ac:dyDescent="0.3">
      <c r="A8126" s="1">
        <v>42953</v>
      </c>
      <c r="B8126" s="1" t="str">
        <f t="shared" si="252"/>
        <v>Aug</v>
      </c>
      <c r="C8126" s="1" t="str">
        <f t="shared" si="253"/>
        <v>2017</v>
      </c>
      <c r="D8126" t="s">
        <v>1548</v>
      </c>
      <c r="E8126" t="s">
        <v>149</v>
      </c>
      <c r="F8126" t="s">
        <v>11</v>
      </c>
      <c r="G8126" t="s">
        <v>200</v>
      </c>
      <c r="H8126" t="s">
        <v>2056</v>
      </c>
      <c r="I8126" s="2">
        <v>70.12</v>
      </c>
      <c r="J8126" s="3">
        <v>4</v>
      </c>
      <c r="K8126" s="2">
        <v>21.04</v>
      </c>
    </row>
    <row r="8127" spans="1:11" x14ac:dyDescent="0.3">
      <c r="A8127" s="1">
        <v>42954</v>
      </c>
      <c r="B8127" s="1" t="str">
        <f t="shared" si="252"/>
        <v>Aug</v>
      </c>
      <c r="C8127" s="1" t="str">
        <f t="shared" si="253"/>
        <v>2017</v>
      </c>
      <c r="D8127" t="s">
        <v>2156</v>
      </c>
      <c r="E8127" t="s">
        <v>245</v>
      </c>
      <c r="F8127" t="s">
        <v>39</v>
      </c>
      <c r="G8127" t="s">
        <v>52</v>
      </c>
      <c r="H8127" t="s">
        <v>1078</v>
      </c>
      <c r="I8127" s="2">
        <v>79.989999999999995</v>
      </c>
      <c r="J8127" s="3">
        <v>1</v>
      </c>
      <c r="K8127" s="2">
        <v>22</v>
      </c>
    </row>
    <row r="8128" spans="1:11" x14ac:dyDescent="0.3">
      <c r="A8128" s="1">
        <v>42954</v>
      </c>
      <c r="B8128" s="1" t="str">
        <f t="shared" si="252"/>
        <v>Aug</v>
      </c>
      <c r="C8128" s="1" t="str">
        <f t="shared" si="253"/>
        <v>2017</v>
      </c>
      <c r="D8128" t="s">
        <v>2197</v>
      </c>
      <c r="E8128" t="s">
        <v>149</v>
      </c>
      <c r="F8128" t="s">
        <v>11</v>
      </c>
      <c r="G8128" t="s">
        <v>24</v>
      </c>
      <c r="H8128" t="s">
        <v>2204</v>
      </c>
      <c r="I8128" s="2">
        <v>11.68</v>
      </c>
      <c r="J8128" s="3">
        <v>2</v>
      </c>
      <c r="K8128" s="2">
        <v>5.49</v>
      </c>
    </row>
    <row r="8129" spans="1:11" x14ac:dyDescent="0.3">
      <c r="A8129" s="1">
        <v>42954</v>
      </c>
      <c r="B8129" s="1" t="str">
        <f t="shared" si="252"/>
        <v>Aug</v>
      </c>
      <c r="C8129" s="1" t="str">
        <f t="shared" si="253"/>
        <v>2017</v>
      </c>
      <c r="D8129" t="s">
        <v>2197</v>
      </c>
      <c r="E8129" t="s">
        <v>149</v>
      </c>
      <c r="F8129" t="s">
        <v>11</v>
      </c>
      <c r="G8129" t="s">
        <v>24</v>
      </c>
      <c r="H8129" t="s">
        <v>207</v>
      </c>
      <c r="I8129" s="2">
        <v>104.8</v>
      </c>
      <c r="J8129" s="3">
        <v>10</v>
      </c>
      <c r="K8129" s="2">
        <v>26.2</v>
      </c>
    </row>
    <row r="8130" spans="1:11" x14ac:dyDescent="0.3">
      <c r="A8130" s="1">
        <v>42954</v>
      </c>
      <c r="B8130" s="1" t="str">
        <f t="shared" ref="B8130:B8193" si="254">TEXT(A8130,"mmm")</f>
        <v>Aug</v>
      </c>
      <c r="C8130" s="1" t="str">
        <f t="shared" ref="C8130:C8193" si="255">TEXT(A8130,"yyyy")</f>
        <v>2017</v>
      </c>
      <c r="D8130" t="s">
        <v>505</v>
      </c>
      <c r="E8130" t="s">
        <v>27</v>
      </c>
      <c r="F8130" t="s">
        <v>39</v>
      </c>
      <c r="G8130" t="s">
        <v>40</v>
      </c>
      <c r="H8130" t="s">
        <v>943</v>
      </c>
      <c r="I8130" s="2">
        <v>159.96</v>
      </c>
      <c r="J8130" s="3">
        <v>5</v>
      </c>
      <c r="K8130" s="2">
        <v>18</v>
      </c>
    </row>
    <row r="8131" spans="1:11" x14ac:dyDescent="0.3">
      <c r="A8131" s="1">
        <v>42954</v>
      </c>
      <c r="B8131" s="1" t="str">
        <f t="shared" si="254"/>
        <v>Aug</v>
      </c>
      <c r="C8131" s="1" t="str">
        <f t="shared" si="255"/>
        <v>2017</v>
      </c>
      <c r="D8131" t="s">
        <v>505</v>
      </c>
      <c r="E8131" t="s">
        <v>27</v>
      </c>
      <c r="F8131" t="s">
        <v>11</v>
      </c>
      <c r="G8131" t="s">
        <v>20</v>
      </c>
      <c r="H8131" t="s">
        <v>2292</v>
      </c>
      <c r="I8131" s="2">
        <v>13.76</v>
      </c>
      <c r="J8131" s="3">
        <v>2</v>
      </c>
      <c r="K8131" s="2">
        <v>4.6399999999999997</v>
      </c>
    </row>
    <row r="8132" spans="1:11" x14ac:dyDescent="0.3">
      <c r="A8132" s="1">
        <v>42954</v>
      </c>
      <c r="B8132" s="1" t="str">
        <f t="shared" si="254"/>
        <v>Aug</v>
      </c>
      <c r="C8132" s="1" t="str">
        <f t="shared" si="255"/>
        <v>2017</v>
      </c>
      <c r="D8132" t="s">
        <v>672</v>
      </c>
      <c r="E8132" t="s">
        <v>315</v>
      </c>
      <c r="F8132" t="s">
        <v>39</v>
      </c>
      <c r="G8132" t="s">
        <v>52</v>
      </c>
      <c r="H8132" t="s">
        <v>1022</v>
      </c>
      <c r="I8132" s="2">
        <v>63.96</v>
      </c>
      <c r="J8132" s="3">
        <v>4</v>
      </c>
      <c r="K8132" s="2">
        <v>19.829999999999998</v>
      </c>
    </row>
    <row r="8133" spans="1:11" x14ac:dyDescent="0.3">
      <c r="A8133" s="1">
        <v>42954</v>
      </c>
      <c r="B8133" s="1" t="str">
        <f t="shared" si="254"/>
        <v>Aug</v>
      </c>
      <c r="C8133" s="1" t="str">
        <f t="shared" si="255"/>
        <v>2017</v>
      </c>
      <c r="D8133" t="s">
        <v>1738</v>
      </c>
      <c r="E8133" t="s">
        <v>27</v>
      </c>
      <c r="F8133" t="s">
        <v>11</v>
      </c>
      <c r="G8133" t="s">
        <v>12</v>
      </c>
      <c r="H8133" t="s">
        <v>264</v>
      </c>
      <c r="I8133" s="2">
        <v>244.55</v>
      </c>
      <c r="J8133" s="3">
        <v>5</v>
      </c>
      <c r="K8133" s="2">
        <v>114.94</v>
      </c>
    </row>
    <row r="8134" spans="1:11" x14ac:dyDescent="0.3">
      <c r="A8134" s="1">
        <v>42954</v>
      </c>
      <c r="B8134" s="1" t="str">
        <f t="shared" si="254"/>
        <v>Aug</v>
      </c>
      <c r="C8134" s="1" t="str">
        <f t="shared" si="255"/>
        <v>2017</v>
      </c>
      <c r="D8134" t="s">
        <v>280</v>
      </c>
      <c r="E8134" t="s">
        <v>10</v>
      </c>
      <c r="F8134" t="s">
        <v>39</v>
      </c>
      <c r="G8134" t="s">
        <v>52</v>
      </c>
      <c r="H8134" t="s">
        <v>2309</v>
      </c>
      <c r="I8134" s="2">
        <v>119.45</v>
      </c>
      <c r="J8134" s="3">
        <v>3</v>
      </c>
      <c r="K8134" s="2">
        <v>-13.44</v>
      </c>
    </row>
    <row r="8135" spans="1:11" x14ac:dyDescent="0.3">
      <c r="A8135" s="1">
        <v>42954</v>
      </c>
      <c r="B8135" s="1" t="str">
        <f t="shared" si="254"/>
        <v>Aug</v>
      </c>
      <c r="C8135" s="1" t="str">
        <f t="shared" si="255"/>
        <v>2017</v>
      </c>
      <c r="D8135" t="s">
        <v>280</v>
      </c>
      <c r="E8135" t="s">
        <v>10</v>
      </c>
      <c r="F8135" t="s">
        <v>11</v>
      </c>
      <c r="G8135" t="s">
        <v>18</v>
      </c>
      <c r="H8135" t="s">
        <v>1851</v>
      </c>
      <c r="I8135" s="2">
        <v>118.16</v>
      </c>
      <c r="J8135" s="3">
        <v>2</v>
      </c>
      <c r="K8135" s="2">
        <v>-25.11</v>
      </c>
    </row>
    <row r="8136" spans="1:11" x14ac:dyDescent="0.3">
      <c r="A8136" s="1">
        <v>42954</v>
      </c>
      <c r="B8136" s="1" t="str">
        <f t="shared" si="254"/>
        <v>Aug</v>
      </c>
      <c r="C8136" s="1" t="str">
        <f t="shared" si="255"/>
        <v>2017</v>
      </c>
      <c r="D8136" t="s">
        <v>1617</v>
      </c>
      <c r="E8136" t="s">
        <v>27</v>
      </c>
      <c r="F8136" t="s">
        <v>39</v>
      </c>
      <c r="G8136" t="s">
        <v>40</v>
      </c>
      <c r="H8136" t="s">
        <v>313</v>
      </c>
      <c r="I8136" s="2">
        <v>707.88</v>
      </c>
      <c r="J8136" s="3">
        <v>3</v>
      </c>
      <c r="K8136" s="2">
        <v>44.24</v>
      </c>
    </row>
    <row r="8137" spans="1:11" x14ac:dyDescent="0.3">
      <c r="A8137" s="1">
        <v>42954</v>
      </c>
      <c r="B8137" s="1" t="str">
        <f t="shared" si="254"/>
        <v>Aug</v>
      </c>
      <c r="C8137" s="1" t="str">
        <f t="shared" si="255"/>
        <v>2017</v>
      </c>
      <c r="D8137" t="s">
        <v>1617</v>
      </c>
      <c r="E8137" t="s">
        <v>27</v>
      </c>
      <c r="F8137" t="s">
        <v>11</v>
      </c>
      <c r="G8137" t="s">
        <v>20</v>
      </c>
      <c r="H8137" t="s">
        <v>897</v>
      </c>
      <c r="I8137" s="2">
        <v>11.95</v>
      </c>
      <c r="J8137" s="3">
        <v>3</v>
      </c>
      <c r="K8137" s="2">
        <v>4.18</v>
      </c>
    </row>
    <row r="8138" spans="1:11" x14ac:dyDescent="0.3">
      <c r="A8138" s="1">
        <v>42954</v>
      </c>
      <c r="B8138" s="1" t="str">
        <f t="shared" si="254"/>
        <v>Aug</v>
      </c>
      <c r="C8138" s="1" t="str">
        <f t="shared" si="255"/>
        <v>2017</v>
      </c>
      <c r="D8138" t="s">
        <v>1617</v>
      </c>
      <c r="E8138" t="s">
        <v>27</v>
      </c>
      <c r="F8138" t="s">
        <v>11</v>
      </c>
      <c r="G8138" t="s">
        <v>20</v>
      </c>
      <c r="H8138" t="s">
        <v>2694</v>
      </c>
      <c r="I8138" s="2">
        <v>31.13</v>
      </c>
      <c r="J8138" s="3">
        <v>3</v>
      </c>
      <c r="K8138" s="2">
        <v>11.67</v>
      </c>
    </row>
    <row r="8139" spans="1:11" x14ac:dyDescent="0.3">
      <c r="A8139" s="1">
        <v>42954</v>
      </c>
      <c r="B8139" s="1" t="str">
        <f t="shared" si="254"/>
        <v>Aug</v>
      </c>
      <c r="C8139" s="1" t="str">
        <f t="shared" si="255"/>
        <v>2017</v>
      </c>
      <c r="D8139" t="s">
        <v>1617</v>
      </c>
      <c r="E8139" t="s">
        <v>27</v>
      </c>
      <c r="F8139" t="s">
        <v>39</v>
      </c>
      <c r="G8139" t="s">
        <v>52</v>
      </c>
      <c r="H8139" t="s">
        <v>2579</v>
      </c>
      <c r="I8139" s="2">
        <v>55.76</v>
      </c>
      <c r="J8139" s="3">
        <v>4</v>
      </c>
      <c r="K8139" s="2">
        <v>7.81</v>
      </c>
    </row>
    <row r="8140" spans="1:11" x14ac:dyDescent="0.3">
      <c r="A8140" s="1">
        <v>42954</v>
      </c>
      <c r="B8140" s="1" t="str">
        <f t="shared" si="254"/>
        <v>Aug</v>
      </c>
      <c r="C8140" s="1" t="str">
        <f t="shared" si="255"/>
        <v>2017</v>
      </c>
      <c r="D8140" t="s">
        <v>1617</v>
      </c>
      <c r="E8140" t="s">
        <v>27</v>
      </c>
      <c r="F8140" t="s">
        <v>11</v>
      </c>
      <c r="G8140" t="s">
        <v>12</v>
      </c>
      <c r="H8140" t="s">
        <v>936</v>
      </c>
      <c r="I8140" s="2">
        <v>24.56</v>
      </c>
      <c r="J8140" s="3">
        <v>2</v>
      </c>
      <c r="K8140" s="2">
        <v>11.54</v>
      </c>
    </row>
    <row r="8141" spans="1:11" x14ac:dyDescent="0.3">
      <c r="A8141" s="1">
        <v>42954</v>
      </c>
      <c r="B8141" s="1" t="str">
        <f t="shared" si="254"/>
        <v>Aug</v>
      </c>
      <c r="C8141" s="1" t="str">
        <f t="shared" si="255"/>
        <v>2017</v>
      </c>
      <c r="D8141" t="s">
        <v>1617</v>
      </c>
      <c r="E8141" t="s">
        <v>27</v>
      </c>
      <c r="F8141" t="s">
        <v>34</v>
      </c>
      <c r="G8141" t="s">
        <v>47</v>
      </c>
      <c r="H8141" t="s">
        <v>2153</v>
      </c>
      <c r="I8141" s="2">
        <v>51.75</v>
      </c>
      <c r="J8141" s="3">
        <v>1</v>
      </c>
      <c r="K8141" s="2">
        <v>15.53</v>
      </c>
    </row>
    <row r="8142" spans="1:11" x14ac:dyDescent="0.3">
      <c r="A8142" s="1">
        <v>42954</v>
      </c>
      <c r="B8142" s="1" t="str">
        <f t="shared" si="254"/>
        <v>Aug</v>
      </c>
      <c r="C8142" s="1" t="str">
        <f t="shared" si="255"/>
        <v>2017</v>
      </c>
      <c r="D8142" t="s">
        <v>1617</v>
      </c>
      <c r="E8142" t="s">
        <v>27</v>
      </c>
      <c r="F8142" t="s">
        <v>34</v>
      </c>
      <c r="G8142" t="s">
        <v>35</v>
      </c>
      <c r="H8142" t="s">
        <v>2695</v>
      </c>
      <c r="I8142" s="2">
        <v>207.18</v>
      </c>
      <c r="J8142" s="3">
        <v>1</v>
      </c>
      <c r="K8142" s="2">
        <v>25.9</v>
      </c>
    </row>
    <row r="8143" spans="1:11" x14ac:dyDescent="0.3">
      <c r="A8143" s="1">
        <v>42954</v>
      </c>
      <c r="B8143" s="1" t="str">
        <f t="shared" si="254"/>
        <v>Aug</v>
      </c>
      <c r="C8143" s="1" t="str">
        <f t="shared" si="255"/>
        <v>2017</v>
      </c>
      <c r="D8143" t="s">
        <v>1617</v>
      </c>
      <c r="E8143" t="s">
        <v>27</v>
      </c>
      <c r="F8143" t="s">
        <v>11</v>
      </c>
      <c r="G8143" t="s">
        <v>92</v>
      </c>
      <c r="H8143" t="s">
        <v>253</v>
      </c>
      <c r="I8143" s="2">
        <v>1473.1</v>
      </c>
      <c r="J8143" s="3">
        <v>5</v>
      </c>
      <c r="K8143" s="2">
        <v>412.47</v>
      </c>
    </row>
    <row r="8144" spans="1:11" x14ac:dyDescent="0.3">
      <c r="A8144" s="1">
        <v>42957</v>
      </c>
      <c r="B8144" s="1" t="str">
        <f t="shared" si="254"/>
        <v>Aug</v>
      </c>
      <c r="C8144" s="1" t="str">
        <f t="shared" si="255"/>
        <v>2017</v>
      </c>
      <c r="D8144" t="s">
        <v>1042</v>
      </c>
      <c r="E8144" t="s">
        <v>129</v>
      </c>
      <c r="F8144" t="s">
        <v>11</v>
      </c>
      <c r="G8144" t="s">
        <v>63</v>
      </c>
      <c r="H8144" t="s">
        <v>64</v>
      </c>
      <c r="I8144" s="2">
        <v>70.08</v>
      </c>
      <c r="J8144" s="3">
        <v>6</v>
      </c>
      <c r="K8144" s="2">
        <v>35.04</v>
      </c>
    </row>
    <row r="8145" spans="1:11" x14ac:dyDescent="0.3">
      <c r="A8145" s="1">
        <v>42957</v>
      </c>
      <c r="B8145" s="1" t="str">
        <f t="shared" si="254"/>
        <v>Aug</v>
      </c>
      <c r="C8145" s="1" t="str">
        <f t="shared" si="255"/>
        <v>2017</v>
      </c>
      <c r="D8145" t="s">
        <v>1042</v>
      </c>
      <c r="E8145" t="s">
        <v>129</v>
      </c>
      <c r="F8145" t="s">
        <v>34</v>
      </c>
      <c r="G8145" t="s">
        <v>47</v>
      </c>
      <c r="H8145" t="s">
        <v>570</v>
      </c>
      <c r="I8145" s="2">
        <v>121.3</v>
      </c>
      <c r="J8145" s="3">
        <v>2</v>
      </c>
      <c r="K8145" s="2">
        <v>25.47</v>
      </c>
    </row>
    <row r="8146" spans="1:11" x14ac:dyDescent="0.3">
      <c r="A8146" s="1">
        <v>42957</v>
      </c>
      <c r="B8146" s="1" t="str">
        <f t="shared" si="254"/>
        <v>Aug</v>
      </c>
      <c r="C8146" s="1" t="str">
        <f t="shared" si="255"/>
        <v>2017</v>
      </c>
      <c r="D8146" t="s">
        <v>1042</v>
      </c>
      <c r="E8146" t="s">
        <v>129</v>
      </c>
      <c r="F8146" t="s">
        <v>39</v>
      </c>
      <c r="G8146" t="s">
        <v>40</v>
      </c>
      <c r="H8146" t="s">
        <v>173</v>
      </c>
      <c r="I8146" s="2">
        <v>1454.49</v>
      </c>
      <c r="J8146" s="3">
        <v>9</v>
      </c>
      <c r="K8146" s="2">
        <v>378.17</v>
      </c>
    </row>
    <row r="8147" spans="1:11" x14ac:dyDescent="0.3">
      <c r="A8147" s="1">
        <v>42957</v>
      </c>
      <c r="B8147" s="1" t="str">
        <f t="shared" si="254"/>
        <v>Aug</v>
      </c>
      <c r="C8147" s="1" t="str">
        <f t="shared" si="255"/>
        <v>2017</v>
      </c>
      <c r="D8147" t="s">
        <v>1797</v>
      </c>
      <c r="E8147" t="s">
        <v>129</v>
      </c>
      <c r="F8147" t="s">
        <v>11</v>
      </c>
      <c r="G8147" t="s">
        <v>12</v>
      </c>
      <c r="H8147" t="s">
        <v>1855</v>
      </c>
      <c r="I8147" s="2">
        <v>177.2</v>
      </c>
      <c r="J8147" s="3">
        <v>5</v>
      </c>
      <c r="K8147" s="2">
        <v>83.28</v>
      </c>
    </row>
    <row r="8148" spans="1:11" x14ac:dyDescent="0.3">
      <c r="A8148" s="1">
        <v>42958</v>
      </c>
      <c r="B8148" s="1" t="str">
        <f t="shared" si="254"/>
        <v>Aug</v>
      </c>
      <c r="C8148" s="1" t="str">
        <f t="shared" si="255"/>
        <v>2017</v>
      </c>
      <c r="D8148" t="s">
        <v>1502</v>
      </c>
      <c r="E8148" t="s">
        <v>10</v>
      </c>
      <c r="F8148" t="s">
        <v>11</v>
      </c>
      <c r="G8148" t="s">
        <v>12</v>
      </c>
      <c r="H8148" t="s">
        <v>1608</v>
      </c>
      <c r="I8148" s="2">
        <v>29.66</v>
      </c>
      <c r="J8148" s="3">
        <v>4</v>
      </c>
      <c r="K8148" s="2">
        <v>10.01</v>
      </c>
    </row>
    <row r="8149" spans="1:11" x14ac:dyDescent="0.3">
      <c r="A8149" s="1">
        <v>42958</v>
      </c>
      <c r="B8149" s="1" t="str">
        <f t="shared" si="254"/>
        <v>Aug</v>
      </c>
      <c r="C8149" s="1" t="str">
        <f t="shared" si="255"/>
        <v>2017</v>
      </c>
      <c r="D8149" t="s">
        <v>1502</v>
      </c>
      <c r="E8149" t="s">
        <v>10</v>
      </c>
      <c r="F8149" t="s">
        <v>11</v>
      </c>
      <c r="G8149" t="s">
        <v>24</v>
      </c>
      <c r="H8149" t="s">
        <v>890</v>
      </c>
      <c r="I8149" s="2">
        <v>9.18</v>
      </c>
      <c r="J8149" s="3">
        <v>7</v>
      </c>
      <c r="K8149" s="2">
        <v>2.87</v>
      </c>
    </row>
    <row r="8150" spans="1:11" x14ac:dyDescent="0.3">
      <c r="A8150" s="1">
        <v>42958</v>
      </c>
      <c r="B8150" s="1" t="str">
        <f t="shared" si="254"/>
        <v>Aug</v>
      </c>
      <c r="C8150" s="1" t="str">
        <f t="shared" si="255"/>
        <v>2017</v>
      </c>
      <c r="D8150" t="s">
        <v>1502</v>
      </c>
      <c r="E8150" t="s">
        <v>10</v>
      </c>
      <c r="F8150" t="s">
        <v>39</v>
      </c>
      <c r="G8150" t="s">
        <v>40</v>
      </c>
      <c r="H8150" t="s">
        <v>520</v>
      </c>
      <c r="I8150" s="2">
        <v>153.58000000000001</v>
      </c>
      <c r="J8150" s="3">
        <v>2</v>
      </c>
      <c r="K8150" s="2">
        <v>13.44</v>
      </c>
    </row>
    <row r="8151" spans="1:11" x14ac:dyDescent="0.3">
      <c r="A8151" s="1">
        <v>42958</v>
      </c>
      <c r="B8151" s="1" t="str">
        <f t="shared" si="254"/>
        <v>Aug</v>
      </c>
      <c r="C8151" s="1" t="str">
        <f t="shared" si="255"/>
        <v>2017</v>
      </c>
      <c r="D8151" t="s">
        <v>1502</v>
      </c>
      <c r="E8151" t="s">
        <v>10</v>
      </c>
      <c r="F8151" t="s">
        <v>11</v>
      </c>
      <c r="G8151" t="s">
        <v>20</v>
      </c>
      <c r="H8151" t="s">
        <v>467</v>
      </c>
      <c r="I8151" s="2">
        <v>12.86</v>
      </c>
      <c r="J8151" s="3">
        <v>8</v>
      </c>
      <c r="K8151" s="2">
        <v>-22.51</v>
      </c>
    </row>
    <row r="8152" spans="1:11" x14ac:dyDescent="0.3">
      <c r="A8152" s="1">
        <v>42958</v>
      </c>
      <c r="B8152" s="1" t="str">
        <f t="shared" si="254"/>
        <v>Aug</v>
      </c>
      <c r="C8152" s="1" t="str">
        <f t="shared" si="255"/>
        <v>2017</v>
      </c>
      <c r="D8152" t="s">
        <v>398</v>
      </c>
      <c r="E8152" t="s">
        <v>62</v>
      </c>
      <c r="F8152" t="s">
        <v>11</v>
      </c>
      <c r="G8152" t="s">
        <v>20</v>
      </c>
      <c r="H8152" t="s">
        <v>1139</v>
      </c>
      <c r="I8152" s="2">
        <v>477.51</v>
      </c>
      <c r="J8152" s="3">
        <v>11</v>
      </c>
      <c r="K8152" s="2">
        <v>219.65</v>
      </c>
    </row>
    <row r="8153" spans="1:11" x14ac:dyDescent="0.3">
      <c r="A8153" s="1">
        <v>42958</v>
      </c>
      <c r="B8153" s="1" t="str">
        <f t="shared" si="254"/>
        <v>Aug</v>
      </c>
      <c r="C8153" s="1" t="str">
        <f t="shared" si="255"/>
        <v>2017</v>
      </c>
      <c r="D8153" t="s">
        <v>2259</v>
      </c>
      <c r="E8153" t="s">
        <v>149</v>
      </c>
      <c r="F8153" t="s">
        <v>11</v>
      </c>
      <c r="G8153" t="s">
        <v>12</v>
      </c>
      <c r="H8153" t="s">
        <v>493</v>
      </c>
      <c r="I8153" s="2">
        <v>25.92</v>
      </c>
      <c r="J8153" s="3">
        <v>4</v>
      </c>
      <c r="K8153" s="2">
        <v>12.44</v>
      </c>
    </row>
    <row r="8154" spans="1:11" x14ac:dyDescent="0.3">
      <c r="A8154" s="1">
        <v>42959</v>
      </c>
      <c r="B8154" s="1" t="str">
        <f t="shared" si="254"/>
        <v>Aug</v>
      </c>
      <c r="C8154" s="1" t="str">
        <f t="shared" si="255"/>
        <v>2017</v>
      </c>
      <c r="D8154" t="s">
        <v>1148</v>
      </c>
      <c r="E8154" t="s">
        <v>123</v>
      </c>
      <c r="F8154" t="s">
        <v>11</v>
      </c>
      <c r="G8154" t="s">
        <v>12</v>
      </c>
      <c r="H8154" t="s">
        <v>1219</v>
      </c>
      <c r="I8154" s="2">
        <v>20.74</v>
      </c>
      <c r="J8154" s="3">
        <v>4</v>
      </c>
      <c r="K8154" s="2">
        <v>7.26</v>
      </c>
    </row>
    <row r="8155" spans="1:11" x14ac:dyDescent="0.3">
      <c r="A8155" s="1">
        <v>42959</v>
      </c>
      <c r="B8155" s="1" t="str">
        <f t="shared" si="254"/>
        <v>Aug</v>
      </c>
      <c r="C8155" s="1" t="str">
        <f t="shared" si="255"/>
        <v>2017</v>
      </c>
      <c r="D8155" t="s">
        <v>599</v>
      </c>
      <c r="E8155" t="s">
        <v>27</v>
      </c>
      <c r="F8155" t="s">
        <v>11</v>
      </c>
      <c r="G8155" t="s">
        <v>92</v>
      </c>
      <c r="H8155" t="s">
        <v>1835</v>
      </c>
      <c r="I8155" s="2">
        <v>542.94000000000005</v>
      </c>
      <c r="J8155" s="3">
        <v>3</v>
      </c>
      <c r="K8155" s="2">
        <v>152.02000000000001</v>
      </c>
    </row>
    <row r="8156" spans="1:11" x14ac:dyDescent="0.3">
      <c r="A8156" s="1">
        <v>42959</v>
      </c>
      <c r="B8156" s="1" t="str">
        <f t="shared" si="254"/>
        <v>Aug</v>
      </c>
      <c r="C8156" s="1" t="str">
        <f t="shared" si="255"/>
        <v>2017</v>
      </c>
      <c r="D8156" t="s">
        <v>599</v>
      </c>
      <c r="E8156" t="s">
        <v>27</v>
      </c>
      <c r="F8156" t="s">
        <v>34</v>
      </c>
      <c r="G8156" t="s">
        <v>47</v>
      </c>
      <c r="H8156" t="s">
        <v>365</v>
      </c>
      <c r="I8156" s="2">
        <v>54.92</v>
      </c>
      <c r="J8156" s="3">
        <v>4</v>
      </c>
      <c r="K8156" s="2">
        <v>19.77</v>
      </c>
    </row>
    <row r="8157" spans="1:11" x14ac:dyDescent="0.3">
      <c r="A8157" s="1">
        <v>42959</v>
      </c>
      <c r="B8157" s="1" t="str">
        <f t="shared" si="254"/>
        <v>Aug</v>
      </c>
      <c r="C8157" s="1" t="str">
        <f t="shared" si="255"/>
        <v>2017</v>
      </c>
      <c r="D8157" t="s">
        <v>2103</v>
      </c>
      <c r="E8157" t="s">
        <v>531</v>
      </c>
      <c r="F8157" t="s">
        <v>11</v>
      </c>
      <c r="G8157" t="s">
        <v>24</v>
      </c>
      <c r="H8157" t="s">
        <v>51</v>
      </c>
      <c r="I8157" s="2">
        <v>17.52</v>
      </c>
      <c r="J8157" s="3">
        <v>3</v>
      </c>
      <c r="K8157" s="2">
        <v>5.26</v>
      </c>
    </row>
    <row r="8158" spans="1:11" x14ac:dyDescent="0.3">
      <c r="A8158" s="1">
        <v>42959</v>
      </c>
      <c r="B8158" s="1" t="str">
        <f t="shared" si="254"/>
        <v>Aug</v>
      </c>
      <c r="C8158" s="1" t="str">
        <f t="shared" si="255"/>
        <v>2017</v>
      </c>
      <c r="D8158" t="s">
        <v>2103</v>
      </c>
      <c r="E8158" t="s">
        <v>531</v>
      </c>
      <c r="F8158" t="s">
        <v>34</v>
      </c>
      <c r="G8158" t="s">
        <v>35</v>
      </c>
      <c r="H8158" t="s">
        <v>106</v>
      </c>
      <c r="I8158" s="2">
        <v>1779.9</v>
      </c>
      <c r="J8158" s="3">
        <v>5</v>
      </c>
      <c r="K8158" s="2">
        <v>373.78</v>
      </c>
    </row>
    <row r="8159" spans="1:11" x14ac:dyDescent="0.3">
      <c r="A8159" s="1">
        <v>42959</v>
      </c>
      <c r="B8159" s="1" t="str">
        <f t="shared" si="254"/>
        <v>Aug</v>
      </c>
      <c r="C8159" s="1" t="str">
        <f t="shared" si="255"/>
        <v>2017</v>
      </c>
      <c r="D8159" t="s">
        <v>2103</v>
      </c>
      <c r="E8159" t="s">
        <v>531</v>
      </c>
      <c r="F8159" t="s">
        <v>11</v>
      </c>
      <c r="G8159" t="s">
        <v>24</v>
      </c>
      <c r="H8159" t="s">
        <v>805</v>
      </c>
      <c r="I8159" s="2">
        <v>219.9</v>
      </c>
      <c r="J8159" s="3">
        <v>5</v>
      </c>
      <c r="K8159" s="2">
        <v>59.37</v>
      </c>
    </row>
    <row r="8160" spans="1:11" x14ac:dyDescent="0.3">
      <c r="A8160" s="1">
        <v>42959</v>
      </c>
      <c r="B8160" s="1" t="str">
        <f t="shared" si="254"/>
        <v>Aug</v>
      </c>
      <c r="C8160" s="1" t="str">
        <f t="shared" si="255"/>
        <v>2017</v>
      </c>
      <c r="D8160" t="s">
        <v>1941</v>
      </c>
      <c r="E8160" t="s">
        <v>164</v>
      </c>
      <c r="F8160" t="s">
        <v>39</v>
      </c>
      <c r="G8160" t="s">
        <v>603</v>
      </c>
      <c r="H8160" t="s">
        <v>2239</v>
      </c>
      <c r="I8160" s="2">
        <v>299.99</v>
      </c>
      <c r="J8160" s="3">
        <v>1</v>
      </c>
      <c r="K8160" s="2">
        <v>90</v>
      </c>
    </row>
    <row r="8161" spans="1:11" x14ac:dyDescent="0.3">
      <c r="A8161" s="1">
        <v>42959</v>
      </c>
      <c r="B8161" s="1" t="str">
        <f t="shared" si="254"/>
        <v>Aug</v>
      </c>
      <c r="C8161" s="1" t="str">
        <f t="shared" si="255"/>
        <v>2017</v>
      </c>
      <c r="D8161" t="s">
        <v>1941</v>
      </c>
      <c r="E8161" t="s">
        <v>164</v>
      </c>
      <c r="F8161" t="s">
        <v>11</v>
      </c>
      <c r="G8161" t="s">
        <v>12</v>
      </c>
      <c r="H8161" t="s">
        <v>2082</v>
      </c>
      <c r="I8161" s="2">
        <v>192.16</v>
      </c>
      <c r="J8161" s="3">
        <v>4</v>
      </c>
      <c r="K8161" s="2">
        <v>92.24</v>
      </c>
    </row>
    <row r="8162" spans="1:11" x14ac:dyDescent="0.3">
      <c r="A8162" s="1">
        <v>42959</v>
      </c>
      <c r="B8162" s="1" t="str">
        <f t="shared" si="254"/>
        <v>Aug</v>
      </c>
      <c r="C8162" s="1" t="str">
        <f t="shared" si="255"/>
        <v>2017</v>
      </c>
      <c r="D8162" t="s">
        <v>1941</v>
      </c>
      <c r="E8162" t="s">
        <v>164</v>
      </c>
      <c r="F8162" t="s">
        <v>39</v>
      </c>
      <c r="G8162" t="s">
        <v>40</v>
      </c>
      <c r="H8162" t="s">
        <v>751</v>
      </c>
      <c r="I8162" s="2">
        <v>242.62</v>
      </c>
      <c r="J8162" s="3">
        <v>8</v>
      </c>
      <c r="K8162" s="2">
        <v>27.3</v>
      </c>
    </row>
    <row r="8163" spans="1:11" x14ac:dyDescent="0.3">
      <c r="A8163" s="1">
        <v>42959</v>
      </c>
      <c r="B8163" s="1" t="str">
        <f t="shared" si="254"/>
        <v>Aug</v>
      </c>
      <c r="C8163" s="1" t="str">
        <f t="shared" si="255"/>
        <v>2017</v>
      </c>
      <c r="D8163" t="s">
        <v>1941</v>
      </c>
      <c r="E8163" t="s">
        <v>164</v>
      </c>
      <c r="F8163" t="s">
        <v>11</v>
      </c>
      <c r="G8163" t="s">
        <v>18</v>
      </c>
      <c r="H8163" t="s">
        <v>1950</v>
      </c>
      <c r="I8163" s="2">
        <v>46.74</v>
      </c>
      <c r="J8163" s="3">
        <v>3</v>
      </c>
      <c r="K8163" s="2">
        <v>11.69</v>
      </c>
    </row>
    <row r="8164" spans="1:11" x14ac:dyDescent="0.3">
      <c r="A8164" s="1">
        <v>42959</v>
      </c>
      <c r="B8164" s="1" t="str">
        <f t="shared" si="254"/>
        <v>Aug</v>
      </c>
      <c r="C8164" s="1" t="str">
        <f t="shared" si="255"/>
        <v>2017</v>
      </c>
      <c r="D8164" t="s">
        <v>1941</v>
      </c>
      <c r="E8164" t="s">
        <v>164</v>
      </c>
      <c r="F8164" t="s">
        <v>39</v>
      </c>
      <c r="G8164" t="s">
        <v>52</v>
      </c>
      <c r="H8164" t="s">
        <v>2363</v>
      </c>
      <c r="I8164" s="2">
        <v>174.95</v>
      </c>
      <c r="J8164" s="3">
        <v>5</v>
      </c>
      <c r="K8164" s="2">
        <v>12.25</v>
      </c>
    </row>
    <row r="8165" spans="1:11" x14ac:dyDescent="0.3">
      <c r="A8165" s="1">
        <v>42959</v>
      </c>
      <c r="B8165" s="1" t="str">
        <f t="shared" si="254"/>
        <v>Aug</v>
      </c>
      <c r="C8165" s="1" t="str">
        <f t="shared" si="255"/>
        <v>2017</v>
      </c>
      <c r="D8165" t="s">
        <v>1941</v>
      </c>
      <c r="E8165" t="s">
        <v>164</v>
      </c>
      <c r="F8165" t="s">
        <v>11</v>
      </c>
      <c r="G8165" t="s">
        <v>20</v>
      </c>
      <c r="H8165" t="s">
        <v>1232</v>
      </c>
      <c r="I8165" s="2">
        <v>100.7</v>
      </c>
      <c r="J8165" s="3">
        <v>6</v>
      </c>
      <c r="K8165" s="2">
        <v>37.76</v>
      </c>
    </row>
    <row r="8166" spans="1:11" x14ac:dyDescent="0.3">
      <c r="A8166" s="1">
        <v>42960</v>
      </c>
      <c r="B8166" s="1" t="str">
        <f t="shared" si="254"/>
        <v>Aug</v>
      </c>
      <c r="C8166" s="1" t="str">
        <f t="shared" si="255"/>
        <v>2017</v>
      </c>
      <c r="D8166" t="s">
        <v>505</v>
      </c>
      <c r="E8166" t="s">
        <v>27</v>
      </c>
      <c r="F8166" t="s">
        <v>11</v>
      </c>
      <c r="G8166" t="s">
        <v>18</v>
      </c>
      <c r="H8166" t="s">
        <v>2219</v>
      </c>
      <c r="I8166" s="2">
        <v>31.44</v>
      </c>
      <c r="J8166" s="3">
        <v>3</v>
      </c>
      <c r="K8166" s="2">
        <v>8.49</v>
      </c>
    </row>
    <row r="8167" spans="1:11" x14ac:dyDescent="0.3">
      <c r="A8167" s="1">
        <v>42960</v>
      </c>
      <c r="B8167" s="1" t="str">
        <f t="shared" si="254"/>
        <v>Aug</v>
      </c>
      <c r="C8167" s="1" t="str">
        <f t="shared" si="255"/>
        <v>2017</v>
      </c>
      <c r="D8167" t="s">
        <v>505</v>
      </c>
      <c r="E8167" t="s">
        <v>27</v>
      </c>
      <c r="F8167" t="s">
        <v>11</v>
      </c>
      <c r="G8167" t="s">
        <v>92</v>
      </c>
      <c r="H8167" t="s">
        <v>658</v>
      </c>
      <c r="I8167" s="2">
        <v>83.79</v>
      </c>
      <c r="J8167" s="3">
        <v>7</v>
      </c>
      <c r="K8167" s="2">
        <v>22.62</v>
      </c>
    </row>
    <row r="8168" spans="1:11" x14ac:dyDescent="0.3">
      <c r="A8168" s="1">
        <v>42960</v>
      </c>
      <c r="B8168" s="1" t="str">
        <f t="shared" si="254"/>
        <v>Aug</v>
      </c>
      <c r="C8168" s="1" t="str">
        <f t="shared" si="255"/>
        <v>2017</v>
      </c>
      <c r="D8168" t="s">
        <v>505</v>
      </c>
      <c r="E8168" t="s">
        <v>27</v>
      </c>
      <c r="F8168" t="s">
        <v>11</v>
      </c>
      <c r="G8168" t="s">
        <v>24</v>
      </c>
      <c r="H8168" t="s">
        <v>260</v>
      </c>
      <c r="I8168" s="2">
        <v>59.52</v>
      </c>
      <c r="J8168" s="3">
        <v>3</v>
      </c>
      <c r="K8168" s="2">
        <v>15.48</v>
      </c>
    </row>
    <row r="8169" spans="1:11" x14ac:dyDescent="0.3">
      <c r="A8169" s="1">
        <v>42960</v>
      </c>
      <c r="B8169" s="1" t="str">
        <f t="shared" si="254"/>
        <v>Aug</v>
      </c>
      <c r="C8169" s="1" t="str">
        <f t="shared" si="255"/>
        <v>2017</v>
      </c>
      <c r="D8169" t="s">
        <v>505</v>
      </c>
      <c r="E8169" t="s">
        <v>27</v>
      </c>
      <c r="F8169" t="s">
        <v>11</v>
      </c>
      <c r="G8169" t="s">
        <v>200</v>
      </c>
      <c r="H8169" t="s">
        <v>807</v>
      </c>
      <c r="I8169" s="2">
        <v>31.92</v>
      </c>
      <c r="J8169" s="3">
        <v>4</v>
      </c>
      <c r="K8169" s="2">
        <v>9.26</v>
      </c>
    </row>
    <row r="8170" spans="1:11" x14ac:dyDescent="0.3">
      <c r="A8170" s="1">
        <v>42960</v>
      </c>
      <c r="B8170" s="1" t="str">
        <f t="shared" si="254"/>
        <v>Aug</v>
      </c>
      <c r="C8170" s="1" t="str">
        <f t="shared" si="255"/>
        <v>2017</v>
      </c>
      <c r="D8170" t="s">
        <v>1394</v>
      </c>
      <c r="E8170" t="s">
        <v>23</v>
      </c>
      <c r="F8170" t="s">
        <v>11</v>
      </c>
      <c r="G8170" t="s">
        <v>16</v>
      </c>
      <c r="H8170" t="s">
        <v>2030</v>
      </c>
      <c r="I8170" s="2">
        <v>17.54</v>
      </c>
      <c r="J8170" s="3">
        <v>3</v>
      </c>
      <c r="K8170" s="2">
        <v>5.92</v>
      </c>
    </row>
    <row r="8171" spans="1:11" x14ac:dyDescent="0.3">
      <c r="A8171" s="1">
        <v>42960</v>
      </c>
      <c r="B8171" s="1" t="str">
        <f t="shared" si="254"/>
        <v>Aug</v>
      </c>
      <c r="C8171" s="1" t="str">
        <f t="shared" si="255"/>
        <v>2017</v>
      </c>
      <c r="D8171" t="s">
        <v>1657</v>
      </c>
      <c r="E8171" t="s">
        <v>27</v>
      </c>
      <c r="F8171" t="s">
        <v>11</v>
      </c>
      <c r="G8171" t="s">
        <v>20</v>
      </c>
      <c r="H8171" t="s">
        <v>852</v>
      </c>
      <c r="I8171" s="2">
        <v>36.020000000000003</v>
      </c>
      <c r="J8171" s="3">
        <v>3</v>
      </c>
      <c r="K8171" s="2">
        <v>11.71</v>
      </c>
    </row>
    <row r="8172" spans="1:11" x14ac:dyDescent="0.3">
      <c r="A8172" s="1">
        <v>42960</v>
      </c>
      <c r="B8172" s="1" t="str">
        <f t="shared" si="254"/>
        <v>Aug</v>
      </c>
      <c r="C8172" s="1" t="str">
        <f t="shared" si="255"/>
        <v>2017</v>
      </c>
      <c r="D8172" t="s">
        <v>907</v>
      </c>
      <c r="E8172" t="s">
        <v>120</v>
      </c>
      <c r="F8172" t="s">
        <v>11</v>
      </c>
      <c r="G8172" t="s">
        <v>92</v>
      </c>
      <c r="H8172" t="s">
        <v>1820</v>
      </c>
      <c r="I8172" s="2">
        <v>272.05</v>
      </c>
      <c r="J8172" s="3">
        <v>7</v>
      </c>
      <c r="K8172" s="2">
        <v>30.61</v>
      </c>
    </row>
    <row r="8173" spans="1:11" x14ac:dyDescent="0.3">
      <c r="A8173" s="1">
        <v>42960</v>
      </c>
      <c r="B8173" s="1" t="str">
        <f t="shared" si="254"/>
        <v>Aug</v>
      </c>
      <c r="C8173" s="1" t="str">
        <f t="shared" si="255"/>
        <v>2017</v>
      </c>
      <c r="D8173" t="s">
        <v>907</v>
      </c>
      <c r="E8173" t="s">
        <v>120</v>
      </c>
      <c r="F8173" t="s">
        <v>11</v>
      </c>
      <c r="G8173" t="s">
        <v>20</v>
      </c>
      <c r="H8173" t="s">
        <v>1142</v>
      </c>
      <c r="I8173" s="2">
        <v>1614.58</v>
      </c>
      <c r="J8173" s="3">
        <v>6</v>
      </c>
      <c r="K8173" s="2">
        <v>-1237.8499999999999</v>
      </c>
    </row>
    <row r="8174" spans="1:11" x14ac:dyDescent="0.3">
      <c r="A8174" s="1">
        <v>42960</v>
      </c>
      <c r="B8174" s="1" t="str">
        <f t="shared" si="254"/>
        <v>Aug</v>
      </c>
      <c r="C8174" s="1" t="str">
        <f t="shared" si="255"/>
        <v>2017</v>
      </c>
      <c r="D8174" t="s">
        <v>907</v>
      </c>
      <c r="E8174" t="s">
        <v>120</v>
      </c>
      <c r="F8174" t="s">
        <v>11</v>
      </c>
      <c r="G8174" t="s">
        <v>43</v>
      </c>
      <c r="H8174" t="s">
        <v>160</v>
      </c>
      <c r="I8174" s="2">
        <v>24.32</v>
      </c>
      <c r="J8174" s="3">
        <v>5</v>
      </c>
      <c r="K8174" s="2">
        <v>9.1199999999999992</v>
      </c>
    </row>
    <row r="8175" spans="1:11" x14ac:dyDescent="0.3">
      <c r="A8175" s="1">
        <v>42960</v>
      </c>
      <c r="B8175" s="1" t="str">
        <f t="shared" si="254"/>
        <v>Aug</v>
      </c>
      <c r="C8175" s="1" t="str">
        <f t="shared" si="255"/>
        <v>2017</v>
      </c>
      <c r="D8175" t="s">
        <v>907</v>
      </c>
      <c r="E8175" t="s">
        <v>120</v>
      </c>
      <c r="F8175" t="s">
        <v>39</v>
      </c>
      <c r="G8175" t="s">
        <v>52</v>
      </c>
      <c r="H8175" t="s">
        <v>961</v>
      </c>
      <c r="I8175" s="2">
        <v>1.58</v>
      </c>
      <c r="J8175" s="3">
        <v>2</v>
      </c>
      <c r="K8175" s="2">
        <v>0.48</v>
      </c>
    </row>
    <row r="8176" spans="1:11" x14ac:dyDescent="0.3">
      <c r="A8176" s="1">
        <v>42960</v>
      </c>
      <c r="B8176" s="1" t="str">
        <f t="shared" si="254"/>
        <v>Aug</v>
      </c>
      <c r="C8176" s="1" t="str">
        <f t="shared" si="255"/>
        <v>2017</v>
      </c>
      <c r="D8176" t="s">
        <v>907</v>
      </c>
      <c r="E8176" t="s">
        <v>120</v>
      </c>
      <c r="F8176" t="s">
        <v>34</v>
      </c>
      <c r="G8176" t="s">
        <v>47</v>
      </c>
      <c r="H8176" t="s">
        <v>1711</v>
      </c>
      <c r="I8176" s="2">
        <v>31.98</v>
      </c>
      <c r="J8176" s="3">
        <v>1</v>
      </c>
      <c r="K8176" s="2">
        <v>0</v>
      </c>
    </row>
    <row r="8177" spans="1:11" x14ac:dyDescent="0.3">
      <c r="A8177" s="1">
        <v>42960</v>
      </c>
      <c r="B8177" s="1" t="str">
        <f t="shared" si="254"/>
        <v>Aug</v>
      </c>
      <c r="C8177" s="1" t="str">
        <f t="shared" si="255"/>
        <v>2017</v>
      </c>
      <c r="D8177" t="s">
        <v>907</v>
      </c>
      <c r="E8177" t="s">
        <v>120</v>
      </c>
      <c r="F8177" t="s">
        <v>11</v>
      </c>
      <c r="G8177" t="s">
        <v>63</v>
      </c>
      <c r="H8177" t="s">
        <v>1299</v>
      </c>
      <c r="I8177" s="2">
        <v>14.76</v>
      </c>
      <c r="J8177" s="3">
        <v>5</v>
      </c>
      <c r="K8177" s="2">
        <v>4.8</v>
      </c>
    </row>
    <row r="8178" spans="1:11" x14ac:dyDescent="0.3">
      <c r="A8178" s="1">
        <v>42960</v>
      </c>
      <c r="B8178" s="1" t="str">
        <f t="shared" si="254"/>
        <v>Aug</v>
      </c>
      <c r="C8178" s="1" t="str">
        <f t="shared" si="255"/>
        <v>2017</v>
      </c>
      <c r="D8178" t="s">
        <v>907</v>
      </c>
      <c r="E8178" t="s">
        <v>120</v>
      </c>
      <c r="F8178" t="s">
        <v>34</v>
      </c>
      <c r="G8178" t="s">
        <v>35</v>
      </c>
      <c r="H8178" t="s">
        <v>2311</v>
      </c>
      <c r="I8178" s="2">
        <v>423.65</v>
      </c>
      <c r="J8178" s="3">
        <v>2</v>
      </c>
      <c r="K8178" s="2">
        <v>47.66</v>
      </c>
    </row>
    <row r="8179" spans="1:11" x14ac:dyDescent="0.3">
      <c r="A8179" s="1">
        <v>42961</v>
      </c>
      <c r="B8179" s="1" t="str">
        <f t="shared" si="254"/>
        <v>Aug</v>
      </c>
      <c r="C8179" s="1" t="str">
        <f t="shared" si="255"/>
        <v>2017</v>
      </c>
      <c r="D8179" t="s">
        <v>1211</v>
      </c>
      <c r="E8179" t="s">
        <v>27</v>
      </c>
      <c r="F8179" t="s">
        <v>11</v>
      </c>
      <c r="G8179" t="s">
        <v>16</v>
      </c>
      <c r="H8179" t="s">
        <v>584</v>
      </c>
      <c r="I8179" s="2">
        <v>5.76</v>
      </c>
      <c r="J8179" s="3">
        <v>2</v>
      </c>
      <c r="K8179" s="2">
        <v>2.82</v>
      </c>
    </row>
    <row r="8180" spans="1:11" x14ac:dyDescent="0.3">
      <c r="A8180" s="1">
        <v>42961</v>
      </c>
      <c r="B8180" s="1" t="str">
        <f t="shared" si="254"/>
        <v>Aug</v>
      </c>
      <c r="C8180" s="1" t="str">
        <f t="shared" si="255"/>
        <v>2017</v>
      </c>
      <c r="D8180" t="s">
        <v>1211</v>
      </c>
      <c r="E8180" t="s">
        <v>27</v>
      </c>
      <c r="F8180" t="s">
        <v>11</v>
      </c>
      <c r="G8180" t="s">
        <v>24</v>
      </c>
      <c r="H8180" t="s">
        <v>2642</v>
      </c>
      <c r="I8180" s="2">
        <v>16.68</v>
      </c>
      <c r="J8180" s="3">
        <v>6</v>
      </c>
      <c r="K8180" s="2">
        <v>4.34</v>
      </c>
    </row>
    <row r="8181" spans="1:11" x14ac:dyDescent="0.3">
      <c r="A8181" s="1">
        <v>42961</v>
      </c>
      <c r="B8181" s="1" t="str">
        <f t="shared" si="254"/>
        <v>Aug</v>
      </c>
      <c r="C8181" s="1" t="str">
        <f t="shared" si="255"/>
        <v>2017</v>
      </c>
      <c r="D8181" t="s">
        <v>2472</v>
      </c>
      <c r="E8181" t="s">
        <v>27</v>
      </c>
      <c r="F8181" t="s">
        <v>34</v>
      </c>
      <c r="G8181" t="s">
        <v>145</v>
      </c>
      <c r="H8181" t="s">
        <v>2066</v>
      </c>
      <c r="I8181" s="2">
        <v>418.3</v>
      </c>
      <c r="J8181" s="3">
        <v>3</v>
      </c>
      <c r="K8181" s="2">
        <v>5.23</v>
      </c>
    </row>
    <row r="8182" spans="1:11" x14ac:dyDescent="0.3">
      <c r="A8182" s="1">
        <v>42962</v>
      </c>
      <c r="B8182" s="1" t="str">
        <f t="shared" si="254"/>
        <v>Aug</v>
      </c>
      <c r="C8182" s="1" t="str">
        <f t="shared" si="255"/>
        <v>2017</v>
      </c>
      <c r="D8182" t="s">
        <v>742</v>
      </c>
      <c r="E8182" t="s">
        <v>177</v>
      </c>
      <c r="F8182" t="s">
        <v>11</v>
      </c>
      <c r="G8182" t="s">
        <v>92</v>
      </c>
      <c r="H8182" t="s">
        <v>286</v>
      </c>
      <c r="I8182" s="2">
        <v>97.84</v>
      </c>
      <c r="J8182" s="3">
        <v>2</v>
      </c>
      <c r="K8182" s="2">
        <v>25.44</v>
      </c>
    </row>
    <row r="8183" spans="1:11" x14ac:dyDescent="0.3">
      <c r="A8183" s="1">
        <v>42962</v>
      </c>
      <c r="B8183" s="1" t="str">
        <f t="shared" si="254"/>
        <v>Aug</v>
      </c>
      <c r="C8183" s="1" t="str">
        <f t="shared" si="255"/>
        <v>2017</v>
      </c>
      <c r="D8183" t="s">
        <v>2412</v>
      </c>
      <c r="E8183" t="s">
        <v>23</v>
      </c>
      <c r="F8183" t="s">
        <v>11</v>
      </c>
      <c r="G8183" t="s">
        <v>18</v>
      </c>
      <c r="H8183" t="s">
        <v>1110</v>
      </c>
      <c r="I8183" s="2">
        <v>1801.63</v>
      </c>
      <c r="J8183" s="3">
        <v>6</v>
      </c>
      <c r="K8183" s="2">
        <v>-337.81</v>
      </c>
    </row>
    <row r="8184" spans="1:11" x14ac:dyDescent="0.3">
      <c r="A8184" s="1">
        <v>42962</v>
      </c>
      <c r="B8184" s="1" t="str">
        <f t="shared" si="254"/>
        <v>Aug</v>
      </c>
      <c r="C8184" s="1" t="str">
        <f t="shared" si="255"/>
        <v>2017</v>
      </c>
      <c r="D8184" t="s">
        <v>2423</v>
      </c>
      <c r="E8184" t="s">
        <v>315</v>
      </c>
      <c r="F8184" t="s">
        <v>11</v>
      </c>
      <c r="G8184" t="s">
        <v>16</v>
      </c>
      <c r="H8184" t="s">
        <v>250</v>
      </c>
      <c r="I8184" s="2">
        <v>50.4</v>
      </c>
      <c r="J8184" s="3">
        <v>8</v>
      </c>
      <c r="K8184" s="2">
        <v>23.18</v>
      </c>
    </row>
    <row r="8185" spans="1:11" x14ac:dyDescent="0.3">
      <c r="A8185" s="1">
        <v>42963</v>
      </c>
      <c r="B8185" s="1" t="str">
        <f t="shared" si="254"/>
        <v>Aug</v>
      </c>
      <c r="C8185" s="1" t="str">
        <f t="shared" si="255"/>
        <v>2017</v>
      </c>
      <c r="D8185" t="s">
        <v>1916</v>
      </c>
      <c r="E8185" t="s">
        <v>120</v>
      </c>
      <c r="F8185" t="s">
        <v>11</v>
      </c>
      <c r="G8185" t="s">
        <v>20</v>
      </c>
      <c r="H8185" t="s">
        <v>1825</v>
      </c>
      <c r="I8185" s="2">
        <v>13.43</v>
      </c>
      <c r="J8185" s="3">
        <v>3</v>
      </c>
      <c r="K8185" s="2">
        <v>-11.19</v>
      </c>
    </row>
    <row r="8186" spans="1:11" x14ac:dyDescent="0.3">
      <c r="A8186" s="1">
        <v>42963</v>
      </c>
      <c r="B8186" s="1" t="str">
        <f t="shared" si="254"/>
        <v>Aug</v>
      </c>
      <c r="C8186" s="1" t="str">
        <f t="shared" si="255"/>
        <v>2017</v>
      </c>
      <c r="D8186" t="s">
        <v>1916</v>
      </c>
      <c r="E8186" t="s">
        <v>120</v>
      </c>
      <c r="F8186" t="s">
        <v>11</v>
      </c>
      <c r="G8186" t="s">
        <v>18</v>
      </c>
      <c r="H8186" t="s">
        <v>1592</v>
      </c>
      <c r="I8186" s="2">
        <v>67.14</v>
      </c>
      <c r="J8186" s="3">
        <v>4</v>
      </c>
      <c r="K8186" s="2">
        <v>-0.84</v>
      </c>
    </row>
    <row r="8187" spans="1:11" x14ac:dyDescent="0.3">
      <c r="A8187" s="1">
        <v>42964</v>
      </c>
      <c r="B8187" s="1" t="str">
        <f t="shared" si="254"/>
        <v>Aug</v>
      </c>
      <c r="C8187" s="1" t="str">
        <f t="shared" si="255"/>
        <v>2017</v>
      </c>
      <c r="D8187" t="s">
        <v>525</v>
      </c>
      <c r="E8187" t="s">
        <v>149</v>
      </c>
      <c r="F8187" t="s">
        <v>11</v>
      </c>
      <c r="G8187" t="s">
        <v>20</v>
      </c>
      <c r="H8187" t="s">
        <v>121</v>
      </c>
      <c r="I8187" s="2">
        <v>895.92</v>
      </c>
      <c r="J8187" s="3">
        <v>5</v>
      </c>
      <c r="K8187" s="2">
        <v>302.37</v>
      </c>
    </row>
    <row r="8188" spans="1:11" x14ac:dyDescent="0.3">
      <c r="A8188" s="1">
        <v>42964</v>
      </c>
      <c r="B8188" s="1" t="str">
        <f t="shared" si="254"/>
        <v>Aug</v>
      </c>
      <c r="C8188" s="1" t="str">
        <f t="shared" si="255"/>
        <v>2017</v>
      </c>
      <c r="D8188" t="s">
        <v>525</v>
      </c>
      <c r="E8188" t="s">
        <v>149</v>
      </c>
      <c r="F8188" t="s">
        <v>34</v>
      </c>
      <c r="G8188" t="s">
        <v>35</v>
      </c>
      <c r="H8188" t="s">
        <v>726</v>
      </c>
      <c r="I8188" s="2">
        <v>462.56</v>
      </c>
      <c r="J8188" s="3">
        <v>2</v>
      </c>
      <c r="K8188" s="2">
        <v>97.65</v>
      </c>
    </row>
    <row r="8189" spans="1:11" x14ac:dyDescent="0.3">
      <c r="A8189" s="1">
        <v>42964</v>
      </c>
      <c r="B8189" s="1" t="str">
        <f t="shared" si="254"/>
        <v>Aug</v>
      </c>
      <c r="C8189" s="1" t="str">
        <f t="shared" si="255"/>
        <v>2017</v>
      </c>
      <c r="D8189" t="s">
        <v>963</v>
      </c>
      <c r="E8189" t="s">
        <v>33</v>
      </c>
      <c r="F8189" t="s">
        <v>11</v>
      </c>
      <c r="G8189" t="s">
        <v>20</v>
      </c>
      <c r="H8189" t="s">
        <v>368</v>
      </c>
      <c r="I8189" s="2">
        <v>102.93</v>
      </c>
      <c r="J8189" s="3">
        <v>3</v>
      </c>
      <c r="K8189" s="2">
        <v>48.38</v>
      </c>
    </row>
    <row r="8190" spans="1:11" x14ac:dyDescent="0.3">
      <c r="A8190" s="1">
        <v>42964</v>
      </c>
      <c r="B8190" s="1" t="str">
        <f t="shared" si="254"/>
        <v>Aug</v>
      </c>
      <c r="C8190" s="1" t="str">
        <f t="shared" si="255"/>
        <v>2017</v>
      </c>
      <c r="D8190" t="s">
        <v>963</v>
      </c>
      <c r="E8190" t="s">
        <v>33</v>
      </c>
      <c r="F8190" t="s">
        <v>39</v>
      </c>
      <c r="G8190" t="s">
        <v>52</v>
      </c>
      <c r="H8190" t="s">
        <v>1068</v>
      </c>
      <c r="I8190" s="2">
        <v>98.16</v>
      </c>
      <c r="J8190" s="3">
        <v>6</v>
      </c>
      <c r="K8190" s="2">
        <v>9.82</v>
      </c>
    </row>
    <row r="8191" spans="1:11" x14ac:dyDescent="0.3">
      <c r="A8191" s="1">
        <v>42964</v>
      </c>
      <c r="B8191" s="1" t="str">
        <f t="shared" si="254"/>
        <v>Aug</v>
      </c>
      <c r="C8191" s="1" t="str">
        <f t="shared" si="255"/>
        <v>2017</v>
      </c>
      <c r="D8191" t="s">
        <v>1097</v>
      </c>
      <c r="E8191" t="s">
        <v>10</v>
      </c>
      <c r="F8191" t="s">
        <v>11</v>
      </c>
      <c r="G8191" t="s">
        <v>200</v>
      </c>
      <c r="H8191" t="s">
        <v>1119</v>
      </c>
      <c r="I8191" s="2">
        <v>5.55</v>
      </c>
      <c r="J8191" s="3">
        <v>2</v>
      </c>
      <c r="K8191" s="2">
        <v>-1.04</v>
      </c>
    </row>
    <row r="8192" spans="1:11" x14ac:dyDescent="0.3">
      <c r="A8192" s="1">
        <v>42964</v>
      </c>
      <c r="B8192" s="1" t="str">
        <f t="shared" si="254"/>
        <v>Aug</v>
      </c>
      <c r="C8192" s="1" t="str">
        <f t="shared" si="255"/>
        <v>2017</v>
      </c>
      <c r="D8192" t="s">
        <v>1097</v>
      </c>
      <c r="E8192" t="s">
        <v>10</v>
      </c>
      <c r="F8192" t="s">
        <v>11</v>
      </c>
      <c r="G8192" t="s">
        <v>24</v>
      </c>
      <c r="H8192" t="s">
        <v>338</v>
      </c>
      <c r="I8192" s="2">
        <v>8.02</v>
      </c>
      <c r="J8192" s="3">
        <v>3</v>
      </c>
      <c r="K8192" s="2">
        <v>1</v>
      </c>
    </row>
    <row r="8193" spans="1:11" x14ac:dyDescent="0.3">
      <c r="A8193" s="1">
        <v>42964</v>
      </c>
      <c r="B8193" s="1" t="str">
        <f t="shared" si="254"/>
        <v>Aug</v>
      </c>
      <c r="C8193" s="1" t="str">
        <f t="shared" si="255"/>
        <v>2017</v>
      </c>
      <c r="D8193" t="s">
        <v>1097</v>
      </c>
      <c r="E8193" t="s">
        <v>10</v>
      </c>
      <c r="F8193" t="s">
        <v>34</v>
      </c>
      <c r="G8193" t="s">
        <v>35</v>
      </c>
      <c r="H8193" t="s">
        <v>1634</v>
      </c>
      <c r="I8193" s="2">
        <v>74.59</v>
      </c>
      <c r="J8193" s="3">
        <v>4</v>
      </c>
      <c r="K8193" s="2">
        <v>-2.13</v>
      </c>
    </row>
    <row r="8194" spans="1:11" x14ac:dyDescent="0.3">
      <c r="A8194" s="1">
        <v>42964</v>
      </c>
      <c r="B8194" s="1" t="str">
        <f t="shared" ref="B8194:B8257" si="256">TEXT(A8194,"mmm")</f>
        <v>Aug</v>
      </c>
      <c r="C8194" s="1" t="str">
        <f t="shared" ref="C8194:C8257" si="257">TEXT(A8194,"yyyy")</f>
        <v>2017</v>
      </c>
      <c r="D8194" t="s">
        <v>1097</v>
      </c>
      <c r="E8194" t="s">
        <v>10</v>
      </c>
      <c r="F8194" t="s">
        <v>34</v>
      </c>
      <c r="G8194" t="s">
        <v>47</v>
      </c>
      <c r="H8194" t="s">
        <v>1936</v>
      </c>
      <c r="I8194" s="2">
        <v>16.78</v>
      </c>
      <c r="J8194" s="3">
        <v>2</v>
      </c>
      <c r="K8194" s="2">
        <v>-22.24</v>
      </c>
    </row>
    <row r="8195" spans="1:11" x14ac:dyDescent="0.3">
      <c r="A8195" s="1">
        <v>42964</v>
      </c>
      <c r="B8195" s="1" t="str">
        <f t="shared" si="256"/>
        <v>Aug</v>
      </c>
      <c r="C8195" s="1" t="str">
        <f t="shared" si="257"/>
        <v>2017</v>
      </c>
      <c r="D8195" t="s">
        <v>1097</v>
      </c>
      <c r="E8195" t="s">
        <v>10</v>
      </c>
      <c r="F8195" t="s">
        <v>11</v>
      </c>
      <c r="G8195" t="s">
        <v>92</v>
      </c>
      <c r="H8195" t="s">
        <v>1820</v>
      </c>
      <c r="I8195" s="2">
        <v>38.86</v>
      </c>
      <c r="J8195" s="3">
        <v>4</v>
      </c>
      <c r="K8195" s="2">
        <v>-99.1</v>
      </c>
    </row>
    <row r="8196" spans="1:11" x14ac:dyDescent="0.3">
      <c r="A8196" s="1">
        <v>42964</v>
      </c>
      <c r="B8196" s="1" t="str">
        <f t="shared" si="256"/>
        <v>Aug</v>
      </c>
      <c r="C8196" s="1" t="str">
        <f t="shared" si="257"/>
        <v>2017</v>
      </c>
      <c r="D8196" t="s">
        <v>2365</v>
      </c>
      <c r="E8196" t="s">
        <v>23</v>
      </c>
      <c r="F8196" t="s">
        <v>34</v>
      </c>
      <c r="G8196" t="s">
        <v>35</v>
      </c>
      <c r="H8196" t="s">
        <v>976</v>
      </c>
      <c r="I8196" s="2">
        <v>4416.17</v>
      </c>
      <c r="J8196" s="3">
        <v>9</v>
      </c>
      <c r="K8196" s="2">
        <v>-630.88</v>
      </c>
    </row>
    <row r="8197" spans="1:11" x14ac:dyDescent="0.3">
      <c r="A8197" s="1">
        <v>42964</v>
      </c>
      <c r="B8197" s="1" t="str">
        <f t="shared" si="256"/>
        <v>Aug</v>
      </c>
      <c r="C8197" s="1" t="str">
        <f t="shared" si="257"/>
        <v>2017</v>
      </c>
      <c r="D8197" t="s">
        <v>1907</v>
      </c>
      <c r="E8197" t="s">
        <v>27</v>
      </c>
      <c r="F8197" t="s">
        <v>11</v>
      </c>
      <c r="G8197" t="s">
        <v>63</v>
      </c>
      <c r="H8197" t="s">
        <v>64</v>
      </c>
      <c r="I8197" s="2">
        <v>23.36</v>
      </c>
      <c r="J8197" s="3">
        <v>2</v>
      </c>
      <c r="K8197" s="2">
        <v>11.68</v>
      </c>
    </row>
    <row r="8198" spans="1:11" x14ac:dyDescent="0.3">
      <c r="A8198" s="1">
        <v>42964</v>
      </c>
      <c r="B8198" s="1" t="str">
        <f t="shared" si="256"/>
        <v>Aug</v>
      </c>
      <c r="C8198" s="1" t="str">
        <f t="shared" si="257"/>
        <v>2017</v>
      </c>
      <c r="D8198" t="s">
        <v>1907</v>
      </c>
      <c r="E8198" t="s">
        <v>27</v>
      </c>
      <c r="F8198" t="s">
        <v>39</v>
      </c>
      <c r="G8198" t="s">
        <v>40</v>
      </c>
      <c r="H8198" t="s">
        <v>2290</v>
      </c>
      <c r="I8198" s="2">
        <v>71.98</v>
      </c>
      <c r="J8198" s="3">
        <v>3</v>
      </c>
      <c r="K8198" s="2">
        <v>9</v>
      </c>
    </row>
    <row r="8199" spans="1:11" x14ac:dyDescent="0.3">
      <c r="A8199" s="1">
        <v>42964</v>
      </c>
      <c r="B8199" s="1" t="str">
        <f t="shared" si="256"/>
        <v>Aug</v>
      </c>
      <c r="C8199" s="1" t="str">
        <f t="shared" si="257"/>
        <v>2017</v>
      </c>
      <c r="D8199" t="s">
        <v>1907</v>
      </c>
      <c r="E8199" t="s">
        <v>27</v>
      </c>
      <c r="F8199" t="s">
        <v>11</v>
      </c>
      <c r="G8199" t="s">
        <v>12</v>
      </c>
      <c r="H8199" t="s">
        <v>2069</v>
      </c>
      <c r="I8199" s="2">
        <v>8.56</v>
      </c>
      <c r="J8199" s="3">
        <v>2</v>
      </c>
      <c r="K8199" s="2">
        <v>3.85</v>
      </c>
    </row>
    <row r="8200" spans="1:11" x14ac:dyDescent="0.3">
      <c r="A8200" s="1">
        <v>42964</v>
      </c>
      <c r="B8200" s="1" t="str">
        <f t="shared" si="256"/>
        <v>Aug</v>
      </c>
      <c r="C8200" s="1" t="str">
        <f t="shared" si="257"/>
        <v>2017</v>
      </c>
      <c r="D8200" t="s">
        <v>1907</v>
      </c>
      <c r="E8200" t="s">
        <v>27</v>
      </c>
      <c r="F8200" t="s">
        <v>11</v>
      </c>
      <c r="G8200" t="s">
        <v>20</v>
      </c>
      <c r="H8200" t="s">
        <v>886</v>
      </c>
      <c r="I8200" s="2">
        <v>13.92</v>
      </c>
      <c r="J8200" s="3">
        <v>3</v>
      </c>
      <c r="K8200" s="2">
        <v>4.87</v>
      </c>
    </row>
    <row r="8201" spans="1:11" x14ac:dyDescent="0.3">
      <c r="A8201" s="1">
        <v>42964</v>
      </c>
      <c r="B8201" s="1" t="str">
        <f t="shared" si="256"/>
        <v>Aug</v>
      </c>
      <c r="C8201" s="1" t="str">
        <f t="shared" si="257"/>
        <v>2017</v>
      </c>
      <c r="D8201" t="s">
        <v>1907</v>
      </c>
      <c r="E8201" t="s">
        <v>27</v>
      </c>
      <c r="F8201" t="s">
        <v>11</v>
      </c>
      <c r="G8201" t="s">
        <v>92</v>
      </c>
      <c r="H8201" t="s">
        <v>2552</v>
      </c>
      <c r="I8201" s="2">
        <v>2518.29</v>
      </c>
      <c r="J8201" s="3">
        <v>9</v>
      </c>
      <c r="K8201" s="2">
        <v>654.76</v>
      </c>
    </row>
    <row r="8202" spans="1:11" x14ac:dyDescent="0.3">
      <c r="A8202" s="1">
        <v>42964</v>
      </c>
      <c r="B8202" s="1" t="str">
        <f t="shared" si="256"/>
        <v>Aug</v>
      </c>
      <c r="C8202" s="1" t="str">
        <f t="shared" si="257"/>
        <v>2017</v>
      </c>
      <c r="D8202" t="s">
        <v>1907</v>
      </c>
      <c r="E8202" t="s">
        <v>27</v>
      </c>
      <c r="F8202" t="s">
        <v>11</v>
      </c>
      <c r="G8202" t="s">
        <v>18</v>
      </c>
      <c r="H8202" t="s">
        <v>1757</v>
      </c>
      <c r="I8202" s="2">
        <v>540.57000000000005</v>
      </c>
      <c r="J8202" s="3">
        <v>3</v>
      </c>
      <c r="K8202" s="2">
        <v>140.55000000000001</v>
      </c>
    </row>
    <row r="8203" spans="1:11" x14ac:dyDescent="0.3">
      <c r="A8203" s="1">
        <v>42964</v>
      </c>
      <c r="B8203" s="1" t="str">
        <f t="shared" si="256"/>
        <v>Aug</v>
      </c>
      <c r="C8203" s="1" t="str">
        <f t="shared" si="257"/>
        <v>2017</v>
      </c>
      <c r="D8203" t="s">
        <v>1907</v>
      </c>
      <c r="E8203" t="s">
        <v>27</v>
      </c>
      <c r="F8203" t="s">
        <v>11</v>
      </c>
      <c r="G8203" t="s">
        <v>20</v>
      </c>
      <c r="H8203" t="s">
        <v>168</v>
      </c>
      <c r="I8203" s="2">
        <v>221.06</v>
      </c>
      <c r="J8203" s="3">
        <v>8</v>
      </c>
      <c r="K8203" s="2">
        <v>77.37</v>
      </c>
    </row>
    <row r="8204" spans="1:11" x14ac:dyDescent="0.3">
      <c r="A8204" s="1">
        <v>42965</v>
      </c>
      <c r="B8204" s="1" t="str">
        <f t="shared" si="256"/>
        <v>Aug</v>
      </c>
      <c r="C8204" s="1" t="str">
        <f t="shared" si="257"/>
        <v>2017</v>
      </c>
      <c r="D8204" t="s">
        <v>1696</v>
      </c>
      <c r="E8204" t="s">
        <v>149</v>
      </c>
      <c r="F8204" t="s">
        <v>34</v>
      </c>
      <c r="G8204" t="s">
        <v>47</v>
      </c>
      <c r="H8204" t="s">
        <v>1739</v>
      </c>
      <c r="I8204" s="2">
        <v>40.479999999999997</v>
      </c>
      <c r="J8204" s="3">
        <v>2</v>
      </c>
      <c r="K8204" s="2">
        <v>15.79</v>
      </c>
    </row>
    <row r="8205" spans="1:11" x14ac:dyDescent="0.3">
      <c r="A8205" s="1">
        <v>42965</v>
      </c>
      <c r="B8205" s="1" t="str">
        <f t="shared" si="256"/>
        <v>Aug</v>
      </c>
      <c r="C8205" s="1" t="str">
        <f t="shared" si="257"/>
        <v>2017</v>
      </c>
      <c r="D8205" t="s">
        <v>1696</v>
      </c>
      <c r="E8205" t="s">
        <v>149</v>
      </c>
      <c r="F8205" t="s">
        <v>34</v>
      </c>
      <c r="G8205" t="s">
        <v>47</v>
      </c>
      <c r="H8205" t="s">
        <v>60</v>
      </c>
      <c r="I8205" s="2">
        <v>9.94</v>
      </c>
      <c r="J8205" s="3">
        <v>2</v>
      </c>
      <c r="K8205" s="2">
        <v>3.08</v>
      </c>
    </row>
    <row r="8206" spans="1:11" x14ac:dyDescent="0.3">
      <c r="A8206" s="1">
        <v>42965</v>
      </c>
      <c r="B8206" s="1" t="str">
        <f t="shared" si="256"/>
        <v>Aug</v>
      </c>
      <c r="C8206" s="1" t="str">
        <f t="shared" si="257"/>
        <v>2017</v>
      </c>
      <c r="D8206" t="s">
        <v>1696</v>
      </c>
      <c r="E8206" t="s">
        <v>149</v>
      </c>
      <c r="F8206" t="s">
        <v>11</v>
      </c>
      <c r="G8206" t="s">
        <v>20</v>
      </c>
      <c r="H8206" t="s">
        <v>1825</v>
      </c>
      <c r="I8206" s="2">
        <v>107.42</v>
      </c>
      <c r="J8206" s="3">
        <v>9</v>
      </c>
      <c r="K8206" s="2">
        <v>33.57</v>
      </c>
    </row>
    <row r="8207" spans="1:11" x14ac:dyDescent="0.3">
      <c r="A8207" s="1">
        <v>42965</v>
      </c>
      <c r="B8207" s="1" t="str">
        <f t="shared" si="256"/>
        <v>Aug</v>
      </c>
      <c r="C8207" s="1" t="str">
        <f t="shared" si="257"/>
        <v>2017</v>
      </c>
      <c r="D8207" t="s">
        <v>1696</v>
      </c>
      <c r="E8207" t="s">
        <v>149</v>
      </c>
      <c r="F8207" t="s">
        <v>39</v>
      </c>
      <c r="G8207" t="s">
        <v>40</v>
      </c>
      <c r="H8207" t="s">
        <v>751</v>
      </c>
      <c r="I8207" s="2">
        <v>37.909999999999997</v>
      </c>
      <c r="J8207" s="3">
        <v>1</v>
      </c>
      <c r="K8207" s="2">
        <v>10.99</v>
      </c>
    </row>
    <row r="8208" spans="1:11" x14ac:dyDescent="0.3">
      <c r="A8208" s="1">
        <v>42965</v>
      </c>
      <c r="B8208" s="1" t="str">
        <f t="shared" si="256"/>
        <v>Aug</v>
      </c>
      <c r="C8208" s="1" t="str">
        <f t="shared" si="257"/>
        <v>2017</v>
      </c>
      <c r="D8208" t="s">
        <v>1696</v>
      </c>
      <c r="E8208" t="s">
        <v>149</v>
      </c>
      <c r="F8208" t="s">
        <v>34</v>
      </c>
      <c r="G8208" t="s">
        <v>47</v>
      </c>
      <c r="H8208" t="s">
        <v>1406</v>
      </c>
      <c r="I8208" s="2">
        <v>88.02</v>
      </c>
      <c r="J8208" s="3">
        <v>3</v>
      </c>
      <c r="K8208" s="2">
        <v>27.29</v>
      </c>
    </row>
    <row r="8209" spans="1:11" x14ac:dyDescent="0.3">
      <c r="A8209" s="1">
        <v>42965</v>
      </c>
      <c r="B8209" s="1" t="str">
        <f t="shared" si="256"/>
        <v>Aug</v>
      </c>
      <c r="C8209" s="1" t="str">
        <f t="shared" si="257"/>
        <v>2017</v>
      </c>
      <c r="D8209" t="s">
        <v>889</v>
      </c>
      <c r="E8209" t="s">
        <v>10</v>
      </c>
      <c r="F8209" t="s">
        <v>11</v>
      </c>
      <c r="G8209" t="s">
        <v>18</v>
      </c>
      <c r="H8209" t="s">
        <v>753</v>
      </c>
      <c r="I8209" s="2">
        <v>200.06</v>
      </c>
      <c r="J8209" s="3">
        <v>3</v>
      </c>
      <c r="K8209" s="2">
        <v>12.5</v>
      </c>
    </row>
    <row r="8210" spans="1:11" x14ac:dyDescent="0.3">
      <c r="A8210" s="1">
        <v>42965</v>
      </c>
      <c r="B8210" s="1" t="str">
        <f t="shared" si="256"/>
        <v>Aug</v>
      </c>
      <c r="C8210" s="1" t="str">
        <f t="shared" si="257"/>
        <v>2017</v>
      </c>
      <c r="D8210" t="s">
        <v>889</v>
      </c>
      <c r="E8210" t="s">
        <v>10</v>
      </c>
      <c r="F8210" t="s">
        <v>11</v>
      </c>
      <c r="G8210" t="s">
        <v>20</v>
      </c>
      <c r="H8210" t="s">
        <v>952</v>
      </c>
      <c r="I8210" s="2">
        <v>21.38</v>
      </c>
      <c r="J8210" s="3">
        <v>5</v>
      </c>
      <c r="K8210" s="2">
        <v>-33.14</v>
      </c>
    </row>
    <row r="8211" spans="1:11" x14ac:dyDescent="0.3">
      <c r="A8211" s="1">
        <v>42965</v>
      </c>
      <c r="B8211" s="1" t="str">
        <f t="shared" si="256"/>
        <v>Aug</v>
      </c>
      <c r="C8211" s="1" t="str">
        <f t="shared" si="257"/>
        <v>2017</v>
      </c>
      <c r="D8211" t="s">
        <v>889</v>
      </c>
      <c r="E8211" t="s">
        <v>10</v>
      </c>
      <c r="F8211" t="s">
        <v>11</v>
      </c>
      <c r="G8211" t="s">
        <v>20</v>
      </c>
      <c r="H8211" t="s">
        <v>431</v>
      </c>
      <c r="I8211" s="2">
        <v>6.74</v>
      </c>
      <c r="J8211" s="3">
        <v>4</v>
      </c>
      <c r="K8211" s="2">
        <v>-11.46</v>
      </c>
    </row>
    <row r="8212" spans="1:11" x14ac:dyDescent="0.3">
      <c r="A8212" s="1">
        <v>42965</v>
      </c>
      <c r="B8212" s="1" t="str">
        <f t="shared" si="256"/>
        <v>Aug</v>
      </c>
      <c r="C8212" s="1" t="str">
        <f t="shared" si="257"/>
        <v>2017</v>
      </c>
      <c r="D8212" t="s">
        <v>545</v>
      </c>
      <c r="E8212" t="s">
        <v>164</v>
      </c>
      <c r="F8212" t="s">
        <v>11</v>
      </c>
      <c r="G8212" t="s">
        <v>18</v>
      </c>
      <c r="H8212" t="s">
        <v>1410</v>
      </c>
      <c r="I8212" s="2">
        <v>323.10000000000002</v>
      </c>
      <c r="J8212" s="3">
        <v>2</v>
      </c>
      <c r="K8212" s="2">
        <v>61.39</v>
      </c>
    </row>
    <row r="8213" spans="1:11" x14ac:dyDescent="0.3">
      <c r="A8213" s="1">
        <v>42965</v>
      </c>
      <c r="B8213" s="1" t="str">
        <f t="shared" si="256"/>
        <v>Aug</v>
      </c>
      <c r="C8213" s="1" t="str">
        <f t="shared" si="257"/>
        <v>2017</v>
      </c>
      <c r="D8213" t="s">
        <v>2271</v>
      </c>
      <c r="E8213" t="s">
        <v>164</v>
      </c>
      <c r="F8213" t="s">
        <v>39</v>
      </c>
      <c r="G8213" t="s">
        <v>52</v>
      </c>
      <c r="H8213" t="s">
        <v>1875</v>
      </c>
      <c r="I8213" s="2">
        <v>843.9</v>
      </c>
      <c r="J8213" s="3">
        <v>2</v>
      </c>
      <c r="K8213" s="2">
        <v>371.32</v>
      </c>
    </row>
    <row r="8214" spans="1:11" x14ac:dyDescent="0.3">
      <c r="A8214" s="1">
        <v>42965</v>
      </c>
      <c r="B8214" s="1" t="str">
        <f t="shared" si="256"/>
        <v>Aug</v>
      </c>
      <c r="C8214" s="1" t="str">
        <f t="shared" si="257"/>
        <v>2017</v>
      </c>
      <c r="D8214" t="s">
        <v>2271</v>
      </c>
      <c r="E8214" t="s">
        <v>164</v>
      </c>
      <c r="F8214" t="s">
        <v>39</v>
      </c>
      <c r="G8214" t="s">
        <v>52</v>
      </c>
      <c r="H8214" t="s">
        <v>1980</v>
      </c>
      <c r="I8214" s="2">
        <v>1496.16</v>
      </c>
      <c r="J8214" s="3">
        <v>9</v>
      </c>
      <c r="K8214" s="2">
        <v>224.42</v>
      </c>
    </row>
    <row r="8215" spans="1:11" x14ac:dyDescent="0.3">
      <c r="A8215" s="1">
        <v>42965</v>
      </c>
      <c r="B8215" s="1" t="str">
        <f t="shared" si="256"/>
        <v>Aug</v>
      </c>
      <c r="C8215" s="1" t="str">
        <f t="shared" si="257"/>
        <v>2017</v>
      </c>
      <c r="D8215" t="s">
        <v>1891</v>
      </c>
      <c r="E8215" t="s">
        <v>164</v>
      </c>
      <c r="F8215" t="s">
        <v>11</v>
      </c>
      <c r="G8215" t="s">
        <v>20</v>
      </c>
      <c r="H8215" t="s">
        <v>693</v>
      </c>
      <c r="I8215" s="2">
        <v>2793.53</v>
      </c>
      <c r="J8215" s="3">
        <v>9</v>
      </c>
      <c r="K8215" s="2">
        <v>942.82</v>
      </c>
    </row>
    <row r="8216" spans="1:11" x14ac:dyDescent="0.3">
      <c r="A8216" s="1">
        <v>42965</v>
      </c>
      <c r="B8216" s="1" t="str">
        <f t="shared" si="256"/>
        <v>Aug</v>
      </c>
      <c r="C8216" s="1" t="str">
        <f t="shared" si="257"/>
        <v>2017</v>
      </c>
      <c r="D8216" t="s">
        <v>1891</v>
      </c>
      <c r="E8216" t="s">
        <v>164</v>
      </c>
      <c r="F8216" t="s">
        <v>11</v>
      </c>
      <c r="G8216" t="s">
        <v>18</v>
      </c>
      <c r="H8216" t="s">
        <v>974</v>
      </c>
      <c r="I8216" s="2">
        <v>1000.02</v>
      </c>
      <c r="J8216" s="3">
        <v>7</v>
      </c>
      <c r="K8216" s="2">
        <v>290.01</v>
      </c>
    </row>
    <row r="8217" spans="1:11" x14ac:dyDescent="0.3">
      <c r="A8217" s="1">
        <v>42965</v>
      </c>
      <c r="B8217" s="1" t="str">
        <f t="shared" si="256"/>
        <v>Aug</v>
      </c>
      <c r="C8217" s="1" t="str">
        <f t="shared" si="257"/>
        <v>2017</v>
      </c>
      <c r="D8217" t="s">
        <v>1891</v>
      </c>
      <c r="E8217" t="s">
        <v>164</v>
      </c>
      <c r="F8217" t="s">
        <v>34</v>
      </c>
      <c r="G8217" t="s">
        <v>47</v>
      </c>
      <c r="H8217" t="s">
        <v>773</v>
      </c>
      <c r="I8217" s="2">
        <v>65.94</v>
      </c>
      <c r="J8217" s="3">
        <v>3</v>
      </c>
      <c r="K8217" s="2">
        <v>22.42</v>
      </c>
    </row>
    <row r="8218" spans="1:11" x14ac:dyDescent="0.3">
      <c r="A8218" s="1">
        <v>42965</v>
      </c>
      <c r="B8218" s="1" t="str">
        <f t="shared" si="256"/>
        <v>Aug</v>
      </c>
      <c r="C8218" s="1" t="str">
        <f t="shared" si="257"/>
        <v>2017</v>
      </c>
      <c r="D8218" t="s">
        <v>487</v>
      </c>
      <c r="E8218" t="s">
        <v>78</v>
      </c>
      <c r="F8218" t="s">
        <v>11</v>
      </c>
      <c r="G8218" t="s">
        <v>24</v>
      </c>
      <c r="H8218" t="s">
        <v>1527</v>
      </c>
      <c r="I8218" s="2">
        <v>9.91</v>
      </c>
      <c r="J8218" s="3">
        <v>3</v>
      </c>
      <c r="K8218" s="2">
        <v>1.24</v>
      </c>
    </row>
    <row r="8219" spans="1:11" x14ac:dyDescent="0.3">
      <c r="A8219" s="1">
        <v>42965</v>
      </c>
      <c r="B8219" s="1" t="str">
        <f t="shared" si="256"/>
        <v>Aug</v>
      </c>
      <c r="C8219" s="1" t="str">
        <f t="shared" si="257"/>
        <v>2017</v>
      </c>
      <c r="D8219" t="s">
        <v>280</v>
      </c>
      <c r="E8219" t="s">
        <v>78</v>
      </c>
      <c r="F8219" t="s">
        <v>11</v>
      </c>
      <c r="G8219" t="s">
        <v>20</v>
      </c>
      <c r="H8219" t="s">
        <v>511</v>
      </c>
      <c r="I8219" s="2">
        <v>10.78</v>
      </c>
      <c r="J8219" s="3">
        <v>3</v>
      </c>
      <c r="K8219" s="2">
        <v>-7.91</v>
      </c>
    </row>
    <row r="8220" spans="1:11" x14ac:dyDescent="0.3">
      <c r="A8220" s="1">
        <v>42965</v>
      </c>
      <c r="B8220" s="1" t="str">
        <f t="shared" si="256"/>
        <v>Aug</v>
      </c>
      <c r="C8220" s="1" t="str">
        <f t="shared" si="257"/>
        <v>2017</v>
      </c>
      <c r="D8220" t="s">
        <v>2614</v>
      </c>
      <c r="E8220" t="s">
        <v>434</v>
      </c>
      <c r="F8220" t="s">
        <v>39</v>
      </c>
      <c r="G8220" t="s">
        <v>52</v>
      </c>
      <c r="H8220" t="s">
        <v>1879</v>
      </c>
      <c r="I8220" s="2">
        <v>23.18</v>
      </c>
      <c r="J8220" s="3">
        <v>2</v>
      </c>
      <c r="K8220" s="2">
        <v>7.65</v>
      </c>
    </row>
    <row r="8221" spans="1:11" x14ac:dyDescent="0.3">
      <c r="A8221" s="1">
        <v>42966</v>
      </c>
      <c r="B8221" s="1" t="str">
        <f t="shared" si="256"/>
        <v>Aug</v>
      </c>
      <c r="C8221" s="1" t="str">
        <f t="shared" si="257"/>
        <v>2017</v>
      </c>
      <c r="D8221" t="s">
        <v>1295</v>
      </c>
      <c r="E8221" t="s">
        <v>434</v>
      </c>
      <c r="F8221" t="s">
        <v>11</v>
      </c>
      <c r="G8221" t="s">
        <v>20</v>
      </c>
      <c r="H8221" t="s">
        <v>693</v>
      </c>
      <c r="I8221" s="2">
        <v>387.99</v>
      </c>
      <c r="J8221" s="3">
        <v>1</v>
      </c>
      <c r="K8221" s="2">
        <v>182.36</v>
      </c>
    </row>
    <row r="8222" spans="1:11" x14ac:dyDescent="0.3">
      <c r="A8222" s="1">
        <v>42966</v>
      </c>
      <c r="B8222" s="1" t="str">
        <f t="shared" si="256"/>
        <v>Aug</v>
      </c>
      <c r="C8222" s="1" t="str">
        <f t="shared" si="257"/>
        <v>2017</v>
      </c>
      <c r="D8222" t="s">
        <v>822</v>
      </c>
      <c r="E8222" t="s">
        <v>15</v>
      </c>
      <c r="F8222" t="s">
        <v>11</v>
      </c>
      <c r="G8222" t="s">
        <v>20</v>
      </c>
      <c r="H8222" t="s">
        <v>2329</v>
      </c>
      <c r="I8222" s="2">
        <v>2.2999999999999998</v>
      </c>
      <c r="J8222" s="3">
        <v>2</v>
      </c>
      <c r="K8222" s="2">
        <v>-3.9</v>
      </c>
    </row>
    <row r="8223" spans="1:11" x14ac:dyDescent="0.3">
      <c r="A8223" s="1">
        <v>42966</v>
      </c>
      <c r="B8223" s="1" t="str">
        <f t="shared" si="256"/>
        <v>Aug</v>
      </c>
      <c r="C8223" s="1" t="str">
        <f t="shared" si="257"/>
        <v>2017</v>
      </c>
      <c r="D8223" t="s">
        <v>2323</v>
      </c>
      <c r="E8223" t="s">
        <v>434</v>
      </c>
      <c r="F8223" t="s">
        <v>11</v>
      </c>
      <c r="G8223" t="s">
        <v>12</v>
      </c>
      <c r="H8223" t="s">
        <v>934</v>
      </c>
      <c r="I8223" s="2">
        <v>19.440000000000001</v>
      </c>
      <c r="J8223" s="3">
        <v>3</v>
      </c>
      <c r="K8223" s="2">
        <v>9.33</v>
      </c>
    </row>
    <row r="8224" spans="1:11" x14ac:dyDescent="0.3">
      <c r="A8224" s="1">
        <v>42966</v>
      </c>
      <c r="B8224" s="1" t="str">
        <f t="shared" si="256"/>
        <v>Aug</v>
      </c>
      <c r="C8224" s="1" t="str">
        <f t="shared" si="257"/>
        <v>2017</v>
      </c>
      <c r="D8224" t="s">
        <v>1426</v>
      </c>
      <c r="E8224" t="s">
        <v>296</v>
      </c>
      <c r="F8224" t="s">
        <v>11</v>
      </c>
      <c r="G8224" t="s">
        <v>20</v>
      </c>
      <c r="H8224" t="s">
        <v>1174</v>
      </c>
      <c r="I8224" s="2">
        <v>102.72</v>
      </c>
      <c r="J8224" s="3">
        <v>3</v>
      </c>
      <c r="K8224" s="2">
        <v>37.24</v>
      </c>
    </row>
    <row r="8225" spans="1:11" x14ac:dyDescent="0.3">
      <c r="A8225" s="1">
        <v>42967</v>
      </c>
      <c r="B8225" s="1" t="str">
        <f t="shared" si="256"/>
        <v>Aug</v>
      </c>
      <c r="C8225" s="1" t="str">
        <f t="shared" si="257"/>
        <v>2017</v>
      </c>
      <c r="D8225" t="s">
        <v>1104</v>
      </c>
      <c r="E8225" t="s">
        <v>27</v>
      </c>
      <c r="F8225" t="s">
        <v>11</v>
      </c>
      <c r="G8225" t="s">
        <v>20</v>
      </c>
      <c r="H8225" t="s">
        <v>888</v>
      </c>
      <c r="I8225" s="2">
        <v>239.12</v>
      </c>
      <c r="J8225" s="3">
        <v>5</v>
      </c>
      <c r="K8225" s="2">
        <v>77.709999999999994</v>
      </c>
    </row>
    <row r="8226" spans="1:11" x14ac:dyDescent="0.3">
      <c r="A8226" s="1">
        <v>42967</v>
      </c>
      <c r="B8226" s="1" t="str">
        <f t="shared" si="256"/>
        <v>Aug</v>
      </c>
      <c r="C8226" s="1" t="str">
        <f t="shared" si="257"/>
        <v>2017</v>
      </c>
      <c r="D8226" t="s">
        <v>2104</v>
      </c>
      <c r="E8226" t="s">
        <v>434</v>
      </c>
      <c r="F8226" t="s">
        <v>11</v>
      </c>
      <c r="G8226" t="s">
        <v>18</v>
      </c>
      <c r="H8226" t="s">
        <v>2020</v>
      </c>
      <c r="I8226" s="2">
        <v>40.29</v>
      </c>
      <c r="J8226" s="3">
        <v>3</v>
      </c>
      <c r="K8226" s="2">
        <v>10.48</v>
      </c>
    </row>
    <row r="8227" spans="1:11" x14ac:dyDescent="0.3">
      <c r="A8227" s="1">
        <v>42967</v>
      </c>
      <c r="B8227" s="1" t="str">
        <f t="shared" si="256"/>
        <v>Aug</v>
      </c>
      <c r="C8227" s="1" t="str">
        <f t="shared" si="257"/>
        <v>2017</v>
      </c>
      <c r="D8227" t="s">
        <v>1230</v>
      </c>
      <c r="E8227" t="s">
        <v>27</v>
      </c>
      <c r="F8227" t="s">
        <v>11</v>
      </c>
      <c r="G8227" t="s">
        <v>200</v>
      </c>
      <c r="H8227" t="s">
        <v>1137</v>
      </c>
      <c r="I8227" s="2">
        <v>17.22</v>
      </c>
      <c r="J8227" s="3">
        <v>3</v>
      </c>
      <c r="K8227" s="2">
        <v>5.17</v>
      </c>
    </row>
    <row r="8228" spans="1:11" x14ac:dyDescent="0.3">
      <c r="A8228" s="1">
        <v>42967</v>
      </c>
      <c r="B8228" s="1" t="str">
        <f t="shared" si="256"/>
        <v>Aug</v>
      </c>
      <c r="C8228" s="1" t="str">
        <f t="shared" si="257"/>
        <v>2017</v>
      </c>
      <c r="D8228" t="s">
        <v>1230</v>
      </c>
      <c r="E8228" t="s">
        <v>27</v>
      </c>
      <c r="F8228" t="s">
        <v>11</v>
      </c>
      <c r="G8228" t="s">
        <v>18</v>
      </c>
      <c r="H8228" t="s">
        <v>1761</v>
      </c>
      <c r="I8228" s="2">
        <v>226.56</v>
      </c>
      <c r="J8228" s="3">
        <v>6</v>
      </c>
      <c r="K8228" s="2">
        <v>63.44</v>
      </c>
    </row>
    <row r="8229" spans="1:11" x14ac:dyDescent="0.3">
      <c r="A8229" s="1">
        <v>42967</v>
      </c>
      <c r="B8229" s="1" t="str">
        <f t="shared" si="256"/>
        <v>Aug</v>
      </c>
      <c r="C8229" s="1" t="str">
        <f t="shared" si="257"/>
        <v>2017</v>
      </c>
      <c r="D8229" t="s">
        <v>1230</v>
      </c>
      <c r="E8229" t="s">
        <v>27</v>
      </c>
      <c r="F8229" t="s">
        <v>39</v>
      </c>
      <c r="G8229" t="s">
        <v>40</v>
      </c>
      <c r="H8229" t="s">
        <v>704</v>
      </c>
      <c r="I8229" s="2">
        <v>107.88</v>
      </c>
      <c r="J8229" s="3">
        <v>3</v>
      </c>
      <c r="K8229" s="2">
        <v>10.79</v>
      </c>
    </row>
    <row r="8230" spans="1:11" x14ac:dyDescent="0.3">
      <c r="A8230" s="1">
        <v>42967</v>
      </c>
      <c r="B8230" s="1" t="str">
        <f t="shared" si="256"/>
        <v>Aug</v>
      </c>
      <c r="C8230" s="1" t="str">
        <f t="shared" si="257"/>
        <v>2017</v>
      </c>
      <c r="D8230" t="s">
        <v>277</v>
      </c>
      <c r="E8230" t="s">
        <v>27</v>
      </c>
      <c r="F8230" t="s">
        <v>11</v>
      </c>
      <c r="G8230" t="s">
        <v>12</v>
      </c>
      <c r="H8230" t="s">
        <v>1130</v>
      </c>
      <c r="I8230" s="2">
        <v>25.92</v>
      </c>
      <c r="J8230" s="3">
        <v>4</v>
      </c>
      <c r="K8230" s="2">
        <v>12.44</v>
      </c>
    </row>
    <row r="8231" spans="1:11" x14ac:dyDescent="0.3">
      <c r="A8231" s="1">
        <v>42967</v>
      </c>
      <c r="B8231" s="1" t="str">
        <f t="shared" si="256"/>
        <v>Aug</v>
      </c>
      <c r="C8231" s="1" t="str">
        <f t="shared" si="257"/>
        <v>2017</v>
      </c>
      <c r="D8231" t="s">
        <v>2385</v>
      </c>
      <c r="E8231" t="s">
        <v>245</v>
      </c>
      <c r="F8231" t="s">
        <v>39</v>
      </c>
      <c r="G8231" t="s">
        <v>40</v>
      </c>
      <c r="H8231" t="s">
        <v>704</v>
      </c>
      <c r="I8231" s="2">
        <v>35.96</v>
      </c>
      <c r="J8231" s="3">
        <v>1</v>
      </c>
      <c r="K8231" s="2">
        <v>3.6</v>
      </c>
    </row>
    <row r="8232" spans="1:11" x14ac:dyDescent="0.3">
      <c r="A8232" s="1">
        <v>42968</v>
      </c>
      <c r="B8232" s="1" t="str">
        <f t="shared" si="256"/>
        <v>Aug</v>
      </c>
      <c r="C8232" s="1" t="str">
        <f t="shared" si="257"/>
        <v>2017</v>
      </c>
      <c r="D8232" t="s">
        <v>182</v>
      </c>
      <c r="E8232" t="s">
        <v>329</v>
      </c>
      <c r="F8232" t="s">
        <v>34</v>
      </c>
      <c r="G8232" t="s">
        <v>35</v>
      </c>
      <c r="H8232" t="s">
        <v>660</v>
      </c>
      <c r="I8232" s="2">
        <v>866.4</v>
      </c>
      <c r="J8232" s="3">
        <v>4</v>
      </c>
      <c r="K8232" s="2">
        <v>225.26</v>
      </c>
    </row>
    <row r="8233" spans="1:11" x14ac:dyDescent="0.3">
      <c r="A8233" s="1">
        <v>42968</v>
      </c>
      <c r="B8233" s="1" t="str">
        <f t="shared" si="256"/>
        <v>Aug</v>
      </c>
      <c r="C8233" s="1" t="str">
        <f t="shared" si="257"/>
        <v>2017</v>
      </c>
      <c r="D8233" t="s">
        <v>709</v>
      </c>
      <c r="E8233" t="s">
        <v>315</v>
      </c>
      <c r="F8233" t="s">
        <v>11</v>
      </c>
      <c r="G8233" t="s">
        <v>43</v>
      </c>
      <c r="H8233" t="s">
        <v>1247</v>
      </c>
      <c r="I8233" s="2">
        <v>35</v>
      </c>
      <c r="J8233" s="3">
        <v>7</v>
      </c>
      <c r="K8233" s="2">
        <v>16.8</v>
      </c>
    </row>
    <row r="8234" spans="1:11" x14ac:dyDescent="0.3">
      <c r="A8234" s="1">
        <v>42968</v>
      </c>
      <c r="B8234" s="1" t="str">
        <f t="shared" si="256"/>
        <v>Aug</v>
      </c>
      <c r="C8234" s="1" t="str">
        <f t="shared" si="257"/>
        <v>2017</v>
      </c>
      <c r="D8234" t="s">
        <v>709</v>
      </c>
      <c r="E8234" t="s">
        <v>315</v>
      </c>
      <c r="F8234" t="s">
        <v>11</v>
      </c>
      <c r="G8234" t="s">
        <v>200</v>
      </c>
      <c r="H8234" t="s">
        <v>262</v>
      </c>
      <c r="I8234" s="2">
        <v>37.24</v>
      </c>
      <c r="J8234" s="3">
        <v>4</v>
      </c>
      <c r="K8234" s="2">
        <v>10.8</v>
      </c>
    </row>
    <row r="8235" spans="1:11" x14ac:dyDescent="0.3">
      <c r="A8235" s="1">
        <v>42968</v>
      </c>
      <c r="B8235" s="1" t="str">
        <f t="shared" si="256"/>
        <v>Aug</v>
      </c>
      <c r="C8235" s="1" t="str">
        <f t="shared" si="257"/>
        <v>2017</v>
      </c>
      <c r="D8235" t="s">
        <v>709</v>
      </c>
      <c r="E8235" t="s">
        <v>315</v>
      </c>
      <c r="F8235" t="s">
        <v>11</v>
      </c>
      <c r="G8235" t="s">
        <v>63</v>
      </c>
      <c r="H8235" t="s">
        <v>770</v>
      </c>
      <c r="I8235" s="2">
        <v>15.28</v>
      </c>
      <c r="J8235" s="3">
        <v>2</v>
      </c>
      <c r="K8235" s="2">
        <v>7.49</v>
      </c>
    </row>
    <row r="8236" spans="1:11" x14ac:dyDescent="0.3">
      <c r="A8236" s="1">
        <v>42968</v>
      </c>
      <c r="B8236" s="1" t="str">
        <f t="shared" si="256"/>
        <v>Aug</v>
      </c>
      <c r="C8236" s="1" t="str">
        <f t="shared" si="257"/>
        <v>2017</v>
      </c>
      <c r="D8236" t="s">
        <v>1212</v>
      </c>
      <c r="E8236" t="s">
        <v>27</v>
      </c>
      <c r="F8236" t="s">
        <v>11</v>
      </c>
      <c r="G8236" t="s">
        <v>24</v>
      </c>
      <c r="H8236" t="s">
        <v>2201</v>
      </c>
      <c r="I8236" s="2">
        <v>17.12</v>
      </c>
      <c r="J8236" s="3">
        <v>4</v>
      </c>
      <c r="K8236" s="2">
        <v>4.96</v>
      </c>
    </row>
    <row r="8237" spans="1:11" x14ac:dyDescent="0.3">
      <c r="A8237" s="1">
        <v>42968</v>
      </c>
      <c r="B8237" s="1" t="str">
        <f t="shared" si="256"/>
        <v>Aug</v>
      </c>
      <c r="C8237" s="1" t="str">
        <f t="shared" si="257"/>
        <v>2017</v>
      </c>
      <c r="D8237" t="s">
        <v>1212</v>
      </c>
      <c r="E8237" t="s">
        <v>27</v>
      </c>
      <c r="F8237" t="s">
        <v>39</v>
      </c>
      <c r="G8237" t="s">
        <v>40</v>
      </c>
      <c r="H8237" t="s">
        <v>347</v>
      </c>
      <c r="I8237" s="2">
        <v>431.97</v>
      </c>
      <c r="J8237" s="3">
        <v>4</v>
      </c>
      <c r="K8237" s="2">
        <v>37.799999999999997</v>
      </c>
    </row>
    <row r="8238" spans="1:11" x14ac:dyDescent="0.3">
      <c r="A8238" s="1">
        <v>42968</v>
      </c>
      <c r="B8238" s="1" t="str">
        <f t="shared" si="256"/>
        <v>Aug</v>
      </c>
      <c r="C8238" s="1" t="str">
        <f t="shared" si="257"/>
        <v>2017</v>
      </c>
      <c r="D8238" t="s">
        <v>1212</v>
      </c>
      <c r="E8238" t="s">
        <v>27</v>
      </c>
      <c r="F8238" t="s">
        <v>34</v>
      </c>
      <c r="G8238" t="s">
        <v>47</v>
      </c>
      <c r="H8238" t="s">
        <v>1506</v>
      </c>
      <c r="I8238" s="2">
        <v>129.91999999999999</v>
      </c>
      <c r="J8238" s="3">
        <v>4</v>
      </c>
      <c r="K8238" s="2">
        <v>10.39</v>
      </c>
    </row>
    <row r="8239" spans="1:11" x14ac:dyDescent="0.3">
      <c r="A8239" s="1">
        <v>42968</v>
      </c>
      <c r="B8239" s="1" t="str">
        <f t="shared" si="256"/>
        <v>Aug</v>
      </c>
      <c r="C8239" s="1" t="str">
        <f t="shared" si="257"/>
        <v>2017</v>
      </c>
      <c r="D8239" t="s">
        <v>1212</v>
      </c>
      <c r="E8239" t="s">
        <v>27</v>
      </c>
      <c r="F8239" t="s">
        <v>34</v>
      </c>
      <c r="G8239" t="s">
        <v>145</v>
      </c>
      <c r="H8239" t="s">
        <v>741</v>
      </c>
      <c r="I8239" s="2">
        <v>568.73</v>
      </c>
      <c r="J8239" s="3">
        <v>3</v>
      </c>
      <c r="K8239" s="2">
        <v>28.44</v>
      </c>
    </row>
    <row r="8240" spans="1:11" x14ac:dyDescent="0.3">
      <c r="A8240" s="1">
        <v>42968</v>
      </c>
      <c r="B8240" s="1" t="str">
        <f t="shared" si="256"/>
        <v>Aug</v>
      </c>
      <c r="C8240" s="1" t="str">
        <f t="shared" si="257"/>
        <v>2017</v>
      </c>
      <c r="D8240" t="s">
        <v>1212</v>
      </c>
      <c r="E8240" t="s">
        <v>27</v>
      </c>
      <c r="F8240" t="s">
        <v>11</v>
      </c>
      <c r="G8240" t="s">
        <v>20</v>
      </c>
      <c r="H8240" t="s">
        <v>1567</v>
      </c>
      <c r="I8240" s="2">
        <v>117.14</v>
      </c>
      <c r="J8240" s="3">
        <v>9</v>
      </c>
      <c r="K8240" s="2">
        <v>42.46</v>
      </c>
    </row>
    <row r="8241" spans="1:11" x14ac:dyDescent="0.3">
      <c r="A8241" s="1">
        <v>42968</v>
      </c>
      <c r="B8241" s="1" t="str">
        <f t="shared" si="256"/>
        <v>Aug</v>
      </c>
      <c r="C8241" s="1" t="str">
        <f t="shared" si="257"/>
        <v>2017</v>
      </c>
      <c r="D8241" t="s">
        <v>1212</v>
      </c>
      <c r="E8241" t="s">
        <v>27</v>
      </c>
      <c r="F8241" t="s">
        <v>11</v>
      </c>
      <c r="G8241" t="s">
        <v>92</v>
      </c>
      <c r="H8241" t="s">
        <v>2354</v>
      </c>
      <c r="I8241" s="2">
        <v>203.52</v>
      </c>
      <c r="J8241" s="3">
        <v>3</v>
      </c>
      <c r="K8241" s="2">
        <v>54.95</v>
      </c>
    </row>
    <row r="8242" spans="1:11" x14ac:dyDescent="0.3">
      <c r="A8242" s="1">
        <v>42968</v>
      </c>
      <c r="B8242" s="1" t="str">
        <f t="shared" si="256"/>
        <v>Aug</v>
      </c>
      <c r="C8242" s="1" t="str">
        <f t="shared" si="257"/>
        <v>2017</v>
      </c>
      <c r="D8242" t="s">
        <v>1212</v>
      </c>
      <c r="E8242" t="s">
        <v>27</v>
      </c>
      <c r="F8242" t="s">
        <v>11</v>
      </c>
      <c r="G8242" t="s">
        <v>16</v>
      </c>
      <c r="H8242" t="s">
        <v>1709</v>
      </c>
      <c r="I8242" s="2">
        <v>51.75</v>
      </c>
      <c r="J8242" s="3">
        <v>5</v>
      </c>
      <c r="K8242" s="2">
        <v>24.84</v>
      </c>
    </row>
    <row r="8243" spans="1:11" x14ac:dyDescent="0.3">
      <c r="A8243" s="1">
        <v>42968</v>
      </c>
      <c r="B8243" s="1" t="str">
        <f t="shared" si="256"/>
        <v>Aug</v>
      </c>
      <c r="C8243" s="1" t="str">
        <f t="shared" si="257"/>
        <v>2017</v>
      </c>
      <c r="D8243" t="s">
        <v>456</v>
      </c>
      <c r="E8243" t="s">
        <v>531</v>
      </c>
      <c r="F8243" t="s">
        <v>11</v>
      </c>
      <c r="G8243" t="s">
        <v>12</v>
      </c>
      <c r="H8243" t="s">
        <v>1664</v>
      </c>
      <c r="I8243" s="2">
        <v>277.39999999999998</v>
      </c>
      <c r="J8243" s="3">
        <v>5</v>
      </c>
      <c r="K8243" s="2">
        <v>133.15</v>
      </c>
    </row>
    <row r="8244" spans="1:11" x14ac:dyDescent="0.3">
      <c r="A8244" s="1">
        <v>42968</v>
      </c>
      <c r="B8244" s="1" t="str">
        <f t="shared" si="256"/>
        <v>Aug</v>
      </c>
      <c r="C8244" s="1" t="str">
        <f t="shared" si="257"/>
        <v>2017</v>
      </c>
      <c r="D8244" t="s">
        <v>456</v>
      </c>
      <c r="E8244" t="s">
        <v>531</v>
      </c>
      <c r="F8244" t="s">
        <v>34</v>
      </c>
      <c r="G8244" t="s">
        <v>47</v>
      </c>
      <c r="H8244" t="s">
        <v>2557</v>
      </c>
      <c r="I8244" s="2">
        <v>25.16</v>
      </c>
      <c r="J8244" s="3">
        <v>2</v>
      </c>
      <c r="K8244" s="2">
        <v>8.5500000000000007</v>
      </c>
    </row>
    <row r="8245" spans="1:11" x14ac:dyDescent="0.3">
      <c r="A8245" s="1">
        <v>42968</v>
      </c>
      <c r="B8245" s="1" t="str">
        <f t="shared" si="256"/>
        <v>Aug</v>
      </c>
      <c r="C8245" s="1" t="str">
        <f t="shared" si="257"/>
        <v>2017</v>
      </c>
      <c r="D8245" t="s">
        <v>456</v>
      </c>
      <c r="E8245" t="s">
        <v>531</v>
      </c>
      <c r="F8245" t="s">
        <v>34</v>
      </c>
      <c r="G8245" t="s">
        <v>47</v>
      </c>
      <c r="H8245" t="s">
        <v>2647</v>
      </c>
      <c r="I8245" s="2">
        <v>91.92</v>
      </c>
      <c r="J8245" s="3">
        <v>4</v>
      </c>
      <c r="K8245" s="2">
        <v>31.25</v>
      </c>
    </row>
    <row r="8246" spans="1:11" x14ac:dyDescent="0.3">
      <c r="A8246" s="1">
        <v>42968</v>
      </c>
      <c r="B8246" s="1" t="str">
        <f t="shared" si="256"/>
        <v>Aug</v>
      </c>
      <c r="C8246" s="1" t="str">
        <f t="shared" si="257"/>
        <v>2017</v>
      </c>
      <c r="D8246" t="s">
        <v>2412</v>
      </c>
      <c r="E8246" t="s">
        <v>95</v>
      </c>
      <c r="F8246" t="s">
        <v>11</v>
      </c>
      <c r="G8246" t="s">
        <v>12</v>
      </c>
      <c r="H8246" t="s">
        <v>882</v>
      </c>
      <c r="I8246" s="2">
        <v>83.88</v>
      </c>
      <c r="J8246" s="3">
        <v>1</v>
      </c>
      <c r="K8246" s="2">
        <v>29.36</v>
      </c>
    </row>
    <row r="8247" spans="1:11" x14ac:dyDescent="0.3">
      <c r="A8247" s="1">
        <v>42968</v>
      </c>
      <c r="B8247" s="1" t="str">
        <f t="shared" si="256"/>
        <v>Aug</v>
      </c>
      <c r="C8247" s="1" t="str">
        <f t="shared" si="257"/>
        <v>2017</v>
      </c>
      <c r="D8247" t="s">
        <v>1618</v>
      </c>
      <c r="E8247" t="s">
        <v>164</v>
      </c>
      <c r="F8247" t="s">
        <v>34</v>
      </c>
      <c r="G8247" t="s">
        <v>35</v>
      </c>
      <c r="H8247" t="s">
        <v>862</v>
      </c>
      <c r="I8247" s="2">
        <v>388.7</v>
      </c>
      <c r="J8247" s="3">
        <v>6</v>
      </c>
      <c r="K8247" s="2">
        <v>38.869999999999997</v>
      </c>
    </row>
    <row r="8248" spans="1:11" x14ac:dyDescent="0.3">
      <c r="A8248" s="1">
        <v>42968</v>
      </c>
      <c r="B8248" s="1" t="str">
        <f t="shared" si="256"/>
        <v>Aug</v>
      </c>
      <c r="C8248" s="1" t="str">
        <f t="shared" si="257"/>
        <v>2017</v>
      </c>
      <c r="D8248" t="s">
        <v>1618</v>
      </c>
      <c r="E8248" t="s">
        <v>164</v>
      </c>
      <c r="F8248" t="s">
        <v>11</v>
      </c>
      <c r="G8248" t="s">
        <v>18</v>
      </c>
      <c r="H8248" t="s">
        <v>68</v>
      </c>
      <c r="I8248" s="2">
        <v>572.58000000000004</v>
      </c>
      <c r="J8248" s="3">
        <v>6</v>
      </c>
      <c r="K8248" s="2">
        <v>34.35</v>
      </c>
    </row>
    <row r="8249" spans="1:11" x14ac:dyDescent="0.3">
      <c r="A8249" s="1">
        <v>42968</v>
      </c>
      <c r="B8249" s="1" t="str">
        <f t="shared" si="256"/>
        <v>Aug</v>
      </c>
      <c r="C8249" s="1" t="str">
        <f t="shared" si="257"/>
        <v>2017</v>
      </c>
      <c r="D8249" t="s">
        <v>1618</v>
      </c>
      <c r="E8249" t="s">
        <v>164</v>
      </c>
      <c r="F8249" t="s">
        <v>39</v>
      </c>
      <c r="G8249" t="s">
        <v>52</v>
      </c>
      <c r="H8249" t="s">
        <v>2255</v>
      </c>
      <c r="I8249" s="2">
        <v>33.18</v>
      </c>
      <c r="J8249" s="3">
        <v>2</v>
      </c>
      <c r="K8249" s="2">
        <v>11.61</v>
      </c>
    </row>
    <row r="8250" spans="1:11" x14ac:dyDescent="0.3">
      <c r="A8250" s="1">
        <v>42968</v>
      </c>
      <c r="B8250" s="1" t="str">
        <f t="shared" si="256"/>
        <v>Aug</v>
      </c>
      <c r="C8250" s="1" t="str">
        <f t="shared" si="257"/>
        <v>2017</v>
      </c>
      <c r="D8250" t="s">
        <v>1593</v>
      </c>
      <c r="E8250" t="s">
        <v>149</v>
      </c>
      <c r="F8250" t="s">
        <v>11</v>
      </c>
      <c r="G8250" t="s">
        <v>20</v>
      </c>
      <c r="H8250" t="s">
        <v>80</v>
      </c>
      <c r="I8250" s="2">
        <v>32.090000000000003</v>
      </c>
      <c r="J8250" s="3">
        <v>7</v>
      </c>
      <c r="K8250" s="2">
        <v>11.23</v>
      </c>
    </row>
    <row r="8251" spans="1:11" x14ac:dyDescent="0.3">
      <c r="A8251" s="1">
        <v>42968</v>
      </c>
      <c r="B8251" s="1" t="str">
        <f t="shared" si="256"/>
        <v>Aug</v>
      </c>
      <c r="C8251" s="1" t="str">
        <f t="shared" si="257"/>
        <v>2017</v>
      </c>
      <c r="D8251" t="s">
        <v>1593</v>
      </c>
      <c r="E8251" t="s">
        <v>149</v>
      </c>
      <c r="F8251" t="s">
        <v>11</v>
      </c>
      <c r="G8251" t="s">
        <v>20</v>
      </c>
      <c r="H8251" t="s">
        <v>1142</v>
      </c>
      <c r="I8251" s="2">
        <v>4305.55</v>
      </c>
      <c r="J8251" s="3">
        <v>6</v>
      </c>
      <c r="K8251" s="2">
        <v>1453.12</v>
      </c>
    </row>
    <row r="8252" spans="1:11" x14ac:dyDescent="0.3">
      <c r="A8252" s="1">
        <v>42968</v>
      </c>
      <c r="B8252" s="1" t="str">
        <f t="shared" si="256"/>
        <v>Aug</v>
      </c>
      <c r="C8252" s="1" t="str">
        <f t="shared" si="257"/>
        <v>2017</v>
      </c>
      <c r="D8252" t="s">
        <v>2624</v>
      </c>
      <c r="E8252" t="s">
        <v>278</v>
      </c>
      <c r="F8252" t="s">
        <v>11</v>
      </c>
      <c r="G8252" t="s">
        <v>18</v>
      </c>
      <c r="H8252" t="s">
        <v>1689</v>
      </c>
      <c r="I8252" s="2">
        <v>237.1</v>
      </c>
      <c r="J8252" s="3">
        <v>3</v>
      </c>
      <c r="K8252" s="2">
        <v>20.75</v>
      </c>
    </row>
    <row r="8253" spans="1:11" x14ac:dyDescent="0.3">
      <c r="A8253" s="1">
        <v>42968</v>
      </c>
      <c r="B8253" s="1" t="str">
        <f t="shared" si="256"/>
        <v>Aug</v>
      </c>
      <c r="C8253" s="1" t="str">
        <f t="shared" si="257"/>
        <v>2017</v>
      </c>
      <c r="D8253" t="s">
        <v>2624</v>
      </c>
      <c r="E8253" t="s">
        <v>278</v>
      </c>
      <c r="F8253" t="s">
        <v>34</v>
      </c>
      <c r="G8253" t="s">
        <v>47</v>
      </c>
      <c r="H8253" t="s">
        <v>2000</v>
      </c>
      <c r="I8253" s="2">
        <v>22.75</v>
      </c>
      <c r="J8253" s="3">
        <v>3</v>
      </c>
      <c r="K8253" s="2">
        <v>7.11</v>
      </c>
    </row>
    <row r="8254" spans="1:11" x14ac:dyDescent="0.3">
      <c r="A8254" s="1">
        <v>42968</v>
      </c>
      <c r="B8254" s="1" t="str">
        <f t="shared" si="256"/>
        <v>Aug</v>
      </c>
      <c r="C8254" s="1" t="str">
        <f t="shared" si="257"/>
        <v>2017</v>
      </c>
      <c r="D8254" t="s">
        <v>2624</v>
      </c>
      <c r="E8254" t="s">
        <v>278</v>
      </c>
      <c r="F8254" t="s">
        <v>11</v>
      </c>
      <c r="G8254" t="s">
        <v>12</v>
      </c>
      <c r="H8254" t="s">
        <v>1978</v>
      </c>
      <c r="I8254" s="2">
        <v>6.67</v>
      </c>
      <c r="J8254" s="3">
        <v>1</v>
      </c>
      <c r="K8254" s="2">
        <v>2.09</v>
      </c>
    </row>
    <row r="8255" spans="1:11" x14ac:dyDescent="0.3">
      <c r="A8255" s="1">
        <v>42969</v>
      </c>
      <c r="B8255" s="1" t="str">
        <f t="shared" si="256"/>
        <v>Aug</v>
      </c>
      <c r="C8255" s="1" t="str">
        <f t="shared" si="257"/>
        <v>2017</v>
      </c>
      <c r="D8255" t="s">
        <v>2665</v>
      </c>
      <c r="E8255" t="s">
        <v>27</v>
      </c>
      <c r="F8255" t="s">
        <v>34</v>
      </c>
      <c r="G8255" t="s">
        <v>145</v>
      </c>
      <c r="H8255" t="s">
        <v>1553</v>
      </c>
      <c r="I8255" s="2">
        <v>210.01</v>
      </c>
      <c r="J8255" s="3">
        <v>1</v>
      </c>
      <c r="K8255" s="2">
        <v>2.63</v>
      </c>
    </row>
    <row r="8256" spans="1:11" x14ac:dyDescent="0.3">
      <c r="A8256" s="1">
        <v>42969</v>
      </c>
      <c r="B8256" s="1" t="str">
        <f t="shared" si="256"/>
        <v>Aug</v>
      </c>
      <c r="C8256" s="1" t="str">
        <f t="shared" si="257"/>
        <v>2017</v>
      </c>
      <c r="D8256" t="s">
        <v>724</v>
      </c>
      <c r="E8256" t="s">
        <v>23</v>
      </c>
      <c r="F8256" t="s">
        <v>34</v>
      </c>
      <c r="G8256" t="s">
        <v>145</v>
      </c>
      <c r="H8256" t="s">
        <v>1613</v>
      </c>
      <c r="I8256" s="2">
        <v>314.52999999999997</v>
      </c>
      <c r="J8256" s="3">
        <v>2</v>
      </c>
      <c r="K8256" s="2">
        <v>-83.88</v>
      </c>
    </row>
    <row r="8257" spans="1:11" x14ac:dyDescent="0.3">
      <c r="A8257" s="1">
        <v>42970</v>
      </c>
      <c r="B8257" s="1" t="str">
        <f t="shared" si="256"/>
        <v>Aug</v>
      </c>
      <c r="C8257" s="1" t="str">
        <f t="shared" si="257"/>
        <v>2017</v>
      </c>
      <c r="D8257" t="s">
        <v>1546</v>
      </c>
      <c r="E8257" t="s">
        <v>123</v>
      </c>
      <c r="F8257" t="s">
        <v>39</v>
      </c>
      <c r="G8257" t="s">
        <v>40</v>
      </c>
      <c r="H8257" t="s">
        <v>588</v>
      </c>
      <c r="I8257" s="2">
        <v>4367.8999999999996</v>
      </c>
      <c r="J8257" s="3">
        <v>13</v>
      </c>
      <c r="K8257" s="2">
        <v>327.58999999999997</v>
      </c>
    </row>
    <row r="8258" spans="1:11" x14ac:dyDescent="0.3">
      <c r="A8258" s="1">
        <v>42970</v>
      </c>
      <c r="B8258" s="1" t="str">
        <f t="shared" ref="B8258:B8321" si="258">TEXT(A8258,"mmm")</f>
        <v>Aug</v>
      </c>
      <c r="C8258" s="1" t="str">
        <f t="shared" ref="C8258:C8321" si="259">TEXT(A8258,"yyyy")</f>
        <v>2017</v>
      </c>
      <c r="D8258" t="s">
        <v>1546</v>
      </c>
      <c r="E8258" t="s">
        <v>123</v>
      </c>
      <c r="F8258" t="s">
        <v>11</v>
      </c>
      <c r="G8258" t="s">
        <v>12</v>
      </c>
      <c r="H8258" t="s">
        <v>2546</v>
      </c>
      <c r="I8258" s="2">
        <v>49.57</v>
      </c>
      <c r="J8258" s="3">
        <v>2</v>
      </c>
      <c r="K8258" s="2">
        <v>15.49</v>
      </c>
    </row>
    <row r="8259" spans="1:11" x14ac:dyDescent="0.3">
      <c r="A8259" s="1">
        <v>42970</v>
      </c>
      <c r="B8259" s="1" t="str">
        <f t="shared" si="258"/>
        <v>Aug</v>
      </c>
      <c r="C8259" s="1" t="str">
        <f t="shared" si="259"/>
        <v>2017</v>
      </c>
      <c r="D8259" t="s">
        <v>1546</v>
      </c>
      <c r="E8259" t="s">
        <v>123</v>
      </c>
      <c r="F8259" t="s">
        <v>11</v>
      </c>
      <c r="G8259" t="s">
        <v>92</v>
      </c>
      <c r="H8259" t="s">
        <v>2395</v>
      </c>
      <c r="I8259" s="2">
        <v>161.38</v>
      </c>
      <c r="J8259" s="3">
        <v>6</v>
      </c>
      <c r="K8259" s="2">
        <v>12.1</v>
      </c>
    </row>
    <row r="8260" spans="1:11" x14ac:dyDescent="0.3">
      <c r="A8260" s="1">
        <v>42970</v>
      </c>
      <c r="B8260" s="1" t="str">
        <f t="shared" si="258"/>
        <v>Aug</v>
      </c>
      <c r="C8260" s="1" t="str">
        <f t="shared" si="259"/>
        <v>2017</v>
      </c>
      <c r="D8260" t="s">
        <v>1546</v>
      </c>
      <c r="E8260" t="s">
        <v>123</v>
      </c>
      <c r="F8260" t="s">
        <v>34</v>
      </c>
      <c r="G8260" t="s">
        <v>47</v>
      </c>
      <c r="H8260" t="s">
        <v>616</v>
      </c>
      <c r="I8260" s="2">
        <v>2.78</v>
      </c>
      <c r="J8260" s="3">
        <v>2</v>
      </c>
      <c r="K8260" s="2">
        <v>0.42</v>
      </c>
    </row>
    <row r="8261" spans="1:11" x14ac:dyDescent="0.3">
      <c r="A8261" s="1">
        <v>42970</v>
      </c>
      <c r="B8261" s="1" t="str">
        <f t="shared" si="258"/>
        <v>Aug</v>
      </c>
      <c r="C8261" s="1" t="str">
        <f t="shared" si="259"/>
        <v>2017</v>
      </c>
      <c r="D8261" t="s">
        <v>1546</v>
      </c>
      <c r="E8261" t="s">
        <v>123</v>
      </c>
      <c r="F8261" t="s">
        <v>11</v>
      </c>
      <c r="G8261" t="s">
        <v>12</v>
      </c>
      <c r="H8261" t="s">
        <v>1552</v>
      </c>
      <c r="I8261" s="2">
        <v>8.7200000000000006</v>
      </c>
      <c r="J8261" s="3">
        <v>5</v>
      </c>
      <c r="K8261" s="2">
        <v>2.94</v>
      </c>
    </row>
    <row r="8262" spans="1:11" x14ac:dyDescent="0.3">
      <c r="A8262" s="1">
        <v>42971</v>
      </c>
      <c r="B8262" s="1" t="str">
        <f t="shared" si="258"/>
        <v>Aug</v>
      </c>
      <c r="C8262" s="1" t="str">
        <f t="shared" si="259"/>
        <v>2017</v>
      </c>
      <c r="D8262" t="s">
        <v>1935</v>
      </c>
      <c r="E8262" t="s">
        <v>149</v>
      </c>
      <c r="F8262" t="s">
        <v>11</v>
      </c>
      <c r="G8262" t="s">
        <v>20</v>
      </c>
      <c r="H8262" t="s">
        <v>800</v>
      </c>
      <c r="I8262" s="2">
        <v>24.67</v>
      </c>
      <c r="J8262" s="3">
        <v>4</v>
      </c>
      <c r="K8262" s="2">
        <v>7.71</v>
      </c>
    </row>
    <row r="8263" spans="1:11" x14ac:dyDescent="0.3">
      <c r="A8263" s="1">
        <v>42971</v>
      </c>
      <c r="B8263" s="1" t="str">
        <f t="shared" si="258"/>
        <v>Aug</v>
      </c>
      <c r="C8263" s="1" t="str">
        <f t="shared" si="259"/>
        <v>2017</v>
      </c>
      <c r="D8263" t="s">
        <v>1935</v>
      </c>
      <c r="E8263" t="s">
        <v>149</v>
      </c>
      <c r="F8263" t="s">
        <v>11</v>
      </c>
      <c r="G8263" t="s">
        <v>20</v>
      </c>
      <c r="H8263" t="s">
        <v>1120</v>
      </c>
      <c r="I8263" s="2">
        <v>3.74</v>
      </c>
      <c r="J8263" s="3">
        <v>1</v>
      </c>
      <c r="K8263" s="2">
        <v>1.31</v>
      </c>
    </row>
    <row r="8264" spans="1:11" x14ac:dyDescent="0.3">
      <c r="A8264" s="1">
        <v>42971</v>
      </c>
      <c r="B8264" s="1" t="str">
        <f t="shared" si="258"/>
        <v>Aug</v>
      </c>
      <c r="C8264" s="1" t="str">
        <f t="shared" si="259"/>
        <v>2017</v>
      </c>
      <c r="D8264" t="s">
        <v>1303</v>
      </c>
      <c r="E8264" t="s">
        <v>78</v>
      </c>
      <c r="F8264" t="s">
        <v>11</v>
      </c>
      <c r="G8264" t="s">
        <v>92</v>
      </c>
      <c r="H8264" t="s">
        <v>2560</v>
      </c>
      <c r="I8264" s="2">
        <v>646.27</v>
      </c>
      <c r="J8264" s="3">
        <v>8</v>
      </c>
      <c r="K8264" s="2">
        <v>64.63</v>
      </c>
    </row>
    <row r="8265" spans="1:11" x14ac:dyDescent="0.3">
      <c r="A8265" s="1">
        <v>42971</v>
      </c>
      <c r="B8265" s="1" t="str">
        <f t="shared" si="258"/>
        <v>Aug</v>
      </c>
      <c r="C8265" s="1" t="str">
        <f t="shared" si="259"/>
        <v>2017</v>
      </c>
      <c r="D8265" t="s">
        <v>1303</v>
      </c>
      <c r="E8265" t="s">
        <v>78</v>
      </c>
      <c r="F8265" t="s">
        <v>11</v>
      </c>
      <c r="G8265" t="s">
        <v>12</v>
      </c>
      <c r="H8265" t="s">
        <v>327</v>
      </c>
      <c r="I8265" s="2">
        <v>10.37</v>
      </c>
      <c r="J8265" s="3">
        <v>2</v>
      </c>
      <c r="K8265" s="2">
        <v>3.76</v>
      </c>
    </row>
    <row r="8266" spans="1:11" x14ac:dyDescent="0.3">
      <c r="A8266" s="1">
        <v>42972</v>
      </c>
      <c r="B8266" s="1" t="str">
        <f t="shared" si="258"/>
        <v>Aug</v>
      </c>
      <c r="C8266" s="1" t="str">
        <f t="shared" si="259"/>
        <v>2017</v>
      </c>
      <c r="D8266" t="s">
        <v>185</v>
      </c>
      <c r="E8266" t="s">
        <v>245</v>
      </c>
      <c r="F8266" t="s">
        <v>11</v>
      </c>
      <c r="G8266" t="s">
        <v>12</v>
      </c>
      <c r="H8266" t="s">
        <v>2333</v>
      </c>
      <c r="I8266" s="2">
        <v>192.16</v>
      </c>
      <c r="J8266" s="3">
        <v>5</v>
      </c>
      <c r="K8266" s="2">
        <v>67.260000000000005</v>
      </c>
    </row>
    <row r="8267" spans="1:11" x14ac:dyDescent="0.3">
      <c r="A8267" s="1">
        <v>42972</v>
      </c>
      <c r="B8267" s="1" t="str">
        <f t="shared" si="258"/>
        <v>Aug</v>
      </c>
      <c r="C8267" s="1" t="str">
        <f t="shared" si="259"/>
        <v>2017</v>
      </c>
      <c r="D8267" t="s">
        <v>2447</v>
      </c>
      <c r="E8267" t="s">
        <v>120</v>
      </c>
      <c r="F8267" t="s">
        <v>11</v>
      </c>
      <c r="G8267" t="s">
        <v>24</v>
      </c>
      <c r="H8267" t="s">
        <v>226</v>
      </c>
      <c r="I8267" s="2">
        <v>9.73</v>
      </c>
      <c r="J8267" s="3">
        <v>2</v>
      </c>
      <c r="K8267" s="2">
        <v>1.7</v>
      </c>
    </row>
    <row r="8268" spans="1:11" x14ac:dyDescent="0.3">
      <c r="A8268" s="1">
        <v>42972</v>
      </c>
      <c r="B8268" s="1" t="str">
        <f t="shared" si="258"/>
        <v>Aug</v>
      </c>
      <c r="C8268" s="1" t="str">
        <f t="shared" si="259"/>
        <v>2017</v>
      </c>
      <c r="D8268" t="s">
        <v>2447</v>
      </c>
      <c r="E8268" t="s">
        <v>120</v>
      </c>
      <c r="F8268" t="s">
        <v>11</v>
      </c>
      <c r="G8268" t="s">
        <v>12</v>
      </c>
      <c r="H8268" t="s">
        <v>1590</v>
      </c>
      <c r="I8268" s="2">
        <v>3.42</v>
      </c>
      <c r="J8268" s="3">
        <v>1</v>
      </c>
      <c r="K8268" s="2">
        <v>1.07</v>
      </c>
    </row>
    <row r="8269" spans="1:11" x14ac:dyDescent="0.3">
      <c r="A8269" s="1">
        <v>42972</v>
      </c>
      <c r="B8269" s="1" t="str">
        <f t="shared" si="258"/>
        <v>Aug</v>
      </c>
      <c r="C8269" s="1" t="str">
        <f t="shared" si="259"/>
        <v>2017</v>
      </c>
      <c r="D8269" t="s">
        <v>1173</v>
      </c>
      <c r="E8269" t="s">
        <v>78</v>
      </c>
      <c r="F8269" t="s">
        <v>11</v>
      </c>
      <c r="G8269" t="s">
        <v>18</v>
      </c>
      <c r="H8269" t="s">
        <v>1522</v>
      </c>
      <c r="I8269" s="2">
        <v>25.7</v>
      </c>
      <c r="J8269" s="3">
        <v>2</v>
      </c>
      <c r="K8269" s="2">
        <v>1.93</v>
      </c>
    </row>
    <row r="8270" spans="1:11" x14ac:dyDescent="0.3">
      <c r="A8270" s="1">
        <v>42972</v>
      </c>
      <c r="B8270" s="1" t="str">
        <f t="shared" si="258"/>
        <v>Aug</v>
      </c>
      <c r="C8270" s="1" t="str">
        <f t="shared" si="259"/>
        <v>2017</v>
      </c>
      <c r="D8270" t="s">
        <v>58</v>
      </c>
      <c r="E8270" t="s">
        <v>23</v>
      </c>
      <c r="F8270" t="s">
        <v>34</v>
      </c>
      <c r="G8270" t="s">
        <v>74</v>
      </c>
      <c r="H8270" t="s">
        <v>2484</v>
      </c>
      <c r="I8270" s="2">
        <v>130.97999999999999</v>
      </c>
      <c r="J8270" s="3">
        <v>2</v>
      </c>
      <c r="K8270" s="2">
        <v>-89.07</v>
      </c>
    </row>
    <row r="8271" spans="1:11" x14ac:dyDescent="0.3">
      <c r="A8271" s="1">
        <v>42973</v>
      </c>
      <c r="B8271" s="1" t="str">
        <f t="shared" si="258"/>
        <v>Aug</v>
      </c>
      <c r="C8271" s="1" t="str">
        <f t="shared" si="259"/>
        <v>2017</v>
      </c>
      <c r="D8271" t="s">
        <v>1672</v>
      </c>
      <c r="E8271" t="s">
        <v>30</v>
      </c>
      <c r="F8271" t="s">
        <v>39</v>
      </c>
      <c r="G8271" t="s">
        <v>52</v>
      </c>
      <c r="H8271" t="s">
        <v>867</v>
      </c>
      <c r="I8271" s="2">
        <v>71.98</v>
      </c>
      <c r="J8271" s="3">
        <v>2</v>
      </c>
      <c r="K8271" s="2">
        <v>15.12</v>
      </c>
    </row>
    <row r="8272" spans="1:11" x14ac:dyDescent="0.3">
      <c r="A8272" s="1">
        <v>42973</v>
      </c>
      <c r="B8272" s="1" t="str">
        <f t="shared" si="258"/>
        <v>Aug</v>
      </c>
      <c r="C8272" s="1" t="str">
        <f t="shared" si="259"/>
        <v>2017</v>
      </c>
      <c r="D8272" t="s">
        <v>9</v>
      </c>
      <c r="E8272" t="s">
        <v>15</v>
      </c>
      <c r="F8272" t="s">
        <v>34</v>
      </c>
      <c r="G8272" t="s">
        <v>47</v>
      </c>
      <c r="H8272" t="s">
        <v>1311</v>
      </c>
      <c r="I8272" s="2">
        <v>64.959999999999994</v>
      </c>
      <c r="J8272" s="3">
        <v>5</v>
      </c>
      <c r="K8272" s="2">
        <v>-43.85</v>
      </c>
    </row>
    <row r="8273" spans="1:11" x14ac:dyDescent="0.3">
      <c r="A8273" s="1">
        <v>42973</v>
      </c>
      <c r="B8273" s="1" t="str">
        <f t="shared" si="258"/>
        <v>Aug</v>
      </c>
      <c r="C8273" s="1" t="str">
        <f t="shared" si="259"/>
        <v>2017</v>
      </c>
      <c r="D8273" t="s">
        <v>2013</v>
      </c>
      <c r="E8273" t="s">
        <v>110</v>
      </c>
      <c r="F8273" t="s">
        <v>11</v>
      </c>
      <c r="G8273" t="s">
        <v>18</v>
      </c>
      <c r="H8273" t="s">
        <v>2020</v>
      </c>
      <c r="I8273" s="2">
        <v>53.72</v>
      </c>
      <c r="J8273" s="3">
        <v>4</v>
      </c>
      <c r="K8273" s="2">
        <v>13.97</v>
      </c>
    </row>
    <row r="8274" spans="1:11" x14ac:dyDescent="0.3">
      <c r="A8274" s="1">
        <v>42974</v>
      </c>
      <c r="B8274" s="1" t="str">
        <f t="shared" si="258"/>
        <v>Aug</v>
      </c>
      <c r="C8274" s="1" t="str">
        <f t="shared" si="259"/>
        <v>2017</v>
      </c>
      <c r="D8274" t="s">
        <v>1424</v>
      </c>
      <c r="E8274" t="s">
        <v>434</v>
      </c>
      <c r="F8274" t="s">
        <v>34</v>
      </c>
      <c r="G8274" t="s">
        <v>145</v>
      </c>
      <c r="H8274" t="s">
        <v>2452</v>
      </c>
      <c r="I8274" s="2">
        <v>1488.42</v>
      </c>
      <c r="J8274" s="3">
        <v>7</v>
      </c>
      <c r="K8274" s="2">
        <v>-297.68</v>
      </c>
    </row>
    <row r="8275" spans="1:11" x14ac:dyDescent="0.3">
      <c r="A8275" s="1">
        <v>42974</v>
      </c>
      <c r="B8275" s="1" t="str">
        <f t="shared" si="258"/>
        <v>Aug</v>
      </c>
      <c r="C8275" s="1" t="str">
        <f t="shared" si="259"/>
        <v>2017</v>
      </c>
      <c r="D8275" t="s">
        <v>1209</v>
      </c>
      <c r="E8275" t="s">
        <v>149</v>
      </c>
      <c r="F8275" t="s">
        <v>11</v>
      </c>
      <c r="G8275" t="s">
        <v>18</v>
      </c>
      <c r="H8275" t="s">
        <v>1453</v>
      </c>
      <c r="I8275" s="2">
        <v>63.84</v>
      </c>
      <c r="J8275" s="3">
        <v>8</v>
      </c>
      <c r="K8275" s="2">
        <v>16.600000000000001</v>
      </c>
    </row>
    <row r="8276" spans="1:11" x14ac:dyDescent="0.3">
      <c r="A8276" s="1">
        <v>42974</v>
      </c>
      <c r="B8276" s="1" t="str">
        <f t="shared" si="258"/>
        <v>Aug</v>
      </c>
      <c r="C8276" s="1" t="str">
        <f t="shared" si="259"/>
        <v>2017</v>
      </c>
      <c r="D8276" t="s">
        <v>1209</v>
      </c>
      <c r="E8276" t="s">
        <v>149</v>
      </c>
      <c r="F8276" t="s">
        <v>39</v>
      </c>
      <c r="G8276" t="s">
        <v>40</v>
      </c>
      <c r="H8276" t="s">
        <v>1187</v>
      </c>
      <c r="I8276" s="2">
        <v>347.97</v>
      </c>
      <c r="J8276" s="3">
        <v>3</v>
      </c>
      <c r="K8276" s="2">
        <v>100.91</v>
      </c>
    </row>
    <row r="8277" spans="1:11" x14ac:dyDescent="0.3">
      <c r="A8277" s="1">
        <v>42974</v>
      </c>
      <c r="B8277" s="1" t="str">
        <f t="shared" si="258"/>
        <v>Aug</v>
      </c>
      <c r="C8277" s="1" t="str">
        <f t="shared" si="259"/>
        <v>2017</v>
      </c>
      <c r="D8277" t="s">
        <v>1209</v>
      </c>
      <c r="E8277" t="s">
        <v>149</v>
      </c>
      <c r="F8277" t="s">
        <v>11</v>
      </c>
      <c r="G8277" t="s">
        <v>20</v>
      </c>
      <c r="H8277" t="s">
        <v>800</v>
      </c>
      <c r="I8277" s="2">
        <v>37.01</v>
      </c>
      <c r="J8277" s="3">
        <v>6</v>
      </c>
      <c r="K8277" s="2">
        <v>11.57</v>
      </c>
    </row>
    <row r="8278" spans="1:11" x14ac:dyDescent="0.3">
      <c r="A8278" s="1">
        <v>42974</v>
      </c>
      <c r="B8278" s="1" t="str">
        <f t="shared" si="258"/>
        <v>Aug</v>
      </c>
      <c r="C8278" s="1" t="str">
        <f t="shared" si="259"/>
        <v>2017</v>
      </c>
      <c r="D8278" t="s">
        <v>509</v>
      </c>
      <c r="E8278" t="s">
        <v>10</v>
      </c>
      <c r="F8278" t="s">
        <v>11</v>
      </c>
      <c r="G8278" t="s">
        <v>24</v>
      </c>
      <c r="H8278" t="s">
        <v>384</v>
      </c>
      <c r="I8278" s="2">
        <v>5.95</v>
      </c>
      <c r="J8278" s="3">
        <v>1</v>
      </c>
      <c r="K8278" s="2">
        <v>0.37</v>
      </c>
    </row>
    <row r="8279" spans="1:11" x14ac:dyDescent="0.3">
      <c r="A8279" s="1">
        <v>42974</v>
      </c>
      <c r="B8279" s="1" t="str">
        <f t="shared" si="258"/>
        <v>Aug</v>
      </c>
      <c r="C8279" s="1" t="str">
        <f t="shared" si="259"/>
        <v>2017</v>
      </c>
      <c r="D8279" t="s">
        <v>1249</v>
      </c>
      <c r="E8279" t="s">
        <v>123</v>
      </c>
      <c r="F8279" t="s">
        <v>11</v>
      </c>
      <c r="G8279" t="s">
        <v>63</v>
      </c>
      <c r="H8279" t="s">
        <v>1427</v>
      </c>
      <c r="I8279" s="2">
        <v>2.9</v>
      </c>
      <c r="J8279" s="3">
        <v>1</v>
      </c>
      <c r="K8279" s="2">
        <v>0.98</v>
      </c>
    </row>
    <row r="8280" spans="1:11" x14ac:dyDescent="0.3">
      <c r="A8280" s="1">
        <v>42974</v>
      </c>
      <c r="B8280" s="1" t="str">
        <f t="shared" si="258"/>
        <v>Aug</v>
      </c>
      <c r="C8280" s="1" t="str">
        <f t="shared" si="259"/>
        <v>2017</v>
      </c>
      <c r="D8280" t="s">
        <v>2265</v>
      </c>
      <c r="E8280" t="s">
        <v>27</v>
      </c>
      <c r="F8280" t="s">
        <v>34</v>
      </c>
      <c r="G8280" t="s">
        <v>47</v>
      </c>
      <c r="H8280" t="s">
        <v>2036</v>
      </c>
      <c r="I8280" s="2">
        <v>198.46</v>
      </c>
      <c r="J8280" s="3">
        <v>2</v>
      </c>
      <c r="K8280" s="2">
        <v>99.23</v>
      </c>
    </row>
    <row r="8281" spans="1:11" x14ac:dyDescent="0.3">
      <c r="A8281" s="1">
        <v>42974</v>
      </c>
      <c r="B8281" s="1" t="str">
        <f t="shared" si="258"/>
        <v>Aug</v>
      </c>
      <c r="C8281" s="1" t="str">
        <f t="shared" si="259"/>
        <v>2017</v>
      </c>
      <c r="D8281" t="s">
        <v>2265</v>
      </c>
      <c r="E8281" t="s">
        <v>27</v>
      </c>
      <c r="F8281" t="s">
        <v>11</v>
      </c>
      <c r="G8281" t="s">
        <v>92</v>
      </c>
      <c r="H8281" t="s">
        <v>1640</v>
      </c>
      <c r="I8281" s="2">
        <v>321.92</v>
      </c>
      <c r="J8281" s="3">
        <v>4</v>
      </c>
      <c r="K8281" s="2">
        <v>96.58</v>
      </c>
    </row>
    <row r="8282" spans="1:11" x14ac:dyDescent="0.3">
      <c r="A8282" s="1">
        <v>42974</v>
      </c>
      <c r="B8282" s="1" t="str">
        <f t="shared" si="258"/>
        <v>Aug</v>
      </c>
      <c r="C8282" s="1" t="str">
        <f t="shared" si="259"/>
        <v>2017</v>
      </c>
      <c r="D8282" t="s">
        <v>2265</v>
      </c>
      <c r="E8282" t="s">
        <v>27</v>
      </c>
      <c r="F8282" t="s">
        <v>39</v>
      </c>
      <c r="G8282" t="s">
        <v>603</v>
      </c>
      <c r="H8282" t="s">
        <v>1089</v>
      </c>
      <c r="I8282" s="2">
        <v>879.98</v>
      </c>
      <c r="J8282" s="3">
        <v>2</v>
      </c>
      <c r="K8282" s="2">
        <v>329.99</v>
      </c>
    </row>
    <row r="8283" spans="1:11" x14ac:dyDescent="0.3">
      <c r="A8283" s="1">
        <v>42974</v>
      </c>
      <c r="B8283" s="1" t="str">
        <f t="shared" si="258"/>
        <v>Aug</v>
      </c>
      <c r="C8283" s="1" t="str">
        <f t="shared" si="259"/>
        <v>2017</v>
      </c>
      <c r="D8283" t="s">
        <v>2265</v>
      </c>
      <c r="E8283" t="s">
        <v>27</v>
      </c>
      <c r="F8283" t="s">
        <v>11</v>
      </c>
      <c r="G8283" t="s">
        <v>200</v>
      </c>
      <c r="H8283" t="s">
        <v>2593</v>
      </c>
      <c r="I8283" s="2">
        <v>28.4</v>
      </c>
      <c r="J8283" s="3">
        <v>5</v>
      </c>
      <c r="K8283" s="2">
        <v>8.24</v>
      </c>
    </row>
    <row r="8284" spans="1:11" x14ac:dyDescent="0.3">
      <c r="A8284" s="1">
        <v>42974</v>
      </c>
      <c r="B8284" s="1" t="str">
        <f t="shared" si="258"/>
        <v>Aug</v>
      </c>
      <c r="C8284" s="1" t="str">
        <f t="shared" si="259"/>
        <v>2017</v>
      </c>
      <c r="D8284" t="s">
        <v>2265</v>
      </c>
      <c r="E8284" t="s">
        <v>27</v>
      </c>
      <c r="F8284" t="s">
        <v>34</v>
      </c>
      <c r="G8284" t="s">
        <v>35</v>
      </c>
      <c r="H8284" t="s">
        <v>574</v>
      </c>
      <c r="I8284" s="2">
        <v>230.28</v>
      </c>
      <c r="J8284" s="3">
        <v>3</v>
      </c>
      <c r="K8284" s="2">
        <v>23.03</v>
      </c>
    </row>
    <row r="8285" spans="1:11" x14ac:dyDescent="0.3">
      <c r="A8285" s="1">
        <v>42974</v>
      </c>
      <c r="B8285" s="1" t="str">
        <f t="shared" si="258"/>
        <v>Aug</v>
      </c>
      <c r="C8285" s="1" t="str">
        <f t="shared" si="259"/>
        <v>2017</v>
      </c>
      <c r="D8285" t="s">
        <v>2265</v>
      </c>
      <c r="E8285" t="s">
        <v>27</v>
      </c>
      <c r="F8285" t="s">
        <v>11</v>
      </c>
      <c r="G8285" t="s">
        <v>12</v>
      </c>
      <c r="H8285" t="s">
        <v>1054</v>
      </c>
      <c r="I8285" s="2">
        <v>116.28</v>
      </c>
      <c r="J8285" s="3">
        <v>3</v>
      </c>
      <c r="K8285" s="2">
        <v>56.98</v>
      </c>
    </row>
    <row r="8286" spans="1:11" x14ac:dyDescent="0.3">
      <c r="A8286" s="1">
        <v>42974</v>
      </c>
      <c r="B8286" s="1" t="str">
        <f t="shared" si="258"/>
        <v>Aug</v>
      </c>
      <c r="C8286" s="1" t="str">
        <f t="shared" si="259"/>
        <v>2017</v>
      </c>
      <c r="D8286" t="s">
        <v>2265</v>
      </c>
      <c r="E8286" t="s">
        <v>27</v>
      </c>
      <c r="F8286" t="s">
        <v>11</v>
      </c>
      <c r="G8286" t="s">
        <v>20</v>
      </c>
      <c r="H8286" t="s">
        <v>1777</v>
      </c>
      <c r="I8286" s="2">
        <v>841.57</v>
      </c>
      <c r="J8286" s="3">
        <v>2</v>
      </c>
      <c r="K8286" s="2">
        <v>294.55</v>
      </c>
    </row>
    <row r="8287" spans="1:11" x14ac:dyDescent="0.3">
      <c r="A8287" s="1">
        <v>42974</v>
      </c>
      <c r="B8287" s="1" t="str">
        <f t="shared" si="258"/>
        <v>Aug</v>
      </c>
      <c r="C8287" s="1" t="str">
        <f t="shared" si="259"/>
        <v>2017</v>
      </c>
      <c r="D8287" t="s">
        <v>2265</v>
      </c>
      <c r="E8287" t="s">
        <v>27</v>
      </c>
      <c r="F8287" t="s">
        <v>11</v>
      </c>
      <c r="G8287" t="s">
        <v>18</v>
      </c>
      <c r="H8287" t="s">
        <v>257</v>
      </c>
      <c r="I8287" s="2">
        <v>354.9</v>
      </c>
      <c r="J8287" s="3">
        <v>5</v>
      </c>
      <c r="K8287" s="2">
        <v>17.75</v>
      </c>
    </row>
    <row r="8288" spans="1:11" x14ac:dyDescent="0.3">
      <c r="A8288" s="1">
        <v>42974</v>
      </c>
      <c r="B8288" s="1" t="str">
        <f t="shared" si="258"/>
        <v>Aug</v>
      </c>
      <c r="C8288" s="1" t="str">
        <f t="shared" si="259"/>
        <v>2017</v>
      </c>
      <c r="D8288" t="s">
        <v>1941</v>
      </c>
      <c r="E8288" t="s">
        <v>120</v>
      </c>
      <c r="F8288" t="s">
        <v>11</v>
      </c>
      <c r="G8288" t="s">
        <v>12</v>
      </c>
      <c r="H8288" t="s">
        <v>1365</v>
      </c>
      <c r="I8288" s="2">
        <v>5.18</v>
      </c>
      <c r="J8288" s="3">
        <v>1</v>
      </c>
      <c r="K8288" s="2">
        <v>1.81</v>
      </c>
    </row>
    <row r="8289" spans="1:11" x14ac:dyDescent="0.3">
      <c r="A8289" s="1">
        <v>42974</v>
      </c>
      <c r="B8289" s="1" t="str">
        <f t="shared" si="258"/>
        <v>Aug</v>
      </c>
      <c r="C8289" s="1" t="str">
        <f t="shared" si="259"/>
        <v>2017</v>
      </c>
      <c r="D8289" t="s">
        <v>195</v>
      </c>
      <c r="E8289" t="s">
        <v>123</v>
      </c>
      <c r="F8289" t="s">
        <v>11</v>
      </c>
      <c r="G8289" t="s">
        <v>92</v>
      </c>
      <c r="H8289" t="s">
        <v>1923</v>
      </c>
      <c r="I8289" s="2">
        <v>14.34</v>
      </c>
      <c r="J8289" s="3">
        <v>4</v>
      </c>
      <c r="K8289" s="2">
        <v>0.9</v>
      </c>
    </row>
    <row r="8290" spans="1:11" x14ac:dyDescent="0.3">
      <c r="A8290" s="1">
        <v>42974</v>
      </c>
      <c r="B8290" s="1" t="str">
        <f t="shared" si="258"/>
        <v>Aug</v>
      </c>
      <c r="C8290" s="1" t="str">
        <f t="shared" si="259"/>
        <v>2017</v>
      </c>
      <c r="D8290" t="s">
        <v>1974</v>
      </c>
      <c r="E8290" t="s">
        <v>23</v>
      </c>
      <c r="F8290" t="s">
        <v>11</v>
      </c>
      <c r="G8290" t="s">
        <v>12</v>
      </c>
      <c r="H8290" t="s">
        <v>1857</v>
      </c>
      <c r="I8290" s="2">
        <v>12.67</v>
      </c>
      <c r="J8290" s="3">
        <v>3</v>
      </c>
      <c r="K8290" s="2">
        <v>3.96</v>
      </c>
    </row>
    <row r="8291" spans="1:11" x14ac:dyDescent="0.3">
      <c r="A8291" s="1">
        <v>42974</v>
      </c>
      <c r="B8291" s="1" t="str">
        <f t="shared" si="258"/>
        <v>Aug</v>
      </c>
      <c r="C8291" s="1" t="str">
        <f t="shared" si="259"/>
        <v>2017</v>
      </c>
      <c r="D8291" t="s">
        <v>1974</v>
      </c>
      <c r="E8291" t="s">
        <v>23</v>
      </c>
      <c r="F8291" t="s">
        <v>39</v>
      </c>
      <c r="G8291" t="s">
        <v>52</v>
      </c>
      <c r="H8291" t="s">
        <v>502</v>
      </c>
      <c r="I8291" s="2">
        <v>1119.8900000000001</v>
      </c>
      <c r="J8291" s="3">
        <v>14</v>
      </c>
      <c r="K8291" s="2">
        <v>209.98</v>
      </c>
    </row>
    <row r="8292" spans="1:11" x14ac:dyDescent="0.3">
      <c r="A8292" s="1">
        <v>42974</v>
      </c>
      <c r="B8292" s="1" t="str">
        <f t="shared" si="258"/>
        <v>Aug</v>
      </c>
      <c r="C8292" s="1" t="str">
        <f t="shared" si="259"/>
        <v>2017</v>
      </c>
      <c r="D8292" t="s">
        <v>1828</v>
      </c>
      <c r="E8292" t="s">
        <v>95</v>
      </c>
      <c r="F8292" t="s">
        <v>34</v>
      </c>
      <c r="G8292" t="s">
        <v>47</v>
      </c>
      <c r="H8292" t="s">
        <v>2015</v>
      </c>
      <c r="I8292" s="2">
        <v>120.58</v>
      </c>
      <c r="J8292" s="3">
        <v>8</v>
      </c>
      <c r="K8292" s="2">
        <v>33.159999999999997</v>
      </c>
    </row>
    <row r="8293" spans="1:11" x14ac:dyDescent="0.3">
      <c r="A8293" s="1">
        <v>42975</v>
      </c>
      <c r="B8293" s="1" t="str">
        <f t="shared" si="258"/>
        <v>Aug</v>
      </c>
      <c r="C8293" s="1" t="str">
        <f t="shared" si="259"/>
        <v>2017</v>
      </c>
      <c r="D8293" t="s">
        <v>239</v>
      </c>
      <c r="E8293" t="s">
        <v>164</v>
      </c>
      <c r="F8293" t="s">
        <v>39</v>
      </c>
      <c r="G8293" t="s">
        <v>40</v>
      </c>
      <c r="H8293" t="s">
        <v>1893</v>
      </c>
      <c r="I8293" s="2">
        <v>35.17</v>
      </c>
      <c r="J8293" s="3">
        <v>4</v>
      </c>
      <c r="K8293" s="2">
        <v>11.43</v>
      </c>
    </row>
    <row r="8294" spans="1:11" x14ac:dyDescent="0.3">
      <c r="A8294" s="1">
        <v>42975</v>
      </c>
      <c r="B8294" s="1" t="str">
        <f t="shared" si="258"/>
        <v>Aug</v>
      </c>
      <c r="C8294" s="1" t="str">
        <f t="shared" si="259"/>
        <v>2017</v>
      </c>
      <c r="D8294" t="s">
        <v>239</v>
      </c>
      <c r="E8294" t="s">
        <v>164</v>
      </c>
      <c r="F8294" t="s">
        <v>34</v>
      </c>
      <c r="G8294" t="s">
        <v>145</v>
      </c>
      <c r="H8294" t="s">
        <v>1501</v>
      </c>
      <c r="I8294" s="2">
        <v>1137.75</v>
      </c>
      <c r="J8294" s="3">
        <v>5</v>
      </c>
      <c r="K8294" s="2">
        <v>250.31</v>
      </c>
    </row>
    <row r="8295" spans="1:11" x14ac:dyDescent="0.3">
      <c r="A8295" s="1">
        <v>42975</v>
      </c>
      <c r="B8295" s="1" t="str">
        <f t="shared" si="258"/>
        <v>Aug</v>
      </c>
      <c r="C8295" s="1" t="str">
        <f t="shared" si="259"/>
        <v>2017</v>
      </c>
      <c r="D8295" t="s">
        <v>239</v>
      </c>
      <c r="E8295" t="s">
        <v>164</v>
      </c>
      <c r="F8295" t="s">
        <v>11</v>
      </c>
      <c r="G8295" t="s">
        <v>20</v>
      </c>
      <c r="H8295" t="s">
        <v>765</v>
      </c>
      <c r="I8295" s="2">
        <v>99.68</v>
      </c>
      <c r="J8295" s="3">
        <v>5</v>
      </c>
      <c r="K8295" s="2">
        <v>32.4</v>
      </c>
    </row>
    <row r="8296" spans="1:11" x14ac:dyDescent="0.3">
      <c r="A8296" s="1">
        <v>42975</v>
      </c>
      <c r="B8296" s="1" t="str">
        <f t="shared" si="258"/>
        <v>Aug</v>
      </c>
      <c r="C8296" s="1" t="str">
        <f t="shared" si="259"/>
        <v>2017</v>
      </c>
      <c r="D8296" t="s">
        <v>239</v>
      </c>
      <c r="E8296" t="s">
        <v>164</v>
      </c>
      <c r="F8296" t="s">
        <v>11</v>
      </c>
      <c r="G8296" t="s">
        <v>24</v>
      </c>
      <c r="H8296" t="s">
        <v>1949</v>
      </c>
      <c r="I8296" s="2">
        <v>5.56</v>
      </c>
      <c r="J8296" s="3">
        <v>2</v>
      </c>
      <c r="K8296" s="2">
        <v>1.45</v>
      </c>
    </row>
    <row r="8297" spans="1:11" x14ac:dyDescent="0.3">
      <c r="A8297" s="1">
        <v>42975</v>
      </c>
      <c r="B8297" s="1" t="str">
        <f t="shared" si="258"/>
        <v>Aug</v>
      </c>
      <c r="C8297" s="1" t="str">
        <f t="shared" si="259"/>
        <v>2017</v>
      </c>
      <c r="D8297" t="s">
        <v>1799</v>
      </c>
      <c r="E8297" t="s">
        <v>15</v>
      </c>
      <c r="F8297" t="s">
        <v>11</v>
      </c>
      <c r="G8297" t="s">
        <v>12</v>
      </c>
      <c r="H8297" t="s">
        <v>1591</v>
      </c>
      <c r="I8297" s="2">
        <v>25.34</v>
      </c>
      <c r="J8297" s="3">
        <v>6</v>
      </c>
      <c r="K8297" s="2">
        <v>7.92</v>
      </c>
    </row>
    <row r="8298" spans="1:11" x14ac:dyDescent="0.3">
      <c r="A8298" s="1">
        <v>42975</v>
      </c>
      <c r="B8298" s="1" t="str">
        <f t="shared" si="258"/>
        <v>Aug</v>
      </c>
      <c r="C8298" s="1" t="str">
        <f t="shared" si="259"/>
        <v>2017</v>
      </c>
      <c r="D8298" t="s">
        <v>1799</v>
      </c>
      <c r="E8298" t="s">
        <v>15</v>
      </c>
      <c r="F8298" t="s">
        <v>11</v>
      </c>
      <c r="G8298" t="s">
        <v>12</v>
      </c>
      <c r="H8298" t="s">
        <v>2566</v>
      </c>
      <c r="I8298" s="2">
        <v>26.72</v>
      </c>
      <c r="J8298" s="3">
        <v>5</v>
      </c>
      <c r="K8298" s="2">
        <v>9.35</v>
      </c>
    </row>
    <row r="8299" spans="1:11" x14ac:dyDescent="0.3">
      <c r="A8299" s="1">
        <v>42975</v>
      </c>
      <c r="B8299" s="1" t="str">
        <f t="shared" si="258"/>
        <v>Aug</v>
      </c>
      <c r="C8299" s="1" t="str">
        <f t="shared" si="259"/>
        <v>2017</v>
      </c>
      <c r="D8299" t="s">
        <v>1099</v>
      </c>
      <c r="E8299" t="s">
        <v>157</v>
      </c>
      <c r="F8299" t="s">
        <v>11</v>
      </c>
      <c r="G8299" t="s">
        <v>200</v>
      </c>
      <c r="H8299" t="s">
        <v>1578</v>
      </c>
      <c r="I8299" s="2">
        <v>21.81</v>
      </c>
      <c r="J8299" s="3">
        <v>3</v>
      </c>
      <c r="K8299" s="2">
        <v>5.89</v>
      </c>
    </row>
    <row r="8300" spans="1:11" x14ac:dyDescent="0.3">
      <c r="A8300" s="1">
        <v>42975</v>
      </c>
      <c r="B8300" s="1" t="str">
        <f t="shared" si="258"/>
        <v>Aug</v>
      </c>
      <c r="C8300" s="1" t="str">
        <f t="shared" si="259"/>
        <v>2017</v>
      </c>
      <c r="D8300" t="s">
        <v>1099</v>
      </c>
      <c r="E8300" t="s">
        <v>157</v>
      </c>
      <c r="F8300" t="s">
        <v>11</v>
      </c>
      <c r="G8300" t="s">
        <v>92</v>
      </c>
      <c r="H8300" t="s">
        <v>1983</v>
      </c>
      <c r="I8300" s="2">
        <v>91.6</v>
      </c>
      <c r="J8300" s="3">
        <v>5</v>
      </c>
      <c r="K8300" s="2">
        <v>26.56</v>
      </c>
    </row>
    <row r="8301" spans="1:11" x14ac:dyDescent="0.3">
      <c r="A8301" s="1">
        <v>42976</v>
      </c>
      <c r="B8301" s="1" t="str">
        <f t="shared" si="258"/>
        <v>Aug</v>
      </c>
      <c r="C8301" s="1" t="str">
        <f t="shared" si="259"/>
        <v>2017</v>
      </c>
      <c r="D8301" t="s">
        <v>1744</v>
      </c>
      <c r="E8301" t="s">
        <v>15</v>
      </c>
      <c r="F8301" t="s">
        <v>11</v>
      </c>
      <c r="G8301" t="s">
        <v>16</v>
      </c>
      <c r="H8301" t="s">
        <v>364</v>
      </c>
      <c r="I8301" s="2">
        <v>47.36</v>
      </c>
      <c r="J8301" s="3">
        <v>4</v>
      </c>
      <c r="K8301" s="2">
        <v>17.760000000000002</v>
      </c>
    </row>
    <row r="8302" spans="1:11" x14ac:dyDescent="0.3">
      <c r="A8302" s="1">
        <v>42976</v>
      </c>
      <c r="B8302" s="1" t="str">
        <f t="shared" si="258"/>
        <v>Aug</v>
      </c>
      <c r="C8302" s="1" t="str">
        <f t="shared" si="259"/>
        <v>2017</v>
      </c>
      <c r="D8302" t="s">
        <v>1744</v>
      </c>
      <c r="E8302" t="s">
        <v>15</v>
      </c>
      <c r="F8302" t="s">
        <v>11</v>
      </c>
      <c r="G8302" t="s">
        <v>18</v>
      </c>
      <c r="H8302" t="s">
        <v>1847</v>
      </c>
      <c r="I8302" s="2">
        <v>27.44</v>
      </c>
      <c r="J8302" s="3">
        <v>2</v>
      </c>
      <c r="K8302" s="2">
        <v>2.4</v>
      </c>
    </row>
    <row r="8303" spans="1:11" x14ac:dyDescent="0.3">
      <c r="A8303" s="1">
        <v>42976</v>
      </c>
      <c r="B8303" s="1" t="str">
        <f t="shared" si="258"/>
        <v>Aug</v>
      </c>
      <c r="C8303" s="1" t="str">
        <f t="shared" si="259"/>
        <v>2017</v>
      </c>
      <c r="D8303" t="s">
        <v>1744</v>
      </c>
      <c r="E8303" t="s">
        <v>15</v>
      </c>
      <c r="F8303" t="s">
        <v>11</v>
      </c>
      <c r="G8303" t="s">
        <v>20</v>
      </c>
      <c r="H8303" t="s">
        <v>205</v>
      </c>
      <c r="I8303" s="2">
        <v>3.24</v>
      </c>
      <c r="J8303" s="3">
        <v>9</v>
      </c>
      <c r="K8303" s="2">
        <v>-5.18</v>
      </c>
    </row>
    <row r="8304" spans="1:11" x14ac:dyDescent="0.3">
      <c r="A8304" s="1">
        <v>42976</v>
      </c>
      <c r="B8304" s="1" t="str">
        <f t="shared" si="258"/>
        <v>Aug</v>
      </c>
      <c r="C8304" s="1" t="str">
        <f t="shared" si="259"/>
        <v>2017</v>
      </c>
      <c r="D8304" t="s">
        <v>1734</v>
      </c>
      <c r="E8304" t="s">
        <v>23</v>
      </c>
      <c r="F8304" t="s">
        <v>11</v>
      </c>
      <c r="G8304" t="s">
        <v>24</v>
      </c>
      <c r="H8304" t="s">
        <v>2256</v>
      </c>
      <c r="I8304" s="2">
        <v>9.41</v>
      </c>
      <c r="J8304" s="3">
        <v>7</v>
      </c>
      <c r="K8304" s="2">
        <v>0.71</v>
      </c>
    </row>
    <row r="8305" spans="1:11" x14ac:dyDescent="0.3">
      <c r="A8305" s="1">
        <v>42976</v>
      </c>
      <c r="B8305" s="1" t="str">
        <f t="shared" si="258"/>
        <v>Aug</v>
      </c>
      <c r="C8305" s="1" t="str">
        <f t="shared" si="259"/>
        <v>2017</v>
      </c>
      <c r="D8305" t="s">
        <v>1907</v>
      </c>
      <c r="E8305" t="s">
        <v>27</v>
      </c>
      <c r="F8305" t="s">
        <v>34</v>
      </c>
      <c r="G8305" t="s">
        <v>47</v>
      </c>
      <c r="H8305" t="s">
        <v>2431</v>
      </c>
      <c r="I8305" s="2">
        <v>148.02000000000001</v>
      </c>
      <c r="J8305" s="3">
        <v>3</v>
      </c>
      <c r="K8305" s="2">
        <v>41.45</v>
      </c>
    </row>
    <row r="8306" spans="1:11" x14ac:dyDescent="0.3">
      <c r="A8306" s="1">
        <v>42978</v>
      </c>
      <c r="B8306" s="1" t="str">
        <f t="shared" si="258"/>
        <v>Aug</v>
      </c>
      <c r="C8306" s="1" t="str">
        <f t="shared" si="259"/>
        <v>2017</v>
      </c>
      <c r="D8306" t="s">
        <v>1487</v>
      </c>
      <c r="E8306" t="s">
        <v>95</v>
      </c>
      <c r="F8306" t="s">
        <v>11</v>
      </c>
      <c r="G8306" t="s">
        <v>18</v>
      </c>
      <c r="H8306" t="s">
        <v>2020</v>
      </c>
      <c r="I8306" s="2">
        <v>10.74</v>
      </c>
      <c r="J8306" s="3">
        <v>1</v>
      </c>
      <c r="K8306" s="2">
        <v>0.81</v>
      </c>
    </row>
    <row r="8307" spans="1:11" x14ac:dyDescent="0.3">
      <c r="A8307" s="1">
        <v>42978</v>
      </c>
      <c r="B8307" s="1" t="str">
        <f t="shared" si="258"/>
        <v>Aug</v>
      </c>
      <c r="C8307" s="1" t="str">
        <f t="shared" si="259"/>
        <v>2017</v>
      </c>
      <c r="D8307" t="s">
        <v>1487</v>
      </c>
      <c r="E8307" t="s">
        <v>95</v>
      </c>
      <c r="F8307" t="s">
        <v>11</v>
      </c>
      <c r="G8307" t="s">
        <v>43</v>
      </c>
      <c r="H8307" t="s">
        <v>1561</v>
      </c>
      <c r="I8307" s="2">
        <v>8.3800000000000008</v>
      </c>
      <c r="J8307" s="3">
        <v>3</v>
      </c>
      <c r="K8307" s="2">
        <v>2.72</v>
      </c>
    </row>
    <row r="8308" spans="1:11" x14ac:dyDescent="0.3">
      <c r="A8308" s="1">
        <v>42978</v>
      </c>
      <c r="B8308" s="1" t="str">
        <f t="shared" si="258"/>
        <v>Aug</v>
      </c>
      <c r="C8308" s="1" t="str">
        <f t="shared" si="259"/>
        <v>2017</v>
      </c>
      <c r="D8308" t="s">
        <v>1751</v>
      </c>
      <c r="E8308" t="s">
        <v>245</v>
      </c>
      <c r="F8308" t="s">
        <v>11</v>
      </c>
      <c r="G8308" t="s">
        <v>12</v>
      </c>
      <c r="H8308" t="s">
        <v>491</v>
      </c>
      <c r="I8308" s="2">
        <v>229.54</v>
      </c>
      <c r="J8308" s="3">
        <v>7</v>
      </c>
      <c r="K8308" s="2">
        <v>83.21</v>
      </c>
    </row>
    <row r="8309" spans="1:11" x14ac:dyDescent="0.3">
      <c r="A8309" s="1">
        <v>42978</v>
      </c>
      <c r="B8309" s="1" t="str">
        <f t="shared" si="258"/>
        <v>Aug</v>
      </c>
      <c r="C8309" s="1" t="str">
        <f t="shared" si="259"/>
        <v>2017</v>
      </c>
      <c r="D8309" t="s">
        <v>244</v>
      </c>
      <c r="E8309" t="s">
        <v>129</v>
      </c>
      <c r="F8309" t="s">
        <v>11</v>
      </c>
      <c r="G8309" t="s">
        <v>92</v>
      </c>
      <c r="H8309" t="s">
        <v>2067</v>
      </c>
      <c r="I8309" s="2">
        <v>638.73</v>
      </c>
      <c r="J8309" s="3">
        <v>9</v>
      </c>
      <c r="K8309" s="2">
        <v>166.07</v>
      </c>
    </row>
    <row r="8310" spans="1:11" x14ac:dyDescent="0.3">
      <c r="A8310" s="1">
        <v>42978</v>
      </c>
      <c r="B8310" s="1" t="str">
        <f t="shared" si="258"/>
        <v>Aug</v>
      </c>
      <c r="C8310" s="1" t="str">
        <f t="shared" si="259"/>
        <v>2017</v>
      </c>
      <c r="D8310" t="s">
        <v>951</v>
      </c>
      <c r="E8310" t="s">
        <v>27</v>
      </c>
      <c r="F8310" t="s">
        <v>11</v>
      </c>
      <c r="G8310" t="s">
        <v>20</v>
      </c>
      <c r="H8310" t="s">
        <v>1291</v>
      </c>
      <c r="I8310" s="2">
        <v>6.67</v>
      </c>
      <c r="J8310" s="3">
        <v>3</v>
      </c>
      <c r="K8310" s="2">
        <v>2.17</v>
      </c>
    </row>
    <row r="8311" spans="1:11" x14ac:dyDescent="0.3">
      <c r="A8311" s="1">
        <v>42978</v>
      </c>
      <c r="B8311" s="1" t="str">
        <f t="shared" si="258"/>
        <v>Aug</v>
      </c>
      <c r="C8311" s="1" t="str">
        <f t="shared" si="259"/>
        <v>2017</v>
      </c>
      <c r="D8311" t="s">
        <v>951</v>
      </c>
      <c r="E8311" t="s">
        <v>27</v>
      </c>
      <c r="F8311" t="s">
        <v>39</v>
      </c>
      <c r="G8311" t="s">
        <v>40</v>
      </c>
      <c r="H8311" t="s">
        <v>2312</v>
      </c>
      <c r="I8311" s="2">
        <v>689.41</v>
      </c>
      <c r="J8311" s="3">
        <v>4</v>
      </c>
      <c r="K8311" s="2">
        <v>77.56</v>
      </c>
    </row>
    <row r="8312" spans="1:11" x14ac:dyDescent="0.3">
      <c r="A8312" s="1">
        <v>42978</v>
      </c>
      <c r="B8312" s="1" t="str">
        <f t="shared" si="258"/>
        <v>Aug</v>
      </c>
      <c r="C8312" s="1" t="str">
        <f t="shared" si="259"/>
        <v>2017</v>
      </c>
      <c r="D8312" t="s">
        <v>1574</v>
      </c>
      <c r="E8312" t="s">
        <v>62</v>
      </c>
      <c r="F8312" t="s">
        <v>39</v>
      </c>
      <c r="G8312" t="s">
        <v>52</v>
      </c>
      <c r="H8312" t="s">
        <v>1787</v>
      </c>
      <c r="I8312" s="2">
        <v>659.9</v>
      </c>
      <c r="J8312" s="3">
        <v>2</v>
      </c>
      <c r="K8312" s="2">
        <v>217.77</v>
      </c>
    </row>
    <row r="8313" spans="1:11" x14ac:dyDescent="0.3">
      <c r="A8313" s="1">
        <v>42978</v>
      </c>
      <c r="B8313" s="1" t="str">
        <f t="shared" si="258"/>
        <v>Aug</v>
      </c>
      <c r="C8313" s="1" t="str">
        <f t="shared" si="259"/>
        <v>2017</v>
      </c>
      <c r="D8313" t="s">
        <v>1963</v>
      </c>
      <c r="E8313" t="s">
        <v>164</v>
      </c>
      <c r="F8313" t="s">
        <v>34</v>
      </c>
      <c r="G8313" t="s">
        <v>35</v>
      </c>
      <c r="H8313" t="s">
        <v>106</v>
      </c>
      <c r="I8313" s="2">
        <v>569.57000000000005</v>
      </c>
      <c r="J8313" s="3">
        <v>2</v>
      </c>
      <c r="K8313" s="2">
        <v>7.12</v>
      </c>
    </row>
    <row r="8314" spans="1:11" x14ac:dyDescent="0.3">
      <c r="A8314" s="1">
        <v>42978</v>
      </c>
      <c r="B8314" s="1" t="str">
        <f t="shared" si="258"/>
        <v>Aug</v>
      </c>
      <c r="C8314" s="1" t="str">
        <f t="shared" si="259"/>
        <v>2017</v>
      </c>
      <c r="D8314" t="s">
        <v>1963</v>
      </c>
      <c r="E8314" t="s">
        <v>164</v>
      </c>
      <c r="F8314" t="s">
        <v>11</v>
      </c>
      <c r="G8314" t="s">
        <v>18</v>
      </c>
      <c r="H8314" t="s">
        <v>1456</v>
      </c>
      <c r="I8314" s="2">
        <v>149.72999999999999</v>
      </c>
      <c r="J8314" s="3">
        <v>7</v>
      </c>
      <c r="K8314" s="2">
        <v>43.42</v>
      </c>
    </row>
    <row r="8315" spans="1:11" x14ac:dyDescent="0.3">
      <c r="A8315" s="1">
        <v>42978</v>
      </c>
      <c r="B8315" s="1" t="str">
        <f t="shared" si="258"/>
        <v>Aug</v>
      </c>
      <c r="C8315" s="1" t="str">
        <f t="shared" si="259"/>
        <v>2017</v>
      </c>
      <c r="D8315" t="s">
        <v>1863</v>
      </c>
      <c r="E8315" t="s">
        <v>91</v>
      </c>
      <c r="F8315" t="s">
        <v>11</v>
      </c>
      <c r="G8315" t="s">
        <v>200</v>
      </c>
      <c r="H8315" t="s">
        <v>870</v>
      </c>
      <c r="I8315" s="2">
        <v>6.21</v>
      </c>
      <c r="J8315" s="3">
        <v>2</v>
      </c>
      <c r="K8315" s="2">
        <v>0.7</v>
      </c>
    </row>
    <row r="8316" spans="1:11" x14ac:dyDescent="0.3">
      <c r="A8316" s="1">
        <v>42978</v>
      </c>
      <c r="B8316" s="1" t="str">
        <f t="shared" si="258"/>
        <v>Aug</v>
      </c>
      <c r="C8316" s="1" t="str">
        <f t="shared" si="259"/>
        <v>2017</v>
      </c>
      <c r="D8316" t="s">
        <v>902</v>
      </c>
      <c r="E8316" t="s">
        <v>27</v>
      </c>
      <c r="F8316" t="s">
        <v>11</v>
      </c>
      <c r="G8316" t="s">
        <v>18</v>
      </c>
      <c r="H8316" t="s">
        <v>418</v>
      </c>
      <c r="I8316" s="2">
        <v>193.95</v>
      </c>
      <c r="J8316" s="3">
        <v>3</v>
      </c>
      <c r="K8316" s="2">
        <v>9.6999999999999993</v>
      </c>
    </row>
    <row r="8317" spans="1:11" x14ac:dyDescent="0.3">
      <c r="A8317" s="1">
        <v>42979</v>
      </c>
      <c r="B8317" s="1" t="str">
        <f t="shared" si="258"/>
        <v>Sep</v>
      </c>
      <c r="C8317" s="1" t="str">
        <f t="shared" si="259"/>
        <v>2017</v>
      </c>
      <c r="D8317" t="s">
        <v>314</v>
      </c>
      <c r="E8317" t="s">
        <v>149</v>
      </c>
      <c r="F8317" t="s">
        <v>34</v>
      </c>
      <c r="G8317" t="s">
        <v>47</v>
      </c>
      <c r="H8317" t="s">
        <v>2647</v>
      </c>
      <c r="I8317" s="2">
        <v>114.9</v>
      </c>
      <c r="J8317" s="3">
        <v>5</v>
      </c>
      <c r="K8317" s="2">
        <v>39.07</v>
      </c>
    </row>
    <row r="8318" spans="1:11" x14ac:dyDescent="0.3">
      <c r="A8318" s="1">
        <v>42979</v>
      </c>
      <c r="B8318" s="1" t="str">
        <f t="shared" si="258"/>
        <v>Sep</v>
      </c>
      <c r="C8318" s="1" t="str">
        <f t="shared" si="259"/>
        <v>2017</v>
      </c>
      <c r="D8318" t="s">
        <v>1785</v>
      </c>
      <c r="E8318" t="s">
        <v>164</v>
      </c>
      <c r="F8318" t="s">
        <v>39</v>
      </c>
      <c r="G8318" t="s">
        <v>52</v>
      </c>
      <c r="H8318" t="s">
        <v>2235</v>
      </c>
      <c r="I8318" s="2">
        <v>19.989999999999998</v>
      </c>
      <c r="J8318" s="3">
        <v>1</v>
      </c>
      <c r="K8318" s="2">
        <v>6.8</v>
      </c>
    </row>
    <row r="8319" spans="1:11" x14ac:dyDescent="0.3">
      <c r="A8319" s="1">
        <v>42979</v>
      </c>
      <c r="B8319" s="1" t="str">
        <f t="shared" si="258"/>
        <v>Sep</v>
      </c>
      <c r="C8319" s="1" t="str">
        <f t="shared" si="259"/>
        <v>2017</v>
      </c>
      <c r="D8319" t="s">
        <v>1785</v>
      </c>
      <c r="E8319" t="s">
        <v>164</v>
      </c>
      <c r="F8319" t="s">
        <v>11</v>
      </c>
      <c r="G8319" t="s">
        <v>20</v>
      </c>
      <c r="H8319" t="s">
        <v>80</v>
      </c>
      <c r="I8319" s="2">
        <v>22.92</v>
      </c>
      <c r="J8319" s="3">
        <v>5</v>
      </c>
      <c r="K8319" s="2">
        <v>8.02</v>
      </c>
    </row>
    <row r="8320" spans="1:11" x14ac:dyDescent="0.3">
      <c r="A8320" s="1">
        <v>42979</v>
      </c>
      <c r="B8320" s="1" t="str">
        <f t="shared" si="258"/>
        <v>Sep</v>
      </c>
      <c r="C8320" s="1" t="str">
        <f t="shared" si="259"/>
        <v>2017</v>
      </c>
      <c r="D8320" t="s">
        <v>293</v>
      </c>
      <c r="E8320" t="s">
        <v>164</v>
      </c>
      <c r="F8320" t="s">
        <v>11</v>
      </c>
      <c r="G8320" t="s">
        <v>24</v>
      </c>
      <c r="H8320" t="s">
        <v>207</v>
      </c>
      <c r="I8320" s="2">
        <v>7.58</v>
      </c>
      <c r="J8320" s="3">
        <v>1</v>
      </c>
      <c r="K8320" s="2">
        <v>2.96</v>
      </c>
    </row>
    <row r="8321" spans="1:11" x14ac:dyDescent="0.3">
      <c r="A8321" s="1">
        <v>42979</v>
      </c>
      <c r="B8321" s="1" t="str">
        <f t="shared" si="258"/>
        <v>Sep</v>
      </c>
      <c r="C8321" s="1" t="str">
        <f t="shared" si="259"/>
        <v>2017</v>
      </c>
      <c r="D8321" t="s">
        <v>879</v>
      </c>
      <c r="E8321" t="s">
        <v>110</v>
      </c>
      <c r="F8321" t="s">
        <v>34</v>
      </c>
      <c r="G8321" t="s">
        <v>35</v>
      </c>
      <c r="H8321" t="s">
        <v>1821</v>
      </c>
      <c r="I8321" s="2">
        <v>498.26</v>
      </c>
      <c r="J8321" s="3">
        <v>7</v>
      </c>
      <c r="K8321" s="2">
        <v>134.53</v>
      </c>
    </row>
    <row r="8322" spans="1:11" x14ac:dyDescent="0.3">
      <c r="A8322" s="1">
        <v>42979</v>
      </c>
      <c r="B8322" s="1" t="str">
        <f t="shared" ref="B8322:B8385" si="260">TEXT(A8322,"mmm")</f>
        <v>Sep</v>
      </c>
      <c r="C8322" s="1" t="str">
        <f t="shared" ref="C8322:C8385" si="261">TEXT(A8322,"yyyy")</f>
        <v>2017</v>
      </c>
      <c r="D8322" t="s">
        <v>1907</v>
      </c>
      <c r="E8322" t="s">
        <v>164</v>
      </c>
      <c r="F8322" t="s">
        <v>11</v>
      </c>
      <c r="G8322" t="s">
        <v>92</v>
      </c>
      <c r="H8322" t="s">
        <v>746</v>
      </c>
      <c r="I8322" s="2">
        <v>314.60000000000002</v>
      </c>
      <c r="J8322" s="3">
        <v>4</v>
      </c>
      <c r="K8322" s="2">
        <v>103.82</v>
      </c>
    </row>
    <row r="8323" spans="1:11" x14ac:dyDescent="0.3">
      <c r="A8323" s="1">
        <v>42979</v>
      </c>
      <c r="B8323" s="1" t="str">
        <f t="shared" si="260"/>
        <v>Sep</v>
      </c>
      <c r="C8323" s="1" t="str">
        <f t="shared" si="261"/>
        <v>2017</v>
      </c>
      <c r="D8323" t="s">
        <v>1907</v>
      </c>
      <c r="E8323" t="s">
        <v>164</v>
      </c>
      <c r="F8323" t="s">
        <v>34</v>
      </c>
      <c r="G8323" t="s">
        <v>145</v>
      </c>
      <c r="H8323" t="s">
        <v>728</v>
      </c>
      <c r="I8323" s="2">
        <v>283.56</v>
      </c>
      <c r="J8323" s="3">
        <v>4</v>
      </c>
      <c r="K8323" s="2">
        <v>45.37</v>
      </c>
    </row>
    <row r="8324" spans="1:11" x14ac:dyDescent="0.3">
      <c r="A8324" s="1">
        <v>42980</v>
      </c>
      <c r="B8324" s="1" t="str">
        <f t="shared" si="260"/>
        <v>Sep</v>
      </c>
      <c r="C8324" s="1" t="str">
        <f t="shared" si="261"/>
        <v>2017</v>
      </c>
      <c r="D8324" t="s">
        <v>407</v>
      </c>
      <c r="E8324" t="s">
        <v>78</v>
      </c>
      <c r="F8324" t="s">
        <v>34</v>
      </c>
      <c r="G8324" t="s">
        <v>47</v>
      </c>
      <c r="H8324" t="s">
        <v>1694</v>
      </c>
      <c r="I8324" s="2">
        <v>15.07</v>
      </c>
      <c r="J8324" s="3">
        <v>3</v>
      </c>
      <c r="K8324" s="2">
        <v>4.1399999999999997</v>
      </c>
    </row>
    <row r="8325" spans="1:11" x14ac:dyDescent="0.3">
      <c r="A8325" s="1">
        <v>42980</v>
      </c>
      <c r="B8325" s="1" t="str">
        <f t="shared" si="260"/>
        <v>Sep</v>
      </c>
      <c r="C8325" s="1" t="str">
        <f t="shared" si="261"/>
        <v>2017</v>
      </c>
      <c r="D8325" t="s">
        <v>2432</v>
      </c>
      <c r="E8325" t="s">
        <v>110</v>
      </c>
      <c r="F8325" t="s">
        <v>39</v>
      </c>
      <c r="G8325" t="s">
        <v>40</v>
      </c>
      <c r="H8325" t="s">
        <v>2019</v>
      </c>
      <c r="I8325" s="2">
        <v>1199.8</v>
      </c>
      <c r="J8325" s="3">
        <v>4</v>
      </c>
      <c r="K8325" s="2">
        <v>323.95</v>
      </c>
    </row>
    <row r="8326" spans="1:11" x14ac:dyDescent="0.3">
      <c r="A8326" s="1">
        <v>42980</v>
      </c>
      <c r="B8326" s="1" t="str">
        <f t="shared" si="260"/>
        <v>Sep</v>
      </c>
      <c r="C8326" s="1" t="str">
        <f t="shared" si="261"/>
        <v>2017</v>
      </c>
      <c r="D8326" t="s">
        <v>2432</v>
      </c>
      <c r="E8326" t="s">
        <v>110</v>
      </c>
      <c r="F8326" t="s">
        <v>39</v>
      </c>
      <c r="G8326" t="s">
        <v>52</v>
      </c>
      <c r="H8326" t="s">
        <v>2696</v>
      </c>
      <c r="I8326" s="2">
        <v>1928.78</v>
      </c>
      <c r="J8326" s="3">
        <v>7</v>
      </c>
      <c r="K8326" s="2">
        <v>829.38</v>
      </c>
    </row>
    <row r="8327" spans="1:11" x14ac:dyDescent="0.3">
      <c r="A8327" s="1">
        <v>42980</v>
      </c>
      <c r="B8327" s="1" t="str">
        <f t="shared" si="260"/>
        <v>Sep</v>
      </c>
      <c r="C8327" s="1" t="str">
        <f t="shared" si="261"/>
        <v>2017</v>
      </c>
      <c r="D8327" t="s">
        <v>2432</v>
      </c>
      <c r="E8327" t="s">
        <v>110</v>
      </c>
      <c r="F8327" t="s">
        <v>11</v>
      </c>
      <c r="G8327" t="s">
        <v>18</v>
      </c>
      <c r="H8327" t="s">
        <v>1449</v>
      </c>
      <c r="I8327" s="2">
        <v>352.38</v>
      </c>
      <c r="J8327" s="3">
        <v>2</v>
      </c>
      <c r="K8327" s="2">
        <v>81.05</v>
      </c>
    </row>
    <row r="8328" spans="1:11" x14ac:dyDescent="0.3">
      <c r="A8328" s="1">
        <v>42980</v>
      </c>
      <c r="B8328" s="1" t="str">
        <f t="shared" si="260"/>
        <v>Sep</v>
      </c>
      <c r="C8328" s="1" t="str">
        <f t="shared" si="261"/>
        <v>2017</v>
      </c>
      <c r="D8328" t="s">
        <v>2166</v>
      </c>
      <c r="E8328" t="s">
        <v>23</v>
      </c>
      <c r="F8328" t="s">
        <v>11</v>
      </c>
      <c r="G8328" t="s">
        <v>12</v>
      </c>
      <c r="H8328" t="s">
        <v>1531</v>
      </c>
      <c r="I8328" s="2">
        <v>12.19</v>
      </c>
      <c r="J8328" s="3">
        <v>3</v>
      </c>
      <c r="K8328" s="2">
        <v>4.1100000000000003</v>
      </c>
    </row>
    <row r="8329" spans="1:11" x14ac:dyDescent="0.3">
      <c r="A8329" s="1">
        <v>42980</v>
      </c>
      <c r="B8329" s="1" t="str">
        <f t="shared" si="260"/>
        <v>Sep</v>
      </c>
      <c r="C8329" s="1" t="str">
        <f t="shared" si="261"/>
        <v>2017</v>
      </c>
      <c r="D8329" t="s">
        <v>2558</v>
      </c>
      <c r="E8329" t="s">
        <v>27</v>
      </c>
      <c r="F8329" t="s">
        <v>11</v>
      </c>
      <c r="G8329" t="s">
        <v>24</v>
      </c>
      <c r="H8329" t="s">
        <v>2670</v>
      </c>
      <c r="I8329" s="2">
        <v>6.57</v>
      </c>
      <c r="J8329" s="3">
        <v>3</v>
      </c>
      <c r="K8329" s="2">
        <v>1.77</v>
      </c>
    </row>
    <row r="8330" spans="1:11" x14ac:dyDescent="0.3">
      <c r="A8330" s="1">
        <v>42980</v>
      </c>
      <c r="B8330" s="1" t="str">
        <f t="shared" si="260"/>
        <v>Sep</v>
      </c>
      <c r="C8330" s="1" t="str">
        <f t="shared" si="261"/>
        <v>2017</v>
      </c>
      <c r="D8330" t="s">
        <v>2246</v>
      </c>
      <c r="E8330" t="s">
        <v>149</v>
      </c>
      <c r="F8330" t="s">
        <v>11</v>
      </c>
      <c r="G8330" t="s">
        <v>24</v>
      </c>
      <c r="H8330" t="s">
        <v>1006</v>
      </c>
      <c r="I8330" s="2">
        <v>23.1</v>
      </c>
      <c r="J8330" s="3">
        <v>2</v>
      </c>
      <c r="K8330" s="2">
        <v>6.47</v>
      </c>
    </row>
    <row r="8331" spans="1:11" x14ac:dyDescent="0.3">
      <c r="A8331" s="1">
        <v>42980</v>
      </c>
      <c r="B8331" s="1" t="str">
        <f t="shared" si="260"/>
        <v>Sep</v>
      </c>
      <c r="C8331" s="1" t="str">
        <f t="shared" si="261"/>
        <v>2017</v>
      </c>
      <c r="D8331" t="s">
        <v>2246</v>
      </c>
      <c r="E8331" t="s">
        <v>149</v>
      </c>
      <c r="F8331" t="s">
        <v>34</v>
      </c>
      <c r="G8331" t="s">
        <v>47</v>
      </c>
      <c r="H8331" t="s">
        <v>1450</v>
      </c>
      <c r="I8331" s="2">
        <v>11.54</v>
      </c>
      <c r="J8331" s="3">
        <v>2</v>
      </c>
      <c r="K8331" s="2">
        <v>3.46</v>
      </c>
    </row>
    <row r="8332" spans="1:11" x14ac:dyDescent="0.3">
      <c r="A8332" s="1">
        <v>42980</v>
      </c>
      <c r="B8332" s="1" t="str">
        <f t="shared" si="260"/>
        <v>Sep</v>
      </c>
      <c r="C8332" s="1" t="str">
        <f t="shared" si="261"/>
        <v>2017</v>
      </c>
      <c r="D8332" t="s">
        <v>2246</v>
      </c>
      <c r="E8332" t="s">
        <v>149</v>
      </c>
      <c r="F8332" t="s">
        <v>34</v>
      </c>
      <c r="G8332" t="s">
        <v>145</v>
      </c>
      <c r="H8332" t="s">
        <v>404</v>
      </c>
      <c r="I8332" s="2">
        <v>254.53</v>
      </c>
      <c r="J8332" s="3">
        <v>1</v>
      </c>
      <c r="K8332" s="2">
        <v>-93.33</v>
      </c>
    </row>
    <row r="8333" spans="1:11" x14ac:dyDescent="0.3">
      <c r="A8333" s="1">
        <v>42980</v>
      </c>
      <c r="B8333" s="1" t="str">
        <f t="shared" si="260"/>
        <v>Sep</v>
      </c>
      <c r="C8333" s="1" t="str">
        <f t="shared" si="261"/>
        <v>2017</v>
      </c>
      <c r="D8333" t="s">
        <v>2246</v>
      </c>
      <c r="E8333" t="s">
        <v>149</v>
      </c>
      <c r="F8333" t="s">
        <v>11</v>
      </c>
      <c r="G8333" t="s">
        <v>92</v>
      </c>
      <c r="H8333" t="s">
        <v>1349</v>
      </c>
      <c r="I8333" s="2">
        <v>12.98</v>
      </c>
      <c r="J8333" s="3">
        <v>1</v>
      </c>
      <c r="K8333" s="2">
        <v>3.76</v>
      </c>
    </row>
    <row r="8334" spans="1:11" x14ac:dyDescent="0.3">
      <c r="A8334" s="1">
        <v>42980</v>
      </c>
      <c r="B8334" s="1" t="str">
        <f t="shared" si="260"/>
        <v>Sep</v>
      </c>
      <c r="C8334" s="1" t="str">
        <f t="shared" si="261"/>
        <v>2017</v>
      </c>
      <c r="D8334" t="s">
        <v>2246</v>
      </c>
      <c r="E8334" t="s">
        <v>149</v>
      </c>
      <c r="F8334" t="s">
        <v>11</v>
      </c>
      <c r="G8334" t="s">
        <v>20</v>
      </c>
      <c r="H8334" t="s">
        <v>559</v>
      </c>
      <c r="I8334" s="2">
        <v>26.43</v>
      </c>
      <c r="J8334" s="3">
        <v>8</v>
      </c>
      <c r="K8334" s="2">
        <v>8.92</v>
      </c>
    </row>
    <row r="8335" spans="1:11" x14ac:dyDescent="0.3">
      <c r="A8335" s="1">
        <v>42980</v>
      </c>
      <c r="B8335" s="1" t="str">
        <f t="shared" si="260"/>
        <v>Sep</v>
      </c>
      <c r="C8335" s="1" t="str">
        <f t="shared" si="261"/>
        <v>2017</v>
      </c>
      <c r="D8335" t="s">
        <v>2246</v>
      </c>
      <c r="E8335" t="s">
        <v>149</v>
      </c>
      <c r="F8335" t="s">
        <v>39</v>
      </c>
      <c r="G8335" t="s">
        <v>40</v>
      </c>
      <c r="H8335" t="s">
        <v>930</v>
      </c>
      <c r="I8335" s="2">
        <v>197.97</v>
      </c>
      <c r="J8335" s="3">
        <v>3</v>
      </c>
      <c r="K8335" s="2">
        <v>57.41</v>
      </c>
    </row>
    <row r="8336" spans="1:11" x14ac:dyDescent="0.3">
      <c r="A8336" s="1">
        <v>42980</v>
      </c>
      <c r="B8336" s="1" t="str">
        <f t="shared" si="260"/>
        <v>Sep</v>
      </c>
      <c r="C8336" s="1" t="str">
        <f t="shared" si="261"/>
        <v>2017</v>
      </c>
      <c r="D8336" t="s">
        <v>2246</v>
      </c>
      <c r="E8336" t="s">
        <v>149</v>
      </c>
      <c r="F8336" t="s">
        <v>11</v>
      </c>
      <c r="G8336" t="s">
        <v>16</v>
      </c>
      <c r="H8336" t="s">
        <v>447</v>
      </c>
      <c r="I8336" s="2">
        <v>18.899999999999999</v>
      </c>
      <c r="J8336" s="3">
        <v>6</v>
      </c>
      <c r="K8336" s="2">
        <v>9.07</v>
      </c>
    </row>
    <row r="8337" spans="1:11" x14ac:dyDescent="0.3">
      <c r="A8337" s="1">
        <v>42980</v>
      </c>
      <c r="B8337" s="1" t="str">
        <f t="shared" si="260"/>
        <v>Sep</v>
      </c>
      <c r="C8337" s="1" t="str">
        <f t="shared" si="261"/>
        <v>2017</v>
      </c>
      <c r="D8337" t="s">
        <v>2246</v>
      </c>
      <c r="E8337" t="s">
        <v>149</v>
      </c>
      <c r="F8337" t="s">
        <v>34</v>
      </c>
      <c r="G8337" t="s">
        <v>35</v>
      </c>
      <c r="H8337" t="s">
        <v>294</v>
      </c>
      <c r="I8337" s="2">
        <v>1282.4100000000001</v>
      </c>
      <c r="J8337" s="3">
        <v>5</v>
      </c>
      <c r="K8337" s="2">
        <v>213.74</v>
      </c>
    </row>
    <row r="8338" spans="1:11" x14ac:dyDescent="0.3">
      <c r="A8338" s="1">
        <v>42980</v>
      </c>
      <c r="B8338" s="1" t="str">
        <f t="shared" si="260"/>
        <v>Sep</v>
      </c>
      <c r="C8338" s="1" t="str">
        <f t="shared" si="261"/>
        <v>2017</v>
      </c>
      <c r="D8338" t="s">
        <v>2246</v>
      </c>
      <c r="E8338" t="s">
        <v>149</v>
      </c>
      <c r="F8338" t="s">
        <v>11</v>
      </c>
      <c r="G8338" t="s">
        <v>24</v>
      </c>
      <c r="H8338" t="s">
        <v>890</v>
      </c>
      <c r="I8338" s="2">
        <v>4.92</v>
      </c>
      <c r="J8338" s="3">
        <v>3</v>
      </c>
      <c r="K8338" s="2">
        <v>2.21</v>
      </c>
    </row>
    <row r="8339" spans="1:11" x14ac:dyDescent="0.3">
      <c r="A8339" s="1">
        <v>42980</v>
      </c>
      <c r="B8339" s="1" t="str">
        <f t="shared" si="260"/>
        <v>Sep</v>
      </c>
      <c r="C8339" s="1" t="str">
        <f t="shared" si="261"/>
        <v>2017</v>
      </c>
      <c r="D8339" t="s">
        <v>2246</v>
      </c>
      <c r="E8339" t="s">
        <v>149</v>
      </c>
      <c r="F8339" t="s">
        <v>39</v>
      </c>
      <c r="G8339" t="s">
        <v>52</v>
      </c>
      <c r="H8339" t="s">
        <v>1032</v>
      </c>
      <c r="I8339" s="2">
        <v>238</v>
      </c>
      <c r="J8339" s="3">
        <v>2</v>
      </c>
      <c r="K8339" s="2">
        <v>38.08</v>
      </c>
    </row>
    <row r="8340" spans="1:11" x14ac:dyDescent="0.3">
      <c r="A8340" s="1">
        <v>42980</v>
      </c>
      <c r="B8340" s="1" t="str">
        <f t="shared" si="260"/>
        <v>Sep</v>
      </c>
      <c r="C8340" s="1" t="str">
        <f t="shared" si="261"/>
        <v>2017</v>
      </c>
      <c r="D8340" t="s">
        <v>2246</v>
      </c>
      <c r="E8340" t="s">
        <v>149</v>
      </c>
      <c r="F8340" t="s">
        <v>39</v>
      </c>
      <c r="G8340" t="s">
        <v>52</v>
      </c>
      <c r="H8340" t="s">
        <v>636</v>
      </c>
      <c r="I8340" s="2">
        <v>167.97</v>
      </c>
      <c r="J8340" s="3">
        <v>3</v>
      </c>
      <c r="K8340" s="2">
        <v>40.31</v>
      </c>
    </row>
    <row r="8341" spans="1:11" x14ac:dyDescent="0.3">
      <c r="A8341" s="1">
        <v>42980</v>
      </c>
      <c r="B8341" s="1" t="str">
        <f t="shared" si="260"/>
        <v>Sep</v>
      </c>
      <c r="C8341" s="1" t="str">
        <f t="shared" si="261"/>
        <v>2017</v>
      </c>
      <c r="D8341" t="s">
        <v>2246</v>
      </c>
      <c r="E8341" t="s">
        <v>149</v>
      </c>
      <c r="F8341" t="s">
        <v>11</v>
      </c>
      <c r="G8341" t="s">
        <v>12</v>
      </c>
      <c r="H8341" t="s">
        <v>2069</v>
      </c>
      <c r="I8341" s="2">
        <v>17.12</v>
      </c>
      <c r="J8341" s="3">
        <v>4</v>
      </c>
      <c r="K8341" s="2">
        <v>7.7</v>
      </c>
    </row>
    <row r="8342" spans="1:11" x14ac:dyDescent="0.3">
      <c r="A8342" s="1">
        <v>42980</v>
      </c>
      <c r="B8342" s="1" t="str">
        <f t="shared" si="260"/>
        <v>Sep</v>
      </c>
      <c r="C8342" s="1" t="str">
        <f t="shared" si="261"/>
        <v>2017</v>
      </c>
      <c r="D8342" t="s">
        <v>2012</v>
      </c>
      <c r="E8342" t="s">
        <v>27</v>
      </c>
      <c r="F8342" t="s">
        <v>11</v>
      </c>
      <c r="G8342" t="s">
        <v>24</v>
      </c>
      <c r="H8342" t="s">
        <v>844</v>
      </c>
      <c r="I8342" s="2">
        <v>9.4</v>
      </c>
      <c r="J8342" s="3">
        <v>5</v>
      </c>
      <c r="K8342" s="2">
        <v>2.73</v>
      </c>
    </row>
    <row r="8343" spans="1:11" x14ac:dyDescent="0.3">
      <c r="A8343" s="1">
        <v>42980</v>
      </c>
      <c r="B8343" s="1" t="str">
        <f t="shared" si="260"/>
        <v>Sep</v>
      </c>
      <c r="C8343" s="1" t="str">
        <f t="shared" si="261"/>
        <v>2017</v>
      </c>
      <c r="D8343" t="s">
        <v>2012</v>
      </c>
      <c r="E8343" t="s">
        <v>27</v>
      </c>
      <c r="F8343" t="s">
        <v>11</v>
      </c>
      <c r="G8343" t="s">
        <v>16</v>
      </c>
      <c r="H8343" t="s">
        <v>364</v>
      </c>
      <c r="I8343" s="2">
        <v>74</v>
      </c>
      <c r="J8343" s="3">
        <v>5</v>
      </c>
      <c r="K8343" s="2">
        <v>37</v>
      </c>
    </row>
    <row r="8344" spans="1:11" x14ac:dyDescent="0.3">
      <c r="A8344" s="1">
        <v>42980</v>
      </c>
      <c r="B8344" s="1" t="str">
        <f t="shared" si="260"/>
        <v>Sep</v>
      </c>
      <c r="C8344" s="1" t="str">
        <f t="shared" si="261"/>
        <v>2017</v>
      </c>
      <c r="D8344" t="s">
        <v>2012</v>
      </c>
      <c r="E8344" t="s">
        <v>27</v>
      </c>
      <c r="F8344" t="s">
        <v>39</v>
      </c>
      <c r="G8344" t="s">
        <v>40</v>
      </c>
      <c r="H8344" t="s">
        <v>375</v>
      </c>
      <c r="I8344" s="2">
        <v>201.58</v>
      </c>
      <c r="J8344" s="3">
        <v>2</v>
      </c>
      <c r="K8344" s="2">
        <v>12.6</v>
      </c>
    </row>
    <row r="8345" spans="1:11" x14ac:dyDescent="0.3">
      <c r="A8345" s="1">
        <v>42980</v>
      </c>
      <c r="B8345" s="1" t="str">
        <f t="shared" si="260"/>
        <v>Sep</v>
      </c>
      <c r="C8345" s="1" t="str">
        <f t="shared" si="261"/>
        <v>2017</v>
      </c>
      <c r="D8345" t="s">
        <v>2550</v>
      </c>
      <c r="E8345" t="s">
        <v>613</v>
      </c>
      <c r="F8345" t="s">
        <v>11</v>
      </c>
      <c r="G8345" t="s">
        <v>18</v>
      </c>
      <c r="H8345" t="s">
        <v>349</v>
      </c>
      <c r="I8345" s="2">
        <v>10.9</v>
      </c>
      <c r="J8345" s="3">
        <v>1</v>
      </c>
      <c r="K8345" s="2">
        <v>2.83</v>
      </c>
    </row>
    <row r="8346" spans="1:11" x14ac:dyDescent="0.3">
      <c r="A8346" s="1">
        <v>42980</v>
      </c>
      <c r="B8346" s="1" t="str">
        <f t="shared" si="260"/>
        <v>Sep</v>
      </c>
      <c r="C8346" s="1" t="str">
        <f t="shared" si="261"/>
        <v>2017</v>
      </c>
      <c r="D8346" t="s">
        <v>2550</v>
      </c>
      <c r="E8346" t="s">
        <v>613</v>
      </c>
      <c r="F8346" t="s">
        <v>11</v>
      </c>
      <c r="G8346" t="s">
        <v>12</v>
      </c>
      <c r="H8346" t="s">
        <v>2202</v>
      </c>
      <c r="I8346" s="2">
        <v>79.92</v>
      </c>
      <c r="J8346" s="3">
        <v>4</v>
      </c>
      <c r="K8346" s="2">
        <v>37.56</v>
      </c>
    </row>
    <row r="8347" spans="1:11" x14ac:dyDescent="0.3">
      <c r="A8347" s="1">
        <v>42980</v>
      </c>
      <c r="B8347" s="1" t="str">
        <f t="shared" si="260"/>
        <v>Sep</v>
      </c>
      <c r="C8347" s="1" t="str">
        <f t="shared" si="261"/>
        <v>2017</v>
      </c>
      <c r="D8347" t="s">
        <v>2550</v>
      </c>
      <c r="E8347" t="s">
        <v>613</v>
      </c>
      <c r="F8347" t="s">
        <v>11</v>
      </c>
      <c r="G8347" t="s">
        <v>12</v>
      </c>
      <c r="H8347" t="s">
        <v>2211</v>
      </c>
      <c r="I8347" s="2">
        <v>146.82</v>
      </c>
      <c r="J8347" s="3">
        <v>3</v>
      </c>
      <c r="K8347" s="2">
        <v>73.41</v>
      </c>
    </row>
    <row r="8348" spans="1:11" x14ac:dyDescent="0.3">
      <c r="A8348" s="1">
        <v>42980</v>
      </c>
      <c r="B8348" s="1" t="str">
        <f t="shared" si="260"/>
        <v>Sep</v>
      </c>
      <c r="C8348" s="1" t="str">
        <f t="shared" si="261"/>
        <v>2017</v>
      </c>
      <c r="D8348" t="s">
        <v>249</v>
      </c>
      <c r="E8348" t="s">
        <v>15</v>
      </c>
      <c r="F8348" t="s">
        <v>11</v>
      </c>
      <c r="G8348" t="s">
        <v>43</v>
      </c>
      <c r="H8348" t="s">
        <v>1247</v>
      </c>
      <c r="I8348" s="2">
        <v>16</v>
      </c>
      <c r="J8348" s="3">
        <v>4</v>
      </c>
      <c r="K8348" s="2">
        <v>5.6</v>
      </c>
    </row>
    <row r="8349" spans="1:11" x14ac:dyDescent="0.3">
      <c r="A8349" s="1">
        <v>42980</v>
      </c>
      <c r="B8349" s="1" t="str">
        <f t="shared" si="260"/>
        <v>Sep</v>
      </c>
      <c r="C8349" s="1" t="str">
        <f t="shared" si="261"/>
        <v>2017</v>
      </c>
      <c r="D8349" t="s">
        <v>249</v>
      </c>
      <c r="E8349" t="s">
        <v>15</v>
      </c>
      <c r="F8349" t="s">
        <v>11</v>
      </c>
      <c r="G8349" t="s">
        <v>92</v>
      </c>
      <c r="H8349" t="s">
        <v>1838</v>
      </c>
      <c r="I8349" s="2">
        <v>5.59</v>
      </c>
      <c r="J8349" s="3">
        <v>2</v>
      </c>
      <c r="K8349" s="2">
        <v>-15.09</v>
      </c>
    </row>
    <row r="8350" spans="1:11" x14ac:dyDescent="0.3">
      <c r="A8350" s="1">
        <v>42980</v>
      </c>
      <c r="B8350" s="1" t="str">
        <f t="shared" si="260"/>
        <v>Sep</v>
      </c>
      <c r="C8350" s="1" t="str">
        <f t="shared" si="261"/>
        <v>2017</v>
      </c>
      <c r="D8350" t="s">
        <v>249</v>
      </c>
      <c r="E8350" t="s">
        <v>15</v>
      </c>
      <c r="F8350" t="s">
        <v>11</v>
      </c>
      <c r="G8350" t="s">
        <v>18</v>
      </c>
      <c r="H8350" t="s">
        <v>2231</v>
      </c>
      <c r="I8350" s="2">
        <v>235.92</v>
      </c>
      <c r="J8350" s="3">
        <v>5</v>
      </c>
      <c r="K8350" s="2">
        <v>-44.24</v>
      </c>
    </row>
    <row r="8351" spans="1:11" x14ac:dyDescent="0.3">
      <c r="A8351" s="1">
        <v>42980</v>
      </c>
      <c r="B8351" s="1" t="str">
        <f t="shared" si="260"/>
        <v>Sep</v>
      </c>
      <c r="C8351" s="1" t="str">
        <f t="shared" si="261"/>
        <v>2017</v>
      </c>
      <c r="D8351" t="s">
        <v>831</v>
      </c>
      <c r="E8351" t="s">
        <v>15</v>
      </c>
      <c r="F8351" t="s">
        <v>39</v>
      </c>
      <c r="G8351" t="s">
        <v>52</v>
      </c>
      <c r="H8351" t="s">
        <v>477</v>
      </c>
      <c r="I8351" s="2">
        <v>40.68</v>
      </c>
      <c r="J8351" s="3">
        <v>3</v>
      </c>
      <c r="K8351" s="2">
        <v>-7.12</v>
      </c>
    </row>
    <row r="8352" spans="1:11" x14ac:dyDescent="0.3">
      <c r="A8352" s="1">
        <v>42980</v>
      </c>
      <c r="B8352" s="1" t="str">
        <f t="shared" si="260"/>
        <v>Sep</v>
      </c>
      <c r="C8352" s="1" t="str">
        <f t="shared" si="261"/>
        <v>2017</v>
      </c>
      <c r="D8352" t="s">
        <v>714</v>
      </c>
      <c r="E8352" t="s">
        <v>27</v>
      </c>
      <c r="F8352" t="s">
        <v>11</v>
      </c>
      <c r="G8352" t="s">
        <v>20</v>
      </c>
      <c r="H8352" t="s">
        <v>1120</v>
      </c>
      <c r="I8352" s="2">
        <v>18.72</v>
      </c>
      <c r="J8352" s="3">
        <v>5</v>
      </c>
      <c r="K8352" s="2">
        <v>6.55</v>
      </c>
    </row>
    <row r="8353" spans="1:11" x14ac:dyDescent="0.3">
      <c r="A8353" s="1">
        <v>42980</v>
      </c>
      <c r="B8353" s="1" t="str">
        <f t="shared" si="260"/>
        <v>Sep</v>
      </c>
      <c r="C8353" s="1" t="str">
        <f t="shared" si="261"/>
        <v>2017</v>
      </c>
      <c r="D8353" t="s">
        <v>714</v>
      </c>
      <c r="E8353" t="s">
        <v>27</v>
      </c>
      <c r="F8353" t="s">
        <v>34</v>
      </c>
      <c r="G8353" t="s">
        <v>145</v>
      </c>
      <c r="H8353" t="s">
        <v>1333</v>
      </c>
      <c r="I8353" s="2">
        <v>236.53</v>
      </c>
      <c r="J8353" s="3">
        <v>2</v>
      </c>
      <c r="K8353" s="2">
        <v>-2.96</v>
      </c>
    </row>
    <row r="8354" spans="1:11" x14ac:dyDescent="0.3">
      <c r="A8354" s="1">
        <v>42980</v>
      </c>
      <c r="B8354" s="1" t="str">
        <f t="shared" si="260"/>
        <v>Sep</v>
      </c>
      <c r="C8354" s="1" t="str">
        <f t="shared" si="261"/>
        <v>2017</v>
      </c>
      <c r="D8354" t="s">
        <v>2381</v>
      </c>
      <c r="E8354" t="s">
        <v>164</v>
      </c>
      <c r="F8354" t="s">
        <v>34</v>
      </c>
      <c r="G8354" t="s">
        <v>35</v>
      </c>
      <c r="H8354" t="s">
        <v>2029</v>
      </c>
      <c r="I8354" s="2">
        <v>215.98</v>
      </c>
      <c r="J8354" s="3">
        <v>3</v>
      </c>
      <c r="K8354" s="2">
        <v>-2.7</v>
      </c>
    </row>
    <row r="8355" spans="1:11" x14ac:dyDescent="0.3">
      <c r="A8355" s="1">
        <v>42980</v>
      </c>
      <c r="B8355" s="1" t="str">
        <f t="shared" si="260"/>
        <v>Sep</v>
      </c>
      <c r="C8355" s="1" t="str">
        <f t="shared" si="261"/>
        <v>2017</v>
      </c>
      <c r="D8355" t="s">
        <v>1723</v>
      </c>
      <c r="E8355" t="s">
        <v>33</v>
      </c>
      <c r="F8355" t="s">
        <v>11</v>
      </c>
      <c r="G8355" t="s">
        <v>20</v>
      </c>
      <c r="H8355" t="s">
        <v>1777</v>
      </c>
      <c r="I8355" s="2">
        <v>1577.94</v>
      </c>
      <c r="J8355" s="3">
        <v>3</v>
      </c>
      <c r="K8355" s="2">
        <v>757.41</v>
      </c>
    </row>
    <row r="8356" spans="1:11" x14ac:dyDescent="0.3">
      <c r="A8356" s="1">
        <v>42980</v>
      </c>
      <c r="B8356" s="1" t="str">
        <f t="shared" si="260"/>
        <v>Sep</v>
      </c>
      <c r="C8356" s="1" t="str">
        <f t="shared" si="261"/>
        <v>2017</v>
      </c>
      <c r="D8356" t="s">
        <v>1286</v>
      </c>
      <c r="E8356" t="s">
        <v>278</v>
      </c>
      <c r="F8356" t="s">
        <v>11</v>
      </c>
      <c r="G8356" t="s">
        <v>16</v>
      </c>
      <c r="H8356" t="s">
        <v>1434</v>
      </c>
      <c r="I8356" s="2">
        <v>11.7</v>
      </c>
      <c r="J8356" s="3">
        <v>2</v>
      </c>
      <c r="K8356" s="2">
        <v>3.95</v>
      </c>
    </row>
    <row r="8357" spans="1:11" x14ac:dyDescent="0.3">
      <c r="A8357" s="1">
        <v>42980</v>
      </c>
      <c r="B8357" s="1" t="str">
        <f t="shared" si="260"/>
        <v>Sep</v>
      </c>
      <c r="C8357" s="1" t="str">
        <f t="shared" si="261"/>
        <v>2017</v>
      </c>
      <c r="D8357" t="s">
        <v>576</v>
      </c>
      <c r="E8357" t="s">
        <v>27</v>
      </c>
      <c r="F8357" t="s">
        <v>11</v>
      </c>
      <c r="G8357" t="s">
        <v>92</v>
      </c>
      <c r="H8357" t="s">
        <v>1387</v>
      </c>
      <c r="I8357" s="2">
        <v>43.1</v>
      </c>
      <c r="J8357" s="3">
        <v>5</v>
      </c>
      <c r="K8357" s="2">
        <v>11.21</v>
      </c>
    </row>
    <row r="8358" spans="1:11" x14ac:dyDescent="0.3">
      <c r="A8358" s="1">
        <v>42980</v>
      </c>
      <c r="B8358" s="1" t="str">
        <f t="shared" si="260"/>
        <v>Sep</v>
      </c>
      <c r="C8358" s="1" t="str">
        <f t="shared" si="261"/>
        <v>2017</v>
      </c>
      <c r="D8358" t="s">
        <v>576</v>
      </c>
      <c r="E8358" t="s">
        <v>27</v>
      </c>
      <c r="F8358" t="s">
        <v>34</v>
      </c>
      <c r="G8358" t="s">
        <v>47</v>
      </c>
      <c r="H8358" t="s">
        <v>1397</v>
      </c>
      <c r="I8358" s="2">
        <v>511.5</v>
      </c>
      <c r="J8358" s="3">
        <v>5</v>
      </c>
      <c r="K8358" s="2">
        <v>132.99</v>
      </c>
    </row>
    <row r="8359" spans="1:11" x14ac:dyDescent="0.3">
      <c r="A8359" s="1">
        <v>42980</v>
      </c>
      <c r="B8359" s="1" t="str">
        <f t="shared" si="260"/>
        <v>Sep</v>
      </c>
      <c r="C8359" s="1" t="str">
        <f t="shared" si="261"/>
        <v>2017</v>
      </c>
      <c r="D8359" t="s">
        <v>576</v>
      </c>
      <c r="E8359" t="s">
        <v>27</v>
      </c>
      <c r="F8359" t="s">
        <v>11</v>
      </c>
      <c r="G8359" t="s">
        <v>20</v>
      </c>
      <c r="H8359" t="s">
        <v>2022</v>
      </c>
      <c r="I8359" s="2">
        <v>147.91999999999999</v>
      </c>
      <c r="J8359" s="3">
        <v>5</v>
      </c>
      <c r="K8359" s="2">
        <v>46.23</v>
      </c>
    </row>
    <row r="8360" spans="1:11" x14ac:dyDescent="0.3">
      <c r="A8360" s="1">
        <v>42981</v>
      </c>
      <c r="B8360" s="1" t="str">
        <f t="shared" si="260"/>
        <v>Sep</v>
      </c>
      <c r="C8360" s="1" t="str">
        <f t="shared" si="261"/>
        <v>2017</v>
      </c>
      <c r="D8360" t="s">
        <v>915</v>
      </c>
      <c r="E8360" t="s">
        <v>15</v>
      </c>
      <c r="F8360" t="s">
        <v>11</v>
      </c>
      <c r="G8360" t="s">
        <v>20</v>
      </c>
      <c r="H8360" t="s">
        <v>1281</v>
      </c>
      <c r="I8360" s="2">
        <v>42.62</v>
      </c>
      <c r="J8360" s="3">
        <v>7</v>
      </c>
      <c r="K8360" s="2">
        <v>-68.19</v>
      </c>
    </row>
    <row r="8361" spans="1:11" x14ac:dyDescent="0.3">
      <c r="A8361" s="1">
        <v>42981</v>
      </c>
      <c r="B8361" s="1" t="str">
        <f t="shared" si="260"/>
        <v>Sep</v>
      </c>
      <c r="C8361" s="1" t="str">
        <f t="shared" si="261"/>
        <v>2017</v>
      </c>
      <c r="D8361" t="s">
        <v>1152</v>
      </c>
      <c r="E8361" t="s">
        <v>123</v>
      </c>
      <c r="F8361" t="s">
        <v>11</v>
      </c>
      <c r="G8361" t="s">
        <v>63</v>
      </c>
      <c r="H8361" t="s">
        <v>1444</v>
      </c>
      <c r="I8361" s="2">
        <v>24.45</v>
      </c>
      <c r="J8361" s="3">
        <v>4</v>
      </c>
      <c r="K8361" s="2">
        <v>8.86</v>
      </c>
    </row>
    <row r="8362" spans="1:11" x14ac:dyDescent="0.3">
      <c r="A8362" s="1">
        <v>42981</v>
      </c>
      <c r="B8362" s="1" t="str">
        <f t="shared" si="260"/>
        <v>Sep</v>
      </c>
      <c r="C8362" s="1" t="str">
        <f t="shared" si="261"/>
        <v>2017</v>
      </c>
      <c r="D8362" t="s">
        <v>573</v>
      </c>
      <c r="E8362" t="s">
        <v>27</v>
      </c>
      <c r="F8362" t="s">
        <v>11</v>
      </c>
      <c r="G8362" t="s">
        <v>24</v>
      </c>
      <c r="H8362" t="s">
        <v>998</v>
      </c>
      <c r="I8362" s="2">
        <v>5.96</v>
      </c>
      <c r="J8362" s="3">
        <v>2</v>
      </c>
      <c r="K8362" s="2">
        <v>1.67</v>
      </c>
    </row>
    <row r="8363" spans="1:11" x14ac:dyDescent="0.3">
      <c r="A8363" s="1">
        <v>42981</v>
      </c>
      <c r="B8363" s="1" t="str">
        <f t="shared" si="260"/>
        <v>Sep</v>
      </c>
      <c r="C8363" s="1" t="str">
        <f t="shared" si="261"/>
        <v>2017</v>
      </c>
      <c r="D8363" t="s">
        <v>343</v>
      </c>
      <c r="E8363" t="s">
        <v>27</v>
      </c>
      <c r="F8363" t="s">
        <v>11</v>
      </c>
      <c r="G8363" t="s">
        <v>20</v>
      </c>
      <c r="H8363" t="s">
        <v>1175</v>
      </c>
      <c r="I8363" s="2">
        <v>82.56</v>
      </c>
      <c r="J8363" s="3">
        <v>5</v>
      </c>
      <c r="K8363" s="2">
        <v>28.9</v>
      </c>
    </row>
    <row r="8364" spans="1:11" x14ac:dyDescent="0.3">
      <c r="A8364" s="1">
        <v>42981</v>
      </c>
      <c r="B8364" s="1" t="str">
        <f t="shared" si="260"/>
        <v>Sep</v>
      </c>
      <c r="C8364" s="1" t="str">
        <f t="shared" si="261"/>
        <v>2017</v>
      </c>
      <c r="D8364" t="s">
        <v>343</v>
      </c>
      <c r="E8364" t="s">
        <v>27</v>
      </c>
      <c r="F8364" t="s">
        <v>39</v>
      </c>
      <c r="G8364" t="s">
        <v>52</v>
      </c>
      <c r="H8364" t="s">
        <v>544</v>
      </c>
      <c r="I8364" s="2">
        <v>284.97000000000003</v>
      </c>
      <c r="J8364" s="3">
        <v>3</v>
      </c>
      <c r="K8364" s="2">
        <v>85.49</v>
      </c>
    </row>
    <row r="8365" spans="1:11" x14ac:dyDescent="0.3">
      <c r="A8365" s="1">
        <v>42981</v>
      </c>
      <c r="B8365" s="1" t="str">
        <f t="shared" si="260"/>
        <v>Sep</v>
      </c>
      <c r="C8365" s="1" t="str">
        <f t="shared" si="261"/>
        <v>2017</v>
      </c>
      <c r="D8365" t="s">
        <v>2347</v>
      </c>
      <c r="E8365" t="s">
        <v>149</v>
      </c>
      <c r="F8365" t="s">
        <v>11</v>
      </c>
      <c r="G8365" t="s">
        <v>12</v>
      </c>
      <c r="H8365" t="s">
        <v>979</v>
      </c>
      <c r="I8365" s="2">
        <v>419.4</v>
      </c>
      <c r="J8365" s="3">
        <v>4</v>
      </c>
      <c r="K8365" s="2">
        <v>201.31</v>
      </c>
    </row>
    <row r="8366" spans="1:11" x14ac:dyDescent="0.3">
      <c r="A8366" s="1">
        <v>42981</v>
      </c>
      <c r="B8366" s="1" t="str">
        <f t="shared" si="260"/>
        <v>Sep</v>
      </c>
      <c r="C8366" s="1" t="str">
        <f t="shared" si="261"/>
        <v>2017</v>
      </c>
      <c r="D8366" t="s">
        <v>2347</v>
      </c>
      <c r="E8366" t="s">
        <v>149</v>
      </c>
      <c r="F8366" t="s">
        <v>34</v>
      </c>
      <c r="G8366" t="s">
        <v>35</v>
      </c>
      <c r="H8366" t="s">
        <v>1484</v>
      </c>
      <c r="I8366" s="2">
        <v>90.8</v>
      </c>
      <c r="J8366" s="3">
        <v>1</v>
      </c>
      <c r="K8366" s="2">
        <v>14.12</v>
      </c>
    </row>
    <row r="8367" spans="1:11" x14ac:dyDescent="0.3">
      <c r="A8367" s="1">
        <v>42981</v>
      </c>
      <c r="B8367" s="1" t="str">
        <f t="shared" si="260"/>
        <v>Sep</v>
      </c>
      <c r="C8367" s="1" t="str">
        <f t="shared" si="261"/>
        <v>2017</v>
      </c>
      <c r="D8367" t="s">
        <v>2347</v>
      </c>
      <c r="E8367" t="s">
        <v>149</v>
      </c>
      <c r="F8367" t="s">
        <v>34</v>
      </c>
      <c r="G8367" t="s">
        <v>35</v>
      </c>
      <c r="H8367" t="s">
        <v>1819</v>
      </c>
      <c r="I8367" s="2">
        <v>181.76</v>
      </c>
      <c r="J8367" s="3">
        <v>2</v>
      </c>
      <c r="K8367" s="2">
        <v>-8.08</v>
      </c>
    </row>
    <row r="8368" spans="1:11" x14ac:dyDescent="0.3">
      <c r="A8368" s="1">
        <v>42981</v>
      </c>
      <c r="B8368" s="1" t="str">
        <f t="shared" si="260"/>
        <v>Sep</v>
      </c>
      <c r="C8368" s="1" t="str">
        <f t="shared" si="261"/>
        <v>2017</v>
      </c>
      <c r="D8368" t="s">
        <v>2347</v>
      </c>
      <c r="E8368" t="s">
        <v>149</v>
      </c>
      <c r="F8368" t="s">
        <v>11</v>
      </c>
      <c r="G8368" t="s">
        <v>24</v>
      </c>
      <c r="H8368" t="s">
        <v>869</v>
      </c>
      <c r="I8368" s="2">
        <v>5.56</v>
      </c>
      <c r="J8368" s="3">
        <v>2</v>
      </c>
      <c r="K8368" s="2">
        <v>2.2200000000000002</v>
      </c>
    </row>
    <row r="8369" spans="1:11" x14ac:dyDescent="0.3">
      <c r="A8369" s="1">
        <v>42981</v>
      </c>
      <c r="B8369" s="1" t="str">
        <f t="shared" si="260"/>
        <v>Sep</v>
      </c>
      <c r="C8369" s="1" t="str">
        <f t="shared" si="261"/>
        <v>2017</v>
      </c>
      <c r="D8369" t="s">
        <v>1652</v>
      </c>
      <c r="E8369" t="s">
        <v>27</v>
      </c>
      <c r="F8369" t="s">
        <v>34</v>
      </c>
      <c r="G8369" t="s">
        <v>74</v>
      </c>
      <c r="H8369" t="s">
        <v>342</v>
      </c>
      <c r="I8369" s="2">
        <v>239.67</v>
      </c>
      <c r="J8369" s="3">
        <v>2</v>
      </c>
      <c r="K8369" s="2">
        <v>14.1</v>
      </c>
    </row>
    <row r="8370" spans="1:11" x14ac:dyDescent="0.3">
      <c r="A8370" s="1">
        <v>42981</v>
      </c>
      <c r="B8370" s="1" t="str">
        <f t="shared" si="260"/>
        <v>Sep</v>
      </c>
      <c r="C8370" s="1" t="str">
        <f t="shared" si="261"/>
        <v>2017</v>
      </c>
      <c r="D8370" t="s">
        <v>1005</v>
      </c>
      <c r="E8370" t="s">
        <v>10</v>
      </c>
      <c r="F8370" t="s">
        <v>34</v>
      </c>
      <c r="G8370" t="s">
        <v>47</v>
      </c>
      <c r="H8370" t="s">
        <v>1996</v>
      </c>
      <c r="I8370" s="2">
        <v>108.4</v>
      </c>
      <c r="J8370" s="3">
        <v>5</v>
      </c>
      <c r="K8370" s="2">
        <v>-105.69</v>
      </c>
    </row>
    <row r="8371" spans="1:11" x14ac:dyDescent="0.3">
      <c r="A8371" s="1">
        <v>42981</v>
      </c>
      <c r="B8371" s="1" t="str">
        <f t="shared" si="260"/>
        <v>Sep</v>
      </c>
      <c r="C8371" s="1" t="str">
        <f t="shared" si="261"/>
        <v>2017</v>
      </c>
      <c r="D8371" t="s">
        <v>578</v>
      </c>
      <c r="E8371" t="s">
        <v>15</v>
      </c>
      <c r="F8371" t="s">
        <v>11</v>
      </c>
      <c r="G8371" t="s">
        <v>12</v>
      </c>
      <c r="H8371" t="s">
        <v>2697</v>
      </c>
      <c r="I8371" s="2">
        <v>8.9</v>
      </c>
      <c r="J8371" s="3">
        <v>3</v>
      </c>
      <c r="K8371" s="2">
        <v>3.34</v>
      </c>
    </row>
    <row r="8372" spans="1:11" x14ac:dyDescent="0.3">
      <c r="A8372" s="1">
        <v>42981</v>
      </c>
      <c r="B8372" s="1" t="str">
        <f t="shared" si="260"/>
        <v>Sep</v>
      </c>
      <c r="C8372" s="1" t="str">
        <f t="shared" si="261"/>
        <v>2017</v>
      </c>
      <c r="D8372" t="s">
        <v>578</v>
      </c>
      <c r="E8372" t="s">
        <v>15</v>
      </c>
      <c r="F8372" t="s">
        <v>39</v>
      </c>
      <c r="G8372" t="s">
        <v>52</v>
      </c>
      <c r="H8372" t="s">
        <v>243</v>
      </c>
      <c r="I8372" s="2">
        <v>100.8</v>
      </c>
      <c r="J8372" s="3">
        <v>2</v>
      </c>
      <c r="K8372" s="2">
        <v>21.42</v>
      </c>
    </row>
    <row r="8373" spans="1:11" x14ac:dyDescent="0.3">
      <c r="A8373" s="1">
        <v>42982</v>
      </c>
      <c r="B8373" s="1" t="str">
        <f t="shared" si="260"/>
        <v>Sep</v>
      </c>
      <c r="C8373" s="1" t="str">
        <f t="shared" si="261"/>
        <v>2017</v>
      </c>
      <c r="D8373" t="s">
        <v>1994</v>
      </c>
      <c r="E8373" t="s">
        <v>10</v>
      </c>
      <c r="F8373" t="s">
        <v>11</v>
      </c>
      <c r="G8373" t="s">
        <v>24</v>
      </c>
      <c r="H8373" t="s">
        <v>2351</v>
      </c>
      <c r="I8373" s="2">
        <v>10.19</v>
      </c>
      <c r="J8373" s="3">
        <v>7</v>
      </c>
      <c r="K8373" s="2">
        <v>3.19</v>
      </c>
    </row>
    <row r="8374" spans="1:11" x14ac:dyDescent="0.3">
      <c r="A8374" s="1">
        <v>42982</v>
      </c>
      <c r="B8374" s="1" t="str">
        <f t="shared" si="260"/>
        <v>Sep</v>
      </c>
      <c r="C8374" s="1" t="str">
        <f t="shared" si="261"/>
        <v>2017</v>
      </c>
      <c r="D8374" t="s">
        <v>1994</v>
      </c>
      <c r="E8374" t="s">
        <v>10</v>
      </c>
      <c r="F8374" t="s">
        <v>11</v>
      </c>
      <c r="G8374" t="s">
        <v>18</v>
      </c>
      <c r="H8374" t="s">
        <v>1592</v>
      </c>
      <c r="I8374" s="2">
        <v>16.78</v>
      </c>
      <c r="J8374" s="3">
        <v>1</v>
      </c>
      <c r="K8374" s="2">
        <v>-0.21</v>
      </c>
    </row>
    <row r="8375" spans="1:11" x14ac:dyDescent="0.3">
      <c r="A8375" s="1">
        <v>42982</v>
      </c>
      <c r="B8375" s="1" t="str">
        <f t="shared" si="260"/>
        <v>Sep</v>
      </c>
      <c r="C8375" s="1" t="str">
        <f t="shared" si="261"/>
        <v>2017</v>
      </c>
      <c r="D8375" t="s">
        <v>1994</v>
      </c>
      <c r="E8375" t="s">
        <v>10</v>
      </c>
      <c r="F8375" t="s">
        <v>11</v>
      </c>
      <c r="G8375" t="s">
        <v>24</v>
      </c>
      <c r="H8375" t="s">
        <v>2357</v>
      </c>
      <c r="I8375" s="2">
        <v>13.12</v>
      </c>
      <c r="J8375" s="3">
        <v>5</v>
      </c>
      <c r="K8375" s="2">
        <v>3.77</v>
      </c>
    </row>
    <row r="8376" spans="1:11" x14ac:dyDescent="0.3">
      <c r="A8376" s="1">
        <v>42982</v>
      </c>
      <c r="B8376" s="1" t="str">
        <f t="shared" si="260"/>
        <v>Sep</v>
      </c>
      <c r="C8376" s="1" t="str">
        <f t="shared" si="261"/>
        <v>2017</v>
      </c>
      <c r="D8376" t="s">
        <v>259</v>
      </c>
      <c r="E8376" t="s">
        <v>149</v>
      </c>
      <c r="F8376" t="s">
        <v>39</v>
      </c>
      <c r="G8376" t="s">
        <v>52</v>
      </c>
      <c r="H8376" t="s">
        <v>1969</v>
      </c>
      <c r="I8376" s="2">
        <v>91.96</v>
      </c>
      <c r="J8376" s="3">
        <v>4</v>
      </c>
      <c r="K8376" s="2">
        <v>39.54</v>
      </c>
    </row>
    <row r="8377" spans="1:11" x14ac:dyDescent="0.3">
      <c r="A8377" s="1">
        <v>42982</v>
      </c>
      <c r="B8377" s="1" t="str">
        <f t="shared" si="260"/>
        <v>Sep</v>
      </c>
      <c r="C8377" s="1" t="str">
        <f t="shared" si="261"/>
        <v>2017</v>
      </c>
      <c r="D8377" t="s">
        <v>458</v>
      </c>
      <c r="E8377" t="s">
        <v>27</v>
      </c>
      <c r="F8377" t="s">
        <v>34</v>
      </c>
      <c r="G8377" t="s">
        <v>145</v>
      </c>
      <c r="H8377" t="s">
        <v>402</v>
      </c>
      <c r="I8377" s="2">
        <v>1322.35</v>
      </c>
      <c r="J8377" s="3">
        <v>3</v>
      </c>
      <c r="K8377" s="2">
        <v>-99.18</v>
      </c>
    </row>
    <row r="8378" spans="1:11" x14ac:dyDescent="0.3">
      <c r="A8378" s="1">
        <v>42982</v>
      </c>
      <c r="B8378" s="1" t="str">
        <f t="shared" si="260"/>
        <v>Sep</v>
      </c>
      <c r="C8378" s="1" t="str">
        <f t="shared" si="261"/>
        <v>2017</v>
      </c>
      <c r="D8378" t="s">
        <v>2347</v>
      </c>
      <c r="E8378" t="s">
        <v>27</v>
      </c>
      <c r="F8378" t="s">
        <v>11</v>
      </c>
      <c r="G8378" t="s">
        <v>12</v>
      </c>
      <c r="H8378" t="s">
        <v>219</v>
      </c>
      <c r="I8378" s="2">
        <v>12.96</v>
      </c>
      <c r="J8378" s="3">
        <v>2</v>
      </c>
      <c r="K8378" s="2">
        <v>6.22</v>
      </c>
    </row>
    <row r="8379" spans="1:11" x14ac:dyDescent="0.3">
      <c r="A8379" s="1">
        <v>42982</v>
      </c>
      <c r="B8379" s="1" t="str">
        <f t="shared" si="260"/>
        <v>Sep</v>
      </c>
      <c r="C8379" s="1" t="str">
        <f t="shared" si="261"/>
        <v>2017</v>
      </c>
      <c r="D8379" t="s">
        <v>2347</v>
      </c>
      <c r="E8379" t="s">
        <v>27</v>
      </c>
      <c r="F8379" t="s">
        <v>39</v>
      </c>
      <c r="G8379" t="s">
        <v>40</v>
      </c>
      <c r="H8379" t="s">
        <v>1215</v>
      </c>
      <c r="I8379" s="2">
        <v>43.18</v>
      </c>
      <c r="J8379" s="3">
        <v>3</v>
      </c>
      <c r="K8379" s="2">
        <v>15.11</v>
      </c>
    </row>
    <row r="8380" spans="1:11" x14ac:dyDescent="0.3">
      <c r="A8380" s="1">
        <v>42982</v>
      </c>
      <c r="B8380" s="1" t="str">
        <f t="shared" si="260"/>
        <v>Sep</v>
      </c>
      <c r="C8380" s="1" t="str">
        <f t="shared" si="261"/>
        <v>2017</v>
      </c>
      <c r="D8380" t="s">
        <v>2271</v>
      </c>
      <c r="E8380" t="s">
        <v>15</v>
      </c>
      <c r="F8380" t="s">
        <v>34</v>
      </c>
      <c r="G8380" t="s">
        <v>74</v>
      </c>
      <c r="H8380" t="s">
        <v>2698</v>
      </c>
      <c r="I8380" s="2">
        <v>825.17</v>
      </c>
      <c r="J8380" s="3">
        <v>9</v>
      </c>
      <c r="K8380" s="2">
        <v>-117.88</v>
      </c>
    </row>
    <row r="8381" spans="1:11" x14ac:dyDescent="0.3">
      <c r="A8381" s="1">
        <v>42982</v>
      </c>
      <c r="B8381" s="1" t="str">
        <f t="shared" si="260"/>
        <v>Sep</v>
      </c>
      <c r="C8381" s="1" t="str">
        <f t="shared" si="261"/>
        <v>2017</v>
      </c>
      <c r="D8381" t="s">
        <v>2271</v>
      </c>
      <c r="E8381" t="s">
        <v>15</v>
      </c>
      <c r="F8381" t="s">
        <v>11</v>
      </c>
      <c r="G8381" t="s">
        <v>12</v>
      </c>
      <c r="H8381" t="s">
        <v>1887</v>
      </c>
      <c r="I8381" s="2">
        <v>17.760000000000002</v>
      </c>
      <c r="J8381" s="3">
        <v>3</v>
      </c>
      <c r="K8381" s="2">
        <v>5.55</v>
      </c>
    </row>
    <row r="8382" spans="1:11" x14ac:dyDescent="0.3">
      <c r="A8382" s="1">
        <v>42982</v>
      </c>
      <c r="B8382" s="1" t="str">
        <f t="shared" si="260"/>
        <v>Sep</v>
      </c>
      <c r="C8382" s="1" t="str">
        <f t="shared" si="261"/>
        <v>2017</v>
      </c>
      <c r="D8382" t="s">
        <v>2271</v>
      </c>
      <c r="E8382" t="s">
        <v>15</v>
      </c>
      <c r="F8382" t="s">
        <v>11</v>
      </c>
      <c r="G8382" t="s">
        <v>24</v>
      </c>
      <c r="H8382" t="s">
        <v>1915</v>
      </c>
      <c r="I8382" s="2">
        <v>6.91</v>
      </c>
      <c r="J8382" s="3">
        <v>3</v>
      </c>
      <c r="K8382" s="2">
        <v>0.86</v>
      </c>
    </row>
    <row r="8383" spans="1:11" x14ac:dyDescent="0.3">
      <c r="A8383" s="1">
        <v>42982</v>
      </c>
      <c r="B8383" s="1" t="str">
        <f t="shared" si="260"/>
        <v>Sep</v>
      </c>
      <c r="C8383" s="1" t="str">
        <f t="shared" si="261"/>
        <v>2017</v>
      </c>
      <c r="D8383" t="s">
        <v>1571</v>
      </c>
      <c r="E8383" t="s">
        <v>78</v>
      </c>
      <c r="F8383" t="s">
        <v>11</v>
      </c>
      <c r="G8383" t="s">
        <v>24</v>
      </c>
      <c r="H8383" t="s">
        <v>811</v>
      </c>
      <c r="I8383" s="2">
        <v>8.26</v>
      </c>
      <c r="J8383" s="3">
        <v>4</v>
      </c>
      <c r="K8383" s="2">
        <v>0.62</v>
      </c>
    </row>
    <row r="8384" spans="1:11" x14ac:dyDescent="0.3">
      <c r="A8384" s="1">
        <v>42982</v>
      </c>
      <c r="B8384" s="1" t="str">
        <f t="shared" si="260"/>
        <v>Sep</v>
      </c>
      <c r="C8384" s="1" t="str">
        <f t="shared" si="261"/>
        <v>2017</v>
      </c>
      <c r="D8384" t="s">
        <v>1571</v>
      </c>
      <c r="E8384" t="s">
        <v>78</v>
      </c>
      <c r="F8384" t="s">
        <v>11</v>
      </c>
      <c r="G8384" t="s">
        <v>20</v>
      </c>
      <c r="H8384" t="s">
        <v>1533</v>
      </c>
      <c r="I8384" s="2">
        <v>25.56</v>
      </c>
      <c r="J8384" s="3">
        <v>5</v>
      </c>
      <c r="K8384" s="2">
        <v>-20.45</v>
      </c>
    </row>
    <row r="8385" spans="1:11" x14ac:dyDescent="0.3">
      <c r="A8385" s="1">
        <v>42982</v>
      </c>
      <c r="B8385" s="1" t="str">
        <f t="shared" si="260"/>
        <v>Sep</v>
      </c>
      <c r="C8385" s="1" t="str">
        <f t="shared" si="261"/>
        <v>2017</v>
      </c>
      <c r="D8385" t="s">
        <v>1571</v>
      </c>
      <c r="E8385" t="s">
        <v>78</v>
      </c>
      <c r="F8385" t="s">
        <v>11</v>
      </c>
      <c r="G8385" t="s">
        <v>20</v>
      </c>
      <c r="H8385" t="s">
        <v>1630</v>
      </c>
      <c r="I8385" s="2">
        <v>4.37</v>
      </c>
      <c r="J8385" s="3">
        <v>2</v>
      </c>
      <c r="K8385" s="2">
        <v>-3.06</v>
      </c>
    </row>
    <row r="8386" spans="1:11" x14ac:dyDescent="0.3">
      <c r="A8386" s="1">
        <v>42982</v>
      </c>
      <c r="B8386" s="1" t="str">
        <f t="shared" ref="B8386:B8449" si="262">TEXT(A8386,"mmm")</f>
        <v>Sep</v>
      </c>
      <c r="C8386" s="1" t="str">
        <f t="shared" ref="C8386:C8449" si="263">TEXT(A8386,"yyyy")</f>
        <v>2017</v>
      </c>
      <c r="D8386" t="s">
        <v>1571</v>
      </c>
      <c r="E8386" t="s">
        <v>78</v>
      </c>
      <c r="F8386" t="s">
        <v>11</v>
      </c>
      <c r="G8386" t="s">
        <v>12</v>
      </c>
      <c r="H8386" t="s">
        <v>2437</v>
      </c>
      <c r="I8386" s="2">
        <v>11.52</v>
      </c>
      <c r="J8386" s="3">
        <v>4</v>
      </c>
      <c r="K8386" s="2">
        <v>3.74</v>
      </c>
    </row>
    <row r="8387" spans="1:11" x14ac:dyDescent="0.3">
      <c r="A8387" s="1">
        <v>42982</v>
      </c>
      <c r="B8387" s="1" t="str">
        <f t="shared" si="262"/>
        <v>Sep</v>
      </c>
      <c r="C8387" s="1" t="str">
        <f t="shared" si="263"/>
        <v>2017</v>
      </c>
      <c r="D8387" t="s">
        <v>1781</v>
      </c>
      <c r="E8387" t="s">
        <v>27</v>
      </c>
      <c r="F8387" t="s">
        <v>11</v>
      </c>
      <c r="G8387" t="s">
        <v>20</v>
      </c>
      <c r="H8387" t="s">
        <v>37</v>
      </c>
      <c r="I8387" s="2">
        <v>487.98</v>
      </c>
      <c r="J8387" s="3">
        <v>2</v>
      </c>
      <c r="K8387" s="2">
        <v>152.5</v>
      </c>
    </row>
    <row r="8388" spans="1:11" x14ac:dyDescent="0.3">
      <c r="A8388" s="1">
        <v>42982</v>
      </c>
      <c r="B8388" s="1" t="str">
        <f t="shared" si="262"/>
        <v>Sep</v>
      </c>
      <c r="C8388" s="1" t="str">
        <f t="shared" si="263"/>
        <v>2017</v>
      </c>
      <c r="D8388" t="s">
        <v>1781</v>
      </c>
      <c r="E8388" t="s">
        <v>27</v>
      </c>
      <c r="F8388" t="s">
        <v>39</v>
      </c>
      <c r="G8388" t="s">
        <v>40</v>
      </c>
      <c r="H8388" t="s">
        <v>1342</v>
      </c>
      <c r="I8388" s="2">
        <v>5.56</v>
      </c>
      <c r="J8388" s="3">
        <v>1</v>
      </c>
      <c r="K8388" s="2">
        <v>1.74</v>
      </c>
    </row>
    <row r="8389" spans="1:11" x14ac:dyDescent="0.3">
      <c r="A8389" s="1">
        <v>42982</v>
      </c>
      <c r="B8389" s="1" t="str">
        <f t="shared" si="262"/>
        <v>Sep</v>
      </c>
      <c r="C8389" s="1" t="str">
        <f t="shared" si="263"/>
        <v>2017</v>
      </c>
      <c r="D8389" t="s">
        <v>1781</v>
      </c>
      <c r="E8389" t="s">
        <v>27</v>
      </c>
      <c r="F8389" t="s">
        <v>11</v>
      </c>
      <c r="G8389" t="s">
        <v>18</v>
      </c>
      <c r="H8389" t="s">
        <v>1560</v>
      </c>
      <c r="I8389" s="2">
        <v>217.85</v>
      </c>
      <c r="J8389" s="3">
        <v>5</v>
      </c>
      <c r="K8389" s="2">
        <v>65.36</v>
      </c>
    </row>
    <row r="8390" spans="1:11" x14ac:dyDescent="0.3">
      <c r="A8390" s="1">
        <v>42982</v>
      </c>
      <c r="B8390" s="1" t="str">
        <f t="shared" si="262"/>
        <v>Sep</v>
      </c>
      <c r="C8390" s="1" t="str">
        <f t="shared" si="263"/>
        <v>2017</v>
      </c>
      <c r="D8390" t="s">
        <v>77</v>
      </c>
      <c r="E8390" t="s">
        <v>23</v>
      </c>
      <c r="F8390" t="s">
        <v>39</v>
      </c>
      <c r="G8390" t="s">
        <v>52</v>
      </c>
      <c r="H8390" t="s">
        <v>1742</v>
      </c>
      <c r="I8390" s="2">
        <v>19.04</v>
      </c>
      <c r="J8390" s="3">
        <v>4</v>
      </c>
      <c r="K8390" s="2">
        <v>-1.43</v>
      </c>
    </row>
    <row r="8391" spans="1:11" x14ac:dyDescent="0.3">
      <c r="A8391" s="1">
        <v>42982</v>
      </c>
      <c r="B8391" s="1" t="str">
        <f t="shared" si="262"/>
        <v>Sep</v>
      </c>
      <c r="C8391" s="1" t="str">
        <f t="shared" si="263"/>
        <v>2017</v>
      </c>
      <c r="D8391" t="s">
        <v>1568</v>
      </c>
      <c r="E8391" t="s">
        <v>27</v>
      </c>
      <c r="F8391" t="s">
        <v>11</v>
      </c>
      <c r="G8391" t="s">
        <v>18</v>
      </c>
      <c r="H8391" t="s">
        <v>1810</v>
      </c>
      <c r="I8391" s="2">
        <v>54.32</v>
      </c>
      <c r="J8391" s="3">
        <v>4</v>
      </c>
      <c r="K8391" s="2">
        <v>0.54</v>
      </c>
    </row>
    <row r="8392" spans="1:11" x14ac:dyDescent="0.3">
      <c r="A8392" s="1">
        <v>42982</v>
      </c>
      <c r="B8392" s="1" t="str">
        <f t="shared" si="262"/>
        <v>Sep</v>
      </c>
      <c r="C8392" s="1" t="str">
        <f t="shared" si="263"/>
        <v>2017</v>
      </c>
      <c r="D8392" t="s">
        <v>1593</v>
      </c>
      <c r="E8392" t="s">
        <v>27</v>
      </c>
      <c r="F8392" t="s">
        <v>11</v>
      </c>
      <c r="G8392" t="s">
        <v>20</v>
      </c>
      <c r="H8392" t="s">
        <v>1291</v>
      </c>
      <c r="I8392" s="2">
        <v>13.34</v>
      </c>
      <c r="J8392" s="3">
        <v>6</v>
      </c>
      <c r="K8392" s="2">
        <v>4.34</v>
      </c>
    </row>
    <row r="8393" spans="1:11" x14ac:dyDescent="0.3">
      <c r="A8393" s="1">
        <v>42982</v>
      </c>
      <c r="B8393" s="1" t="str">
        <f t="shared" si="262"/>
        <v>Sep</v>
      </c>
      <c r="C8393" s="1" t="str">
        <f t="shared" si="263"/>
        <v>2017</v>
      </c>
      <c r="D8393" t="s">
        <v>1593</v>
      </c>
      <c r="E8393" t="s">
        <v>27</v>
      </c>
      <c r="F8393" t="s">
        <v>34</v>
      </c>
      <c r="G8393" t="s">
        <v>145</v>
      </c>
      <c r="H8393" t="s">
        <v>2543</v>
      </c>
      <c r="I8393" s="2">
        <v>1478.27</v>
      </c>
      <c r="J8393" s="3">
        <v>8</v>
      </c>
      <c r="K8393" s="2">
        <v>92.39</v>
      </c>
    </row>
    <row r="8394" spans="1:11" x14ac:dyDescent="0.3">
      <c r="A8394" s="1">
        <v>42982</v>
      </c>
      <c r="B8394" s="1" t="str">
        <f t="shared" si="262"/>
        <v>Sep</v>
      </c>
      <c r="C8394" s="1" t="str">
        <f t="shared" si="263"/>
        <v>2017</v>
      </c>
      <c r="D8394" t="s">
        <v>372</v>
      </c>
      <c r="E8394" t="s">
        <v>685</v>
      </c>
      <c r="F8394" t="s">
        <v>11</v>
      </c>
      <c r="G8394" t="s">
        <v>43</v>
      </c>
      <c r="H8394" t="s">
        <v>160</v>
      </c>
      <c r="I8394" s="2">
        <v>14.82</v>
      </c>
      <c r="J8394" s="3">
        <v>6</v>
      </c>
      <c r="K8394" s="2">
        <v>6.97</v>
      </c>
    </row>
    <row r="8395" spans="1:11" x14ac:dyDescent="0.3">
      <c r="A8395" s="1">
        <v>42982</v>
      </c>
      <c r="B8395" s="1" t="str">
        <f t="shared" si="262"/>
        <v>Sep</v>
      </c>
      <c r="C8395" s="1" t="str">
        <f t="shared" si="263"/>
        <v>2017</v>
      </c>
      <c r="D8395" t="s">
        <v>254</v>
      </c>
      <c r="E8395" t="s">
        <v>27</v>
      </c>
      <c r="F8395" t="s">
        <v>11</v>
      </c>
      <c r="G8395" t="s">
        <v>18</v>
      </c>
      <c r="H8395" t="s">
        <v>1498</v>
      </c>
      <c r="I8395" s="2">
        <v>421.1</v>
      </c>
      <c r="J8395" s="3">
        <v>2</v>
      </c>
      <c r="K8395" s="2">
        <v>105.28</v>
      </c>
    </row>
    <row r="8396" spans="1:11" x14ac:dyDescent="0.3">
      <c r="A8396" s="1">
        <v>42982</v>
      </c>
      <c r="B8396" s="1" t="str">
        <f t="shared" si="262"/>
        <v>Sep</v>
      </c>
      <c r="C8396" s="1" t="str">
        <f t="shared" si="263"/>
        <v>2017</v>
      </c>
      <c r="D8396" t="s">
        <v>2323</v>
      </c>
      <c r="E8396" t="s">
        <v>123</v>
      </c>
      <c r="F8396" t="s">
        <v>34</v>
      </c>
      <c r="G8396" t="s">
        <v>35</v>
      </c>
      <c r="H8396" t="s">
        <v>1066</v>
      </c>
      <c r="I8396" s="2">
        <v>97.18</v>
      </c>
      <c r="J8396" s="3">
        <v>2</v>
      </c>
      <c r="K8396" s="2">
        <v>6.07</v>
      </c>
    </row>
    <row r="8397" spans="1:11" x14ac:dyDescent="0.3">
      <c r="A8397" s="1">
        <v>42982</v>
      </c>
      <c r="B8397" s="1" t="str">
        <f t="shared" si="262"/>
        <v>Sep</v>
      </c>
      <c r="C8397" s="1" t="str">
        <f t="shared" si="263"/>
        <v>2017</v>
      </c>
      <c r="D8397" t="s">
        <v>2323</v>
      </c>
      <c r="E8397" t="s">
        <v>123</v>
      </c>
      <c r="F8397" t="s">
        <v>11</v>
      </c>
      <c r="G8397" t="s">
        <v>12</v>
      </c>
      <c r="H8397" t="s">
        <v>524</v>
      </c>
      <c r="I8397" s="2">
        <v>10.37</v>
      </c>
      <c r="J8397" s="3">
        <v>2</v>
      </c>
      <c r="K8397" s="2">
        <v>3.63</v>
      </c>
    </row>
    <row r="8398" spans="1:11" x14ac:dyDescent="0.3">
      <c r="A8398" s="1">
        <v>42982</v>
      </c>
      <c r="B8398" s="1" t="str">
        <f t="shared" si="262"/>
        <v>Sep</v>
      </c>
      <c r="C8398" s="1" t="str">
        <f t="shared" si="263"/>
        <v>2017</v>
      </c>
      <c r="D8398" t="s">
        <v>1547</v>
      </c>
      <c r="E8398" t="s">
        <v>10</v>
      </c>
      <c r="F8398" t="s">
        <v>11</v>
      </c>
      <c r="G8398" t="s">
        <v>24</v>
      </c>
      <c r="H8398" t="s">
        <v>1253</v>
      </c>
      <c r="I8398" s="2">
        <v>30.38</v>
      </c>
      <c r="J8398" s="3">
        <v>1</v>
      </c>
      <c r="K8398" s="2">
        <v>3.8</v>
      </c>
    </row>
    <row r="8399" spans="1:11" x14ac:dyDescent="0.3">
      <c r="A8399" s="1">
        <v>42982</v>
      </c>
      <c r="B8399" s="1" t="str">
        <f t="shared" si="262"/>
        <v>Sep</v>
      </c>
      <c r="C8399" s="1" t="str">
        <f t="shared" si="263"/>
        <v>2017</v>
      </c>
      <c r="D8399" t="s">
        <v>2518</v>
      </c>
      <c r="E8399" t="s">
        <v>27</v>
      </c>
      <c r="F8399" t="s">
        <v>11</v>
      </c>
      <c r="G8399" t="s">
        <v>20</v>
      </c>
      <c r="H8399" t="s">
        <v>1650</v>
      </c>
      <c r="I8399" s="2">
        <v>11.81</v>
      </c>
      <c r="J8399" s="3">
        <v>3</v>
      </c>
      <c r="K8399" s="2">
        <v>4.13</v>
      </c>
    </row>
    <row r="8400" spans="1:11" x14ac:dyDescent="0.3">
      <c r="A8400" s="1">
        <v>42982</v>
      </c>
      <c r="B8400" s="1" t="str">
        <f t="shared" si="262"/>
        <v>Sep</v>
      </c>
      <c r="C8400" s="1" t="str">
        <f t="shared" si="263"/>
        <v>2017</v>
      </c>
      <c r="D8400" t="s">
        <v>1033</v>
      </c>
      <c r="E8400" t="s">
        <v>91</v>
      </c>
      <c r="F8400" t="s">
        <v>11</v>
      </c>
      <c r="G8400" t="s">
        <v>20</v>
      </c>
      <c r="H8400" t="s">
        <v>847</v>
      </c>
      <c r="I8400" s="2">
        <v>88.07</v>
      </c>
      <c r="J8400" s="3">
        <v>7</v>
      </c>
      <c r="K8400" s="2">
        <v>-58.72</v>
      </c>
    </row>
    <row r="8401" spans="1:11" x14ac:dyDescent="0.3">
      <c r="A8401" s="1">
        <v>42983</v>
      </c>
      <c r="B8401" s="1" t="str">
        <f t="shared" si="262"/>
        <v>Sep</v>
      </c>
      <c r="C8401" s="1" t="str">
        <f t="shared" si="263"/>
        <v>2017</v>
      </c>
      <c r="D8401" t="s">
        <v>1383</v>
      </c>
      <c r="E8401" t="s">
        <v>164</v>
      </c>
      <c r="F8401" t="s">
        <v>11</v>
      </c>
      <c r="G8401" t="s">
        <v>24</v>
      </c>
      <c r="H8401" t="s">
        <v>326</v>
      </c>
      <c r="I8401" s="2">
        <v>2.78</v>
      </c>
      <c r="J8401" s="3">
        <v>1</v>
      </c>
      <c r="K8401" s="2">
        <v>0.72</v>
      </c>
    </row>
    <row r="8402" spans="1:11" x14ac:dyDescent="0.3">
      <c r="A8402" s="1">
        <v>42983</v>
      </c>
      <c r="B8402" s="1" t="str">
        <f t="shared" si="262"/>
        <v>Sep</v>
      </c>
      <c r="C8402" s="1" t="str">
        <f t="shared" si="263"/>
        <v>2017</v>
      </c>
      <c r="D8402" t="s">
        <v>220</v>
      </c>
      <c r="E8402" t="s">
        <v>123</v>
      </c>
      <c r="F8402" t="s">
        <v>11</v>
      </c>
      <c r="G8402" t="s">
        <v>18</v>
      </c>
      <c r="H8402" t="s">
        <v>908</v>
      </c>
      <c r="I8402" s="2">
        <v>147.18</v>
      </c>
      <c r="J8402" s="3">
        <v>2</v>
      </c>
      <c r="K8402" s="2">
        <v>-29.44</v>
      </c>
    </row>
    <row r="8403" spans="1:11" x14ac:dyDescent="0.3">
      <c r="A8403" s="1">
        <v>42983</v>
      </c>
      <c r="B8403" s="1" t="str">
        <f t="shared" si="262"/>
        <v>Sep</v>
      </c>
      <c r="C8403" s="1" t="str">
        <f t="shared" si="263"/>
        <v>2017</v>
      </c>
      <c r="D8403" t="s">
        <v>2540</v>
      </c>
      <c r="E8403" t="s">
        <v>120</v>
      </c>
      <c r="F8403" t="s">
        <v>39</v>
      </c>
      <c r="G8403" t="s">
        <v>52</v>
      </c>
      <c r="H8403" t="s">
        <v>1526</v>
      </c>
      <c r="I8403" s="2">
        <v>89.57</v>
      </c>
      <c r="J8403" s="3">
        <v>4</v>
      </c>
      <c r="K8403" s="2">
        <v>-1.1200000000000001</v>
      </c>
    </row>
    <row r="8404" spans="1:11" x14ac:dyDescent="0.3">
      <c r="A8404" s="1">
        <v>42983</v>
      </c>
      <c r="B8404" s="1" t="str">
        <f t="shared" si="262"/>
        <v>Sep</v>
      </c>
      <c r="C8404" s="1" t="str">
        <f t="shared" si="263"/>
        <v>2017</v>
      </c>
      <c r="D8404" t="s">
        <v>2540</v>
      </c>
      <c r="E8404" t="s">
        <v>120</v>
      </c>
      <c r="F8404" t="s">
        <v>11</v>
      </c>
      <c r="G8404" t="s">
        <v>24</v>
      </c>
      <c r="H8404" t="s">
        <v>629</v>
      </c>
      <c r="I8404" s="2">
        <v>71.959999999999994</v>
      </c>
      <c r="J8404" s="3">
        <v>5</v>
      </c>
      <c r="K8404" s="2">
        <v>7.2</v>
      </c>
    </row>
    <row r="8405" spans="1:11" x14ac:dyDescent="0.3">
      <c r="A8405" s="1">
        <v>42983</v>
      </c>
      <c r="B8405" s="1" t="str">
        <f t="shared" si="262"/>
        <v>Sep</v>
      </c>
      <c r="C8405" s="1" t="str">
        <f t="shared" si="263"/>
        <v>2017</v>
      </c>
      <c r="D8405" t="s">
        <v>2540</v>
      </c>
      <c r="E8405" t="s">
        <v>120</v>
      </c>
      <c r="F8405" t="s">
        <v>11</v>
      </c>
      <c r="G8405" t="s">
        <v>12</v>
      </c>
      <c r="H8405" t="s">
        <v>219</v>
      </c>
      <c r="I8405" s="2">
        <v>15.55</v>
      </c>
      <c r="J8405" s="3">
        <v>3</v>
      </c>
      <c r="K8405" s="2">
        <v>5.44</v>
      </c>
    </row>
    <row r="8406" spans="1:11" x14ac:dyDescent="0.3">
      <c r="A8406" s="1">
        <v>42985</v>
      </c>
      <c r="B8406" s="1" t="str">
        <f t="shared" si="262"/>
        <v>Sep</v>
      </c>
      <c r="C8406" s="1" t="str">
        <f t="shared" si="263"/>
        <v>2017</v>
      </c>
      <c r="D8406" t="s">
        <v>148</v>
      </c>
      <c r="E8406" t="s">
        <v>27</v>
      </c>
      <c r="F8406" t="s">
        <v>34</v>
      </c>
      <c r="G8406" t="s">
        <v>47</v>
      </c>
      <c r="H8406" t="s">
        <v>1512</v>
      </c>
      <c r="I8406" s="2">
        <v>47.94</v>
      </c>
      <c r="J8406" s="3">
        <v>3</v>
      </c>
      <c r="K8406" s="2">
        <v>2.4</v>
      </c>
    </row>
    <row r="8407" spans="1:11" x14ac:dyDescent="0.3">
      <c r="A8407" s="1">
        <v>42985</v>
      </c>
      <c r="B8407" s="1" t="str">
        <f t="shared" si="262"/>
        <v>Sep</v>
      </c>
      <c r="C8407" s="1" t="str">
        <f t="shared" si="263"/>
        <v>2017</v>
      </c>
      <c r="D8407" t="s">
        <v>465</v>
      </c>
      <c r="E8407" t="s">
        <v>91</v>
      </c>
      <c r="F8407" t="s">
        <v>11</v>
      </c>
      <c r="G8407" t="s">
        <v>18</v>
      </c>
      <c r="H8407" t="s">
        <v>2317</v>
      </c>
      <c r="I8407" s="2">
        <v>37.68</v>
      </c>
      <c r="J8407" s="3">
        <v>3</v>
      </c>
      <c r="K8407" s="2">
        <v>2.36</v>
      </c>
    </row>
    <row r="8408" spans="1:11" x14ac:dyDescent="0.3">
      <c r="A8408" s="1">
        <v>42985</v>
      </c>
      <c r="B8408" s="1" t="str">
        <f t="shared" si="262"/>
        <v>Sep</v>
      </c>
      <c r="C8408" s="1" t="str">
        <f t="shared" si="263"/>
        <v>2017</v>
      </c>
      <c r="D8408" t="s">
        <v>465</v>
      </c>
      <c r="E8408" t="s">
        <v>91</v>
      </c>
      <c r="F8408" t="s">
        <v>39</v>
      </c>
      <c r="G8408" t="s">
        <v>52</v>
      </c>
      <c r="H8408" t="s">
        <v>454</v>
      </c>
      <c r="I8408" s="2">
        <v>279.94</v>
      </c>
      <c r="J8408" s="3">
        <v>7</v>
      </c>
      <c r="K8408" s="2">
        <v>80.48</v>
      </c>
    </row>
    <row r="8409" spans="1:11" x14ac:dyDescent="0.3">
      <c r="A8409" s="1">
        <v>42985</v>
      </c>
      <c r="B8409" s="1" t="str">
        <f t="shared" si="262"/>
        <v>Sep</v>
      </c>
      <c r="C8409" s="1" t="str">
        <f t="shared" si="263"/>
        <v>2017</v>
      </c>
      <c r="D8409" t="s">
        <v>1249</v>
      </c>
      <c r="E8409" t="s">
        <v>149</v>
      </c>
      <c r="F8409" t="s">
        <v>11</v>
      </c>
      <c r="G8409" t="s">
        <v>18</v>
      </c>
      <c r="H8409" t="s">
        <v>2332</v>
      </c>
      <c r="I8409" s="2">
        <v>478.08</v>
      </c>
      <c r="J8409" s="3">
        <v>8</v>
      </c>
      <c r="K8409" s="2">
        <v>133.86000000000001</v>
      </c>
    </row>
    <row r="8410" spans="1:11" x14ac:dyDescent="0.3">
      <c r="A8410" s="1">
        <v>42985</v>
      </c>
      <c r="B8410" s="1" t="str">
        <f t="shared" si="262"/>
        <v>Sep</v>
      </c>
      <c r="C8410" s="1" t="str">
        <f t="shared" si="263"/>
        <v>2017</v>
      </c>
      <c r="D8410" t="s">
        <v>545</v>
      </c>
      <c r="E8410" t="s">
        <v>15</v>
      </c>
      <c r="F8410" t="s">
        <v>11</v>
      </c>
      <c r="G8410" t="s">
        <v>12</v>
      </c>
      <c r="H8410" t="s">
        <v>625</v>
      </c>
      <c r="I8410" s="2">
        <v>73.010000000000005</v>
      </c>
      <c r="J8410" s="3">
        <v>9</v>
      </c>
      <c r="K8410" s="2">
        <v>26.47</v>
      </c>
    </row>
    <row r="8411" spans="1:11" x14ac:dyDescent="0.3">
      <c r="A8411" s="1">
        <v>42985</v>
      </c>
      <c r="B8411" s="1" t="str">
        <f t="shared" si="262"/>
        <v>Sep</v>
      </c>
      <c r="C8411" s="1" t="str">
        <f t="shared" si="263"/>
        <v>2017</v>
      </c>
      <c r="D8411" t="s">
        <v>2011</v>
      </c>
      <c r="E8411" t="s">
        <v>186</v>
      </c>
      <c r="F8411" t="s">
        <v>11</v>
      </c>
      <c r="G8411" t="s">
        <v>20</v>
      </c>
      <c r="H8411" t="s">
        <v>1777</v>
      </c>
      <c r="I8411" s="2">
        <v>1577.94</v>
      </c>
      <c r="J8411" s="3">
        <v>3</v>
      </c>
      <c r="K8411" s="2">
        <v>757.41</v>
      </c>
    </row>
    <row r="8412" spans="1:11" x14ac:dyDescent="0.3">
      <c r="A8412" s="1">
        <v>42985</v>
      </c>
      <c r="B8412" s="1" t="str">
        <f t="shared" si="262"/>
        <v>Sep</v>
      </c>
      <c r="C8412" s="1" t="str">
        <f t="shared" si="263"/>
        <v>2017</v>
      </c>
      <c r="D8412" t="s">
        <v>724</v>
      </c>
      <c r="E8412" t="s">
        <v>95</v>
      </c>
      <c r="F8412" t="s">
        <v>11</v>
      </c>
      <c r="G8412" t="s">
        <v>20</v>
      </c>
      <c r="H8412" t="s">
        <v>184</v>
      </c>
      <c r="I8412" s="2">
        <v>7.86</v>
      </c>
      <c r="J8412" s="3">
        <v>3</v>
      </c>
      <c r="K8412" s="2">
        <v>-6.02</v>
      </c>
    </row>
    <row r="8413" spans="1:11" x14ac:dyDescent="0.3">
      <c r="A8413" s="1">
        <v>42985</v>
      </c>
      <c r="B8413" s="1" t="str">
        <f t="shared" si="262"/>
        <v>Sep</v>
      </c>
      <c r="C8413" s="1" t="str">
        <f t="shared" si="263"/>
        <v>2017</v>
      </c>
      <c r="D8413" t="s">
        <v>352</v>
      </c>
      <c r="E8413" t="s">
        <v>23</v>
      </c>
      <c r="F8413" t="s">
        <v>11</v>
      </c>
      <c r="G8413" t="s">
        <v>16</v>
      </c>
      <c r="H8413" t="s">
        <v>1434</v>
      </c>
      <c r="I8413" s="2">
        <v>29.24</v>
      </c>
      <c r="J8413" s="3">
        <v>5</v>
      </c>
      <c r="K8413" s="2">
        <v>9.8699999999999992</v>
      </c>
    </row>
    <row r="8414" spans="1:11" x14ac:dyDescent="0.3">
      <c r="A8414" s="1">
        <v>42985</v>
      </c>
      <c r="B8414" s="1" t="str">
        <f t="shared" si="262"/>
        <v>Sep</v>
      </c>
      <c r="C8414" s="1" t="str">
        <f t="shared" si="263"/>
        <v>2017</v>
      </c>
      <c r="D8414" t="s">
        <v>352</v>
      </c>
      <c r="E8414" t="s">
        <v>23</v>
      </c>
      <c r="F8414" t="s">
        <v>11</v>
      </c>
      <c r="G8414" t="s">
        <v>12</v>
      </c>
      <c r="H8414" t="s">
        <v>134</v>
      </c>
      <c r="I8414" s="2">
        <v>15.55</v>
      </c>
      <c r="J8414" s="3">
        <v>3</v>
      </c>
      <c r="K8414" s="2">
        <v>5.44</v>
      </c>
    </row>
    <row r="8415" spans="1:11" x14ac:dyDescent="0.3">
      <c r="A8415" s="1">
        <v>42985</v>
      </c>
      <c r="B8415" s="1" t="str">
        <f t="shared" si="262"/>
        <v>Sep</v>
      </c>
      <c r="C8415" s="1" t="str">
        <f t="shared" si="263"/>
        <v>2017</v>
      </c>
      <c r="D8415" t="s">
        <v>352</v>
      </c>
      <c r="E8415" t="s">
        <v>23</v>
      </c>
      <c r="F8415" t="s">
        <v>11</v>
      </c>
      <c r="G8415" t="s">
        <v>63</v>
      </c>
      <c r="H8415" t="s">
        <v>396</v>
      </c>
      <c r="I8415" s="2">
        <v>4.9000000000000004</v>
      </c>
      <c r="J8415" s="3">
        <v>3</v>
      </c>
      <c r="K8415" s="2">
        <v>1.65</v>
      </c>
    </row>
    <row r="8416" spans="1:11" x14ac:dyDescent="0.3">
      <c r="A8416" s="1">
        <v>42985</v>
      </c>
      <c r="B8416" s="1" t="str">
        <f t="shared" si="262"/>
        <v>Sep</v>
      </c>
      <c r="C8416" s="1" t="str">
        <f t="shared" si="263"/>
        <v>2017</v>
      </c>
      <c r="D8416" t="s">
        <v>2065</v>
      </c>
      <c r="E8416" t="s">
        <v>157</v>
      </c>
      <c r="F8416" t="s">
        <v>39</v>
      </c>
      <c r="G8416" t="s">
        <v>52</v>
      </c>
      <c r="H8416" t="s">
        <v>1265</v>
      </c>
      <c r="I8416" s="2">
        <v>13.48</v>
      </c>
      <c r="J8416" s="3">
        <v>1</v>
      </c>
      <c r="K8416" s="2">
        <v>1.89</v>
      </c>
    </row>
    <row r="8417" spans="1:11" x14ac:dyDescent="0.3">
      <c r="A8417" s="1">
        <v>42985</v>
      </c>
      <c r="B8417" s="1" t="str">
        <f t="shared" si="262"/>
        <v>Sep</v>
      </c>
      <c r="C8417" s="1" t="str">
        <f t="shared" si="263"/>
        <v>2017</v>
      </c>
      <c r="D8417" t="s">
        <v>599</v>
      </c>
      <c r="E8417" t="s">
        <v>296</v>
      </c>
      <c r="F8417" t="s">
        <v>34</v>
      </c>
      <c r="G8417" t="s">
        <v>47</v>
      </c>
      <c r="H8417" t="s">
        <v>209</v>
      </c>
      <c r="I8417" s="2">
        <v>25.16</v>
      </c>
      <c r="J8417" s="3">
        <v>2</v>
      </c>
      <c r="K8417" s="2">
        <v>10.57</v>
      </c>
    </row>
    <row r="8418" spans="1:11" x14ac:dyDescent="0.3">
      <c r="A8418" s="1">
        <v>42985</v>
      </c>
      <c r="B8418" s="1" t="str">
        <f t="shared" si="262"/>
        <v>Sep</v>
      </c>
      <c r="C8418" s="1" t="str">
        <f t="shared" si="263"/>
        <v>2017</v>
      </c>
      <c r="D8418" t="s">
        <v>599</v>
      </c>
      <c r="E8418" t="s">
        <v>296</v>
      </c>
      <c r="F8418" t="s">
        <v>39</v>
      </c>
      <c r="G8418" t="s">
        <v>40</v>
      </c>
      <c r="H8418" t="s">
        <v>2369</v>
      </c>
      <c r="I8418" s="2">
        <v>126.56</v>
      </c>
      <c r="J8418" s="3">
        <v>4</v>
      </c>
      <c r="K8418" s="2">
        <v>47.46</v>
      </c>
    </row>
    <row r="8419" spans="1:11" x14ac:dyDescent="0.3">
      <c r="A8419" s="1">
        <v>42985</v>
      </c>
      <c r="B8419" s="1" t="str">
        <f t="shared" si="262"/>
        <v>Sep</v>
      </c>
      <c r="C8419" s="1" t="str">
        <f t="shared" si="263"/>
        <v>2017</v>
      </c>
      <c r="D8419" t="s">
        <v>547</v>
      </c>
      <c r="E8419" t="s">
        <v>27</v>
      </c>
      <c r="F8419" t="s">
        <v>34</v>
      </c>
      <c r="G8419" t="s">
        <v>47</v>
      </c>
      <c r="H8419" t="s">
        <v>2480</v>
      </c>
      <c r="I8419" s="2">
        <v>19.760000000000002</v>
      </c>
      <c r="J8419" s="3">
        <v>4</v>
      </c>
      <c r="K8419" s="2">
        <v>8.3000000000000007</v>
      </c>
    </row>
    <row r="8420" spans="1:11" x14ac:dyDescent="0.3">
      <c r="A8420" s="1">
        <v>42985</v>
      </c>
      <c r="B8420" s="1" t="str">
        <f t="shared" si="262"/>
        <v>Sep</v>
      </c>
      <c r="C8420" s="1" t="str">
        <f t="shared" si="263"/>
        <v>2017</v>
      </c>
      <c r="D8420" t="s">
        <v>429</v>
      </c>
      <c r="E8420" t="s">
        <v>186</v>
      </c>
      <c r="F8420" t="s">
        <v>39</v>
      </c>
      <c r="G8420" t="s">
        <v>52</v>
      </c>
      <c r="H8420" t="s">
        <v>1063</v>
      </c>
      <c r="I8420" s="2">
        <v>113.52</v>
      </c>
      <c r="J8420" s="3">
        <v>4</v>
      </c>
      <c r="K8420" s="2">
        <v>46.54</v>
      </c>
    </row>
    <row r="8421" spans="1:11" x14ac:dyDescent="0.3">
      <c r="A8421" s="1">
        <v>42985</v>
      </c>
      <c r="B8421" s="1" t="str">
        <f t="shared" si="262"/>
        <v>Sep</v>
      </c>
      <c r="C8421" s="1" t="str">
        <f t="shared" si="263"/>
        <v>2017</v>
      </c>
      <c r="D8421" t="s">
        <v>429</v>
      </c>
      <c r="E8421" t="s">
        <v>186</v>
      </c>
      <c r="F8421" t="s">
        <v>34</v>
      </c>
      <c r="G8421" t="s">
        <v>47</v>
      </c>
      <c r="H8421" t="s">
        <v>1037</v>
      </c>
      <c r="I8421" s="2">
        <v>135.30000000000001</v>
      </c>
      <c r="J8421" s="3">
        <v>5</v>
      </c>
      <c r="K8421" s="2">
        <v>37.880000000000003</v>
      </c>
    </row>
    <row r="8422" spans="1:11" x14ac:dyDescent="0.3">
      <c r="A8422" s="1">
        <v>42985</v>
      </c>
      <c r="B8422" s="1" t="str">
        <f t="shared" si="262"/>
        <v>Sep</v>
      </c>
      <c r="C8422" s="1" t="str">
        <f t="shared" si="263"/>
        <v>2017</v>
      </c>
      <c r="D8422" t="s">
        <v>1320</v>
      </c>
      <c r="E8422" t="s">
        <v>27</v>
      </c>
      <c r="F8422" t="s">
        <v>34</v>
      </c>
      <c r="G8422" t="s">
        <v>35</v>
      </c>
      <c r="H8422" t="s">
        <v>1819</v>
      </c>
      <c r="I8422" s="2">
        <v>161.57</v>
      </c>
      <c r="J8422" s="3">
        <v>2</v>
      </c>
      <c r="K8422" s="2">
        <v>-28.27</v>
      </c>
    </row>
    <row r="8423" spans="1:11" x14ac:dyDescent="0.3">
      <c r="A8423" s="1">
        <v>42985</v>
      </c>
      <c r="B8423" s="1" t="str">
        <f t="shared" si="262"/>
        <v>Sep</v>
      </c>
      <c r="C8423" s="1" t="str">
        <f t="shared" si="263"/>
        <v>2017</v>
      </c>
      <c r="D8423" t="s">
        <v>1414</v>
      </c>
      <c r="E8423" t="s">
        <v>120</v>
      </c>
      <c r="F8423" t="s">
        <v>11</v>
      </c>
      <c r="G8423" t="s">
        <v>92</v>
      </c>
      <c r="H8423" t="s">
        <v>1062</v>
      </c>
      <c r="I8423" s="2">
        <v>81.569999999999993</v>
      </c>
      <c r="J8423" s="3">
        <v>2</v>
      </c>
      <c r="K8423" s="2">
        <v>7.14</v>
      </c>
    </row>
    <row r="8424" spans="1:11" x14ac:dyDescent="0.3">
      <c r="A8424" s="1">
        <v>42985</v>
      </c>
      <c r="B8424" s="1" t="str">
        <f t="shared" si="262"/>
        <v>Sep</v>
      </c>
      <c r="C8424" s="1" t="str">
        <f t="shared" si="263"/>
        <v>2017</v>
      </c>
      <c r="D8424" t="s">
        <v>2558</v>
      </c>
      <c r="E8424" t="s">
        <v>164</v>
      </c>
      <c r="F8424" t="s">
        <v>34</v>
      </c>
      <c r="G8424" t="s">
        <v>47</v>
      </c>
      <c r="H8424" t="s">
        <v>2448</v>
      </c>
      <c r="I8424" s="2">
        <v>80.959999999999994</v>
      </c>
      <c r="J8424" s="3">
        <v>4</v>
      </c>
      <c r="K8424" s="2">
        <v>34.81</v>
      </c>
    </row>
    <row r="8425" spans="1:11" x14ac:dyDescent="0.3">
      <c r="A8425" s="1">
        <v>42985</v>
      </c>
      <c r="B8425" s="1" t="str">
        <f t="shared" si="262"/>
        <v>Sep</v>
      </c>
      <c r="C8425" s="1" t="str">
        <f t="shared" si="263"/>
        <v>2017</v>
      </c>
      <c r="D8425" t="s">
        <v>2558</v>
      </c>
      <c r="E8425" t="s">
        <v>164</v>
      </c>
      <c r="F8425" t="s">
        <v>39</v>
      </c>
      <c r="G8425" t="s">
        <v>40</v>
      </c>
      <c r="H8425" t="s">
        <v>802</v>
      </c>
      <c r="I8425" s="2">
        <v>455.71</v>
      </c>
      <c r="J8425" s="3">
        <v>2</v>
      </c>
      <c r="K8425" s="2">
        <v>34.18</v>
      </c>
    </row>
    <row r="8426" spans="1:11" x14ac:dyDescent="0.3">
      <c r="A8426" s="1">
        <v>42985</v>
      </c>
      <c r="B8426" s="1" t="str">
        <f t="shared" si="262"/>
        <v>Sep</v>
      </c>
      <c r="C8426" s="1" t="str">
        <f t="shared" si="263"/>
        <v>2017</v>
      </c>
      <c r="D8426" t="s">
        <v>2558</v>
      </c>
      <c r="E8426" t="s">
        <v>164</v>
      </c>
      <c r="F8426" t="s">
        <v>11</v>
      </c>
      <c r="G8426" t="s">
        <v>24</v>
      </c>
      <c r="H8426" t="s">
        <v>2682</v>
      </c>
      <c r="I8426" s="2">
        <v>25.98</v>
      </c>
      <c r="J8426" s="3">
        <v>1</v>
      </c>
      <c r="K8426" s="2">
        <v>7.27</v>
      </c>
    </row>
    <row r="8427" spans="1:11" x14ac:dyDescent="0.3">
      <c r="A8427" s="1">
        <v>42985</v>
      </c>
      <c r="B8427" s="1" t="str">
        <f t="shared" si="262"/>
        <v>Sep</v>
      </c>
      <c r="C8427" s="1" t="str">
        <f t="shared" si="263"/>
        <v>2017</v>
      </c>
      <c r="D8427" t="s">
        <v>554</v>
      </c>
      <c r="E8427" t="s">
        <v>1529</v>
      </c>
      <c r="F8427" t="s">
        <v>11</v>
      </c>
      <c r="G8427" t="s">
        <v>12</v>
      </c>
      <c r="H8427" t="s">
        <v>1180</v>
      </c>
      <c r="I8427" s="2">
        <v>16.899999999999999</v>
      </c>
      <c r="J8427" s="3">
        <v>5</v>
      </c>
      <c r="K8427" s="2">
        <v>7.77</v>
      </c>
    </row>
    <row r="8428" spans="1:11" x14ac:dyDescent="0.3">
      <c r="A8428" s="1">
        <v>42985</v>
      </c>
      <c r="B8428" s="1" t="str">
        <f t="shared" si="262"/>
        <v>Sep</v>
      </c>
      <c r="C8428" s="1" t="str">
        <f t="shared" si="263"/>
        <v>2017</v>
      </c>
      <c r="D8428" t="s">
        <v>554</v>
      </c>
      <c r="E8428" t="s">
        <v>1529</v>
      </c>
      <c r="F8428" t="s">
        <v>11</v>
      </c>
      <c r="G8428" t="s">
        <v>12</v>
      </c>
      <c r="H8428" t="s">
        <v>2202</v>
      </c>
      <c r="I8428" s="2">
        <v>39.96</v>
      </c>
      <c r="J8428" s="3">
        <v>2</v>
      </c>
      <c r="K8428" s="2">
        <v>18.78</v>
      </c>
    </row>
    <row r="8429" spans="1:11" x14ac:dyDescent="0.3">
      <c r="A8429" s="1">
        <v>42986</v>
      </c>
      <c r="B8429" s="1" t="str">
        <f t="shared" si="262"/>
        <v>Sep</v>
      </c>
      <c r="C8429" s="1" t="str">
        <f t="shared" si="263"/>
        <v>2017</v>
      </c>
      <c r="D8429" t="s">
        <v>514</v>
      </c>
      <c r="E8429" t="s">
        <v>15</v>
      </c>
      <c r="F8429" t="s">
        <v>34</v>
      </c>
      <c r="G8429" t="s">
        <v>145</v>
      </c>
      <c r="H8429" t="s">
        <v>1049</v>
      </c>
      <c r="I8429" s="2">
        <v>765.63</v>
      </c>
      <c r="J8429" s="3">
        <v>7</v>
      </c>
      <c r="K8429" s="2">
        <v>-566.55999999999995</v>
      </c>
    </row>
    <row r="8430" spans="1:11" x14ac:dyDescent="0.3">
      <c r="A8430" s="1">
        <v>42986</v>
      </c>
      <c r="B8430" s="1" t="str">
        <f t="shared" si="262"/>
        <v>Sep</v>
      </c>
      <c r="C8430" s="1" t="str">
        <f t="shared" si="263"/>
        <v>2017</v>
      </c>
      <c r="D8430" t="s">
        <v>2017</v>
      </c>
      <c r="E8430" t="s">
        <v>23</v>
      </c>
      <c r="F8430" t="s">
        <v>39</v>
      </c>
      <c r="G8430" t="s">
        <v>40</v>
      </c>
      <c r="H8430" t="s">
        <v>2312</v>
      </c>
      <c r="I8430" s="2">
        <v>258.52999999999997</v>
      </c>
      <c r="J8430" s="3">
        <v>2</v>
      </c>
      <c r="K8430" s="2">
        <v>-47.4</v>
      </c>
    </row>
    <row r="8431" spans="1:11" x14ac:dyDescent="0.3">
      <c r="A8431" s="1">
        <v>42986</v>
      </c>
      <c r="B8431" s="1" t="str">
        <f t="shared" si="262"/>
        <v>Sep</v>
      </c>
      <c r="C8431" s="1" t="str">
        <f t="shared" si="263"/>
        <v>2017</v>
      </c>
      <c r="D8431" t="s">
        <v>556</v>
      </c>
      <c r="E8431" t="s">
        <v>78</v>
      </c>
      <c r="F8431" t="s">
        <v>39</v>
      </c>
      <c r="G8431" t="s">
        <v>52</v>
      </c>
      <c r="H8431" t="s">
        <v>385</v>
      </c>
      <c r="I8431" s="2">
        <v>9.1</v>
      </c>
      <c r="J8431" s="3">
        <v>1</v>
      </c>
      <c r="K8431" s="2">
        <v>1.71</v>
      </c>
    </row>
    <row r="8432" spans="1:11" x14ac:dyDescent="0.3">
      <c r="A8432" s="1">
        <v>42986</v>
      </c>
      <c r="B8432" s="1" t="str">
        <f t="shared" si="262"/>
        <v>Sep</v>
      </c>
      <c r="C8432" s="1" t="str">
        <f t="shared" si="263"/>
        <v>2017</v>
      </c>
      <c r="D8432" t="s">
        <v>490</v>
      </c>
      <c r="E8432" t="s">
        <v>78</v>
      </c>
      <c r="F8432" t="s">
        <v>39</v>
      </c>
      <c r="G8432" t="s">
        <v>52</v>
      </c>
      <c r="H8432" t="s">
        <v>1573</v>
      </c>
      <c r="I8432" s="2">
        <v>116.83</v>
      </c>
      <c r="J8432" s="3">
        <v>4</v>
      </c>
      <c r="K8432" s="2">
        <v>33.590000000000003</v>
      </c>
    </row>
    <row r="8433" spans="1:11" x14ac:dyDescent="0.3">
      <c r="A8433" s="1">
        <v>42986</v>
      </c>
      <c r="B8433" s="1" t="str">
        <f t="shared" si="262"/>
        <v>Sep</v>
      </c>
      <c r="C8433" s="1" t="str">
        <f t="shared" si="263"/>
        <v>2017</v>
      </c>
      <c r="D8433" t="s">
        <v>1868</v>
      </c>
      <c r="E8433" t="s">
        <v>10</v>
      </c>
      <c r="F8433" t="s">
        <v>39</v>
      </c>
      <c r="G8433" t="s">
        <v>52</v>
      </c>
      <c r="H8433" t="s">
        <v>1985</v>
      </c>
      <c r="I8433" s="2">
        <v>85.2</v>
      </c>
      <c r="J8433" s="3">
        <v>6</v>
      </c>
      <c r="K8433" s="2">
        <v>20.239999999999998</v>
      </c>
    </row>
    <row r="8434" spans="1:11" x14ac:dyDescent="0.3">
      <c r="A8434" s="1">
        <v>42986</v>
      </c>
      <c r="B8434" s="1" t="str">
        <f t="shared" si="262"/>
        <v>Sep</v>
      </c>
      <c r="C8434" s="1" t="str">
        <f t="shared" si="263"/>
        <v>2017</v>
      </c>
      <c r="D8434" t="s">
        <v>202</v>
      </c>
      <c r="E8434" t="s">
        <v>10</v>
      </c>
      <c r="F8434" t="s">
        <v>11</v>
      </c>
      <c r="G8434" t="s">
        <v>20</v>
      </c>
      <c r="H8434" t="s">
        <v>1281</v>
      </c>
      <c r="I8434" s="2">
        <v>42.62</v>
      </c>
      <c r="J8434" s="3">
        <v>7</v>
      </c>
      <c r="K8434" s="2">
        <v>-68.19</v>
      </c>
    </row>
    <row r="8435" spans="1:11" x14ac:dyDescent="0.3">
      <c r="A8435" s="1">
        <v>42986</v>
      </c>
      <c r="B8435" s="1" t="str">
        <f t="shared" si="262"/>
        <v>Sep</v>
      </c>
      <c r="C8435" s="1" t="str">
        <f t="shared" si="263"/>
        <v>2017</v>
      </c>
      <c r="D8435" t="s">
        <v>202</v>
      </c>
      <c r="E8435" t="s">
        <v>10</v>
      </c>
      <c r="F8435" t="s">
        <v>39</v>
      </c>
      <c r="G8435" t="s">
        <v>603</v>
      </c>
      <c r="H8435" t="s">
        <v>2010</v>
      </c>
      <c r="I8435" s="2">
        <v>319.98</v>
      </c>
      <c r="J8435" s="3">
        <v>2</v>
      </c>
      <c r="K8435" s="2">
        <v>107.99</v>
      </c>
    </row>
    <row r="8436" spans="1:11" x14ac:dyDescent="0.3">
      <c r="A8436" s="1">
        <v>42986</v>
      </c>
      <c r="B8436" s="1" t="str">
        <f t="shared" si="262"/>
        <v>Sep</v>
      </c>
      <c r="C8436" s="1" t="str">
        <f t="shared" si="263"/>
        <v>2017</v>
      </c>
      <c r="D8436" t="s">
        <v>202</v>
      </c>
      <c r="E8436" t="s">
        <v>10</v>
      </c>
      <c r="F8436" t="s">
        <v>11</v>
      </c>
      <c r="G8436" t="s">
        <v>43</v>
      </c>
      <c r="H8436" t="s">
        <v>1109</v>
      </c>
      <c r="I8436" s="2">
        <v>45.92</v>
      </c>
      <c r="J8436" s="3">
        <v>5</v>
      </c>
      <c r="K8436" s="2">
        <v>15.5</v>
      </c>
    </row>
    <row r="8437" spans="1:11" x14ac:dyDescent="0.3">
      <c r="A8437" s="1">
        <v>42986</v>
      </c>
      <c r="B8437" s="1" t="str">
        <f t="shared" si="262"/>
        <v>Sep</v>
      </c>
      <c r="C8437" s="1" t="str">
        <f t="shared" si="263"/>
        <v>2017</v>
      </c>
      <c r="D8437" t="s">
        <v>202</v>
      </c>
      <c r="E8437" t="s">
        <v>10</v>
      </c>
      <c r="F8437" t="s">
        <v>34</v>
      </c>
      <c r="G8437" t="s">
        <v>47</v>
      </c>
      <c r="H8437" t="s">
        <v>86</v>
      </c>
      <c r="I8437" s="2">
        <v>21.18</v>
      </c>
      <c r="J8437" s="3">
        <v>2</v>
      </c>
      <c r="K8437" s="2">
        <v>-11.65</v>
      </c>
    </row>
    <row r="8438" spans="1:11" x14ac:dyDescent="0.3">
      <c r="A8438" s="1">
        <v>42986</v>
      </c>
      <c r="B8438" s="1" t="str">
        <f t="shared" si="262"/>
        <v>Sep</v>
      </c>
      <c r="C8438" s="1" t="str">
        <f t="shared" si="263"/>
        <v>2017</v>
      </c>
      <c r="D8438" t="s">
        <v>202</v>
      </c>
      <c r="E8438" t="s">
        <v>10</v>
      </c>
      <c r="F8438" t="s">
        <v>11</v>
      </c>
      <c r="G8438" t="s">
        <v>12</v>
      </c>
      <c r="H8438" t="s">
        <v>756</v>
      </c>
      <c r="I8438" s="2">
        <v>20.74</v>
      </c>
      <c r="J8438" s="3">
        <v>4</v>
      </c>
      <c r="K8438" s="2">
        <v>7.26</v>
      </c>
    </row>
    <row r="8439" spans="1:11" x14ac:dyDescent="0.3">
      <c r="A8439" s="1">
        <v>42986</v>
      </c>
      <c r="B8439" s="1" t="str">
        <f t="shared" si="262"/>
        <v>Sep</v>
      </c>
      <c r="C8439" s="1" t="str">
        <f t="shared" si="263"/>
        <v>2017</v>
      </c>
      <c r="D8439" t="s">
        <v>202</v>
      </c>
      <c r="E8439" t="s">
        <v>10</v>
      </c>
      <c r="F8439" t="s">
        <v>34</v>
      </c>
      <c r="G8439" t="s">
        <v>35</v>
      </c>
      <c r="H8439" t="s">
        <v>2041</v>
      </c>
      <c r="I8439" s="2">
        <v>213.43</v>
      </c>
      <c r="J8439" s="3">
        <v>5</v>
      </c>
      <c r="K8439" s="2">
        <v>-39.64</v>
      </c>
    </row>
    <row r="8440" spans="1:11" x14ac:dyDescent="0.3">
      <c r="A8440" s="1">
        <v>42986</v>
      </c>
      <c r="B8440" s="1" t="str">
        <f t="shared" si="262"/>
        <v>Sep</v>
      </c>
      <c r="C8440" s="1" t="str">
        <f t="shared" si="263"/>
        <v>2017</v>
      </c>
      <c r="D8440" t="s">
        <v>2115</v>
      </c>
      <c r="E8440" t="s">
        <v>123</v>
      </c>
      <c r="F8440" t="s">
        <v>11</v>
      </c>
      <c r="G8440" t="s">
        <v>18</v>
      </c>
      <c r="H8440" t="s">
        <v>1331</v>
      </c>
      <c r="I8440" s="2">
        <v>61.68</v>
      </c>
      <c r="J8440" s="3">
        <v>5</v>
      </c>
      <c r="K8440" s="2">
        <v>5.4</v>
      </c>
    </row>
    <row r="8441" spans="1:11" x14ac:dyDescent="0.3">
      <c r="A8441" s="1">
        <v>42986</v>
      </c>
      <c r="B8441" s="1" t="str">
        <f t="shared" si="262"/>
        <v>Sep</v>
      </c>
      <c r="C8441" s="1" t="str">
        <f t="shared" si="263"/>
        <v>2017</v>
      </c>
      <c r="D8441" t="s">
        <v>2115</v>
      </c>
      <c r="E8441" t="s">
        <v>123</v>
      </c>
      <c r="F8441" t="s">
        <v>39</v>
      </c>
      <c r="G8441" t="s">
        <v>40</v>
      </c>
      <c r="H8441" t="s">
        <v>1551</v>
      </c>
      <c r="I8441" s="2">
        <v>158.38</v>
      </c>
      <c r="J8441" s="3">
        <v>3</v>
      </c>
      <c r="K8441" s="2">
        <v>13.86</v>
      </c>
    </row>
    <row r="8442" spans="1:11" x14ac:dyDescent="0.3">
      <c r="A8442" s="1">
        <v>42986</v>
      </c>
      <c r="B8442" s="1" t="str">
        <f t="shared" si="262"/>
        <v>Sep</v>
      </c>
      <c r="C8442" s="1" t="str">
        <f t="shared" si="263"/>
        <v>2017</v>
      </c>
      <c r="D8442" t="s">
        <v>2179</v>
      </c>
      <c r="E8442" t="s">
        <v>149</v>
      </c>
      <c r="F8442" t="s">
        <v>11</v>
      </c>
      <c r="G8442" t="s">
        <v>18</v>
      </c>
      <c r="H8442" t="s">
        <v>464</v>
      </c>
      <c r="I8442" s="2">
        <v>65.12</v>
      </c>
      <c r="J8442" s="3">
        <v>4</v>
      </c>
      <c r="K8442" s="2">
        <v>16.93</v>
      </c>
    </row>
    <row r="8443" spans="1:11" x14ac:dyDescent="0.3">
      <c r="A8443" s="1">
        <v>42987</v>
      </c>
      <c r="B8443" s="1" t="str">
        <f t="shared" si="262"/>
        <v>Sep</v>
      </c>
      <c r="C8443" s="1" t="str">
        <f t="shared" si="263"/>
        <v>2017</v>
      </c>
      <c r="D8443" t="s">
        <v>1249</v>
      </c>
      <c r="E8443" t="s">
        <v>23</v>
      </c>
      <c r="F8443" t="s">
        <v>34</v>
      </c>
      <c r="G8443" t="s">
        <v>35</v>
      </c>
      <c r="H8443" t="s">
        <v>1819</v>
      </c>
      <c r="I8443" s="2">
        <v>141.37</v>
      </c>
      <c r="J8443" s="3">
        <v>2</v>
      </c>
      <c r="K8443" s="2">
        <v>-48.47</v>
      </c>
    </row>
    <row r="8444" spans="1:11" x14ac:dyDescent="0.3">
      <c r="A8444" s="1">
        <v>42987</v>
      </c>
      <c r="B8444" s="1" t="str">
        <f t="shared" si="262"/>
        <v>Sep</v>
      </c>
      <c r="C8444" s="1" t="str">
        <f t="shared" si="263"/>
        <v>2017</v>
      </c>
      <c r="D8444" t="s">
        <v>1249</v>
      </c>
      <c r="E8444" t="s">
        <v>23</v>
      </c>
      <c r="F8444" t="s">
        <v>11</v>
      </c>
      <c r="G8444" t="s">
        <v>20</v>
      </c>
      <c r="H8444" t="s">
        <v>1197</v>
      </c>
      <c r="I8444" s="2">
        <v>3.04</v>
      </c>
      <c r="J8444" s="3">
        <v>2</v>
      </c>
      <c r="K8444" s="2">
        <v>-2.33</v>
      </c>
    </row>
    <row r="8445" spans="1:11" x14ac:dyDescent="0.3">
      <c r="A8445" s="1">
        <v>42987</v>
      </c>
      <c r="B8445" s="1" t="str">
        <f t="shared" si="262"/>
        <v>Sep</v>
      </c>
      <c r="C8445" s="1" t="str">
        <f t="shared" si="263"/>
        <v>2017</v>
      </c>
      <c r="D8445" t="s">
        <v>1249</v>
      </c>
      <c r="E8445" t="s">
        <v>23</v>
      </c>
      <c r="F8445" t="s">
        <v>11</v>
      </c>
      <c r="G8445" t="s">
        <v>20</v>
      </c>
      <c r="H8445" t="s">
        <v>852</v>
      </c>
      <c r="I8445" s="2">
        <v>4.5</v>
      </c>
      <c r="J8445" s="3">
        <v>1</v>
      </c>
      <c r="K8445" s="2">
        <v>-3.6</v>
      </c>
    </row>
    <row r="8446" spans="1:11" x14ac:dyDescent="0.3">
      <c r="A8446" s="1">
        <v>42987</v>
      </c>
      <c r="B8446" s="1" t="str">
        <f t="shared" si="262"/>
        <v>Sep</v>
      </c>
      <c r="C8446" s="1" t="str">
        <f t="shared" si="263"/>
        <v>2017</v>
      </c>
      <c r="D8446" t="s">
        <v>1249</v>
      </c>
      <c r="E8446" t="s">
        <v>23</v>
      </c>
      <c r="F8446" t="s">
        <v>11</v>
      </c>
      <c r="G8446" t="s">
        <v>24</v>
      </c>
      <c r="H8446" t="s">
        <v>2204</v>
      </c>
      <c r="I8446" s="2">
        <v>4.67</v>
      </c>
      <c r="J8446" s="3">
        <v>1</v>
      </c>
      <c r="K8446" s="2">
        <v>1.58</v>
      </c>
    </row>
    <row r="8447" spans="1:11" x14ac:dyDescent="0.3">
      <c r="A8447" s="1">
        <v>42987</v>
      </c>
      <c r="B8447" s="1" t="str">
        <f t="shared" si="262"/>
        <v>Sep</v>
      </c>
      <c r="C8447" s="1" t="str">
        <f t="shared" si="263"/>
        <v>2017</v>
      </c>
      <c r="D8447" t="s">
        <v>1249</v>
      </c>
      <c r="E8447" t="s">
        <v>23</v>
      </c>
      <c r="F8447" t="s">
        <v>39</v>
      </c>
      <c r="G8447" t="s">
        <v>52</v>
      </c>
      <c r="H8447" t="s">
        <v>1939</v>
      </c>
      <c r="I8447" s="2">
        <v>95.88</v>
      </c>
      <c r="J8447" s="3">
        <v>3</v>
      </c>
      <c r="K8447" s="2">
        <v>28.76</v>
      </c>
    </row>
    <row r="8448" spans="1:11" x14ac:dyDescent="0.3">
      <c r="A8448" s="1">
        <v>42987</v>
      </c>
      <c r="B8448" s="1" t="str">
        <f t="shared" si="262"/>
        <v>Sep</v>
      </c>
      <c r="C8448" s="1" t="str">
        <f t="shared" si="263"/>
        <v>2017</v>
      </c>
      <c r="D8448" t="s">
        <v>1249</v>
      </c>
      <c r="E8448" t="s">
        <v>23</v>
      </c>
      <c r="F8448" t="s">
        <v>34</v>
      </c>
      <c r="G8448" t="s">
        <v>47</v>
      </c>
      <c r="H8448" t="s">
        <v>1587</v>
      </c>
      <c r="I8448" s="2">
        <v>17.02</v>
      </c>
      <c r="J8448" s="3">
        <v>2</v>
      </c>
      <c r="K8448" s="2">
        <v>1.7</v>
      </c>
    </row>
    <row r="8449" spans="1:11" x14ac:dyDescent="0.3">
      <c r="A8449" s="1">
        <v>42987</v>
      </c>
      <c r="B8449" s="1" t="str">
        <f t="shared" si="262"/>
        <v>Sep</v>
      </c>
      <c r="C8449" s="1" t="str">
        <f t="shared" si="263"/>
        <v>2017</v>
      </c>
      <c r="D8449" t="s">
        <v>1249</v>
      </c>
      <c r="E8449" t="s">
        <v>23</v>
      </c>
      <c r="F8449" t="s">
        <v>39</v>
      </c>
      <c r="G8449" t="s">
        <v>52</v>
      </c>
      <c r="H8449" t="s">
        <v>66</v>
      </c>
      <c r="I8449" s="2">
        <v>258.7</v>
      </c>
      <c r="J8449" s="3">
        <v>3</v>
      </c>
      <c r="K8449" s="2">
        <v>64.67</v>
      </c>
    </row>
    <row r="8450" spans="1:11" x14ac:dyDescent="0.3">
      <c r="A8450" s="1">
        <v>42987</v>
      </c>
      <c r="B8450" s="1" t="str">
        <f t="shared" ref="B8450:B8513" si="264">TEXT(A8450,"mmm")</f>
        <v>Sep</v>
      </c>
      <c r="C8450" s="1" t="str">
        <f t="shared" ref="C8450:C8513" si="265">TEXT(A8450,"yyyy")</f>
        <v>2017</v>
      </c>
      <c r="D8450" t="s">
        <v>1249</v>
      </c>
      <c r="E8450" t="s">
        <v>23</v>
      </c>
      <c r="F8450" t="s">
        <v>39</v>
      </c>
      <c r="G8450" t="s">
        <v>40</v>
      </c>
      <c r="H8450" t="s">
        <v>2650</v>
      </c>
      <c r="I8450" s="2">
        <v>1931.96</v>
      </c>
      <c r="J8450" s="3">
        <v>7</v>
      </c>
      <c r="K8450" s="2">
        <v>-386.39</v>
      </c>
    </row>
    <row r="8451" spans="1:11" x14ac:dyDescent="0.3">
      <c r="A8451" s="1">
        <v>42987</v>
      </c>
      <c r="B8451" s="1" t="str">
        <f t="shared" si="264"/>
        <v>Sep</v>
      </c>
      <c r="C8451" s="1" t="str">
        <f t="shared" si="265"/>
        <v>2017</v>
      </c>
      <c r="D8451" t="s">
        <v>637</v>
      </c>
      <c r="E8451" t="s">
        <v>70</v>
      </c>
      <c r="F8451" t="s">
        <v>11</v>
      </c>
      <c r="G8451" t="s">
        <v>18</v>
      </c>
      <c r="H8451" t="s">
        <v>729</v>
      </c>
      <c r="I8451" s="2">
        <v>628.80999999999995</v>
      </c>
      <c r="J8451" s="3">
        <v>7</v>
      </c>
      <c r="K8451" s="2">
        <v>12.58</v>
      </c>
    </row>
    <row r="8452" spans="1:11" x14ac:dyDescent="0.3">
      <c r="A8452" s="1">
        <v>42987</v>
      </c>
      <c r="B8452" s="1" t="str">
        <f t="shared" si="264"/>
        <v>Sep</v>
      </c>
      <c r="C8452" s="1" t="str">
        <f t="shared" si="265"/>
        <v>2017</v>
      </c>
      <c r="D8452" t="s">
        <v>637</v>
      </c>
      <c r="E8452" t="s">
        <v>70</v>
      </c>
      <c r="F8452" t="s">
        <v>11</v>
      </c>
      <c r="G8452" t="s">
        <v>18</v>
      </c>
      <c r="H8452" t="s">
        <v>585</v>
      </c>
      <c r="I8452" s="2">
        <v>56.45</v>
      </c>
      <c r="J8452" s="3">
        <v>5</v>
      </c>
      <c r="K8452" s="2">
        <v>14.68</v>
      </c>
    </row>
    <row r="8453" spans="1:11" x14ac:dyDescent="0.3">
      <c r="A8453" s="1">
        <v>42987</v>
      </c>
      <c r="B8453" s="1" t="str">
        <f t="shared" si="264"/>
        <v>Sep</v>
      </c>
      <c r="C8453" s="1" t="str">
        <f t="shared" si="265"/>
        <v>2017</v>
      </c>
      <c r="D8453" t="s">
        <v>2284</v>
      </c>
      <c r="E8453" t="s">
        <v>120</v>
      </c>
      <c r="F8453" t="s">
        <v>11</v>
      </c>
      <c r="G8453" t="s">
        <v>200</v>
      </c>
      <c r="H8453" t="s">
        <v>807</v>
      </c>
      <c r="I8453" s="2">
        <v>8.83</v>
      </c>
      <c r="J8453" s="3">
        <v>3</v>
      </c>
      <c r="K8453" s="2">
        <v>-1.99</v>
      </c>
    </row>
    <row r="8454" spans="1:11" x14ac:dyDescent="0.3">
      <c r="A8454" s="1">
        <v>42987</v>
      </c>
      <c r="B8454" s="1" t="str">
        <f t="shared" si="264"/>
        <v>Sep</v>
      </c>
      <c r="C8454" s="1" t="str">
        <f t="shared" si="265"/>
        <v>2017</v>
      </c>
      <c r="D8454" t="s">
        <v>2284</v>
      </c>
      <c r="E8454" t="s">
        <v>120</v>
      </c>
      <c r="F8454" t="s">
        <v>11</v>
      </c>
      <c r="G8454" t="s">
        <v>12</v>
      </c>
      <c r="H8454" t="s">
        <v>1664</v>
      </c>
      <c r="I8454" s="2">
        <v>177.54</v>
      </c>
      <c r="J8454" s="3">
        <v>4</v>
      </c>
      <c r="K8454" s="2">
        <v>62.14</v>
      </c>
    </row>
    <row r="8455" spans="1:11" x14ac:dyDescent="0.3">
      <c r="A8455" s="1">
        <v>42987</v>
      </c>
      <c r="B8455" s="1" t="str">
        <f t="shared" si="264"/>
        <v>Sep</v>
      </c>
      <c r="C8455" s="1" t="str">
        <f t="shared" si="265"/>
        <v>2017</v>
      </c>
      <c r="D8455" t="s">
        <v>2284</v>
      </c>
      <c r="E8455" t="s">
        <v>120</v>
      </c>
      <c r="F8455" t="s">
        <v>11</v>
      </c>
      <c r="G8455" t="s">
        <v>18</v>
      </c>
      <c r="H8455" t="s">
        <v>1410</v>
      </c>
      <c r="I8455" s="2">
        <v>258.48</v>
      </c>
      <c r="J8455" s="3">
        <v>2</v>
      </c>
      <c r="K8455" s="2">
        <v>-3.23</v>
      </c>
    </row>
    <row r="8456" spans="1:11" x14ac:dyDescent="0.3">
      <c r="A8456" s="1">
        <v>42987</v>
      </c>
      <c r="B8456" s="1" t="str">
        <f t="shared" si="264"/>
        <v>Sep</v>
      </c>
      <c r="C8456" s="1" t="str">
        <f t="shared" si="265"/>
        <v>2017</v>
      </c>
      <c r="D8456" t="s">
        <v>2284</v>
      </c>
      <c r="E8456" t="s">
        <v>120</v>
      </c>
      <c r="F8456" t="s">
        <v>34</v>
      </c>
      <c r="G8456" t="s">
        <v>47</v>
      </c>
      <c r="H8456" t="s">
        <v>281</v>
      </c>
      <c r="I8456" s="2">
        <v>14.14</v>
      </c>
      <c r="J8456" s="3">
        <v>3</v>
      </c>
      <c r="K8456" s="2">
        <v>4.24</v>
      </c>
    </row>
    <row r="8457" spans="1:11" x14ac:dyDescent="0.3">
      <c r="A8457" s="1">
        <v>42987</v>
      </c>
      <c r="B8457" s="1" t="str">
        <f t="shared" si="264"/>
        <v>Sep</v>
      </c>
      <c r="C8457" s="1" t="str">
        <f t="shared" si="265"/>
        <v>2017</v>
      </c>
      <c r="D8457" t="s">
        <v>2429</v>
      </c>
      <c r="E8457" t="s">
        <v>110</v>
      </c>
      <c r="F8457" t="s">
        <v>11</v>
      </c>
      <c r="G8457" t="s">
        <v>63</v>
      </c>
      <c r="H8457" t="s">
        <v>785</v>
      </c>
      <c r="I8457" s="2">
        <v>17.48</v>
      </c>
      <c r="J8457" s="3">
        <v>2</v>
      </c>
      <c r="K8457" s="2">
        <v>8.2200000000000006</v>
      </c>
    </row>
    <row r="8458" spans="1:11" x14ac:dyDescent="0.3">
      <c r="A8458" s="1">
        <v>42987</v>
      </c>
      <c r="B8458" s="1" t="str">
        <f t="shared" si="264"/>
        <v>Sep</v>
      </c>
      <c r="C8458" s="1" t="str">
        <f t="shared" si="265"/>
        <v>2017</v>
      </c>
      <c r="D8458" t="s">
        <v>587</v>
      </c>
      <c r="E8458" t="s">
        <v>95</v>
      </c>
      <c r="F8458" t="s">
        <v>11</v>
      </c>
      <c r="G8458" t="s">
        <v>12</v>
      </c>
      <c r="H8458" t="s">
        <v>2663</v>
      </c>
      <c r="I8458" s="2">
        <v>6.37</v>
      </c>
      <c r="J8458" s="3">
        <v>2</v>
      </c>
      <c r="K8458" s="2">
        <v>2.39</v>
      </c>
    </row>
    <row r="8459" spans="1:11" x14ac:dyDescent="0.3">
      <c r="A8459" s="1">
        <v>42987</v>
      </c>
      <c r="B8459" s="1" t="str">
        <f t="shared" si="264"/>
        <v>Sep</v>
      </c>
      <c r="C8459" s="1" t="str">
        <f t="shared" si="265"/>
        <v>2017</v>
      </c>
      <c r="D8459" t="s">
        <v>154</v>
      </c>
      <c r="E8459" t="s">
        <v>27</v>
      </c>
      <c r="F8459" t="s">
        <v>11</v>
      </c>
      <c r="G8459" t="s">
        <v>24</v>
      </c>
      <c r="H8459" t="s">
        <v>317</v>
      </c>
      <c r="I8459" s="2">
        <v>6.56</v>
      </c>
      <c r="J8459" s="3">
        <v>2</v>
      </c>
      <c r="K8459" s="2">
        <v>1.9</v>
      </c>
    </row>
    <row r="8460" spans="1:11" x14ac:dyDescent="0.3">
      <c r="A8460" s="1">
        <v>42987</v>
      </c>
      <c r="B8460" s="1" t="str">
        <f t="shared" si="264"/>
        <v>Sep</v>
      </c>
      <c r="C8460" s="1" t="str">
        <f t="shared" si="265"/>
        <v>2017</v>
      </c>
      <c r="D8460" t="s">
        <v>154</v>
      </c>
      <c r="E8460" t="s">
        <v>27</v>
      </c>
      <c r="F8460" t="s">
        <v>34</v>
      </c>
      <c r="G8460" t="s">
        <v>35</v>
      </c>
      <c r="H8460" t="s">
        <v>1128</v>
      </c>
      <c r="I8460" s="2">
        <v>243.92</v>
      </c>
      <c r="J8460" s="3">
        <v>5</v>
      </c>
      <c r="K8460" s="2">
        <v>-15.25</v>
      </c>
    </row>
    <row r="8461" spans="1:11" x14ac:dyDescent="0.3">
      <c r="A8461" s="1">
        <v>42987</v>
      </c>
      <c r="B8461" s="1" t="str">
        <f t="shared" si="264"/>
        <v>Sep</v>
      </c>
      <c r="C8461" s="1" t="str">
        <f t="shared" si="265"/>
        <v>2017</v>
      </c>
      <c r="D8461" t="s">
        <v>154</v>
      </c>
      <c r="E8461" t="s">
        <v>27</v>
      </c>
      <c r="F8461" t="s">
        <v>11</v>
      </c>
      <c r="G8461" t="s">
        <v>12</v>
      </c>
      <c r="H8461" t="s">
        <v>1768</v>
      </c>
      <c r="I8461" s="2">
        <v>47.52</v>
      </c>
      <c r="J8461" s="3">
        <v>9</v>
      </c>
      <c r="K8461" s="2">
        <v>22.81</v>
      </c>
    </row>
    <row r="8462" spans="1:11" x14ac:dyDescent="0.3">
      <c r="A8462" s="1">
        <v>42987</v>
      </c>
      <c r="B8462" s="1" t="str">
        <f t="shared" si="264"/>
        <v>Sep</v>
      </c>
      <c r="C8462" s="1" t="str">
        <f t="shared" si="265"/>
        <v>2017</v>
      </c>
      <c r="D8462" t="s">
        <v>1394</v>
      </c>
      <c r="E8462" t="s">
        <v>27</v>
      </c>
      <c r="F8462" t="s">
        <v>11</v>
      </c>
      <c r="G8462" t="s">
        <v>18</v>
      </c>
      <c r="H8462" t="s">
        <v>115</v>
      </c>
      <c r="I8462" s="2">
        <v>99.87</v>
      </c>
      <c r="J8462" s="3">
        <v>3</v>
      </c>
      <c r="K8462" s="2">
        <v>23.97</v>
      </c>
    </row>
    <row r="8463" spans="1:11" x14ac:dyDescent="0.3">
      <c r="A8463" s="1">
        <v>42987</v>
      </c>
      <c r="B8463" s="1" t="str">
        <f t="shared" si="264"/>
        <v>Sep</v>
      </c>
      <c r="C8463" s="1" t="str">
        <f t="shared" si="265"/>
        <v>2017</v>
      </c>
      <c r="D8463" t="s">
        <v>875</v>
      </c>
      <c r="E8463" t="s">
        <v>10</v>
      </c>
      <c r="F8463" t="s">
        <v>11</v>
      </c>
      <c r="G8463" t="s">
        <v>16</v>
      </c>
      <c r="H8463" t="s">
        <v>2216</v>
      </c>
      <c r="I8463" s="2">
        <v>9.86</v>
      </c>
      <c r="J8463" s="3">
        <v>4</v>
      </c>
      <c r="K8463" s="2">
        <v>3.45</v>
      </c>
    </row>
    <row r="8464" spans="1:11" x14ac:dyDescent="0.3">
      <c r="A8464" s="1">
        <v>42987</v>
      </c>
      <c r="B8464" s="1" t="str">
        <f t="shared" si="264"/>
        <v>Sep</v>
      </c>
      <c r="C8464" s="1" t="str">
        <f t="shared" si="265"/>
        <v>2017</v>
      </c>
      <c r="D8464" t="s">
        <v>1263</v>
      </c>
      <c r="E8464" t="s">
        <v>78</v>
      </c>
      <c r="F8464" t="s">
        <v>11</v>
      </c>
      <c r="G8464" t="s">
        <v>24</v>
      </c>
      <c r="H8464" t="s">
        <v>258</v>
      </c>
      <c r="I8464" s="2">
        <v>25.92</v>
      </c>
      <c r="J8464" s="3">
        <v>5</v>
      </c>
      <c r="K8464" s="2">
        <v>3.89</v>
      </c>
    </row>
    <row r="8465" spans="1:11" x14ac:dyDescent="0.3">
      <c r="A8465" s="1">
        <v>42987</v>
      </c>
      <c r="B8465" s="1" t="str">
        <f t="shared" si="264"/>
        <v>Sep</v>
      </c>
      <c r="C8465" s="1" t="str">
        <f t="shared" si="265"/>
        <v>2017</v>
      </c>
      <c r="D8465" t="s">
        <v>1263</v>
      </c>
      <c r="E8465" t="s">
        <v>78</v>
      </c>
      <c r="F8465" t="s">
        <v>34</v>
      </c>
      <c r="G8465" t="s">
        <v>47</v>
      </c>
      <c r="H8465" t="s">
        <v>654</v>
      </c>
      <c r="I8465" s="2">
        <v>66.11</v>
      </c>
      <c r="J8465" s="3">
        <v>2</v>
      </c>
      <c r="K8465" s="2">
        <v>-9.09</v>
      </c>
    </row>
    <row r="8466" spans="1:11" x14ac:dyDescent="0.3">
      <c r="A8466" s="1">
        <v>42987</v>
      </c>
      <c r="B8466" s="1" t="str">
        <f t="shared" si="264"/>
        <v>Sep</v>
      </c>
      <c r="C8466" s="1" t="str">
        <f t="shared" si="265"/>
        <v>2017</v>
      </c>
      <c r="D8466" t="s">
        <v>346</v>
      </c>
      <c r="E8466" t="s">
        <v>27</v>
      </c>
      <c r="F8466" t="s">
        <v>39</v>
      </c>
      <c r="G8466" t="s">
        <v>52</v>
      </c>
      <c r="H8466" t="s">
        <v>2656</v>
      </c>
      <c r="I8466" s="2">
        <v>159.96</v>
      </c>
      <c r="J8466" s="3">
        <v>4</v>
      </c>
      <c r="K8466" s="2">
        <v>51.19</v>
      </c>
    </row>
    <row r="8467" spans="1:11" x14ac:dyDescent="0.3">
      <c r="A8467" s="1">
        <v>42987</v>
      </c>
      <c r="B8467" s="1" t="str">
        <f t="shared" si="264"/>
        <v>Sep</v>
      </c>
      <c r="C8467" s="1" t="str">
        <f t="shared" si="265"/>
        <v>2017</v>
      </c>
      <c r="D8467" t="s">
        <v>389</v>
      </c>
      <c r="E8467" t="s">
        <v>91</v>
      </c>
      <c r="F8467" t="s">
        <v>11</v>
      </c>
      <c r="G8467" t="s">
        <v>12</v>
      </c>
      <c r="H8467" t="s">
        <v>2394</v>
      </c>
      <c r="I8467" s="2">
        <v>31.1</v>
      </c>
      <c r="J8467" s="3">
        <v>6</v>
      </c>
      <c r="K8467" s="2">
        <v>11.28</v>
      </c>
    </row>
    <row r="8468" spans="1:11" x14ac:dyDescent="0.3">
      <c r="A8468" s="1">
        <v>42987</v>
      </c>
      <c r="B8468" s="1" t="str">
        <f t="shared" si="264"/>
        <v>Sep</v>
      </c>
      <c r="C8468" s="1" t="str">
        <f t="shared" si="265"/>
        <v>2017</v>
      </c>
      <c r="D8468" t="s">
        <v>389</v>
      </c>
      <c r="E8468" t="s">
        <v>91</v>
      </c>
      <c r="F8468" t="s">
        <v>11</v>
      </c>
      <c r="G8468" t="s">
        <v>92</v>
      </c>
      <c r="H8468" t="s">
        <v>1838</v>
      </c>
      <c r="I8468" s="2">
        <v>11.18</v>
      </c>
      <c r="J8468" s="3">
        <v>1</v>
      </c>
      <c r="K8468" s="2">
        <v>0.84</v>
      </c>
    </row>
    <row r="8469" spans="1:11" x14ac:dyDescent="0.3">
      <c r="A8469" s="1">
        <v>42987</v>
      </c>
      <c r="B8469" s="1" t="str">
        <f t="shared" si="264"/>
        <v>Sep</v>
      </c>
      <c r="C8469" s="1" t="str">
        <f t="shared" si="265"/>
        <v>2017</v>
      </c>
      <c r="D8469" t="s">
        <v>1433</v>
      </c>
      <c r="E8469" t="s">
        <v>78</v>
      </c>
      <c r="F8469" t="s">
        <v>11</v>
      </c>
      <c r="G8469" t="s">
        <v>16</v>
      </c>
      <c r="H8469" t="s">
        <v>348</v>
      </c>
      <c r="I8469" s="2">
        <v>17.71</v>
      </c>
      <c r="J8469" s="3">
        <v>6</v>
      </c>
      <c r="K8469" s="2">
        <v>5.98</v>
      </c>
    </row>
    <row r="8470" spans="1:11" x14ac:dyDescent="0.3">
      <c r="A8470" s="1">
        <v>42987</v>
      </c>
      <c r="B8470" s="1" t="str">
        <f t="shared" si="264"/>
        <v>Sep</v>
      </c>
      <c r="C8470" s="1" t="str">
        <f t="shared" si="265"/>
        <v>2017</v>
      </c>
      <c r="D8470" t="s">
        <v>1433</v>
      </c>
      <c r="E8470" t="s">
        <v>78</v>
      </c>
      <c r="F8470" t="s">
        <v>11</v>
      </c>
      <c r="G8470" t="s">
        <v>20</v>
      </c>
      <c r="H8470" t="s">
        <v>1668</v>
      </c>
      <c r="I8470" s="2">
        <v>4.8600000000000003</v>
      </c>
      <c r="J8470" s="3">
        <v>3</v>
      </c>
      <c r="K8470" s="2">
        <v>-3.56</v>
      </c>
    </row>
    <row r="8471" spans="1:11" x14ac:dyDescent="0.3">
      <c r="A8471" s="1">
        <v>42987</v>
      </c>
      <c r="B8471" s="1" t="str">
        <f t="shared" si="264"/>
        <v>Sep</v>
      </c>
      <c r="C8471" s="1" t="str">
        <f t="shared" si="265"/>
        <v>2017</v>
      </c>
      <c r="D8471" t="s">
        <v>1433</v>
      </c>
      <c r="E8471" t="s">
        <v>78</v>
      </c>
      <c r="F8471" t="s">
        <v>11</v>
      </c>
      <c r="G8471" t="s">
        <v>20</v>
      </c>
      <c r="H8471" t="s">
        <v>579</v>
      </c>
      <c r="I8471" s="2">
        <v>6.26</v>
      </c>
      <c r="J8471" s="3">
        <v>2</v>
      </c>
      <c r="K8471" s="2">
        <v>-5.22</v>
      </c>
    </row>
    <row r="8472" spans="1:11" x14ac:dyDescent="0.3">
      <c r="A8472" s="1">
        <v>42988</v>
      </c>
      <c r="B8472" s="1" t="str">
        <f t="shared" si="264"/>
        <v>Sep</v>
      </c>
      <c r="C8472" s="1" t="str">
        <f t="shared" si="265"/>
        <v>2017</v>
      </c>
      <c r="D8472" t="s">
        <v>212</v>
      </c>
      <c r="E8472" t="s">
        <v>15</v>
      </c>
      <c r="F8472" t="s">
        <v>39</v>
      </c>
      <c r="G8472" t="s">
        <v>40</v>
      </c>
      <c r="H8472" t="s">
        <v>863</v>
      </c>
      <c r="I8472" s="2">
        <v>147.16999999999999</v>
      </c>
      <c r="J8472" s="3">
        <v>4</v>
      </c>
      <c r="K8472" s="2">
        <v>16.559999999999999</v>
      </c>
    </row>
    <row r="8473" spans="1:11" x14ac:dyDescent="0.3">
      <c r="A8473" s="1">
        <v>42988</v>
      </c>
      <c r="B8473" s="1" t="str">
        <f t="shared" si="264"/>
        <v>Sep</v>
      </c>
      <c r="C8473" s="1" t="str">
        <f t="shared" si="265"/>
        <v>2017</v>
      </c>
      <c r="D8473" t="s">
        <v>483</v>
      </c>
      <c r="E8473" t="s">
        <v>27</v>
      </c>
      <c r="F8473" t="s">
        <v>34</v>
      </c>
      <c r="G8473" t="s">
        <v>35</v>
      </c>
      <c r="H8473" t="s">
        <v>542</v>
      </c>
      <c r="I8473" s="2">
        <v>362.35</v>
      </c>
      <c r="J8473" s="3">
        <v>3</v>
      </c>
      <c r="K8473" s="2">
        <v>27.18</v>
      </c>
    </row>
    <row r="8474" spans="1:11" x14ac:dyDescent="0.3">
      <c r="A8474" s="1">
        <v>42988</v>
      </c>
      <c r="B8474" s="1" t="str">
        <f t="shared" si="264"/>
        <v>Sep</v>
      </c>
      <c r="C8474" s="1" t="str">
        <f t="shared" si="265"/>
        <v>2017</v>
      </c>
      <c r="D8474" t="s">
        <v>483</v>
      </c>
      <c r="E8474" t="s">
        <v>27</v>
      </c>
      <c r="F8474" t="s">
        <v>11</v>
      </c>
      <c r="G8474" t="s">
        <v>20</v>
      </c>
      <c r="H8474" t="s">
        <v>451</v>
      </c>
      <c r="I8474" s="2">
        <v>7.18</v>
      </c>
      <c r="J8474" s="3">
        <v>2</v>
      </c>
      <c r="K8474" s="2">
        <v>2.25</v>
      </c>
    </row>
    <row r="8475" spans="1:11" x14ac:dyDescent="0.3">
      <c r="A8475" s="1">
        <v>42988</v>
      </c>
      <c r="B8475" s="1" t="str">
        <f t="shared" si="264"/>
        <v>Sep</v>
      </c>
      <c r="C8475" s="1" t="str">
        <f t="shared" si="265"/>
        <v>2017</v>
      </c>
      <c r="D8475" t="s">
        <v>2534</v>
      </c>
      <c r="E8475" t="s">
        <v>186</v>
      </c>
      <c r="F8475" t="s">
        <v>11</v>
      </c>
      <c r="G8475" t="s">
        <v>20</v>
      </c>
      <c r="H8475" t="s">
        <v>1668</v>
      </c>
      <c r="I8475" s="2">
        <v>16.2</v>
      </c>
      <c r="J8475" s="3">
        <v>3</v>
      </c>
      <c r="K8475" s="2">
        <v>7.78</v>
      </c>
    </row>
    <row r="8476" spans="1:11" x14ac:dyDescent="0.3">
      <c r="A8476" s="1">
        <v>42988</v>
      </c>
      <c r="B8476" s="1" t="str">
        <f t="shared" si="264"/>
        <v>Sep</v>
      </c>
      <c r="C8476" s="1" t="str">
        <f t="shared" si="265"/>
        <v>2017</v>
      </c>
      <c r="D8476" t="s">
        <v>2534</v>
      </c>
      <c r="E8476" t="s">
        <v>186</v>
      </c>
      <c r="F8476" t="s">
        <v>11</v>
      </c>
      <c r="G8476" t="s">
        <v>92</v>
      </c>
      <c r="H8476" t="s">
        <v>1244</v>
      </c>
      <c r="I8476" s="2">
        <v>33.99</v>
      </c>
      <c r="J8476" s="3">
        <v>3</v>
      </c>
      <c r="K8476" s="2">
        <v>14.62</v>
      </c>
    </row>
    <row r="8477" spans="1:11" x14ac:dyDescent="0.3">
      <c r="A8477" s="1">
        <v>42988</v>
      </c>
      <c r="B8477" s="1" t="str">
        <f t="shared" si="264"/>
        <v>Sep</v>
      </c>
      <c r="C8477" s="1" t="str">
        <f t="shared" si="265"/>
        <v>2017</v>
      </c>
      <c r="D8477" t="s">
        <v>2534</v>
      </c>
      <c r="E8477" t="s">
        <v>186</v>
      </c>
      <c r="F8477" t="s">
        <v>39</v>
      </c>
      <c r="G8477" t="s">
        <v>52</v>
      </c>
      <c r="H8477" t="s">
        <v>1428</v>
      </c>
      <c r="I8477" s="2">
        <v>296.85000000000002</v>
      </c>
      <c r="J8477" s="3">
        <v>5</v>
      </c>
      <c r="K8477" s="2">
        <v>53.43</v>
      </c>
    </row>
    <row r="8478" spans="1:11" x14ac:dyDescent="0.3">
      <c r="A8478" s="1">
        <v>42988</v>
      </c>
      <c r="B8478" s="1" t="str">
        <f t="shared" si="264"/>
        <v>Sep</v>
      </c>
      <c r="C8478" s="1" t="str">
        <f t="shared" si="265"/>
        <v>2017</v>
      </c>
      <c r="D8478" t="s">
        <v>2534</v>
      </c>
      <c r="E8478" t="s">
        <v>186</v>
      </c>
      <c r="F8478" t="s">
        <v>39</v>
      </c>
      <c r="G8478" t="s">
        <v>52</v>
      </c>
      <c r="H8478" t="s">
        <v>673</v>
      </c>
      <c r="I8478" s="2">
        <v>112.8</v>
      </c>
      <c r="J8478" s="3">
        <v>6</v>
      </c>
      <c r="K8478" s="2">
        <v>6.77</v>
      </c>
    </row>
    <row r="8479" spans="1:11" x14ac:dyDescent="0.3">
      <c r="A8479" s="1">
        <v>42988</v>
      </c>
      <c r="B8479" s="1" t="str">
        <f t="shared" si="264"/>
        <v>Sep</v>
      </c>
      <c r="C8479" s="1" t="str">
        <f t="shared" si="265"/>
        <v>2017</v>
      </c>
      <c r="D8479" t="s">
        <v>2534</v>
      </c>
      <c r="E8479" t="s">
        <v>186</v>
      </c>
      <c r="F8479" t="s">
        <v>11</v>
      </c>
      <c r="G8479" t="s">
        <v>20</v>
      </c>
      <c r="H8479" t="s">
        <v>937</v>
      </c>
      <c r="I8479" s="2">
        <v>13.71</v>
      </c>
      <c r="J8479" s="3">
        <v>3</v>
      </c>
      <c r="K8479" s="2">
        <v>6.58</v>
      </c>
    </row>
    <row r="8480" spans="1:11" x14ac:dyDescent="0.3">
      <c r="A8480" s="1">
        <v>42988</v>
      </c>
      <c r="B8480" s="1" t="str">
        <f t="shared" si="264"/>
        <v>Sep</v>
      </c>
      <c r="C8480" s="1" t="str">
        <f t="shared" si="265"/>
        <v>2017</v>
      </c>
      <c r="D8480" t="s">
        <v>2534</v>
      </c>
      <c r="E8480" t="s">
        <v>186</v>
      </c>
      <c r="F8480" t="s">
        <v>11</v>
      </c>
      <c r="G8480" t="s">
        <v>12</v>
      </c>
      <c r="H8480" t="s">
        <v>1710</v>
      </c>
      <c r="I8480" s="2">
        <v>24.9</v>
      </c>
      <c r="J8480" s="3">
        <v>5</v>
      </c>
      <c r="K8480" s="2">
        <v>11.7</v>
      </c>
    </row>
    <row r="8481" spans="1:11" x14ac:dyDescent="0.3">
      <c r="A8481" s="1">
        <v>42988</v>
      </c>
      <c r="B8481" s="1" t="str">
        <f t="shared" si="264"/>
        <v>Sep</v>
      </c>
      <c r="C8481" s="1" t="str">
        <f t="shared" si="265"/>
        <v>2017</v>
      </c>
      <c r="D8481" t="s">
        <v>2534</v>
      </c>
      <c r="E8481" t="s">
        <v>186</v>
      </c>
      <c r="F8481" t="s">
        <v>11</v>
      </c>
      <c r="G8481" t="s">
        <v>18</v>
      </c>
      <c r="H8481" t="s">
        <v>68</v>
      </c>
      <c r="I8481" s="2">
        <v>286.29000000000002</v>
      </c>
      <c r="J8481" s="3">
        <v>3</v>
      </c>
      <c r="K8481" s="2">
        <v>17.18</v>
      </c>
    </row>
    <row r="8482" spans="1:11" x14ac:dyDescent="0.3">
      <c r="A8482" s="1">
        <v>42988</v>
      </c>
      <c r="B8482" s="1" t="str">
        <f t="shared" si="264"/>
        <v>Sep</v>
      </c>
      <c r="C8482" s="1" t="str">
        <f t="shared" si="265"/>
        <v>2017</v>
      </c>
      <c r="D8482" t="s">
        <v>2534</v>
      </c>
      <c r="E8482" t="s">
        <v>186</v>
      </c>
      <c r="F8482" t="s">
        <v>11</v>
      </c>
      <c r="G8482" t="s">
        <v>92</v>
      </c>
      <c r="H8482" t="s">
        <v>1031</v>
      </c>
      <c r="I8482" s="2">
        <v>24.18</v>
      </c>
      <c r="J8482" s="3">
        <v>2</v>
      </c>
      <c r="K8482" s="2">
        <v>7.25</v>
      </c>
    </row>
    <row r="8483" spans="1:11" x14ac:dyDescent="0.3">
      <c r="A8483" s="1">
        <v>42988</v>
      </c>
      <c r="B8483" s="1" t="str">
        <f t="shared" si="264"/>
        <v>Sep</v>
      </c>
      <c r="C8483" s="1" t="str">
        <f t="shared" si="265"/>
        <v>2017</v>
      </c>
      <c r="D8483" t="s">
        <v>2117</v>
      </c>
      <c r="E8483" t="s">
        <v>15</v>
      </c>
      <c r="F8483" t="s">
        <v>11</v>
      </c>
      <c r="G8483" t="s">
        <v>20</v>
      </c>
      <c r="H8483" t="s">
        <v>1606</v>
      </c>
      <c r="I8483" s="2">
        <v>762.59</v>
      </c>
      <c r="J8483" s="3">
        <v>3</v>
      </c>
      <c r="K8483" s="2">
        <v>-1143.8900000000001</v>
      </c>
    </row>
    <row r="8484" spans="1:11" x14ac:dyDescent="0.3">
      <c r="A8484" s="1">
        <v>42988</v>
      </c>
      <c r="B8484" s="1" t="str">
        <f t="shared" si="264"/>
        <v>Sep</v>
      </c>
      <c r="C8484" s="1" t="str">
        <f t="shared" si="265"/>
        <v>2017</v>
      </c>
      <c r="D8484" t="s">
        <v>1548</v>
      </c>
      <c r="E8484" t="s">
        <v>149</v>
      </c>
      <c r="F8484" t="s">
        <v>11</v>
      </c>
      <c r="G8484" t="s">
        <v>12</v>
      </c>
      <c r="H8484" t="s">
        <v>2583</v>
      </c>
      <c r="I8484" s="2">
        <v>18.760000000000002</v>
      </c>
      <c r="J8484" s="3">
        <v>2</v>
      </c>
      <c r="K8484" s="2">
        <v>9</v>
      </c>
    </row>
    <row r="8485" spans="1:11" x14ac:dyDescent="0.3">
      <c r="A8485" s="1">
        <v>42988</v>
      </c>
      <c r="B8485" s="1" t="str">
        <f t="shared" si="264"/>
        <v>Sep</v>
      </c>
      <c r="C8485" s="1" t="str">
        <f t="shared" si="265"/>
        <v>2017</v>
      </c>
      <c r="D8485" t="s">
        <v>1868</v>
      </c>
      <c r="E8485" t="s">
        <v>434</v>
      </c>
      <c r="F8485" t="s">
        <v>11</v>
      </c>
      <c r="G8485" t="s">
        <v>24</v>
      </c>
      <c r="H8485" t="s">
        <v>384</v>
      </c>
      <c r="I8485" s="2">
        <v>14.88</v>
      </c>
      <c r="J8485" s="3">
        <v>2</v>
      </c>
      <c r="K8485" s="2">
        <v>3.72</v>
      </c>
    </row>
    <row r="8486" spans="1:11" x14ac:dyDescent="0.3">
      <c r="A8486" s="1">
        <v>42988</v>
      </c>
      <c r="B8486" s="1" t="str">
        <f t="shared" si="264"/>
        <v>Sep</v>
      </c>
      <c r="C8486" s="1" t="str">
        <f t="shared" si="265"/>
        <v>2017</v>
      </c>
      <c r="D8486" t="s">
        <v>1538</v>
      </c>
      <c r="E8486" t="s">
        <v>78</v>
      </c>
      <c r="F8486" t="s">
        <v>11</v>
      </c>
      <c r="G8486" t="s">
        <v>12</v>
      </c>
      <c r="H8486" t="s">
        <v>1855</v>
      </c>
      <c r="I8486" s="2">
        <v>85.06</v>
      </c>
      <c r="J8486" s="3">
        <v>3</v>
      </c>
      <c r="K8486" s="2">
        <v>28.71</v>
      </c>
    </row>
    <row r="8487" spans="1:11" x14ac:dyDescent="0.3">
      <c r="A8487" s="1">
        <v>42988</v>
      </c>
      <c r="B8487" s="1" t="str">
        <f t="shared" si="264"/>
        <v>Sep</v>
      </c>
      <c r="C8487" s="1" t="str">
        <f t="shared" si="265"/>
        <v>2017</v>
      </c>
      <c r="D8487" t="s">
        <v>740</v>
      </c>
      <c r="E8487" t="s">
        <v>30</v>
      </c>
      <c r="F8487" t="s">
        <v>11</v>
      </c>
      <c r="G8487" t="s">
        <v>20</v>
      </c>
      <c r="H8487" t="s">
        <v>561</v>
      </c>
      <c r="I8487" s="2">
        <v>2.78</v>
      </c>
      <c r="J8487" s="3">
        <v>1</v>
      </c>
      <c r="K8487" s="2">
        <v>1.36</v>
      </c>
    </row>
    <row r="8488" spans="1:11" x14ac:dyDescent="0.3">
      <c r="A8488" s="1">
        <v>42988</v>
      </c>
      <c r="B8488" s="1" t="str">
        <f t="shared" si="264"/>
        <v>Sep</v>
      </c>
      <c r="C8488" s="1" t="str">
        <f t="shared" si="265"/>
        <v>2017</v>
      </c>
      <c r="D8488" t="s">
        <v>887</v>
      </c>
      <c r="E8488" t="s">
        <v>78</v>
      </c>
      <c r="F8488" t="s">
        <v>39</v>
      </c>
      <c r="G8488" t="s">
        <v>52</v>
      </c>
      <c r="H8488" t="s">
        <v>1911</v>
      </c>
      <c r="I8488" s="2">
        <v>37.06</v>
      </c>
      <c r="J8488" s="3">
        <v>4</v>
      </c>
      <c r="K8488" s="2">
        <v>8.8000000000000007</v>
      </c>
    </row>
    <row r="8489" spans="1:11" x14ac:dyDescent="0.3">
      <c r="A8489" s="1">
        <v>42988</v>
      </c>
      <c r="B8489" s="1" t="str">
        <f t="shared" si="264"/>
        <v>Sep</v>
      </c>
      <c r="C8489" s="1" t="str">
        <f t="shared" si="265"/>
        <v>2017</v>
      </c>
      <c r="D8489" t="s">
        <v>887</v>
      </c>
      <c r="E8489" t="s">
        <v>78</v>
      </c>
      <c r="F8489" t="s">
        <v>39</v>
      </c>
      <c r="G8489" t="s">
        <v>40</v>
      </c>
      <c r="H8489" t="s">
        <v>2194</v>
      </c>
      <c r="I8489" s="2">
        <v>259.89999999999998</v>
      </c>
      <c r="J8489" s="3">
        <v>2</v>
      </c>
      <c r="K8489" s="2">
        <v>-56.31</v>
      </c>
    </row>
    <row r="8490" spans="1:11" x14ac:dyDescent="0.3">
      <c r="A8490" s="1">
        <v>42989</v>
      </c>
      <c r="B8490" s="1" t="str">
        <f t="shared" si="264"/>
        <v>Sep</v>
      </c>
      <c r="C8490" s="1" t="str">
        <f t="shared" si="265"/>
        <v>2017</v>
      </c>
      <c r="D8490" t="s">
        <v>1164</v>
      </c>
      <c r="E8490" t="s">
        <v>123</v>
      </c>
      <c r="F8490" t="s">
        <v>34</v>
      </c>
      <c r="G8490" t="s">
        <v>47</v>
      </c>
      <c r="H8490" t="s">
        <v>920</v>
      </c>
      <c r="I8490" s="2">
        <v>34.5</v>
      </c>
      <c r="J8490" s="3">
        <v>1</v>
      </c>
      <c r="K8490" s="2">
        <v>6.04</v>
      </c>
    </row>
    <row r="8491" spans="1:11" x14ac:dyDescent="0.3">
      <c r="A8491" s="1">
        <v>42989</v>
      </c>
      <c r="B8491" s="1" t="str">
        <f t="shared" si="264"/>
        <v>Sep</v>
      </c>
      <c r="C8491" s="1" t="str">
        <f t="shared" si="265"/>
        <v>2017</v>
      </c>
      <c r="D8491" t="s">
        <v>1507</v>
      </c>
      <c r="E8491" t="s">
        <v>30</v>
      </c>
      <c r="F8491" t="s">
        <v>11</v>
      </c>
      <c r="G8491" t="s">
        <v>12</v>
      </c>
      <c r="H8491" t="s">
        <v>2377</v>
      </c>
      <c r="I8491" s="2">
        <v>184.66</v>
      </c>
      <c r="J8491" s="3">
        <v>7</v>
      </c>
      <c r="K8491" s="2">
        <v>84.94</v>
      </c>
    </row>
    <row r="8492" spans="1:11" x14ac:dyDescent="0.3">
      <c r="A8492" s="1">
        <v>42989</v>
      </c>
      <c r="B8492" s="1" t="str">
        <f t="shared" si="264"/>
        <v>Sep</v>
      </c>
      <c r="C8492" s="1" t="str">
        <f t="shared" si="265"/>
        <v>2017</v>
      </c>
      <c r="D8492" t="s">
        <v>1385</v>
      </c>
      <c r="E8492" t="s">
        <v>27</v>
      </c>
      <c r="F8492" t="s">
        <v>11</v>
      </c>
      <c r="G8492" t="s">
        <v>12</v>
      </c>
      <c r="H8492" t="s">
        <v>2272</v>
      </c>
      <c r="I8492" s="2">
        <v>12.96</v>
      </c>
      <c r="J8492" s="3">
        <v>2</v>
      </c>
      <c r="K8492" s="2">
        <v>6.22</v>
      </c>
    </row>
    <row r="8493" spans="1:11" x14ac:dyDescent="0.3">
      <c r="A8493" s="1">
        <v>42989</v>
      </c>
      <c r="B8493" s="1" t="str">
        <f t="shared" si="264"/>
        <v>Sep</v>
      </c>
      <c r="C8493" s="1" t="str">
        <f t="shared" si="265"/>
        <v>2017</v>
      </c>
      <c r="D8493" t="s">
        <v>1385</v>
      </c>
      <c r="E8493" t="s">
        <v>27</v>
      </c>
      <c r="F8493" t="s">
        <v>11</v>
      </c>
      <c r="G8493" t="s">
        <v>63</v>
      </c>
      <c r="H8493" t="s">
        <v>2479</v>
      </c>
      <c r="I8493" s="2">
        <v>22.18</v>
      </c>
      <c r="J8493" s="3">
        <v>2</v>
      </c>
      <c r="K8493" s="2">
        <v>10.87</v>
      </c>
    </row>
    <row r="8494" spans="1:11" x14ac:dyDescent="0.3">
      <c r="A8494" s="1">
        <v>42989</v>
      </c>
      <c r="B8494" s="1" t="str">
        <f t="shared" si="264"/>
        <v>Sep</v>
      </c>
      <c r="C8494" s="1" t="str">
        <f t="shared" si="265"/>
        <v>2017</v>
      </c>
      <c r="D8494" t="s">
        <v>1385</v>
      </c>
      <c r="E8494" t="s">
        <v>27</v>
      </c>
      <c r="F8494" t="s">
        <v>34</v>
      </c>
      <c r="G8494" t="s">
        <v>35</v>
      </c>
      <c r="H8494" t="s">
        <v>650</v>
      </c>
      <c r="I8494" s="2">
        <v>2054.27</v>
      </c>
      <c r="J8494" s="3">
        <v>8</v>
      </c>
      <c r="K8494" s="2">
        <v>256.77999999999997</v>
      </c>
    </row>
    <row r="8495" spans="1:11" x14ac:dyDescent="0.3">
      <c r="A8495" s="1">
        <v>42989</v>
      </c>
      <c r="B8495" s="1" t="str">
        <f t="shared" si="264"/>
        <v>Sep</v>
      </c>
      <c r="C8495" s="1" t="str">
        <f t="shared" si="265"/>
        <v>2017</v>
      </c>
      <c r="D8495" t="s">
        <v>1452</v>
      </c>
      <c r="E8495" t="s">
        <v>15</v>
      </c>
      <c r="F8495" t="s">
        <v>11</v>
      </c>
      <c r="G8495" t="s">
        <v>43</v>
      </c>
      <c r="H8495" t="s">
        <v>1233</v>
      </c>
      <c r="I8495" s="2">
        <v>10.53</v>
      </c>
      <c r="J8495" s="3">
        <v>4</v>
      </c>
      <c r="K8495" s="2">
        <v>3.29</v>
      </c>
    </row>
    <row r="8496" spans="1:11" x14ac:dyDescent="0.3">
      <c r="A8496" s="1">
        <v>42989</v>
      </c>
      <c r="B8496" s="1" t="str">
        <f t="shared" si="264"/>
        <v>Sep</v>
      </c>
      <c r="C8496" s="1" t="str">
        <f t="shared" si="265"/>
        <v>2017</v>
      </c>
      <c r="D8496" t="s">
        <v>1452</v>
      </c>
      <c r="E8496" t="s">
        <v>15</v>
      </c>
      <c r="F8496" t="s">
        <v>11</v>
      </c>
      <c r="G8496" t="s">
        <v>12</v>
      </c>
      <c r="H8496" t="s">
        <v>1845</v>
      </c>
      <c r="I8496" s="2">
        <v>20.54</v>
      </c>
      <c r="J8496" s="3">
        <v>6</v>
      </c>
      <c r="K8496" s="2">
        <v>6.42</v>
      </c>
    </row>
    <row r="8497" spans="1:11" x14ac:dyDescent="0.3">
      <c r="A8497" s="1">
        <v>42989</v>
      </c>
      <c r="B8497" s="1" t="str">
        <f t="shared" si="264"/>
        <v>Sep</v>
      </c>
      <c r="C8497" s="1" t="str">
        <f t="shared" si="265"/>
        <v>2017</v>
      </c>
      <c r="D8497" t="s">
        <v>352</v>
      </c>
      <c r="E8497" t="s">
        <v>27</v>
      </c>
      <c r="F8497" t="s">
        <v>34</v>
      </c>
      <c r="G8497" t="s">
        <v>47</v>
      </c>
      <c r="H8497" t="s">
        <v>2594</v>
      </c>
      <c r="I8497" s="2">
        <v>32.36</v>
      </c>
      <c r="J8497" s="3">
        <v>4</v>
      </c>
      <c r="K8497" s="2">
        <v>11.65</v>
      </c>
    </row>
    <row r="8498" spans="1:11" x14ac:dyDescent="0.3">
      <c r="A8498" s="1">
        <v>42989</v>
      </c>
      <c r="B8498" s="1" t="str">
        <f t="shared" si="264"/>
        <v>Sep</v>
      </c>
      <c r="C8498" s="1" t="str">
        <f t="shared" si="265"/>
        <v>2017</v>
      </c>
      <c r="D8498" t="s">
        <v>352</v>
      </c>
      <c r="E8498" t="s">
        <v>27</v>
      </c>
      <c r="F8498" t="s">
        <v>11</v>
      </c>
      <c r="G8498" t="s">
        <v>92</v>
      </c>
      <c r="H8498" t="s">
        <v>2007</v>
      </c>
      <c r="I8498" s="2">
        <v>406.6</v>
      </c>
      <c r="J8498" s="3">
        <v>5</v>
      </c>
      <c r="K8498" s="2">
        <v>113.85</v>
      </c>
    </row>
    <row r="8499" spans="1:11" x14ac:dyDescent="0.3">
      <c r="A8499" s="1">
        <v>42989</v>
      </c>
      <c r="B8499" s="1" t="str">
        <f t="shared" si="264"/>
        <v>Sep</v>
      </c>
      <c r="C8499" s="1" t="str">
        <f t="shared" si="265"/>
        <v>2017</v>
      </c>
      <c r="D8499" t="s">
        <v>829</v>
      </c>
      <c r="E8499" t="s">
        <v>164</v>
      </c>
      <c r="F8499" t="s">
        <v>34</v>
      </c>
      <c r="G8499" t="s">
        <v>35</v>
      </c>
      <c r="H8499" t="s">
        <v>2132</v>
      </c>
      <c r="I8499" s="2">
        <v>177.57</v>
      </c>
      <c r="J8499" s="3">
        <v>2</v>
      </c>
      <c r="K8499" s="2">
        <v>8.8800000000000008</v>
      </c>
    </row>
    <row r="8500" spans="1:11" x14ac:dyDescent="0.3">
      <c r="A8500" s="1">
        <v>42989</v>
      </c>
      <c r="B8500" s="1" t="str">
        <f t="shared" si="264"/>
        <v>Sep</v>
      </c>
      <c r="C8500" s="1" t="str">
        <f t="shared" si="265"/>
        <v>2017</v>
      </c>
      <c r="D8500" t="s">
        <v>829</v>
      </c>
      <c r="E8500" t="s">
        <v>164</v>
      </c>
      <c r="F8500" t="s">
        <v>11</v>
      </c>
      <c r="G8500" t="s">
        <v>12</v>
      </c>
      <c r="H8500" t="s">
        <v>28</v>
      </c>
      <c r="I8500" s="2">
        <v>19.440000000000001</v>
      </c>
      <c r="J8500" s="3">
        <v>3</v>
      </c>
      <c r="K8500" s="2">
        <v>9.33</v>
      </c>
    </row>
    <row r="8501" spans="1:11" x14ac:dyDescent="0.3">
      <c r="A8501" s="1">
        <v>42989</v>
      </c>
      <c r="B8501" s="1" t="str">
        <f t="shared" si="264"/>
        <v>Sep</v>
      </c>
      <c r="C8501" s="1" t="str">
        <f t="shared" si="265"/>
        <v>2017</v>
      </c>
      <c r="D8501" t="s">
        <v>829</v>
      </c>
      <c r="E8501" t="s">
        <v>164</v>
      </c>
      <c r="F8501" t="s">
        <v>11</v>
      </c>
      <c r="G8501" t="s">
        <v>12</v>
      </c>
      <c r="H8501" t="s">
        <v>2086</v>
      </c>
      <c r="I8501" s="2">
        <v>71.28</v>
      </c>
      <c r="J8501" s="3">
        <v>11</v>
      </c>
      <c r="K8501" s="2">
        <v>34.21</v>
      </c>
    </row>
    <row r="8502" spans="1:11" x14ac:dyDescent="0.3">
      <c r="A8502" s="1">
        <v>42989</v>
      </c>
      <c r="B8502" s="1" t="str">
        <f t="shared" si="264"/>
        <v>Sep</v>
      </c>
      <c r="C8502" s="1" t="str">
        <f t="shared" si="265"/>
        <v>2017</v>
      </c>
      <c r="D8502" t="s">
        <v>829</v>
      </c>
      <c r="E8502" t="s">
        <v>164</v>
      </c>
      <c r="F8502" t="s">
        <v>11</v>
      </c>
      <c r="G8502" t="s">
        <v>20</v>
      </c>
      <c r="H8502" t="s">
        <v>1103</v>
      </c>
      <c r="I8502" s="2">
        <v>1471.96</v>
      </c>
      <c r="J8502" s="3">
        <v>5</v>
      </c>
      <c r="K8502" s="2">
        <v>459.99</v>
      </c>
    </row>
    <row r="8503" spans="1:11" x14ac:dyDescent="0.3">
      <c r="A8503" s="1">
        <v>42989</v>
      </c>
      <c r="B8503" s="1" t="str">
        <f t="shared" si="264"/>
        <v>Sep</v>
      </c>
      <c r="C8503" s="1" t="str">
        <f t="shared" si="265"/>
        <v>2017</v>
      </c>
      <c r="D8503" t="s">
        <v>829</v>
      </c>
      <c r="E8503" t="s">
        <v>164</v>
      </c>
      <c r="F8503" t="s">
        <v>39</v>
      </c>
      <c r="G8503" t="s">
        <v>40</v>
      </c>
      <c r="H8503" t="s">
        <v>2699</v>
      </c>
      <c r="I8503" s="2">
        <v>79.959999999999994</v>
      </c>
      <c r="J8503" s="3">
        <v>5</v>
      </c>
      <c r="K8503" s="2">
        <v>-17.989999999999998</v>
      </c>
    </row>
    <row r="8504" spans="1:11" x14ac:dyDescent="0.3">
      <c r="A8504" s="1">
        <v>42989</v>
      </c>
      <c r="B8504" s="1" t="str">
        <f t="shared" si="264"/>
        <v>Sep</v>
      </c>
      <c r="C8504" s="1" t="str">
        <f t="shared" si="265"/>
        <v>2017</v>
      </c>
      <c r="D8504" t="s">
        <v>672</v>
      </c>
      <c r="E8504" t="s">
        <v>10</v>
      </c>
      <c r="F8504" t="s">
        <v>11</v>
      </c>
      <c r="G8504" t="s">
        <v>12</v>
      </c>
      <c r="H8504" t="s">
        <v>2070</v>
      </c>
      <c r="I8504" s="2">
        <v>10.27</v>
      </c>
      <c r="J8504" s="3">
        <v>3</v>
      </c>
      <c r="K8504" s="2">
        <v>3.21</v>
      </c>
    </row>
    <row r="8505" spans="1:11" x14ac:dyDescent="0.3">
      <c r="A8505" s="1">
        <v>42989</v>
      </c>
      <c r="B8505" s="1" t="str">
        <f t="shared" si="264"/>
        <v>Sep</v>
      </c>
      <c r="C8505" s="1" t="str">
        <f t="shared" si="265"/>
        <v>2017</v>
      </c>
      <c r="D8505" t="s">
        <v>672</v>
      </c>
      <c r="E8505" t="s">
        <v>10</v>
      </c>
      <c r="F8505" t="s">
        <v>34</v>
      </c>
      <c r="G8505" t="s">
        <v>145</v>
      </c>
      <c r="H8505" t="s">
        <v>950</v>
      </c>
      <c r="I8505" s="2">
        <v>512.19000000000005</v>
      </c>
      <c r="J8505" s="3">
        <v>5</v>
      </c>
      <c r="K8505" s="2">
        <v>-65.849999999999994</v>
      </c>
    </row>
    <row r="8506" spans="1:11" x14ac:dyDescent="0.3">
      <c r="A8506" s="1">
        <v>42989</v>
      </c>
      <c r="B8506" s="1" t="str">
        <f t="shared" si="264"/>
        <v>Sep</v>
      </c>
      <c r="C8506" s="1" t="str">
        <f t="shared" si="265"/>
        <v>2017</v>
      </c>
      <c r="D8506" t="s">
        <v>672</v>
      </c>
      <c r="E8506" t="s">
        <v>10</v>
      </c>
      <c r="F8506" t="s">
        <v>11</v>
      </c>
      <c r="G8506" t="s">
        <v>92</v>
      </c>
      <c r="H8506" t="s">
        <v>776</v>
      </c>
      <c r="I8506" s="2">
        <v>1.56</v>
      </c>
      <c r="J8506" s="3">
        <v>2</v>
      </c>
      <c r="K8506" s="2">
        <v>-4.2</v>
      </c>
    </row>
    <row r="8507" spans="1:11" x14ac:dyDescent="0.3">
      <c r="A8507" s="1">
        <v>42989</v>
      </c>
      <c r="B8507" s="1" t="str">
        <f t="shared" si="264"/>
        <v>Sep</v>
      </c>
      <c r="C8507" s="1" t="str">
        <f t="shared" si="265"/>
        <v>2017</v>
      </c>
      <c r="D8507" t="s">
        <v>1538</v>
      </c>
      <c r="E8507" t="s">
        <v>27</v>
      </c>
      <c r="F8507" t="s">
        <v>39</v>
      </c>
      <c r="G8507" t="s">
        <v>40</v>
      </c>
      <c r="H8507" t="s">
        <v>2290</v>
      </c>
      <c r="I8507" s="2">
        <v>143.94999999999999</v>
      </c>
      <c r="J8507" s="3">
        <v>6</v>
      </c>
      <c r="K8507" s="2">
        <v>17.989999999999998</v>
      </c>
    </row>
    <row r="8508" spans="1:11" x14ac:dyDescent="0.3">
      <c r="A8508" s="1">
        <v>42989</v>
      </c>
      <c r="B8508" s="1" t="str">
        <f t="shared" si="264"/>
        <v>Sep</v>
      </c>
      <c r="C8508" s="1" t="str">
        <f t="shared" si="265"/>
        <v>2017</v>
      </c>
      <c r="D8508" t="s">
        <v>1538</v>
      </c>
      <c r="E8508" t="s">
        <v>27</v>
      </c>
      <c r="F8508" t="s">
        <v>11</v>
      </c>
      <c r="G8508" t="s">
        <v>12</v>
      </c>
      <c r="H8508" t="s">
        <v>1622</v>
      </c>
      <c r="I8508" s="2">
        <v>19.440000000000001</v>
      </c>
      <c r="J8508" s="3">
        <v>3</v>
      </c>
      <c r="K8508" s="2">
        <v>9.33</v>
      </c>
    </row>
    <row r="8509" spans="1:11" x14ac:dyDescent="0.3">
      <c r="A8509" s="1">
        <v>42989</v>
      </c>
      <c r="B8509" s="1" t="str">
        <f t="shared" si="264"/>
        <v>Sep</v>
      </c>
      <c r="C8509" s="1" t="str">
        <f t="shared" si="265"/>
        <v>2017</v>
      </c>
      <c r="D8509" t="s">
        <v>352</v>
      </c>
      <c r="E8509" t="s">
        <v>55</v>
      </c>
      <c r="F8509" t="s">
        <v>11</v>
      </c>
      <c r="G8509" t="s">
        <v>92</v>
      </c>
      <c r="H8509" t="s">
        <v>2652</v>
      </c>
      <c r="I8509" s="2">
        <v>67.900000000000006</v>
      </c>
      <c r="J8509" s="3">
        <v>5</v>
      </c>
      <c r="K8509" s="2">
        <v>20.37</v>
      </c>
    </row>
    <row r="8510" spans="1:11" x14ac:dyDescent="0.3">
      <c r="A8510" s="1">
        <v>42989</v>
      </c>
      <c r="B8510" s="1" t="str">
        <f t="shared" si="264"/>
        <v>Sep</v>
      </c>
      <c r="C8510" s="1" t="str">
        <f t="shared" si="265"/>
        <v>2017</v>
      </c>
      <c r="D8510" t="s">
        <v>740</v>
      </c>
      <c r="E8510" t="s">
        <v>33</v>
      </c>
      <c r="F8510" t="s">
        <v>11</v>
      </c>
      <c r="G8510" t="s">
        <v>92</v>
      </c>
      <c r="H8510" t="s">
        <v>286</v>
      </c>
      <c r="I8510" s="2">
        <v>195.68</v>
      </c>
      <c r="J8510" s="3">
        <v>4</v>
      </c>
      <c r="K8510" s="2">
        <v>50.88</v>
      </c>
    </row>
    <row r="8511" spans="1:11" x14ac:dyDescent="0.3">
      <c r="A8511" s="1">
        <v>42989</v>
      </c>
      <c r="B8511" s="1" t="str">
        <f t="shared" si="264"/>
        <v>Sep</v>
      </c>
      <c r="C8511" s="1" t="str">
        <f t="shared" si="265"/>
        <v>2017</v>
      </c>
      <c r="D8511" t="s">
        <v>740</v>
      </c>
      <c r="E8511" t="s">
        <v>33</v>
      </c>
      <c r="F8511" t="s">
        <v>11</v>
      </c>
      <c r="G8511" t="s">
        <v>43</v>
      </c>
      <c r="H8511" t="s">
        <v>1045</v>
      </c>
      <c r="I8511" s="2">
        <v>14.2</v>
      </c>
      <c r="J8511" s="3">
        <v>4</v>
      </c>
      <c r="K8511" s="2">
        <v>6.67</v>
      </c>
    </row>
    <row r="8512" spans="1:11" x14ac:dyDescent="0.3">
      <c r="A8512" s="1">
        <v>42990</v>
      </c>
      <c r="B8512" s="1" t="str">
        <f t="shared" si="264"/>
        <v>Sep</v>
      </c>
      <c r="C8512" s="1" t="str">
        <f t="shared" si="265"/>
        <v>2017</v>
      </c>
      <c r="D8512" t="s">
        <v>1288</v>
      </c>
      <c r="E8512" t="s">
        <v>27</v>
      </c>
      <c r="F8512" t="s">
        <v>34</v>
      </c>
      <c r="G8512" t="s">
        <v>47</v>
      </c>
      <c r="H8512" t="s">
        <v>1779</v>
      </c>
      <c r="I8512" s="2">
        <v>8.36</v>
      </c>
      <c r="J8512" s="3">
        <v>2</v>
      </c>
      <c r="K8512" s="2">
        <v>3.01</v>
      </c>
    </row>
    <row r="8513" spans="1:11" x14ac:dyDescent="0.3">
      <c r="A8513" s="1">
        <v>42990</v>
      </c>
      <c r="B8513" s="1" t="str">
        <f t="shared" si="264"/>
        <v>Sep</v>
      </c>
      <c r="C8513" s="1" t="str">
        <f t="shared" si="265"/>
        <v>2017</v>
      </c>
      <c r="D8513" t="s">
        <v>1712</v>
      </c>
      <c r="E8513" t="s">
        <v>531</v>
      </c>
      <c r="F8513" t="s">
        <v>11</v>
      </c>
      <c r="G8513" t="s">
        <v>12</v>
      </c>
      <c r="H8513" t="s">
        <v>754</v>
      </c>
      <c r="I8513" s="2">
        <v>39.9</v>
      </c>
      <c r="J8513" s="3">
        <v>5</v>
      </c>
      <c r="K8513" s="2">
        <v>19.95</v>
      </c>
    </row>
    <row r="8514" spans="1:11" x14ac:dyDescent="0.3">
      <c r="A8514" s="1">
        <v>42990</v>
      </c>
      <c r="B8514" s="1" t="str">
        <f t="shared" ref="B8514:B8577" si="266">TEXT(A8514,"mmm")</f>
        <v>Sep</v>
      </c>
      <c r="C8514" s="1" t="str">
        <f t="shared" ref="C8514:C8577" si="267">TEXT(A8514,"yyyy")</f>
        <v>2017</v>
      </c>
      <c r="D8514" t="s">
        <v>1712</v>
      </c>
      <c r="E8514" t="s">
        <v>531</v>
      </c>
      <c r="F8514" t="s">
        <v>11</v>
      </c>
      <c r="G8514" t="s">
        <v>92</v>
      </c>
      <c r="H8514" t="s">
        <v>1349</v>
      </c>
      <c r="I8514" s="2">
        <v>90.86</v>
      </c>
      <c r="J8514" s="3">
        <v>7</v>
      </c>
      <c r="K8514" s="2">
        <v>26.35</v>
      </c>
    </row>
    <row r="8515" spans="1:11" x14ac:dyDescent="0.3">
      <c r="A8515" s="1">
        <v>42990</v>
      </c>
      <c r="B8515" s="1" t="str">
        <f t="shared" si="266"/>
        <v>Sep</v>
      </c>
      <c r="C8515" s="1" t="str">
        <f t="shared" si="267"/>
        <v>2017</v>
      </c>
      <c r="D8515" t="s">
        <v>1712</v>
      </c>
      <c r="E8515" t="s">
        <v>531</v>
      </c>
      <c r="F8515" t="s">
        <v>11</v>
      </c>
      <c r="G8515" t="s">
        <v>12</v>
      </c>
      <c r="H8515" t="s">
        <v>2477</v>
      </c>
      <c r="I8515" s="2">
        <v>94.85</v>
      </c>
      <c r="J8515" s="3">
        <v>5</v>
      </c>
      <c r="K8515" s="2">
        <v>45.53</v>
      </c>
    </row>
    <row r="8516" spans="1:11" x14ac:dyDescent="0.3">
      <c r="A8516" s="1">
        <v>42990</v>
      </c>
      <c r="B8516" s="1" t="str">
        <f t="shared" si="266"/>
        <v>Sep</v>
      </c>
      <c r="C8516" s="1" t="str">
        <f t="shared" si="267"/>
        <v>2017</v>
      </c>
      <c r="D8516" t="s">
        <v>1131</v>
      </c>
      <c r="E8516" t="s">
        <v>1529</v>
      </c>
      <c r="F8516" t="s">
        <v>11</v>
      </c>
      <c r="G8516" t="s">
        <v>12</v>
      </c>
      <c r="H8516" t="s">
        <v>455</v>
      </c>
      <c r="I8516" s="2">
        <v>45.36</v>
      </c>
      <c r="J8516" s="3">
        <v>7</v>
      </c>
      <c r="K8516" s="2">
        <v>21.77</v>
      </c>
    </row>
    <row r="8517" spans="1:11" x14ac:dyDescent="0.3">
      <c r="A8517" s="1">
        <v>42990</v>
      </c>
      <c r="B8517" s="1" t="str">
        <f t="shared" si="266"/>
        <v>Sep</v>
      </c>
      <c r="C8517" s="1" t="str">
        <f t="shared" si="267"/>
        <v>2017</v>
      </c>
      <c r="D8517" t="s">
        <v>1131</v>
      </c>
      <c r="E8517" t="s">
        <v>1529</v>
      </c>
      <c r="F8517" t="s">
        <v>11</v>
      </c>
      <c r="G8517" t="s">
        <v>20</v>
      </c>
      <c r="H8517" t="s">
        <v>1993</v>
      </c>
      <c r="I8517" s="2">
        <v>45.78</v>
      </c>
      <c r="J8517" s="3">
        <v>3</v>
      </c>
      <c r="K8517" s="2">
        <v>22.89</v>
      </c>
    </row>
    <row r="8518" spans="1:11" x14ac:dyDescent="0.3">
      <c r="A8518" s="1">
        <v>42990</v>
      </c>
      <c r="B8518" s="1" t="str">
        <f t="shared" si="266"/>
        <v>Sep</v>
      </c>
      <c r="C8518" s="1" t="str">
        <f t="shared" si="267"/>
        <v>2017</v>
      </c>
      <c r="D8518" t="s">
        <v>1661</v>
      </c>
      <c r="E8518" t="s">
        <v>27</v>
      </c>
      <c r="F8518" t="s">
        <v>11</v>
      </c>
      <c r="G8518" t="s">
        <v>12</v>
      </c>
      <c r="H8518" t="s">
        <v>457</v>
      </c>
      <c r="I8518" s="2">
        <v>166.44</v>
      </c>
      <c r="J8518" s="3">
        <v>3</v>
      </c>
      <c r="K8518" s="2">
        <v>79.89</v>
      </c>
    </row>
    <row r="8519" spans="1:11" x14ac:dyDescent="0.3">
      <c r="A8519" s="1">
        <v>42991</v>
      </c>
      <c r="B8519" s="1" t="str">
        <f t="shared" si="266"/>
        <v>Sep</v>
      </c>
      <c r="C8519" s="1" t="str">
        <f t="shared" si="267"/>
        <v>2017</v>
      </c>
      <c r="D8519" t="s">
        <v>128</v>
      </c>
      <c r="E8519" t="s">
        <v>245</v>
      </c>
      <c r="F8519" t="s">
        <v>11</v>
      </c>
      <c r="G8519" t="s">
        <v>24</v>
      </c>
      <c r="H8519" t="s">
        <v>949</v>
      </c>
      <c r="I8519" s="2">
        <v>15.92</v>
      </c>
      <c r="J8519" s="3">
        <v>5</v>
      </c>
      <c r="K8519" s="2">
        <v>2.79</v>
      </c>
    </row>
    <row r="8520" spans="1:11" x14ac:dyDescent="0.3">
      <c r="A8520" s="1">
        <v>42992</v>
      </c>
      <c r="B8520" s="1" t="str">
        <f t="shared" si="266"/>
        <v>Sep</v>
      </c>
      <c r="C8520" s="1" t="str">
        <f t="shared" si="267"/>
        <v>2017</v>
      </c>
      <c r="D8520" t="s">
        <v>1477</v>
      </c>
      <c r="E8520" t="s">
        <v>110</v>
      </c>
      <c r="F8520" t="s">
        <v>11</v>
      </c>
      <c r="G8520" t="s">
        <v>12</v>
      </c>
      <c r="H8520" t="s">
        <v>2533</v>
      </c>
      <c r="I8520" s="2">
        <v>19.05</v>
      </c>
      <c r="J8520" s="3">
        <v>3</v>
      </c>
      <c r="K8520" s="2">
        <v>8.76</v>
      </c>
    </row>
    <row r="8521" spans="1:11" x14ac:dyDescent="0.3">
      <c r="A8521" s="1">
        <v>42992</v>
      </c>
      <c r="B8521" s="1" t="str">
        <f t="shared" si="266"/>
        <v>Sep</v>
      </c>
      <c r="C8521" s="1" t="str">
        <f t="shared" si="267"/>
        <v>2017</v>
      </c>
      <c r="D8521" t="s">
        <v>760</v>
      </c>
      <c r="E8521" t="s">
        <v>177</v>
      </c>
      <c r="F8521" t="s">
        <v>11</v>
      </c>
      <c r="G8521" t="s">
        <v>24</v>
      </c>
      <c r="H8521" t="s">
        <v>484</v>
      </c>
      <c r="I8521" s="2">
        <v>70.95</v>
      </c>
      <c r="J8521" s="3">
        <v>3</v>
      </c>
      <c r="K8521" s="2">
        <v>18.45</v>
      </c>
    </row>
    <row r="8522" spans="1:11" x14ac:dyDescent="0.3">
      <c r="A8522" s="1">
        <v>42992</v>
      </c>
      <c r="B8522" s="1" t="str">
        <f t="shared" si="266"/>
        <v>Sep</v>
      </c>
      <c r="C8522" s="1" t="str">
        <f t="shared" si="267"/>
        <v>2017</v>
      </c>
      <c r="D8522" t="s">
        <v>2429</v>
      </c>
      <c r="E8522" t="s">
        <v>27</v>
      </c>
      <c r="F8522" t="s">
        <v>11</v>
      </c>
      <c r="G8522" t="s">
        <v>16</v>
      </c>
      <c r="H8522" t="s">
        <v>1407</v>
      </c>
      <c r="I8522" s="2">
        <v>56.7</v>
      </c>
      <c r="J8522" s="3">
        <v>9</v>
      </c>
      <c r="K8522" s="2">
        <v>26.08</v>
      </c>
    </row>
    <row r="8523" spans="1:11" x14ac:dyDescent="0.3">
      <c r="A8523" s="1">
        <v>42992</v>
      </c>
      <c r="B8523" s="1" t="str">
        <f t="shared" si="266"/>
        <v>Sep</v>
      </c>
      <c r="C8523" s="1" t="str">
        <f t="shared" si="267"/>
        <v>2017</v>
      </c>
      <c r="D8523" t="s">
        <v>820</v>
      </c>
      <c r="E8523" t="s">
        <v>23</v>
      </c>
      <c r="F8523" t="s">
        <v>11</v>
      </c>
      <c r="G8523" t="s">
        <v>20</v>
      </c>
      <c r="H8523" t="s">
        <v>1367</v>
      </c>
      <c r="I8523" s="2">
        <v>3.88</v>
      </c>
      <c r="J8523" s="3">
        <v>2</v>
      </c>
      <c r="K8523" s="2">
        <v>-2.59</v>
      </c>
    </row>
    <row r="8524" spans="1:11" x14ac:dyDescent="0.3">
      <c r="A8524" s="1">
        <v>42992</v>
      </c>
      <c r="B8524" s="1" t="str">
        <f t="shared" si="266"/>
        <v>Sep</v>
      </c>
      <c r="C8524" s="1" t="str">
        <f t="shared" si="267"/>
        <v>2017</v>
      </c>
      <c r="D8524" t="s">
        <v>820</v>
      </c>
      <c r="E8524" t="s">
        <v>23</v>
      </c>
      <c r="F8524" t="s">
        <v>39</v>
      </c>
      <c r="G8524" t="s">
        <v>302</v>
      </c>
      <c r="H8524" t="s">
        <v>2352</v>
      </c>
      <c r="I8524" s="2">
        <v>12.59</v>
      </c>
      <c r="J8524" s="3">
        <v>1</v>
      </c>
      <c r="K8524" s="2">
        <v>-18.04</v>
      </c>
    </row>
    <row r="8525" spans="1:11" x14ac:dyDescent="0.3">
      <c r="A8525" s="1">
        <v>42992</v>
      </c>
      <c r="B8525" s="1" t="str">
        <f t="shared" si="266"/>
        <v>Sep</v>
      </c>
      <c r="C8525" s="1" t="str">
        <f t="shared" si="267"/>
        <v>2017</v>
      </c>
      <c r="D8525" t="s">
        <v>820</v>
      </c>
      <c r="E8525" t="s">
        <v>23</v>
      </c>
      <c r="F8525" t="s">
        <v>34</v>
      </c>
      <c r="G8525" t="s">
        <v>35</v>
      </c>
      <c r="H8525" t="s">
        <v>964</v>
      </c>
      <c r="I8525" s="2">
        <v>113.37</v>
      </c>
      <c r="J8525" s="3">
        <v>2</v>
      </c>
      <c r="K8525" s="2">
        <v>-29.15</v>
      </c>
    </row>
    <row r="8526" spans="1:11" x14ac:dyDescent="0.3">
      <c r="A8526" s="1">
        <v>42992</v>
      </c>
      <c r="B8526" s="1" t="str">
        <f t="shared" si="266"/>
        <v>Sep</v>
      </c>
      <c r="C8526" s="1" t="str">
        <f t="shared" si="267"/>
        <v>2017</v>
      </c>
      <c r="D8526" t="s">
        <v>820</v>
      </c>
      <c r="E8526" t="s">
        <v>23</v>
      </c>
      <c r="F8526" t="s">
        <v>11</v>
      </c>
      <c r="G8526" t="s">
        <v>20</v>
      </c>
      <c r="H8526" t="s">
        <v>1993</v>
      </c>
      <c r="I8526" s="2">
        <v>18.309999999999999</v>
      </c>
      <c r="J8526" s="3">
        <v>4</v>
      </c>
      <c r="K8526" s="2">
        <v>-12.21</v>
      </c>
    </row>
    <row r="8527" spans="1:11" x14ac:dyDescent="0.3">
      <c r="A8527" s="1">
        <v>42992</v>
      </c>
      <c r="B8527" s="1" t="str">
        <f t="shared" si="266"/>
        <v>Sep</v>
      </c>
      <c r="C8527" s="1" t="str">
        <f t="shared" si="267"/>
        <v>2017</v>
      </c>
      <c r="D8527" t="s">
        <v>820</v>
      </c>
      <c r="E8527" t="s">
        <v>23</v>
      </c>
      <c r="F8527" t="s">
        <v>34</v>
      </c>
      <c r="G8527" t="s">
        <v>47</v>
      </c>
      <c r="H8527" t="s">
        <v>956</v>
      </c>
      <c r="I8527" s="2">
        <v>127.94</v>
      </c>
      <c r="J8527" s="3">
        <v>8</v>
      </c>
      <c r="K8527" s="2">
        <v>4.8</v>
      </c>
    </row>
    <row r="8528" spans="1:11" x14ac:dyDescent="0.3">
      <c r="A8528" s="1">
        <v>42992</v>
      </c>
      <c r="B8528" s="1" t="str">
        <f t="shared" si="266"/>
        <v>Sep</v>
      </c>
      <c r="C8528" s="1" t="str">
        <f t="shared" si="267"/>
        <v>2017</v>
      </c>
      <c r="D8528" t="s">
        <v>820</v>
      </c>
      <c r="E8528" t="s">
        <v>23</v>
      </c>
      <c r="F8528" t="s">
        <v>39</v>
      </c>
      <c r="G8528" t="s">
        <v>302</v>
      </c>
      <c r="H8528" t="s">
        <v>2375</v>
      </c>
      <c r="I8528" s="2">
        <v>241.17</v>
      </c>
      <c r="J8528" s="3">
        <v>2</v>
      </c>
      <c r="K8528" s="2">
        <v>-168.82</v>
      </c>
    </row>
    <row r="8529" spans="1:11" x14ac:dyDescent="0.3">
      <c r="A8529" s="1">
        <v>42992</v>
      </c>
      <c r="B8529" s="1" t="str">
        <f t="shared" si="266"/>
        <v>Sep</v>
      </c>
      <c r="C8529" s="1" t="str">
        <f t="shared" si="267"/>
        <v>2017</v>
      </c>
      <c r="D8529" t="s">
        <v>556</v>
      </c>
      <c r="E8529" t="s">
        <v>245</v>
      </c>
      <c r="F8529" t="s">
        <v>11</v>
      </c>
      <c r="G8529" t="s">
        <v>92</v>
      </c>
      <c r="H8529" t="s">
        <v>253</v>
      </c>
      <c r="I8529" s="2">
        <v>942.78</v>
      </c>
      <c r="J8529" s="3">
        <v>4</v>
      </c>
      <c r="K8529" s="2">
        <v>94.28</v>
      </c>
    </row>
    <row r="8530" spans="1:11" x14ac:dyDescent="0.3">
      <c r="A8530" s="1">
        <v>42992</v>
      </c>
      <c r="B8530" s="1" t="str">
        <f t="shared" si="266"/>
        <v>Sep</v>
      </c>
      <c r="C8530" s="1" t="str">
        <f t="shared" si="267"/>
        <v>2017</v>
      </c>
      <c r="D8530" t="s">
        <v>556</v>
      </c>
      <c r="E8530" t="s">
        <v>245</v>
      </c>
      <c r="F8530" t="s">
        <v>11</v>
      </c>
      <c r="G8530" t="s">
        <v>12</v>
      </c>
      <c r="H8530" t="s">
        <v>1158</v>
      </c>
      <c r="I8530" s="2">
        <v>74.349999999999994</v>
      </c>
      <c r="J8530" s="3">
        <v>3</v>
      </c>
      <c r="K8530" s="2">
        <v>23.24</v>
      </c>
    </row>
    <row r="8531" spans="1:11" x14ac:dyDescent="0.3">
      <c r="A8531" s="1">
        <v>42992</v>
      </c>
      <c r="B8531" s="1" t="str">
        <f t="shared" si="266"/>
        <v>Sep</v>
      </c>
      <c r="C8531" s="1" t="str">
        <f t="shared" si="267"/>
        <v>2017</v>
      </c>
      <c r="D8531" t="s">
        <v>2206</v>
      </c>
      <c r="E8531" t="s">
        <v>149</v>
      </c>
      <c r="F8531" t="s">
        <v>39</v>
      </c>
      <c r="G8531" t="s">
        <v>40</v>
      </c>
      <c r="H8531" t="s">
        <v>898</v>
      </c>
      <c r="I8531" s="2">
        <v>1079.8499999999999</v>
      </c>
      <c r="J8531" s="3">
        <v>3</v>
      </c>
      <c r="K8531" s="2">
        <v>323.95999999999998</v>
      </c>
    </row>
    <row r="8532" spans="1:11" x14ac:dyDescent="0.3">
      <c r="A8532" s="1">
        <v>42992</v>
      </c>
      <c r="B8532" s="1" t="str">
        <f t="shared" si="266"/>
        <v>Sep</v>
      </c>
      <c r="C8532" s="1" t="str">
        <f t="shared" si="267"/>
        <v>2017</v>
      </c>
      <c r="D8532" t="s">
        <v>2206</v>
      </c>
      <c r="E8532" t="s">
        <v>149</v>
      </c>
      <c r="F8532" t="s">
        <v>11</v>
      </c>
      <c r="G8532" t="s">
        <v>18</v>
      </c>
      <c r="H8532" t="s">
        <v>257</v>
      </c>
      <c r="I8532" s="2">
        <v>70.98</v>
      </c>
      <c r="J8532" s="3">
        <v>1</v>
      </c>
      <c r="K8532" s="2">
        <v>3.55</v>
      </c>
    </row>
    <row r="8533" spans="1:11" x14ac:dyDescent="0.3">
      <c r="A8533" s="1">
        <v>42992</v>
      </c>
      <c r="B8533" s="1" t="str">
        <f t="shared" si="266"/>
        <v>Sep</v>
      </c>
      <c r="C8533" s="1" t="str">
        <f t="shared" si="267"/>
        <v>2017</v>
      </c>
      <c r="D8533" t="s">
        <v>2206</v>
      </c>
      <c r="E8533" t="s">
        <v>149</v>
      </c>
      <c r="F8533" t="s">
        <v>11</v>
      </c>
      <c r="G8533" t="s">
        <v>24</v>
      </c>
      <c r="H8533" t="s">
        <v>2676</v>
      </c>
      <c r="I8533" s="2">
        <v>29.95</v>
      </c>
      <c r="J8533" s="3">
        <v>5</v>
      </c>
      <c r="K8533" s="2">
        <v>8.69</v>
      </c>
    </row>
    <row r="8534" spans="1:11" x14ac:dyDescent="0.3">
      <c r="A8534" s="1">
        <v>42992</v>
      </c>
      <c r="B8534" s="1" t="str">
        <f t="shared" si="266"/>
        <v>Sep</v>
      </c>
      <c r="C8534" s="1" t="str">
        <f t="shared" si="267"/>
        <v>2017</v>
      </c>
      <c r="D8534" t="s">
        <v>2206</v>
      </c>
      <c r="E8534" t="s">
        <v>149</v>
      </c>
      <c r="F8534" t="s">
        <v>34</v>
      </c>
      <c r="G8534" t="s">
        <v>35</v>
      </c>
      <c r="H8534" t="s">
        <v>1435</v>
      </c>
      <c r="I8534" s="2">
        <v>589.41</v>
      </c>
      <c r="J8534" s="3">
        <v>5</v>
      </c>
      <c r="K8534" s="2">
        <v>-6.55</v>
      </c>
    </row>
    <row r="8535" spans="1:11" x14ac:dyDescent="0.3">
      <c r="A8535" s="1">
        <v>42992</v>
      </c>
      <c r="B8535" s="1" t="str">
        <f t="shared" si="266"/>
        <v>Sep</v>
      </c>
      <c r="C8535" s="1" t="str">
        <f t="shared" si="267"/>
        <v>2017</v>
      </c>
      <c r="D8535" t="s">
        <v>2463</v>
      </c>
      <c r="E8535" t="s">
        <v>149</v>
      </c>
      <c r="F8535" t="s">
        <v>11</v>
      </c>
      <c r="G8535" t="s">
        <v>12</v>
      </c>
      <c r="H8535" t="s">
        <v>2660</v>
      </c>
      <c r="I8535" s="2">
        <v>8.56</v>
      </c>
      <c r="J8535" s="3">
        <v>2</v>
      </c>
      <c r="K8535" s="2">
        <v>3.85</v>
      </c>
    </row>
    <row r="8536" spans="1:11" x14ac:dyDescent="0.3">
      <c r="A8536" s="1">
        <v>42992</v>
      </c>
      <c r="B8536" s="1" t="str">
        <f t="shared" si="266"/>
        <v>Sep</v>
      </c>
      <c r="C8536" s="1" t="str">
        <f t="shared" si="267"/>
        <v>2017</v>
      </c>
      <c r="D8536" t="s">
        <v>2463</v>
      </c>
      <c r="E8536" t="s">
        <v>149</v>
      </c>
      <c r="F8536" t="s">
        <v>11</v>
      </c>
      <c r="G8536" t="s">
        <v>12</v>
      </c>
      <c r="H8536" t="s">
        <v>1767</v>
      </c>
      <c r="I8536" s="2">
        <v>11.56</v>
      </c>
      <c r="J8536" s="3">
        <v>2</v>
      </c>
      <c r="K8536" s="2">
        <v>5.66</v>
      </c>
    </row>
    <row r="8537" spans="1:11" x14ac:dyDescent="0.3">
      <c r="A8537" s="1">
        <v>42992</v>
      </c>
      <c r="B8537" s="1" t="str">
        <f t="shared" si="266"/>
        <v>Sep</v>
      </c>
      <c r="C8537" s="1" t="str">
        <f t="shared" si="267"/>
        <v>2017</v>
      </c>
      <c r="D8537" t="s">
        <v>1776</v>
      </c>
      <c r="E8537" t="s">
        <v>78</v>
      </c>
      <c r="F8537" t="s">
        <v>39</v>
      </c>
      <c r="G8537" t="s">
        <v>52</v>
      </c>
      <c r="H8537" t="s">
        <v>261</v>
      </c>
      <c r="I8537" s="2">
        <v>895.94</v>
      </c>
      <c r="J8537" s="3">
        <v>7</v>
      </c>
      <c r="K8537" s="2">
        <v>190.39</v>
      </c>
    </row>
    <row r="8538" spans="1:11" x14ac:dyDescent="0.3">
      <c r="A8538" s="1">
        <v>42993</v>
      </c>
      <c r="B8538" s="1" t="str">
        <f t="shared" si="266"/>
        <v>Sep</v>
      </c>
      <c r="C8538" s="1" t="str">
        <f t="shared" si="267"/>
        <v>2017</v>
      </c>
      <c r="D8538" t="s">
        <v>2103</v>
      </c>
      <c r="E8538" t="s">
        <v>10</v>
      </c>
      <c r="F8538" t="s">
        <v>11</v>
      </c>
      <c r="G8538" t="s">
        <v>12</v>
      </c>
      <c r="H8538" t="s">
        <v>981</v>
      </c>
      <c r="I8538" s="2">
        <v>31.87</v>
      </c>
      <c r="J8538" s="3">
        <v>8</v>
      </c>
      <c r="K8538" s="2">
        <v>11.55</v>
      </c>
    </row>
    <row r="8539" spans="1:11" x14ac:dyDescent="0.3">
      <c r="A8539" s="1">
        <v>42993</v>
      </c>
      <c r="B8539" s="1" t="str">
        <f t="shared" si="266"/>
        <v>Sep</v>
      </c>
      <c r="C8539" s="1" t="str">
        <f t="shared" si="267"/>
        <v>2017</v>
      </c>
      <c r="D8539" t="s">
        <v>2248</v>
      </c>
      <c r="E8539" t="s">
        <v>149</v>
      </c>
      <c r="F8539" t="s">
        <v>34</v>
      </c>
      <c r="G8539" t="s">
        <v>47</v>
      </c>
      <c r="H8539" t="s">
        <v>214</v>
      </c>
      <c r="I8539" s="2">
        <v>35.56</v>
      </c>
      <c r="J8539" s="3">
        <v>7</v>
      </c>
      <c r="K8539" s="2">
        <v>12.09</v>
      </c>
    </row>
    <row r="8540" spans="1:11" x14ac:dyDescent="0.3">
      <c r="A8540" s="1">
        <v>42993</v>
      </c>
      <c r="B8540" s="1" t="str">
        <f t="shared" si="266"/>
        <v>Sep</v>
      </c>
      <c r="C8540" s="1" t="str">
        <f t="shared" si="267"/>
        <v>2017</v>
      </c>
      <c r="D8540" t="s">
        <v>227</v>
      </c>
      <c r="E8540" t="s">
        <v>15</v>
      </c>
      <c r="F8540" t="s">
        <v>39</v>
      </c>
      <c r="G8540" t="s">
        <v>40</v>
      </c>
      <c r="H8540" t="s">
        <v>2628</v>
      </c>
      <c r="I8540" s="2">
        <v>323.98</v>
      </c>
      <c r="J8540" s="3">
        <v>3</v>
      </c>
      <c r="K8540" s="2">
        <v>20.25</v>
      </c>
    </row>
    <row r="8541" spans="1:11" x14ac:dyDescent="0.3">
      <c r="A8541" s="1">
        <v>42993</v>
      </c>
      <c r="B8541" s="1" t="str">
        <f t="shared" si="266"/>
        <v>Sep</v>
      </c>
      <c r="C8541" s="1" t="str">
        <f t="shared" si="267"/>
        <v>2017</v>
      </c>
      <c r="D8541" t="s">
        <v>1016</v>
      </c>
      <c r="E8541" t="s">
        <v>434</v>
      </c>
      <c r="F8541" t="s">
        <v>39</v>
      </c>
      <c r="G8541" t="s">
        <v>40</v>
      </c>
      <c r="H8541" t="s">
        <v>943</v>
      </c>
      <c r="I8541" s="2">
        <v>39.99</v>
      </c>
      <c r="J8541" s="3">
        <v>1</v>
      </c>
      <c r="K8541" s="2">
        <v>11.6</v>
      </c>
    </row>
    <row r="8542" spans="1:11" x14ac:dyDescent="0.3">
      <c r="A8542" s="1">
        <v>42993</v>
      </c>
      <c r="B8542" s="1" t="str">
        <f t="shared" si="266"/>
        <v>Sep</v>
      </c>
      <c r="C8542" s="1" t="str">
        <f t="shared" si="267"/>
        <v>2017</v>
      </c>
      <c r="D8542" t="s">
        <v>1016</v>
      </c>
      <c r="E8542" t="s">
        <v>434</v>
      </c>
      <c r="F8542" t="s">
        <v>11</v>
      </c>
      <c r="G8542" t="s">
        <v>24</v>
      </c>
      <c r="H8542" t="s">
        <v>25</v>
      </c>
      <c r="I8542" s="2">
        <v>16.28</v>
      </c>
      <c r="J8542" s="3">
        <v>2</v>
      </c>
      <c r="K8542" s="2">
        <v>6.51</v>
      </c>
    </row>
    <row r="8543" spans="1:11" x14ac:dyDescent="0.3">
      <c r="A8543" s="1">
        <v>42993</v>
      </c>
      <c r="B8543" s="1" t="str">
        <f t="shared" si="266"/>
        <v>Sep</v>
      </c>
      <c r="C8543" s="1" t="str">
        <f t="shared" si="267"/>
        <v>2017</v>
      </c>
      <c r="D8543" t="s">
        <v>1016</v>
      </c>
      <c r="E8543" t="s">
        <v>434</v>
      </c>
      <c r="F8543" t="s">
        <v>34</v>
      </c>
      <c r="G8543" t="s">
        <v>74</v>
      </c>
      <c r="H8543" t="s">
        <v>1604</v>
      </c>
      <c r="I8543" s="2">
        <v>782.94</v>
      </c>
      <c r="J8543" s="3">
        <v>3</v>
      </c>
      <c r="K8543" s="2">
        <v>203.56</v>
      </c>
    </row>
    <row r="8544" spans="1:11" x14ac:dyDescent="0.3">
      <c r="A8544" s="1">
        <v>42993</v>
      </c>
      <c r="B8544" s="1" t="str">
        <f t="shared" si="266"/>
        <v>Sep</v>
      </c>
      <c r="C8544" s="1" t="str">
        <f t="shared" si="267"/>
        <v>2017</v>
      </c>
      <c r="D8544" t="s">
        <v>1016</v>
      </c>
      <c r="E8544" t="s">
        <v>434</v>
      </c>
      <c r="F8544" t="s">
        <v>11</v>
      </c>
      <c r="G8544" t="s">
        <v>20</v>
      </c>
      <c r="H8544" t="s">
        <v>763</v>
      </c>
      <c r="I8544" s="2">
        <v>242.48</v>
      </c>
      <c r="J8544" s="3">
        <v>7</v>
      </c>
      <c r="K8544" s="2">
        <v>116.39</v>
      </c>
    </row>
    <row r="8545" spans="1:11" x14ac:dyDescent="0.3">
      <c r="A8545" s="1">
        <v>42993</v>
      </c>
      <c r="B8545" s="1" t="str">
        <f t="shared" si="266"/>
        <v>Sep</v>
      </c>
      <c r="C8545" s="1" t="str">
        <f t="shared" si="267"/>
        <v>2017</v>
      </c>
      <c r="D8545" t="s">
        <v>1335</v>
      </c>
      <c r="E8545" t="s">
        <v>27</v>
      </c>
      <c r="F8545" t="s">
        <v>11</v>
      </c>
      <c r="G8545" t="s">
        <v>20</v>
      </c>
      <c r="H8545" t="s">
        <v>420</v>
      </c>
      <c r="I8545" s="2">
        <v>2357.4899999999998</v>
      </c>
      <c r="J8545" s="3">
        <v>7</v>
      </c>
      <c r="K8545" s="2">
        <v>884.06</v>
      </c>
    </row>
    <row r="8546" spans="1:11" x14ac:dyDescent="0.3">
      <c r="A8546" s="1">
        <v>42993</v>
      </c>
      <c r="B8546" s="1" t="str">
        <f t="shared" si="266"/>
        <v>Sep</v>
      </c>
      <c r="C8546" s="1" t="str">
        <f t="shared" si="267"/>
        <v>2017</v>
      </c>
      <c r="D8546" t="s">
        <v>1335</v>
      </c>
      <c r="E8546" t="s">
        <v>27</v>
      </c>
      <c r="F8546" t="s">
        <v>39</v>
      </c>
      <c r="G8546" t="s">
        <v>40</v>
      </c>
      <c r="H8546" t="s">
        <v>2300</v>
      </c>
      <c r="I8546" s="2">
        <v>369.54</v>
      </c>
      <c r="J8546" s="3">
        <v>7</v>
      </c>
      <c r="K8546" s="2">
        <v>32.340000000000003</v>
      </c>
    </row>
    <row r="8547" spans="1:11" x14ac:dyDescent="0.3">
      <c r="A8547" s="1">
        <v>42993</v>
      </c>
      <c r="B8547" s="1" t="str">
        <f t="shared" si="266"/>
        <v>Sep</v>
      </c>
      <c r="C8547" s="1" t="str">
        <f t="shared" si="267"/>
        <v>2017</v>
      </c>
      <c r="D8547" t="s">
        <v>1335</v>
      </c>
      <c r="E8547" t="s">
        <v>27</v>
      </c>
      <c r="F8547" t="s">
        <v>34</v>
      </c>
      <c r="G8547" t="s">
        <v>35</v>
      </c>
      <c r="H8547" t="s">
        <v>699</v>
      </c>
      <c r="I8547" s="2">
        <v>184.75</v>
      </c>
      <c r="J8547" s="3">
        <v>3</v>
      </c>
      <c r="K8547" s="2">
        <v>-20.78</v>
      </c>
    </row>
    <row r="8548" spans="1:11" x14ac:dyDescent="0.3">
      <c r="A8548" s="1">
        <v>42993</v>
      </c>
      <c r="B8548" s="1" t="str">
        <f t="shared" si="266"/>
        <v>Sep</v>
      </c>
      <c r="C8548" s="1" t="str">
        <f t="shared" si="267"/>
        <v>2017</v>
      </c>
      <c r="D8548" t="s">
        <v>1633</v>
      </c>
      <c r="E8548" t="s">
        <v>120</v>
      </c>
      <c r="F8548" t="s">
        <v>11</v>
      </c>
      <c r="G8548" t="s">
        <v>12</v>
      </c>
      <c r="H8548" t="s">
        <v>1601</v>
      </c>
      <c r="I8548" s="2">
        <v>163.96</v>
      </c>
      <c r="J8548" s="3">
        <v>5</v>
      </c>
      <c r="K8548" s="2">
        <v>59.44</v>
      </c>
    </row>
    <row r="8549" spans="1:11" x14ac:dyDescent="0.3">
      <c r="A8549" s="1">
        <v>42993</v>
      </c>
      <c r="B8549" s="1" t="str">
        <f t="shared" si="266"/>
        <v>Sep</v>
      </c>
      <c r="C8549" s="1" t="str">
        <f t="shared" si="267"/>
        <v>2017</v>
      </c>
      <c r="D8549" t="s">
        <v>794</v>
      </c>
      <c r="E8549" t="s">
        <v>27</v>
      </c>
      <c r="F8549" t="s">
        <v>34</v>
      </c>
      <c r="G8549" t="s">
        <v>35</v>
      </c>
      <c r="H8549" t="s">
        <v>1379</v>
      </c>
      <c r="I8549" s="2">
        <v>218.35</v>
      </c>
      <c r="J8549" s="3">
        <v>3</v>
      </c>
      <c r="K8549" s="2">
        <v>0</v>
      </c>
    </row>
    <row r="8550" spans="1:11" x14ac:dyDescent="0.3">
      <c r="A8550" s="1">
        <v>42993</v>
      </c>
      <c r="B8550" s="1" t="str">
        <f t="shared" si="266"/>
        <v>Sep</v>
      </c>
      <c r="C8550" s="1" t="str">
        <f t="shared" si="267"/>
        <v>2017</v>
      </c>
      <c r="D8550" t="s">
        <v>794</v>
      </c>
      <c r="E8550" t="s">
        <v>27</v>
      </c>
      <c r="F8550" t="s">
        <v>34</v>
      </c>
      <c r="G8550" t="s">
        <v>47</v>
      </c>
      <c r="H8550" t="s">
        <v>2196</v>
      </c>
      <c r="I8550" s="2">
        <v>529.9</v>
      </c>
      <c r="J8550" s="3">
        <v>5</v>
      </c>
      <c r="K8550" s="2">
        <v>105.98</v>
      </c>
    </row>
    <row r="8551" spans="1:11" x14ac:dyDescent="0.3">
      <c r="A8551" s="1">
        <v>42993</v>
      </c>
      <c r="B8551" s="1" t="str">
        <f t="shared" si="266"/>
        <v>Sep</v>
      </c>
      <c r="C8551" s="1" t="str">
        <f t="shared" si="267"/>
        <v>2017</v>
      </c>
      <c r="D8551" t="s">
        <v>794</v>
      </c>
      <c r="E8551" t="s">
        <v>27</v>
      </c>
      <c r="F8551" t="s">
        <v>11</v>
      </c>
      <c r="G8551" t="s">
        <v>24</v>
      </c>
      <c r="H8551" t="s">
        <v>406</v>
      </c>
      <c r="I8551" s="2">
        <v>99.3</v>
      </c>
      <c r="J8551" s="3">
        <v>10</v>
      </c>
      <c r="K8551" s="2">
        <v>41.71</v>
      </c>
    </row>
    <row r="8552" spans="1:11" x14ac:dyDescent="0.3">
      <c r="A8552" s="1">
        <v>42993</v>
      </c>
      <c r="B8552" s="1" t="str">
        <f t="shared" si="266"/>
        <v>Sep</v>
      </c>
      <c r="C8552" s="1" t="str">
        <f t="shared" si="267"/>
        <v>2017</v>
      </c>
      <c r="D8552" t="s">
        <v>794</v>
      </c>
      <c r="E8552" t="s">
        <v>27</v>
      </c>
      <c r="F8552" t="s">
        <v>11</v>
      </c>
      <c r="G8552" t="s">
        <v>92</v>
      </c>
      <c r="H8552" t="s">
        <v>1888</v>
      </c>
      <c r="I8552" s="2">
        <v>108.96</v>
      </c>
      <c r="J8552" s="3">
        <v>2</v>
      </c>
      <c r="K8552" s="2">
        <v>30.51</v>
      </c>
    </row>
    <row r="8553" spans="1:11" x14ac:dyDescent="0.3">
      <c r="A8553" s="1">
        <v>42993</v>
      </c>
      <c r="B8553" s="1" t="str">
        <f t="shared" si="266"/>
        <v>Sep</v>
      </c>
      <c r="C8553" s="1" t="str">
        <f t="shared" si="267"/>
        <v>2017</v>
      </c>
      <c r="D8553" t="s">
        <v>794</v>
      </c>
      <c r="E8553" t="s">
        <v>27</v>
      </c>
      <c r="F8553" t="s">
        <v>11</v>
      </c>
      <c r="G8553" t="s">
        <v>20</v>
      </c>
      <c r="H8553" t="s">
        <v>893</v>
      </c>
      <c r="I8553" s="2">
        <v>2.69</v>
      </c>
      <c r="J8553" s="3">
        <v>1</v>
      </c>
      <c r="K8553" s="2">
        <v>0.84</v>
      </c>
    </row>
    <row r="8554" spans="1:11" x14ac:dyDescent="0.3">
      <c r="A8554" s="1">
        <v>42993</v>
      </c>
      <c r="B8554" s="1" t="str">
        <f t="shared" si="266"/>
        <v>Sep</v>
      </c>
      <c r="C8554" s="1" t="str">
        <f t="shared" si="267"/>
        <v>2017</v>
      </c>
      <c r="D8554" t="s">
        <v>2700</v>
      </c>
      <c r="E8554" t="s">
        <v>177</v>
      </c>
      <c r="F8554" t="s">
        <v>34</v>
      </c>
      <c r="G8554" t="s">
        <v>47</v>
      </c>
      <c r="H8554" t="s">
        <v>2049</v>
      </c>
      <c r="I8554" s="2">
        <v>47.4</v>
      </c>
      <c r="J8554" s="3">
        <v>5</v>
      </c>
      <c r="K8554" s="2">
        <v>18.96</v>
      </c>
    </row>
    <row r="8555" spans="1:11" x14ac:dyDescent="0.3">
      <c r="A8555" s="1">
        <v>42993</v>
      </c>
      <c r="B8555" s="1" t="str">
        <f t="shared" si="266"/>
        <v>Sep</v>
      </c>
      <c r="C8555" s="1" t="str">
        <f t="shared" si="267"/>
        <v>2017</v>
      </c>
      <c r="D8555" t="s">
        <v>2700</v>
      </c>
      <c r="E8555" t="s">
        <v>177</v>
      </c>
      <c r="F8555" t="s">
        <v>34</v>
      </c>
      <c r="G8555" t="s">
        <v>35</v>
      </c>
      <c r="H8555" t="s">
        <v>2612</v>
      </c>
      <c r="I8555" s="2">
        <v>512.96</v>
      </c>
      <c r="J8555" s="3">
        <v>4</v>
      </c>
      <c r="K8555" s="2">
        <v>143.63</v>
      </c>
    </row>
    <row r="8556" spans="1:11" x14ac:dyDescent="0.3">
      <c r="A8556" s="1">
        <v>42993</v>
      </c>
      <c r="B8556" s="1" t="str">
        <f t="shared" si="266"/>
        <v>Sep</v>
      </c>
      <c r="C8556" s="1" t="str">
        <f t="shared" si="267"/>
        <v>2017</v>
      </c>
      <c r="D8556" t="s">
        <v>2700</v>
      </c>
      <c r="E8556" t="s">
        <v>177</v>
      </c>
      <c r="F8556" t="s">
        <v>39</v>
      </c>
      <c r="G8556" t="s">
        <v>40</v>
      </c>
      <c r="H8556" t="s">
        <v>876</v>
      </c>
      <c r="I8556" s="2">
        <v>395.94</v>
      </c>
      <c r="J8556" s="3">
        <v>6</v>
      </c>
      <c r="K8556" s="2">
        <v>102.94</v>
      </c>
    </row>
    <row r="8557" spans="1:11" x14ac:dyDescent="0.3">
      <c r="A8557" s="1">
        <v>42993</v>
      </c>
      <c r="B8557" s="1" t="str">
        <f t="shared" si="266"/>
        <v>Sep</v>
      </c>
      <c r="C8557" s="1" t="str">
        <f t="shared" si="267"/>
        <v>2017</v>
      </c>
      <c r="D8557" t="s">
        <v>2700</v>
      </c>
      <c r="E8557" t="s">
        <v>177</v>
      </c>
      <c r="F8557" t="s">
        <v>11</v>
      </c>
      <c r="G8557" t="s">
        <v>18</v>
      </c>
      <c r="H8557" t="s">
        <v>272</v>
      </c>
      <c r="I8557" s="2">
        <v>81.96</v>
      </c>
      <c r="J8557" s="3">
        <v>2</v>
      </c>
      <c r="K8557" s="2">
        <v>0</v>
      </c>
    </row>
    <row r="8558" spans="1:11" x14ac:dyDescent="0.3">
      <c r="A8558" s="1">
        <v>42993</v>
      </c>
      <c r="B8558" s="1" t="str">
        <f t="shared" si="266"/>
        <v>Sep</v>
      </c>
      <c r="C8558" s="1" t="str">
        <f t="shared" si="267"/>
        <v>2017</v>
      </c>
      <c r="D8558" t="s">
        <v>978</v>
      </c>
      <c r="E8558" t="s">
        <v>10</v>
      </c>
      <c r="F8558" t="s">
        <v>11</v>
      </c>
      <c r="G8558" t="s">
        <v>24</v>
      </c>
      <c r="H8558" t="s">
        <v>526</v>
      </c>
      <c r="I8558" s="2">
        <v>31.74</v>
      </c>
      <c r="J8558" s="3">
        <v>2</v>
      </c>
      <c r="K8558" s="2">
        <v>8.33</v>
      </c>
    </row>
    <row r="8559" spans="1:11" x14ac:dyDescent="0.3">
      <c r="A8559" s="1">
        <v>42993</v>
      </c>
      <c r="B8559" s="1" t="str">
        <f t="shared" si="266"/>
        <v>Sep</v>
      </c>
      <c r="C8559" s="1" t="str">
        <f t="shared" si="267"/>
        <v>2017</v>
      </c>
      <c r="D8559" t="s">
        <v>1104</v>
      </c>
      <c r="E8559" t="s">
        <v>164</v>
      </c>
      <c r="F8559" t="s">
        <v>11</v>
      </c>
      <c r="G8559" t="s">
        <v>24</v>
      </c>
      <c r="H8559" t="s">
        <v>1235</v>
      </c>
      <c r="I8559" s="2">
        <v>12.42</v>
      </c>
      <c r="J8559" s="3">
        <v>3</v>
      </c>
      <c r="K8559" s="2">
        <v>5.22</v>
      </c>
    </row>
    <row r="8560" spans="1:11" x14ac:dyDescent="0.3">
      <c r="A8560" s="1">
        <v>42993</v>
      </c>
      <c r="B8560" s="1" t="str">
        <f t="shared" si="266"/>
        <v>Sep</v>
      </c>
      <c r="C8560" s="1" t="str">
        <f t="shared" si="267"/>
        <v>2017</v>
      </c>
      <c r="D8560" t="s">
        <v>724</v>
      </c>
      <c r="E8560" t="s">
        <v>613</v>
      </c>
      <c r="F8560" t="s">
        <v>11</v>
      </c>
      <c r="G8560" t="s">
        <v>18</v>
      </c>
      <c r="H8560" t="s">
        <v>1317</v>
      </c>
      <c r="I8560" s="2">
        <v>38.619999999999997</v>
      </c>
      <c r="J8560" s="3">
        <v>2</v>
      </c>
      <c r="K8560" s="2">
        <v>10.81</v>
      </c>
    </row>
    <row r="8561" spans="1:11" x14ac:dyDescent="0.3">
      <c r="A8561" s="1">
        <v>42993</v>
      </c>
      <c r="B8561" s="1" t="str">
        <f t="shared" si="266"/>
        <v>Sep</v>
      </c>
      <c r="C8561" s="1" t="str">
        <f t="shared" si="267"/>
        <v>2017</v>
      </c>
      <c r="D8561" t="s">
        <v>724</v>
      </c>
      <c r="E8561" t="s">
        <v>613</v>
      </c>
      <c r="F8561" t="s">
        <v>39</v>
      </c>
      <c r="G8561" t="s">
        <v>52</v>
      </c>
      <c r="H8561" t="s">
        <v>2337</v>
      </c>
      <c r="I8561" s="2">
        <v>59.98</v>
      </c>
      <c r="J8561" s="3">
        <v>2</v>
      </c>
      <c r="K8561" s="2">
        <v>10.8</v>
      </c>
    </row>
    <row r="8562" spans="1:11" x14ac:dyDescent="0.3">
      <c r="A8562" s="1">
        <v>42993</v>
      </c>
      <c r="B8562" s="1" t="str">
        <f t="shared" si="266"/>
        <v>Sep</v>
      </c>
      <c r="C8562" s="1" t="str">
        <f t="shared" si="267"/>
        <v>2017</v>
      </c>
      <c r="D8562" t="s">
        <v>2323</v>
      </c>
      <c r="E8562" t="s">
        <v>296</v>
      </c>
      <c r="F8562" t="s">
        <v>11</v>
      </c>
      <c r="G8562" t="s">
        <v>20</v>
      </c>
      <c r="H8562" t="s">
        <v>485</v>
      </c>
      <c r="I8562" s="2">
        <v>295.06</v>
      </c>
      <c r="J8562" s="3">
        <v>9</v>
      </c>
      <c r="K8562" s="2">
        <v>106.96</v>
      </c>
    </row>
    <row r="8563" spans="1:11" x14ac:dyDescent="0.3">
      <c r="A8563" s="1">
        <v>42993</v>
      </c>
      <c r="B8563" s="1" t="str">
        <f t="shared" si="266"/>
        <v>Sep</v>
      </c>
      <c r="C8563" s="1" t="str">
        <f t="shared" si="267"/>
        <v>2017</v>
      </c>
      <c r="D8563" t="s">
        <v>1383</v>
      </c>
      <c r="E8563" t="s">
        <v>27</v>
      </c>
      <c r="F8563" t="s">
        <v>34</v>
      </c>
      <c r="G8563" t="s">
        <v>145</v>
      </c>
      <c r="H8563" t="s">
        <v>320</v>
      </c>
      <c r="I8563" s="2">
        <v>300.89999999999998</v>
      </c>
      <c r="J8563" s="3">
        <v>1</v>
      </c>
      <c r="K8563" s="2">
        <v>11.28</v>
      </c>
    </row>
    <row r="8564" spans="1:11" x14ac:dyDescent="0.3">
      <c r="A8564" s="1">
        <v>42994</v>
      </c>
      <c r="B8564" s="1" t="str">
        <f t="shared" si="266"/>
        <v>Sep</v>
      </c>
      <c r="C8564" s="1" t="str">
        <f t="shared" si="267"/>
        <v>2017</v>
      </c>
      <c r="D8564" t="s">
        <v>1035</v>
      </c>
      <c r="E8564" t="s">
        <v>27</v>
      </c>
      <c r="F8564" t="s">
        <v>11</v>
      </c>
      <c r="G8564" t="s">
        <v>12</v>
      </c>
      <c r="H8564" t="s">
        <v>1987</v>
      </c>
      <c r="I8564" s="2">
        <v>8.82</v>
      </c>
      <c r="J8564" s="3">
        <v>2</v>
      </c>
      <c r="K8564" s="2">
        <v>4.0599999999999996</v>
      </c>
    </row>
    <row r="8565" spans="1:11" x14ac:dyDescent="0.3">
      <c r="A8565" s="1">
        <v>42994</v>
      </c>
      <c r="B8565" s="1" t="str">
        <f t="shared" si="266"/>
        <v>Sep</v>
      </c>
      <c r="C8565" s="1" t="str">
        <f t="shared" si="267"/>
        <v>2017</v>
      </c>
      <c r="D8565" t="s">
        <v>1035</v>
      </c>
      <c r="E8565" t="s">
        <v>27</v>
      </c>
      <c r="F8565" t="s">
        <v>11</v>
      </c>
      <c r="G8565" t="s">
        <v>24</v>
      </c>
      <c r="H8565" t="s">
        <v>266</v>
      </c>
      <c r="I8565" s="2">
        <v>5.98</v>
      </c>
      <c r="J8565" s="3">
        <v>1</v>
      </c>
      <c r="K8565" s="2">
        <v>1.55</v>
      </c>
    </row>
    <row r="8566" spans="1:11" x14ac:dyDescent="0.3">
      <c r="A8566" s="1">
        <v>42994</v>
      </c>
      <c r="B8566" s="1" t="str">
        <f t="shared" si="266"/>
        <v>Sep</v>
      </c>
      <c r="C8566" s="1" t="str">
        <f t="shared" si="267"/>
        <v>2017</v>
      </c>
      <c r="D8566" t="s">
        <v>2294</v>
      </c>
      <c r="E8566" t="s">
        <v>10</v>
      </c>
      <c r="F8566" t="s">
        <v>11</v>
      </c>
      <c r="G8566" t="s">
        <v>63</v>
      </c>
      <c r="H8566" t="s">
        <v>2521</v>
      </c>
      <c r="I8566" s="2">
        <v>17.57</v>
      </c>
      <c r="J8566" s="3">
        <v>2</v>
      </c>
      <c r="K8566" s="2">
        <v>6.37</v>
      </c>
    </row>
    <row r="8567" spans="1:11" x14ac:dyDescent="0.3">
      <c r="A8567" s="1">
        <v>42994</v>
      </c>
      <c r="B8567" s="1" t="str">
        <f t="shared" si="266"/>
        <v>Sep</v>
      </c>
      <c r="C8567" s="1" t="str">
        <f t="shared" si="267"/>
        <v>2017</v>
      </c>
      <c r="D8567" t="s">
        <v>2294</v>
      </c>
      <c r="E8567" t="s">
        <v>10</v>
      </c>
      <c r="F8567" t="s">
        <v>39</v>
      </c>
      <c r="G8567" t="s">
        <v>40</v>
      </c>
      <c r="H8567" t="s">
        <v>1708</v>
      </c>
      <c r="I8567" s="2">
        <v>55.99</v>
      </c>
      <c r="J8567" s="3">
        <v>1</v>
      </c>
      <c r="K8567" s="2">
        <v>5.6</v>
      </c>
    </row>
    <row r="8568" spans="1:11" x14ac:dyDescent="0.3">
      <c r="A8568" s="1">
        <v>42994</v>
      </c>
      <c r="B8568" s="1" t="str">
        <f t="shared" si="266"/>
        <v>Sep</v>
      </c>
      <c r="C8568" s="1" t="str">
        <f t="shared" si="267"/>
        <v>2017</v>
      </c>
      <c r="D8568" t="s">
        <v>2253</v>
      </c>
      <c r="E8568" t="s">
        <v>23</v>
      </c>
      <c r="F8568" t="s">
        <v>11</v>
      </c>
      <c r="G8568" t="s">
        <v>12</v>
      </c>
      <c r="H8568" t="s">
        <v>2122</v>
      </c>
      <c r="I8568" s="2">
        <v>20.74</v>
      </c>
      <c r="J8568" s="3">
        <v>4</v>
      </c>
      <c r="K8568" s="2">
        <v>7.26</v>
      </c>
    </row>
    <row r="8569" spans="1:11" x14ac:dyDescent="0.3">
      <c r="A8569" s="1">
        <v>42994</v>
      </c>
      <c r="B8569" s="1" t="str">
        <f t="shared" si="266"/>
        <v>Sep</v>
      </c>
      <c r="C8569" s="1" t="str">
        <f t="shared" si="267"/>
        <v>2017</v>
      </c>
      <c r="D8569" t="s">
        <v>1361</v>
      </c>
      <c r="E8569" t="s">
        <v>23</v>
      </c>
      <c r="F8569" t="s">
        <v>39</v>
      </c>
      <c r="G8569" t="s">
        <v>52</v>
      </c>
      <c r="H8569" t="s">
        <v>1314</v>
      </c>
      <c r="I8569" s="2">
        <v>71.98</v>
      </c>
      <c r="J8569" s="3">
        <v>3</v>
      </c>
      <c r="K8569" s="2">
        <v>19.79</v>
      </c>
    </row>
    <row r="8570" spans="1:11" x14ac:dyDescent="0.3">
      <c r="A8570" s="1">
        <v>42994</v>
      </c>
      <c r="B8570" s="1" t="str">
        <f t="shared" si="266"/>
        <v>Sep</v>
      </c>
      <c r="C8570" s="1" t="str">
        <f t="shared" si="267"/>
        <v>2017</v>
      </c>
      <c r="D8570" t="s">
        <v>1361</v>
      </c>
      <c r="E8570" t="s">
        <v>23</v>
      </c>
      <c r="F8570" t="s">
        <v>34</v>
      </c>
      <c r="G8570" t="s">
        <v>47</v>
      </c>
      <c r="H8570" t="s">
        <v>1976</v>
      </c>
      <c r="I8570" s="2">
        <v>22.51</v>
      </c>
      <c r="J8570" s="3">
        <v>3</v>
      </c>
      <c r="K8570" s="2">
        <v>2.25</v>
      </c>
    </row>
    <row r="8571" spans="1:11" x14ac:dyDescent="0.3">
      <c r="A8571" s="1">
        <v>42994</v>
      </c>
      <c r="B8571" s="1" t="str">
        <f t="shared" si="266"/>
        <v>Sep</v>
      </c>
      <c r="C8571" s="1" t="str">
        <f t="shared" si="267"/>
        <v>2017</v>
      </c>
      <c r="D8571" t="s">
        <v>1361</v>
      </c>
      <c r="E8571" t="s">
        <v>23</v>
      </c>
      <c r="F8571" t="s">
        <v>11</v>
      </c>
      <c r="G8571" t="s">
        <v>20</v>
      </c>
      <c r="H8571" t="s">
        <v>2329</v>
      </c>
      <c r="I8571" s="2">
        <v>3.44</v>
      </c>
      <c r="J8571" s="3">
        <v>2</v>
      </c>
      <c r="K8571" s="2">
        <v>-2.76</v>
      </c>
    </row>
    <row r="8572" spans="1:11" x14ac:dyDescent="0.3">
      <c r="A8572" s="1">
        <v>42994</v>
      </c>
      <c r="B8572" s="1" t="str">
        <f t="shared" si="266"/>
        <v>Sep</v>
      </c>
      <c r="C8572" s="1" t="str">
        <f t="shared" si="267"/>
        <v>2017</v>
      </c>
      <c r="D8572" t="s">
        <v>1361</v>
      </c>
      <c r="E8572" t="s">
        <v>23</v>
      </c>
      <c r="F8572" t="s">
        <v>11</v>
      </c>
      <c r="G8572" t="s">
        <v>20</v>
      </c>
      <c r="H8572" t="s">
        <v>1142</v>
      </c>
      <c r="I8572" s="2">
        <v>538.19000000000005</v>
      </c>
      <c r="J8572" s="3">
        <v>2</v>
      </c>
      <c r="K8572" s="2">
        <v>-412.62</v>
      </c>
    </row>
    <row r="8573" spans="1:11" x14ac:dyDescent="0.3">
      <c r="A8573" s="1">
        <v>42994</v>
      </c>
      <c r="B8573" s="1" t="str">
        <f t="shared" si="266"/>
        <v>Sep</v>
      </c>
      <c r="C8573" s="1" t="str">
        <f t="shared" si="267"/>
        <v>2017</v>
      </c>
      <c r="D8573" t="s">
        <v>1361</v>
      </c>
      <c r="E8573" t="s">
        <v>23</v>
      </c>
      <c r="F8573" t="s">
        <v>39</v>
      </c>
      <c r="G8573" t="s">
        <v>52</v>
      </c>
      <c r="H8573" t="s">
        <v>84</v>
      </c>
      <c r="I8573" s="2">
        <v>47.98</v>
      </c>
      <c r="J8573" s="3">
        <v>2</v>
      </c>
      <c r="K8573" s="2">
        <v>14.4</v>
      </c>
    </row>
    <row r="8574" spans="1:11" x14ac:dyDescent="0.3">
      <c r="A8574" s="1">
        <v>42994</v>
      </c>
      <c r="B8574" s="1" t="str">
        <f t="shared" si="266"/>
        <v>Sep</v>
      </c>
      <c r="C8574" s="1" t="str">
        <f t="shared" si="267"/>
        <v>2017</v>
      </c>
      <c r="D8574" t="s">
        <v>702</v>
      </c>
      <c r="E8574" t="s">
        <v>23</v>
      </c>
      <c r="F8574" t="s">
        <v>11</v>
      </c>
      <c r="G8574" t="s">
        <v>12</v>
      </c>
      <c r="H8574" t="s">
        <v>1845</v>
      </c>
      <c r="I8574" s="2">
        <v>20.54</v>
      </c>
      <c r="J8574" s="3">
        <v>6</v>
      </c>
      <c r="K8574" s="2">
        <v>6.42</v>
      </c>
    </row>
    <row r="8575" spans="1:11" x14ac:dyDescent="0.3">
      <c r="A8575" s="1">
        <v>42994</v>
      </c>
      <c r="B8575" s="1" t="str">
        <f t="shared" si="266"/>
        <v>Sep</v>
      </c>
      <c r="C8575" s="1" t="str">
        <f t="shared" si="267"/>
        <v>2017</v>
      </c>
      <c r="D8575" t="s">
        <v>1776</v>
      </c>
      <c r="E8575" t="s">
        <v>27</v>
      </c>
      <c r="F8575" t="s">
        <v>11</v>
      </c>
      <c r="G8575" t="s">
        <v>43</v>
      </c>
      <c r="H8575" t="s">
        <v>1036</v>
      </c>
      <c r="I8575" s="2">
        <v>17.899999999999999</v>
      </c>
      <c r="J8575" s="3">
        <v>5</v>
      </c>
      <c r="K8575" s="2">
        <v>8.77</v>
      </c>
    </row>
    <row r="8576" spans="1:11" x14ac:dyDescent="0.3">
      <c r="A8576" s="1">
        <v>42994</v>
      </c>
      <c r="B8576" s="1" t="str">
        <f t="shared" si="266"/>
        <v>Sep</v>
      </c>
      <c r="C8576" s="1" t="str">
        <f t="shared" si="267"/>
        <v>2017</v>
      </c>
      <c r="D8576" t="s">
        <v>2501</v>
      </c>
      <c r="E8576" t="s">
        <v>33</v>
      </c>
      <c r="F8576" t="s">
        <v>39</v>
      </c>
      <c r="G8576" t="s">
        <v>52</v>
      </c>
      <c r="H8576" t="s">
        <v>2229</v>
      </c>
      <c r="I8576" s="2">
        <v>18</v>
      </c>
      <c r="J8576" s="3">
        <v>1</v>
      </c>
      <c r="K8576" s="2">
        <v>3.24</v>
      </c>
    </row>
    <row r="8577" spans="1:11" x14ac:dyDescent="0.3">
      <c r="A8577" s="1">
        <v>42995</v>
      </c>
      <c r="B8577" s="1" t="str">
        <f t="shared" si="266"/>
        <v>Sep</v>
      </c>
      <c r="C8577" s="1" t="str">
        <f t="shared" si="267"/>
        <v>2017</v>
      </c>
      <c r="D8577" t="s">
        <v>2365</v>
      </c>
      <c r="E8577" t="s">
        <v>164</v>
      </c>
      <c r="F8577" t="s">
        <v>11</v>
      </c>
      <c r="G8577" t="s">
        <v>12</v>
      </c>
      <c r="H8577" t="s">
        <v>2701</v>
      </c>
      <c r="I8577" s="2">
        <v>12.96</v>
      </c>
      <c r="J8577" s="3">
        <v>2</v>
      </c>
      <c r="K8577" s="2">
        <v>6.35</v>
      </c>
    </row>
    <row r="8578" spans="1:11" x14ac:dyDescent="0.3">
      <c r="A8578" s="1">
        <v>42995</v>
      </c>
      <c r="B8578" s="1" t="str">
        <f t="shared" ref="B8578:B8641" si="268">TEXT(A8578,"mmm")</f>
        <v>Sep</v>
      </c>
      <c r="C8578" s="1" t="str">
        <f t="shared" ref="C8578:C8641" si="269">TEXT(A8578,"yyyy")</f>
        <v>2017</v>
      </c>
      <c r="D8578" t="s">
        <v>2248</v>
      </c>
      <c r="E8578" t="s">
        <v>30</v>
      </c>
      <c r="F8578" t="s">
        <v>34</v>
      </c>
      <c r="G8578" t="s">
        <v>35</v>
      </c>
      <c r="H8578" t="s">
        <v>2182</v>
      </c>
      <c r="I8578" s="2">
        <v>723.92</v>
      </c>
      <c r="J8578" s="3">
        <v>4</v>
      </c>
      <c r="K8578" s="2">
        <v>188.22</v>
      </c>
    </row>
    <row r="8579" spans="1:11" x14ac:dyDescent="0.3">
      <c r="A8579" s="1">
        <v>42995</v>
      </c>
      <c r="B8579" s="1" t="str">
        <f t="shared" si="268"/>
        <v>Sep</v>
      </c>
      <c r="C8579" s="1" t="str">
        <f t="shared" si="269"/>
        <v>2017</v>
      </c>
      <c r="D8579" t="s">
        <v>2248</v>
      </c>
      <c r="E8579" t="s">
        <v>30</v>
      </c>
      <c r="F8579" t="s">
        <v>11</v>
      </c>
      <c r="G8579" t="s">
        <v>12</v>
      </c>
      <c r="H8579" t="s">
        <v>625</v>
      </c>
      <c r="I8579" s="2">
        <v>106.32</v>
      </c>
      <c r="J8579" s="3">
        <v>3</v>
      </c>
      <c r="K8579" s="2">
        <v>49.97</v>
      </c>
    </row>
    <row r="8580" spans="1:11" x14ac:dyDescent="0.3">
      <c r="A8580" s="1">
        <v>42995</v>
      </c>
      <c r="B8580" s="1" t="str">
        <f t="shared" si="268"/>
        <v>Sep</v>
      </c>
      <c r="C8580" s="1" t="str">
        <f t="shared" si="269"/>
        <v>2017</v>
      </c>
      <c r="D8580" t="s">
        <v>1478</v>
      </c>
      <c r="E8580" t="s">
        <v>296</v>
      </c>
      <c r="F8580" t="s">
        <v>11</v>
      </c>
      <c r="G8580" t="s">
        <v>20</v>
      </c>
      <c r="H8580" t="s">
        <v>451</v>
      </c>
      <c r="I8580" s="2">
        <v>10.78</v>
      </c>
      <c r="J8580" s="3">
        <v>3</v>
      </c>
      <c r="K8580" s="2">
        <v>3.5</v>
      </c>
    </row>
    <row r="8581" spans="1:11" x14ac:dyDescent="0.3">
      <c r="A8581" s="1">
        <v>42995</v>
      </c>
      <c r="B8581" s="1" t="str">
        <f t="shared" si="268"/>
        <v>Sep</v>
      </c>
      <c r="C8581" s="1" t="str">
        <f t="shared" si="269"/>
        <v>2017</v>
      </c>
      <c r="D8581" t="s">
        <v>1478</v>
      </c>
      <c r="E8581" t="s">
        <v>296</v>
      </c>
      <c r="F8581" t="s">
        <v>11</v>
      </c>
      <c r="G8581" t="s">
        <v>20</v>
      </c>
      <c r="H8581" t="s">
        <v>1313</v>
      </c>
      <c r="I8581" s="2">
        <v>11.78</v>
      </c>
      <c r="J8581" s="3">
        <v>3</v>
      </c>
      <c r="K8581" s="2">
        <v>4.2699999999999996</v>
      </c>
    </row>
    <row r="8582" spans="1:11" x14ac:dyDescent="0.3">
      <c r="A8582" s="1">
        <v>42995</v>
      </c>
      <c r="B8582" s="1" t="str">
        <f t="shared" si="268"/>
        <v>Sep</v>
      </c>
      <c r="C8582" s="1" t="str">
        <f t="shared" si="269"/>
        <v>2017</v>
      </c>
      <c r="D8582" t="s">
        <v>1478</v>
      </c>
      <c r="E8582" t="s">
        <v>296</v>
      </c>
      <c r="F8582" t="s">
        <v>11</v>
      </c>
      <c r="G8582" t="s">
        <v>12</v>
      </c>
      <c r="H8582" t="s">
        <v>1759</v>
      </c>
      <c r="I8582" s="2">
        <v>164.88</v>
      </c>
      <c r="J8582" s="3">
        <v>3</v>
      </c>
      <c r="K8582" s="2">
        <v>80.790000000000006</v>
      </c>
    </row>
    <row r="8583" spans="1:11" x14ac:dyDescent="0.3">
      <c r="A8583" s="1">
        <v>42995</v>
      </c>
      <c r="B8583" s="1" t="str">
        <f t="shared" si="268"/>
        <v>Sep</v>
      </c>
      <c r="C8583" s="1" t="str">
        <f t="shared" si="269"/>
        <v>2017</v>
      </c>
      <c r="D8583" t="s">
        <v>1478</v>
      </c>
      <c r="E8583" t="s">
        <v>296</v>
      </c>
      <c r="F8583" t="s">
        <v>34</v>
      </c>
      <c r="G8583" t="s">
        <v>74</v>
      </c>
      <c r="H8583" t="s">
        <v>2702</v>
      </c>
      <c r="I8583" s="2">
        <v>1292.94</v>
      </c>
      <c r="J8583" s="3">
        <v>3</v>
      </c>
      <c r="K8583" s="2">
        <v>77.58</v>
      </c>
    </row>
    <row r="8584" spans="1:11" x14ac:dyDescent="0.3">
      <c r="A8584" s="1">
        <v>42995</v>
      </c>
      <c r="B8584" s="1" t="str">
        <f t="shared" si="268"/>
        <v>Sep</v>
      </c>
      <c r="C8584" s="1" t="str">
        <f t="shared" si="269"/>
        <v>2017</v>
      </c>
      <c r="D8584" t="s">
        <v>1478</v>
      </c>
      <c r="E8584" t="s">
        <v>296</v>
      </c>
      <c r="F8584" t="s">
        <v>11</v>
      </c>
      <c r="G8584" t="s">
        <v>20</v>
      </c>
      <c r="H8584" t="s">
        <v>744</v>
      </c>
      <c r="I8584" s="2">
        <v>25.58</v>
      </c>
      <c r="J8584" s="3">
        <v>2</v>
      </c>
      <c r="K8584" s="2">
        <v>8.9499999999999993</v>
      </c>
    </row>
    <row r="8585" spans="1:11" x14ac:dyDescent="0.3">
      <c r="A8585" s="1">
        <v>42995</v>
      </c>
      <c r="B8585" s="1" t="str">
        <f t="shared" si="268"/>
        <v>Sep</v>
      </c>
      <c r="C8585" s="1" t="str">
        <f t="shared" si="269"/>
        <v>2017</v>
      </c>
      <c r="D8585" t="s">
        <v>1478</v>
      </c>
      <c r="E8585" t="s">
        <v>296</v>
      </c>
      <c r="F8585" t="s">
        <v>11</v>
      </c>
      <c r="G8585" t="s">
        <v>18</v>
      </c>
      <c r="H8585" t="s">
        <v>2368</v>
      </c>
      <c r="I8585" s="2">
        <v>261.74</v>
      </c>
      <c r="J8585" s="3">
        <v>2</v>
      </c>
      <c r="K8585" s="2">
        <v>65.44</v>
      </c>
    </row>
    <row r="8586" spans="1:11" x14ac:dyDescent="0.3">
      <c r="A8586" s="1">
        <v>42995</v>
      </c>
      <c r="B8586" s="1" t="str">
        <f t="shared" si="268"/>
        <v>Sep</v>
      </c>
      <c r="C8586" s="1" t="str">
        <f t="shared" si="269"/>
        <v>2017</v>
      </c>
      <c r="D8586" t="s">
        <v>1478</v>
      </c>
      <c r="E8586" t="s">
        <v>296</v>
      </c>
      <c r="F8586" t="s">
        <v>11</v>
      </c>
      <c r="G8586" t="s">
        <v>16</v>
      </c>
      <c r="H8586" t="s">
        <v>932</v>
      </c>
      <c r="I8586" s="2">
        <v>14.4</v>
      </c>
      <c r="J8586" s="3">
        <v>5</v>
      </c>
      <c r="K8586" s="2">
        <v>7.06</v>
      </c>
    </row>
    <row r="8587" spans="1:11" x14ac:dyDescent="0.3">
      <c r="A8587" s="1">
        <v>42995</v>
      </c>
      <c r="B8587" s="1" t="str">
        <f t="shared" si="268"/>
        <v>Sep</v>
      </c>
      <c r="C8587" s="1" t="str">
        <f t="shared" si="269"/>
        <v>2017</v>
      </c>
      <c r="D8587" t="s">
        <v>2259</v>
      </c>
      <c r="E8587" t="s">
        <v>10</v>
      </c>
      <c r="F8587" t="s">
        <v>11</v>
      </c>
      <c r="G8587" t="s">
        <v>24</v>
      </c>
      <c r="H8587" t="s">
        <v>271</v>
      </c>
      <c r="I8587" s="2">
        <v>9.91</v>
      </c>
      <c r="J8587" s="3">
        <v>3</v>
      </c>
      <c r="K8587" s="2">
        <v>3.22</v>
      </c>
    </row>
    <row r="8588" spans="1:11" x14ac:dyDescent="0.3">
      <c r="A8588" s="1">
        <v>42995</v>
      </c>
      <c r="B8588" s="1" t="str">
        <f t="shared" si="268"/>
        <v>Sep</v>
      </c>
      <c r="C8588" s="1" t="str">
        <f t="shared" si="269"/>
        <v>2017</v>
      </c>
      <c r="D8588" t="s">
        <v>2259</v>
      </c>
      <c r="E8588" t="s">
        <v>10</v>
      </c>
      <c r="F8588" t="s">
        <v>34</v>
      </c>
      <c r="G8588" t="s">
        <v>35</v>
      </c>
      <c r="H8588" t="s">
        <v>1480</v>
      </c>
      <c r="I8588" s="2">
        <v>318.43</v>
      </c>
      <c r="J8588" s="3">
        <v>5</v>
      </c>
      <c r="K8588" s="2">
        <v>-77.33</v>
      </c>
    </row>
    <row r="8589" spans="1:11" x14ac:dyDescent="0.3">
      <c r="A8589" s="1">
        <v>42995</v>
      </c>
      <c r="B8589" s="1" t="str">
        <f t="shared" si="268"/>
        <v>Sep</v>
      </c>
      <c r="C8589" s="1" t="str">
        <f t="shared" si="269"/>
        <v>2017</v>
      </c>
      <c r="D8589" t="s">
        <v>2259</v>
      </c>
      <c r="E8589" t="s">
        <v>10</v>
      </c>
      <c r="F8589" t="s">
        <v>11</v>
      </c>
      <c r="G8589" t="s">
        <v>20</v>
      </c>
      <c r="H8589" t="s">
        <v>2200</v>
      </c>
      <c r="I8589" s="2">
        <v>5.8</v>
      </c>
      <c r="J8589" s="3">
        <v>5</v>
      </c>
      <c r="K8589" s="2">
        <v>-10.15</v>
      </c>
    </row>
    <row r="8590" spans="1:11" x14ac:dyDescent="0.3">
      <c r="A8590" s="1">
        <v>42995</v>
      </c>
      <c r="B8590" s="1" t="str">
        <f t="shared" si="268"/>
        <v>Sep</v>
      </c>
      <c r="C8590" s="1" t="str">
        <f t="shared" si="269"/>
        <v>2017</v>
      </c>
      <c r="D8590" t="s">
        <v>2259</v>
      </c>
      <c r="E8590" t="s">
        <v>10</v>
      </c>
      <c r="F8590" t="s">
        <v>39</v>
      </c>
      <c r="G8590" t="s">
        <v>40</v>
      </c>
      <c r="H8590" t="s">
        <v>313</v>
      </c>
      <c r="I8590" s="2">
        <v>1415.76</v>
      </c>
      <c r="J8590" s="3">
        <v>6</v>
      </c>
      <c r="K8590" s="2">
        <v>88.49</v>
      </c>
    </row>
    <row r="8591" spans="1:11" x14ac:dyDescent="0.3">
      <c r="A8591" s="1">
        <v>42995</v>
      </c>
      <c r="B8591" s="1" t="str">
        <f t="shared" si="268"/>
        <v>Sep</v>
      </c>
      <c r="C8591" s="1" t="str">
        <f t="shared" si="269"/>
        <v>2017</v>
      </c>
      <c r="D8591" t="s">
        <v>1074</v>
      </c>
      <c r="E8591" t="s">
        <v>177</v>
      </c>
      <c r="F8591" t="s">
        <v>39</v>
      </c>
      <c r="G8591" t="s">
        <v>302</v>
      </c>
      <c r="H8591" t="s">
        <v>2703</v>
      </c>
      <c r="I8591" s="2">
        <v>480</v>
      </c>
      <c r="J8591" s="3">
        <v>4</v>
      </c>
      <c r="K8591" s="2">
        <v>225.6</v>
      </c>
    </row>
    <row r="8592" spans="1:11" x14ac:dyDescent="0.3">
      <c r="A8592" s="1">
        <v>42995</v>
      </c>
      <c r="B8592" s="1" t="str">
        <f t="shared" si="268"/>
        <v>Sep</v>
      </c>
      <c r="C8592" s="1" t="str">
        <f t="shared" si="269"/>
        <v>2017</v>
      </c>
      <c r="D8592" t="s">
        <v>1074</v>
      </c>
      <c r="E8592" t="s">
        <v>177</v>
      </c>
      <c r="F8592" t="s">
        <v>11</v>
      </c>
      <c r="G8592" t="s">
        <v>18</v>
      </c>
      <c r="H8592" t="s">
        <v>1472</v>
      </c>
      <c r="I8592" s="2">
        <v>34.049999999999997</v>
      </c>
      <c r="J8592" s="3">
        <v>3</v>
      </c>
      <c r="K8592" s="2">
        <v>9.5299999999999994</v>
      </c>
    </row>
    <row r="8593" spans="1:11" x14ac:dyDescent="0.3">
      <c r="A8593" s="1">
        <v>42995</v>
      </c>
      <c r="B8593" s="1" t="str">
        <f t="shared" si="268"/>
        <v>Sep</v>
      </c>
      <c r="C8593" s="1" t="str">
        <f t="shared" si="269"/>
        <v>2017</v>
      </c>
      <c r="D8593" t="s">
        <v>233</v>
      </c>
      <c r="E8593" t="s">
        <v>510</v>
      </c>
      <c r="F8593" t="s">
        <v>39</v>
      </c>
      <c r="G8593" t="s">
        <v>52</v>
      </c>
      <c r="H8593" t="s">
        <v>1314</v>
      </c>
      <c r="I8593" s="2">
        <v>89.97</v>
      </c>
      <c r="J8593" s="3">
        <v>3</v>
      </c>
      <c r="K8593" s="2">
        <v>37.79</v>
      </c>
    </row>
    <row r="8594" spans="1:11" x14ac:dyDescent="0.3">
      <c r="A8594" s="1">
        <v>42996</v>
      </c>
      <c r="B8594" s="1" t="str">
        <f t="shared" si="268"/>
        <v>Sep</v>
      </c>
      <c r="C8594" s="1" t="str">
        <f t="shared" si="269"/>
        <v>2017</v>
      </c>
      <c r="D8594" t="s">
        <v>1771</v>
      </c>
      <c r="E8594" t="s">
        <v>27</v>
      </c>
      <c r="F8594" t="s">
        <v>11</v>
      </c>
      <c r="G8594" t="s">
        <v>24</v>
      </c>
      <c r="H8594" t="s">
        <v>1569</v>
      </c>
      <c r="I8594" s="2">
        <v>8.82</v>
      </c>
      <c r="J8594" s="3">
        <v>3</v>
      </c>
      <c r="K8594" s="2">
        <v>2.38</v>
      </c>
    </row>
    <row r="8595" spans="1:11" x14ac:dyDescent="0.3">
      <c r="A8595" s="1">
        <v>42996</v>
      </c>
      <c r="B8595" s="1" t="str">
        <f t="shared" si="268"/>
        <v>Sep</v>
      </c>
      <c r="C8595" s="1" t="str">
        <f t="shared" si="269"/>
        <v>2017</v>
      </c>
      <c r="D8595" t="s">
        <v>1771</v>
      </c>
      <c r="E8595" t="s">
        <v>27</v>
      </c>
      <c r="F8595" t="s">
        <v>11</v>
      </c>
      <c r="G8595" t="s">
        <v>63</v>
      </c>
      <c r="H8595" t="s">
        <v>1427</v>
      </c>
      <c r="I8595" s="2">
        <v>10.86</v>
      </c>
      <c r="J8595" s="3">
        <v>3</v>
      </c>
      <c r="K8595" s="2">
        <v>5.0999999999999996</v>
      </c>
    </row>
    <row r="8596" spans="1:11" x14ac:dyDescent="0.3">
      <c r="A8596" s="1">
        <v>42996</v>
      </c>
      <c r="B8596" s="1" t="str">
        <f t="shared" si="268"/>
        <v>Sep</v>
      </c>
      <c r="C8596" s="1" t="str">
        <f t="shared" si="269"/>
        <v>2017</v>
      </c>
      <c r="D8596" t="s">
        <v>1771</v>
      </c>
      <c r="E8596" t="s">
        <v>27</v>
      </c>
      <c r="F8596" t="s">
        <v>11</v>
      </c>
      <c r="G8596" t="s">
        <v>12</v>
      </c>
      <c r="H8596" t="s">
        <v>2490</v>
      </c>
      <c r="I8596" s="2">
        <v>143.69999999999999</v>
      </c>
      <c r="J8596" s="3">
        <v>3</v>
      </c>
      <c r="K8596" s="2">
        <v>68.98</v>
      </c>
    </row>
    <row r="8597" spans="1:11" x14ac:dyDescent="0.3">
      <c r="A8597" s="1">
        <v>42996</v>
      </c>
      <c r="B8597" s="1" t="str">
        <f t="shared" si="268"/>
        <v>Sep</v>
      </c>
      <c r="C8597" s="1" t="str">
        <f t="shared" si="269"/>
        <v>2017</v>
      </c>
      <c r="D8597" t="s">
        <v>202</v>
      </c>
      <c r="E8597" t="s">
        <v>157</v>
      </c>
      <c r="F8597" t="s">
        <v>11</v>
      </c>
      <c r="G8597" t="s">
        <v>12</v>
      </c>
      <c r="H8597" t="s">
        <v>1924</v>
      </c>
      <c r="I8597" s="2">
        <v>22.72</v>
      </c>
      <c r="J8597" s="3">
        <v>4</v>
      </c>
      <c r="K8597" s="2">
        <v>10.220000000000001</v>
      </c>
    </row>
    <row r="8598" spans="1:11" x14ac:dyDescent="0.3">
      <c r="A8598" s="1">
        <v>42996</v>
      </c>
      <c r="B8598" s="1" t="str">
        <f t="shared" si="268"/>
        <v>Sep</v>
      </c>
      <c r="C8598" s="1" t="str">
        <f t="shared" si="269"/>
        <v>2017</v>
      </c>
      <c r="D8598" t="s">
        <v>907</v>
      </c>
      <c r="E8598" t="s">
        <v>10</v>
      </c>
      <c r="F8598" t="s">
        <v>11</v>
      </c>
      <c r="G8598" t="s">
        <v>24</v>
      </c>
      <c r="H8598" t="s">
        <v>527</v>
      </c>
      <c r="I8598" s="2">
        <v>8.93</v>
      </c>
      <c r="J8598" s="3">
        <v>2</v>
      </c>
      <c r="K8598" s="2">
        <v>0.56000000000000005</v>
      </c>
    </row>
    <row r="8599" spans="1:11" x14ac:dyDescent="0.3">
      <c r="A8599" s="1">
        <v>42996</v>
      </c>
      <c r="B8599" s="1" t="str">
        <f t="shared" si="268"/>
        <v>Sep</v>
      </c>
      <c r="C8599" s="1" t="str">
        <f t="shared" si="269"/>
        <v>2017</v>
      </c>
      <c r="D8599" t="s">
        <v>907</v>
      </c>
      <c r="E8599" t="s">
        <v>10</v>
      </c>
      <c r="F8599" t="s">
        <v>11</v>
      </c>
      <c r="G8599" t="s">
        <v>18</v>
      </c>
      <c r="H8599" t="s">
        <v>2598</v>
      </c>
      <c r="I8599" s="2">
        <v>47.58</v>
      </c>
      <c r="J8599" s="3">
        <v>2</v>
      </c>
      <c r="K8599" s="2">
        <v>-2.97</v>
      </c>
    </row>
    <row r="8600" spans="1:11" x14ac:dyDescent="0.3">
      <c r="A8600" s="1">
        <v>42996</v>
      </c>
      <c r="B8600" s="1" t="str">
        <f t="shared" si="268"/>
        <v>Sep</v>
      </c>
      <c r="C8600" s="1" t="str">
        <f t="shared" si="269"/>
        <v>2017</v>
      </c>
      <c r="D8600" t="s">
        <v>119</v>
      </c>
      <c r="E8600" t="s">
        <v>149</v>
      </c>
      <c r="F8600" t="s">
        <v>11</v>
      </c>
      <c r="G8600" t="s">
        <v>12</v>
      </c>
      <c r="H8600" t="s">
        <v>1130</v>
      </c>
      <c r="I8600" s="2">
        <v>19.440000000000001</v>
      </c>
      <c r="J8600" s="3">
        <v>3</v>
      </c>
      <c r="K8600" s="2">
        <v>9.33</v>
      </c>
    </row>
    <row r="8601" spans="1:11" x14ac:dyDescent="0.3">
      <c r="A8601" s="1">
        <v>42996</v>
      </c>
      <c r="B8601" s="1" t="str">
        <f t="shared" si="268"/>
        <v>Sep</v>
      </c>
      <c r="C8601" s="1" t="str">
        <f t="shared" si="269"/>
        <v>2017</v>
      </c>
      <c r="D8601" t="s">
        <v>119</v>
      </c>
      <c r="E8601" t="s">
        <v>149</v>
      </c>
      <c r="F8601" t="s">
        <v>34</v>
      </c>
      <c r="G8601" t="s">
        <v>47</v>
      </c>
      <c r="H8601" t="s">
        <v>117</v>
      </c>
      <c r="I8601" s="2">
        <v>9.82</v>
      </c>
      <c r="J8601" s="3">
        <v>2</v>
      </c>
      <c r="K8601" s="2">
        <v>3.24</v>
      </c>
    </row>
    <row r="8602" spans="1:11" x14ac:dyDescent="0.3">
      <c r="A8602" s="1">
        <v>42996</v>
      </c>
      <c r="B8602" s="1" t="str">
        <f t="shared" si="268"/>
        <v>Sep</v>
      </c>
      <c r="C8602" s="1" t="str">
        <f t="shared" si="269"/>
        <v>2017</v>
      </c>
      <c r="D8602" t="s">
        <v>217</v>
      </c>
      <c r="E8602" t="s">
        <v>996</v>
      </c>
      <c r="F8602" t="s">
        <v>11</v>
      </c>
      <c r="G8602" t="s">
        <v>12</v>
      </c>
      <c r="H8602" t="s">
        <v>754</v>
      </c>
      <c r="I8602" s="2">
        <v>15.96</v>
      </c>
      <c r="J8602" s="3">
        <v>2</v>
      </c>
      <c r="K8602" s="2">
        <v>7.98</v>
      </c>
    </row>
    <row r="8603" spans="1:11" x14ac:dyDescent="0.3">
      <c r="A8603" s="1">
        <v>42996</v>
      </c>
      <c r="B8603" s="1" t="str">
        <f t="shared" si="268"/>
        <v>Sep</v>
      </c>
      <c r="C8603" s="1" t="str">
        <f t="shared" si="269"/>
        <v>2017</v>
      </c>
      <c r="D8603" t="s">
        <v>1813</v>
      </c>
      <c r="E8603" t="s">
        <v>399</v>
      </c>
      <c r="F8603" t="s">
        <v>11</v>
      </c>
      <c r="G8603" t="s">
        <v>20</v>
      </c>
      <c r="H8603" t="s">
        <v>205</v>
      </c>
      <c r="I8603" s="2">
        <v>10.08</v>
      </c>
      <c r="J8603" s="3">
        <v>7</v>
      </c>
      <c r="K8603" s="2">
        <v>3.53</v>
      </c>
    </row>
    <row r="8604" spans="1:11" x14ac:dyDescent="0.3">
      <c r="A8604" s="1">
        <v>42996</v>
      </c>
      <c r="B8604" s="1" t="str">
        <f t="shared" si="268"/>
        <v>Sep</v>
      </c>
      <c r="C8604" s="1" t="str">
        <f t="shared" si="269"/>
        <v>2017</v>
      </c>
      <c r="D8604" t="s">
        <v>1813</v>
      </c>
      <c r="E8604" t="s">
        <v>399</v>
      </c>
      <c r="F8604" t="s">
        <v>39</v>
      </c>
      <c r="G8604" t="s">
        <v>52</v>
      </c>
      <c r="H8604" t="s">
        <v>2686</v>
      </c>
      <c r="I8604" s="2">
        <v>101.34</v>
      </c>
      <c r="J8604" s="3">
        <v>3</v>
      </c>
      <c r="K8604" s="2">
        <v>8.11</v>
      </c>
    </row>
    <row r="8605" spans="1:11" x14ac:dyDescent="0.3">
      <c r="A8605" s="1">
        <v>42996</v>
      </c>
      <c r="B8605" s="1" t="str">
        <f t="shared" si="268"/>
        <v>Sep</v>
      </c>
      <c r="C8605" s="1" t="str">
        <f t="shared" si="269"/>
        <v>2017</v>
      </c>
      <c r="D8605" t="s">
        <v>1680</v>
      </c>
      <c r="E8605" t="s">
        <v>30</v>
      </c>
      <c r="F8605" t="s">
        <v>39</v>
      </c>
      <c r="G8605" t="s">
        <v>40</v>
      </c>
      <c r="H8605" t="s">
        <v>735</v>
      </c>
      <c r="I8605" s="2">
        <v>95.68</v>
      </c>
      <c r="J8605" s="3">
        <v>8</v>
      </c>
      <c r="K8605" s="2">
        <v>26.79</v>
      </c>
    </row>
    <row r="8606" spans="1:11" x14ac:dyDescent="0.3">
      <c r="A8606" s="1">
        <v>42996</v>
      </c>
      <c r="B8606" s="1" t="str">
        <f t="shared" si="268"/>
        <v>Sep</v>
      </c>
      <c r="C8606" s="1" t="str">
        <f t="shared" si="269"/>
        <v>2017</v>
      </c>
      <c r="D8606" t="s">
        <v>1680</v>
      </c>
      <c r="E8606" t="s">
        <v>30</v>
      </c>
      <c r="F8606" t="s">
        <v>11</v>
      </c>
      <c r="G8606" t="s">
        <v>12</v>
      </c>
      <c r="H8606" t="s">
        <v>2704</v>
      </c>
      <c r="I8606" s="2">
        <v>50.96</v>
      </c>
      <c r="J8606" s="3">
        <v>7</v>
      </c>
      <c r="K8606" s="2">
        <v>24.46</v>
      </c>
    </row>
    <row r="8607" spans="1:11" x14ac:dyDescent="0.3">
      <c r="A8607" s="1">
        <v>42996</v>
      </c>
      <c r="B8607" s="1" t="str">
        <f t="shared" si="268"/>
        <v>Sep</v>
      </c>
      <c r="C8607" s="1" t="str">
        <f t="shared" si="269"/>
        <v>2017</v>
      </c>
      <c r="D8607" t="s">
        <v>1680</v>
      </c>
      <c r="E8607" t="s">
        <v>30</v>
      </c>
      <c r="F8607" t="s">
        <v>11</v>
      </c>
      <c r="G8607" t="s">
        <v>24</v>
      </c>
      <c r="H8607" t="s">
        <v>1253</v>
      </c>
      <c r="I8607" s="2">
        <v>113.94</v>
      </c>
      <c r="J8607" s="3">
        <v>3</v>
      </c>
      <c r="K8607" s="2">
        <v>34.18</v>
      </c>
    </row>
    <row r="8608" spans="1:11" x14ac:dyDescent="0.3">
      <c r="A8608" s="1">
        <v>42996</v>
      </c>
      <c r="B8608" s="1" t="str">
        <f t="shared" si="268"/>
        <v>Sep</v>
      </c>
      <c r="C8608" s="1" t="str">
        <f t="shared" si="269"/>
        <v>2017</v>
      </c>
      <c r="D8608" t="s">
        <v>1680</v>
      </c>
      <c r="E8608" t="s">
        <v>30</v>
      </c>
      <c r="F8608" t="s">
        <v>11</v>
      </c>
      <c r="G8608" t="s">
        <v>12</v>
      </c>
      <c r="H8608" t="s">
        <v>1944</v>
      </c>
      <c r="I8608" s="2">
        <v>25.92</v>
      </c>
      <c r="J8608" s="3">
        <v>4</v>
      </c>
      <c r="K8608" s="2">
        <v>12.44</v>
      </c>
    </row>
    <row r="8609" spans="1:11" x14ac:dyDescent="0.3">
      <c r="A8609" s="1">
        <v>42996</v>
      </c>
      <c r="B8609" s="1" t="str">
        <f t="shared" si="268"/>
        <v>Sep</v>
      </c>
      <c r="C8609" s="1" t="str">
        <f t="shared" si="269"/>
        <v>2017</v>
      </c>
      <c r="D8609" t="s">
        <v>1680</v>
      </c>
      <c r="E8609" t="s">
        <v>30</v>
      </c>
      <c r="F8609" t="s">
        <v>34</v>
      </c>
      <c r="G8609" t="s">
        <v>47</v>
      </c>
      <c r="H8609" t="s">
        <v>2397</v>
      </c>
      <c r="I8609" s="2">
        <v>20.32</v>
      </c>
      <c r="J8609" s="3">
        <v>4</v>
      </c>
      <c r="K8609" s="2">
        <v>6.91</v>
      </c>
    </row>
    <row r="8610" spans="1:11" x14ac:dyDescent="0.3">
      <c r="A8610" s="1">
        <v>42996</v>
      </c>
      <c r="B8610" s="1" t="str">
        <f t="shared" si="268"/>
        <v>Sep</v>
      </c>
      <c r="C8610" s="1" t="str">
        <f t="shared" si="269"/>
        <v>2017</v>
      </c>
      <c r="D8610" t="s">
        <v>1680</v>
      </c>
      <c r="E8610" t="s">
        <v>30</v>
      </c>
      <c r="F8610" t="s">
        <v>39</v>
      </c>
      <c r="G8610" t="s">
        <v>40</v>
      </c>
      <c r="H8610" t="s">
        <v>2597</v>
      </c>
      <c r="I8610" s="2">
        <v>411.98</v>
      </c>
      <c r="J8610" s="3">
        <v>2</v>
      </c>
      <c r="K8610" s="2">
        <v>119.47</v>
      </c>
    </row>
    <row r="8611" spans="1:11" x14ac:dyDescent="0.3">
      <c r="A8611" s="1">
        <v>42996</v>
      </c>
      <c r="B8611" s="1" t="str">
        <f t="shared" si="268"/>
        <v>Sep</v>
      </c>
      <c r="C8611" s="1" t="str">
        <f t="shared" si="269"/>
        <v>2017</v>
      </c>
      <c r="D8611" t="s">
        <v>1680</v>
      </c>
      <c r="E8611" t="s">
        <v>30</v>
      </c>
      <c r="F8611" t="s">
        <v>11</v>
      </c>
      <c r="G8611" t="s">
        <v>200</v>
      </c>
      <c r="H8611" t="s">
        <v>2054</v>
      </c>
      <c r="I8611" s="2">
        <v>34.479999999999997</v>
      </c>
      <c r="J8611" s="3">
        <v>2</v>
      </c>
      <c r="K8611" s="2">
        <v>10</v>
      </c>
    </row>
    <row r="8612" spans="1:11" x14ac:dyDescent="0.3">
      <c r="A8612" s="1">
        <v>42996</v>
      </c>
      <c r="B8612" s="1" t="str">
        <f t="shared" si="268"/>
        <v>Sep</v>
      </c>
      <c r="C8612" s="1" t="str">
        <f t="shared" si="269"/>
        <v>2017</v>
      </c>
      <c r="D8612" t="s">
        <v>1680</v>
      </c>
      <c r="E8612" t="s">
        <v>30</v>
      </c>
      <c r="F8612" t="s">
        <v>11</v>
      </c>
      <c r="G8612" t="s">
        <v>12</v>
      </c>
      <c r="H8612" t="s">
        <v>1492</v>
      </c>
      <c r="I8612" s="2">
        <v>244.55</v>
      </c>
      <c r="J8612" s="3">
        <v>5</v>
      </c>
      <c r="K8612" s="2">
        <v>114.94</v>
      </c>
    </row>
    <row r="8613" spans="1:11" x14ac:dyDescent="0.3">
      <c r="A8613" s="1">
        <v>42996</v>
      </c>
      <c r="B8613" s="1" t="str">
        <f t="shared" si="268"/>
        <v>Sep</v>
      </c>
      <c r="C8613" s="1" t="str">
        <f t="shared" si="269"/>
        <v>2017</v>
      </c>
      <c r="D8613" t="s">
        <v>674</v>
      </c>
      <c r="E8613" t="s">
        <v>10</v>
      </c>
      <c r="F8613" t="s">
        <v>11</v>
      </c>
      <c r="G8613" t="s">
        <v>63</v>
      </c>
      <c r="H8613" t="s">
        <v>2072</v>
      </c>
      <c r="I8613" s="2">
        <v>114.85</v>
      </c>
      <c r="J8613" s="3">
        <v>4</v>
      </c>
      <c r="K8613" s="2">
        <v>35.89</v>
      </c>
    </row>
    <row r="8614" spans="1:11" x14ac:dyDescent="0.3">
      <c r="A8614" s="1">
        <v>42997</v>
      </c>
      <c r="B8614" s="1" t="str">
        <f t="shared" si="268"/>
        <v>Sep</v>
      </c>
      <c r="C8614" s="1" t="str">
        <f t="shared" si="269"/>
        <v>2017</v>
      </c>
      <c r="D8614" t="s">
        <v>1417</v>
      </c>
      <c r="E8614" t="s">
        <v>123</v>
      </c>
      <c r="F8614" t="s">
        <v>11</v>
      </c>
      <c r="G8614" t="s">
        <v>18</v>
      </c>
      <c r="H8614" t="s">
        <v>2332</v>
      </c>
      <c r="I8614" s="2">
        <v>95.62</v>
      </c>
      <c r="J8614" s="3">
        <v>2</v>
      </c>
      <c r="K8614" s="2">
        <v>9.56</v>
      </c>
    </row>
    <row r="8615" spans="1:11" x14ac:dyDescent="0.3">
      <c r="A8615" s="1">
        <v>42997</v>
      </c>
      <c r="B8615" s="1" t="str">
        <f t="shared" si="268"/>
        <v>Sep</v>
      </c>
      <c r="C8615" s="1" t="str">
        <f t="shared" si="269"/>
        <v>2017</v>
      </c>
      <c r="D8615" t="s">
        <v>2252</v>
      </c>
      <c r="E8615" t="s">
        <v>91</v>
      </c>
      <c r="F8615" t="s">
        <v>39</v>
      </c>
      <c r="G8615" t="s">
        <v>40</v>
      </c>
      <c r="H8615" t="s">
        <v>767</v>
      </c>
      <c r="I8615" s="2">
        <v>191.98</v>
      </c>
      <c r="J8615" s="3">
        <v>3</v>
      </c>
      <c r="K8615" s="2">
        <v>19.2</v>
      </c>
    </row>
    <row r="8616" spans="1:11" x14ac:dyDescent="0.3">
      <c r="A8616" s="1">
        <v>42997</v>
      </c>
      <c r="B8616" s="1" t="str">
        <f t="shared" si="268"/>
        <v>Sep</v>
      </c>
      <c r="C8616" s="1" t="str">
        <f t="shared" si="269"/>
        <v>2017</v>
      </c>
      <c r="D8616" t="s">
        <v>2252</v>
      </c>
      <c r="E8616" t="s">
        <v>91</v>
      </c>
      <c r="F8616" t="s">
        <v>11</v>
      </c>
      <c r="G8616" t="s">
        <v>24</v>
      </c>
      <c r="H8616" t="s">
        <v>406</v>
      </c>
      <c r="I8616" s="2">
        <v>23.83</v>
      </c>
      <c r="J8616" s="3">
        <v>3</v>
      </c>
      <c r="K8616" s="2">
        <v>6.55</v>
      </c>
    </row>
    <row r="8617" spans="1:11" x14ac:dyDescent="0.3">
      <c r="A8617" s="1">
        <v>42997</v>
      </c>
      <c r="B8617" s="1" t="str">
        <f t="shared" si="268"/>
        <v>Sep</v>
      </c>
      <c r="C8617" s="1" t="str">
        <f t="shared" si="269"/>
        <v>2017</v>
      </c>
      <c r="D8617" t="s">
        <v>2252</v>
      </c>
      <c r="E8617" t="s">
        <v>91</v>
      </c>
      <c r="F8617" t="s">
        <v>34</v>
      </c>
      <c r="G8617" t="s">
        <v>47</v>
      </c>
      <c r="H8617" t="s">
        <v>48</v>
      </c>
      <c r="I8617" s="2">
        <v>409.22</v>
      </c>
      <c r="J8617" s="3">
        <v>8</v>
      </c>
      <c r="K8617" s="2">
        <v>61.38</v>
      </c>
    </row>
    <row r="8618" spans="1:11" x14ac:dyDescent="0.3">
      <c r="A8618" s="1">
        <v>42997</v>
      </c>
      <c r="B8618" s="1" t="str">
        <f t="shared" si="268"/>
        <v>Sep</v>
      </c>
      <c r="C8618" s="1" t="str">
        <f t="shared" si="269"/>
        <v>2017</v>
      </c>
      <c r="D8618" t="s">
        <v>2252</v>
      </c>
      <c r="E8618" t="s">
        <v>91</v>
      </c>
      <c r="F8618" t="s">
        <v>34</v>
      </c>
      <c r="G8618" t="s">
        <v>74</v>
      </c>
      <c r="H8618" t="s">
        <v>99</v>
      </c>
      <c r="I8618" s="2">
        <v>72.59</v>
      </c>
      <c r="J8618" s="3">
        <v>2</v>
      </c>
      <c r="K8618" s="2">
        <v>-128.24</v>
      </c>
    </row>
    <row r="8619" spans="1:11" x14ac:dyDescent="0.3">
      <c r="A8619" s="1">
        <v>42997</v>
      </c>
      <c r="B8619" s="1" t="str">
        <f t="shared" si="268"/>
        <v>Sep</v>
      </c>
      <c r="C8619" s="1" t="str">
        <f t="shared" si="269"/>
        <v>2017</v>
      </c>
      <c r="D8619" t="s">
        <v>1288</v>
      </c>
      <c r="E8619" t="s">
        <v>149</v>
      </c>
      <c r="F8619" t="s">
        <v>11</v>
      </c>
      <c r="G8619" t="s">
        <v>12</v>
      </c>
      <c r="H8619" t="s">
        <v>2169</v>
      </c>
      <c r="I8619" s="2">
        <v>32.4</v>
      </c>
      <c r="J8619" s="3">
        <v>5</v>
      </c>
      <c r="K8619" s="2">
        <v>15.55</v>
      </c>
    </row>
    <row r="8620" spans="1:11" x14ac:dyDescent="0.3">
      <c r="A8620" s="1">
        <v>42997</v>
      </c>
      <c r="B8620" s="1" t="str">
        <f t="shared" si="268"/>
        <v>Sep</v>
      </c>
      <c r="C8620" s="1" t="str">
        <f t="shared" si="269"/>
        <v>2017</v>
      </c>
      <c r="D8620" t="s">
        <v>2205</v>
      </c>
      <c r="E8620" t="s">
        <v>27</v>
      </c>
      <c r="F8620" t="s">
        <v>39</v>
      </c>
      <c r="G8620" t="s">
        <v>52</v>
      </c>
      <c r="H8620" t="s">
        <v>2278</v>
      </c>
      <c r="I8620" s="2">
        <v>149.94999999999999</v>
      </c>
      <c r="J8620" s="3">
        <v>5</v>
      </c>
      <c r="K8620" s="2">
        <v>31.49</v>
      </c>
    </row>
    <row r="8621" spans="1:11" x14ac:dyDescent="0.3">
      <c r="A8621" s="1">
        <v>42997</v>
      </c>
      <c r="B8621" s="1" t="str">
        <f t="shared" si="268"/>
        <v>Sep</v>
      </c>
      <c r="C8621" s="1" t="str">
        <f t="shared" si="269"/>
        <v>2017</v>
      </c>
      <c r="D8621" t="s">
        <v>2205</v>
      </c>
      <c r="E8621" t="s">
        <v>27</v>
      </c>
      <c r="F8621" t="s">
        <v>11</v>
      </c>
      <c r="G8621" t="s">
        <v>24</v>
      </c>
      <c r="H8621" t="s">
        <v>2571</v>
      </c>
      <c r="I8621" s="2">
        <v>23.32</v>
      </c>
      <c r="J8621" s="3">
        <v>2</v>
      </c>
      <c r="K8621" s="2">
        <v>6.06</v>
      </c>
    </row>
    <row r="8622" spans="1:11" x14ac:dyDescent="0.3">
      <c r="A8622" s="1">
        <v>42997</v>
      </c>
      <c r="B8622" s="1" t="str">
        <f t="shared" si="268"/>
        <v>Sep</v>
      </c>
      <c r="C8622" s="1" t="str">
        <f t="shared" si="269"/>
        <v>2017</v>
      </c>
      <c r="D8622" t="s">
        <v>2205</v>
      </c>
      <c r="E8622" t="s">
        <v>27</v>
      </c>
      <c r="F8622" t="s">
        <v>11</v>
      </c>
      <c r="G8622" t="s">
        <v>24</v>
      </c>
      <c r="H8622" t="s">
        <v>2469</v>
      </c>
      <c r="I8622" s="2">
        <v>16.739999999999998</v>
      </c>
      <c r="J8622" s="3">
        <v>3</v>
      </c>
      <c r="K8622" s="2">
        <v>4.8499999999999996</v>
      </c>
    </row>
    <row r="8623" spans="1:11" x14ac:dyDescent="0.3">
      <c r="A8623" s="1">
        <v>42997</v>
      </c>
      <c r="B8623" s="1" t="str">
        <f t="shared" si="268"/>
        <v>Sep</v>
      </c>
      <c r="C8623" s="1" t="str">
        <f t="shared" si="269"/>
        <v>2017</v>
      </c>
      <c r="D8623" t="s">
        <v>1369</v>
      </c>
      <c r="E8623" t="s">
        <v>30</v>
      </c>
      <c r="F8623" t="s">
        <v>11</v>
      </c>
      <c r="G8623" t="s">
        <v>24</v>
      </c>
      <c r="H8623" t="s">
        <v>1206</v>
      </c>
      <c r="I8623" s="2">
        <v>35.4</v>
      </c>
      <c r="J8623" s="3">
        <v>5</v>
      </c>
      <c r="K8623" s="2">
        <v>13.45</v>
      </c>
    </row>
    <row r="8624" spans="1:11" x14ac:dyDescent="0.3">
      <c r="A8624" s="1">
        <v>42997</v>
      </c>
      <c r="B8624" s="1" t="str">
        <f t="shared" si="268"/>
        <v>Sep</v>
      </c>
      <c r="C8624" s="1" t="str">
        <f t="shared" si="269"/>
        <v>2017</v>
      </c>
      <c r="D8624" t="s">
        <v>1817</v>
      </c>
      <c r="E8624" t="s">
        <v>95</v>
      </c>
      <c r="F8624" t="s">
        <v>11</v>
      </c>
      <c r="G8624" t="s">
        <v>18</v>
      </c>
      <c r="H8624" t="s">
        <v>211</v>
      </c>
      <c r="I8624" s="2">
        <v>12.62</v>
      </c>
      <c r="J8624" s="3">
        <v>2</v>
      </c>
      <c r="K8624" s="2">
        <v>-2.52</v>
      </c>
    </row>
    <row r="8625" spans="1:11" x14ac:dyDescent="0.3">
      <c r="A8625" s="1">
        <v>42997</v>
      </c>
      <c r="B8625" s="1" t="str">
        <f t="shared" si="268"/>
        <v>Sep</v>
      </c>
      <c r="C8625" s="1" t="str">
        <f t="shared" si="269"/>
        <v>2017</v>
      </c>
      <c r="D8625" t="s">
        <v>1817</v>
      </c>
      <c r="E8625" t="s">
        <v>95</v>
      </c>
      <c r="F8625" t="s">
        <v>39</v>
      </c>
      <c r="G8625" t="s">
        <v>52</v>
      </c>
      <c r="H8625" t="s">
        <v>636</v>
      </c>
      <c r="I8625" s="2">
        <v>89.58</v>
      </c>
      <c r="J8625" s="3">
        <v>2</v>
      </c>
      <c r="K8625" s="2">
        <v>4.4800000000000004</v>
      </c>
    </row>
    <row r="8626" spans="1:11" x14ac:dyDescent="0.3">
      <c r="A8626" s="1">
        <v>42997</v>
      </c>
      <c r="B8626" s="1" t="str">
        <f t="shared" si="268"/>
        <v>Sep</v>
      </c>
      <c r="C8626" s="1" t="str">
        <f t="shared" si="269"/>
        <v>2017</v>
      </c>
      <c r="D8626" t="s">
        <v>1817</v>
      </c>
      <c r="E8626" t="s">
        <v>95</v>
      </c>
      <c r="F8626" t="s">
        <v>39</v>
      </c>
      <c r="G8626" t="s">
        <v>40</v>
      </c>
      <c r="H8626" t="s">
        <v>313</v>
      </c>
      <c r="I8626" s="2">
        <v>471.92</v>
      </c>
      <c r="J8626" s="3">
        <v>2</v>
      </c>
      <c r="K8626" s="2">
        <v>29.5</v>
      </c>
    </row>
    <row r="8627" spans="1:11" x14ac:dyDescent="0.3">
      <c r="A8627" s="1">
        <v>42997</v>
      </c>
      <c r="B8627" s="1" t="str">
        <f t="shared" si="268"/>
        <v>Sep</v>
      </c>
      <c r="C8627" s="1" t="str">
        <f t="shared" si="269"/>
        <v>2017</v>
      </c>
      <c r="D8627" t="s">
        <v>1817</v>
      </c>
      <c r="E8627" t="s">
        <v>95</v>
      </c>
      <c r="F8627" t="s">
        <v>11</v>
      </c>
      <c r="G8627" t="s">
        <v>20</v>
      </c>
      <c r="H8627" t="s">
        <v>1503</v>
      </c>
      <c r="I8627" s="2">
        <v>18.18</v>
      </c>
      <c r="J8627" s="3">
        <v>4</v>
      </c>
      <c r="K8627" s="2">
        <v>-13.94</v>
      </c>
    </row>
    <row r="8628" spans="1:11" x14ac:dyDescent="0.3">
      <c r="A8628" s="1">
        <v>42997</v>
      </c>
      <c r="B8628" s="1" t="str">
        <f t="shared" si="268"/>
        <v>Sep</v>
      </c>
      <c r="C8628" s="1" t="str">
        <f t="shared" si="269"/>
        <v>2017</v>
      </c>
      <c r="D8628" t="s">
        <v>696</v>
      </c>
      <c r="E8628" t="s">
        <v>23</v>
      </c>
      <c r="F8628" t="s">
        <v>11</v>
      </c>
      <c r="G8628" t="s">
        <v>20</v>
      </c>
      <c r="H8628" t="s">
        <v>1763</v>
      </c>
      <c r="I8628" s="2">
        <v>4.84</v>
      </c>
      <c r="J8628" s="3">
        <v>3</v>
      </c>
      <c r="K8628" s="2">
        <v>-3.39</v>
      </c>
    </row>
    <row r="8629" spans="1:11" x14ac:dyDescent="0.3">
      <c r="A8629" s="1">
        <v>42998</v>
      </c>
      <c r="B8629" s="1" t="str">
        <f t="shared" si="268"/>
        <v>Sep</v>
      </c>
      <c r="C8629" s="1" t="str">
        <f t="shared" si="269"/>
        <v>2017</v>
      </c>
      <c r="D8629" t="s">
        <v>58</v>
      </c>
      <c r="E8629" t="s">
        <v>149</v>
      </c>
      <c r="F8629" t="s">
        <v>34</v>
      </c>
      <c r="G8629" t="s">
        <v>35</v>
      </c>
      <c r="H8629" t="s">
        <v>2404</v>
      </c>
      <c r="I8629" s="2">
        <v>272.64999999999998</v>
      </c>
      <c r="J8629" s="3">
        <v>3</v>
      </c>
      <c r="K8629" s="2">
        <v>18.18</v>
      </c>
    </row>
    <row r="8630" spans="1:11" x14ac:dyDescent="0.3">
      <c r="A8630" s="1">
        <v>42998</v>
      </c>
      <c r="B8630" s="1" t="str">
        <f t="shared" si="268"/>
        <v>Sep</v>
      </c>
      <c r="C8630" s="1" t="str">
        <f t="shared" si="269"/>
        <v>2017</v>
      </c>
      <c r="D8630" t="s">
        <v>58</v>
      </c>
      <c r="E8630" t="s">
        <v>149</v>
      </c>
      <c r="F8630" t="s">
        <v>39</v>
      </c>
      <c r="G8630" t="s">
        <v>52</v>
      </c>
      <c r="H8630" t="s">
        <v>351</v>
      </c>
      <c r="I8630" s="2">
        <v>212.8</v>
      </c>
      <c r="J8630" s="3">
        <v>2</v>
      </c>
      <c r="K8630" s="2">
        <v>95.76</v>
      </c>
    </row>
    <row r="8631" spans="1:11" x14ac:dyDescent="0.3">
      <c r="A8631" s="1">
        <v>42998</v>
      </c>
      <c r="B8631" s="1" t="str">
        <f t="shared" si="268"/>
        <v>Sep</v>
      </c>
      <c r="C8631" s="1" t="str">
        <f t="shared" si="269"/>
        <v>2017</v>
      </c>
      <c r="D8631" t="s">
        <v>58</v>
      </c>
      <c r="E8631" t="s">
        <v>149</v>
      </c>
      <c r="F8631" t="s">
        <v>11</v>
      </c>
      <c r="G8631" t="s">
        <v>12</v>
      </c>
      <c r="H8631" t="s">
        <v>2485</v>
      </c>
      <c r="I8631" s="2">
        <v>38.520000000000003</v>
      </c>
      <c r="J8631" s="3">
        <v>9</v>
      </c>
      <c r="K8631" s="2">
        <v>18.100000000000001</v>
      </c>
    </row>
    <row r="8632" spans="1:11" x14ac:dyDescent="0.3">
      <c r="A8632" s="1">
        <v>42998</v>
      </c>
      <c r="B8632" s="1" t="str">
        <f t="shared" si="268"/>
        <v>Sep</v>
      </c>
      <c r="C8632" s="1" t="str">
        <f t="shared" si="269"/>
        <v>2017</v>
      </c>
      <c r="D8632" t="s">
        <v>58</v>
      </c>
      <c r="E8632" t="s">
        <v>149</v>
      </c>
      <c r="F8632" t="s">
        <v>39</v>
      </c>
      <c r="G8632" t="s">
        <v>52</v>
      </c>
      <c r="H8632" t="s">
        <v>652</v>
      </c>
      <c r="I8632" s="2">
        <v>72.64</v>
      </c>
      <c r="J8632" s="3">
        <v>2</v>
      </c>
      <c r="K8632" s="2">
        <v>21.79</v>
      </c>
    </row>
    <row r="8633" spans="1:11" x14ac:dyDescent="0.3">
      <c r="A8633" s="1">
        <v>42998</v>
      </c>
      <c r="B8633" s="1" t="str">
        <f t="shared" si="268"/>
        <v>Sep</v>
      </c>
      <c r="C8633" s="1" t="str">
        <f t="shared" si="269"/>
        <v>2017</v>
      </c>
      <c r="D8633" t="s">
        <v>58</v>
      </c>
      <c r="E8633" t="s">
        <v>149</v>
      </c>
      <c r="F8633" t="s">
        <v>11</v>
      </c>
      <c r="G8633" t="s">
        <v>18</v>
      </c>
      <c r="H8633" t="s">
        <v>1472</v>
      </c>
      <c r="I8633" s="2">
        <v>45.4</v>
      </c>
      <c r="J8633" s="3">
        <v>4</v>
      </c>
      <c r="K8633" s="2">
        <v>12.71</v>
      </c>
    </row>
    <row r="8634" spans="1:11" x14ac:dyDescent="0.3">
      <c r="A8634" s="1">
        <v>42998</v>
      </c>
      <c r="B8634" s="1" t="str">
        <f t="shared" si="268"/>
        <v>Sep</v>
      </c>
      <c r="C8634" s="1" t="str">
        <f t="shared" si="269"/>
        <v>2017</v>
      </c>
      <c r="D8634" t="s">
        <v>58</v>
      </c>
      <c r="E8634" t="s">
        <v>149</v>
      </c>
      <c r="F8634" t="s">
        <v>11</v>
      </c>
      <c r="G8634" t="s">
        <v>12</v>
      </c>
      <c r="H8634" t="s">
        <v>2387</v>
      </c>
      <c r="I8634" s="2">
        <v>13.76</v>
      </c>
      <c r="J8634" s="3">
        <v>2</v>
      </c>
      <c r="K8634" s="2">
        <v>6.33</v>
      </c>
    </row>
    <row r="8635" spans="1:11" x14ac:dyDescent="0.3">
      <c r="A8635" s="1">
        <v>42998</v>
      </c>
      <c r="B8635" s="1" t="str">
        <f t="shared" si="268"/>
        <v>Sep</v>
      </c>
      <c r="C8635" s="1" t="str">
        <f t="shared" si="269"/>
        <v>2017</v>
      </c>
      <c r="D8635" t="s">
        <v>58</v>
      </c>
      <c r="E8635" t="s">
        <v>149</v>
      </c>
      <c r="F8635" t="s">
        <v>34</v>
      </c>
      <c r="G8635" t="s">
        <v>35</v>
      </c>
      <c r="H8635" t="s">
        <v>2029</v>
      </c>
      <c r="I8635" s="2">
        <v>80.989999999999995</v>
      </c>
      <c r="J8635" s="3">
        <v>1</v>
      </c>
      <c r="K8635" s="2">
        <v>8.1</v>
      </c>
    </row>
    <row r="8636" spans="1:11" x14ac:dyDescent="0.3">
      <c r="A8636" s="1">
        <v>42998</v>
      </c>
      <c r="B8636" s="1" t="str">
        <f t="shared" si="268"/>
        <v>Sep</v>
      </c>
      <c r="C8636" s="1" t="str">
        <f t="shared" si="269"/>
        <v>2017</v>
      </c>
      <c r="D8636" t="s">
        <v>58</v>
      </c>
      <c r="E8636" t="s">
        <v>149</v>
      </c>
      <c r="F8636" t="s">
        <v>11</v>
      </c>
      <c r="G8636" t="s">
        <v>20</v>
      </c>
      <c r="H8636" t="s">
        <v>150</v>
      </c>
      <c r="I8636" s="2">
        <v>11.78</v>
      </c>
      <c r="J8636" s="3">
        <v>3</v>
      </c>
      <c r="K8636" s="2">
        <v>3.98</v>
      </c>
    </row>
    <row r="8637" spans="1:11" x14ac:dyDescent="0.3">
      <c r="A8637" s="1">
        <v>42998</v>
      </c>
      <c r="B8637" s="1" t="str">
        <f t="shared" si="268"/>
        <v>Sep</v>
      </c>
      <c r="C8637" s="1" t="str">
        <f t="shared" si="269"/>
        <v>2017</v>
      </c>
      <c r="D8637" t="s">
        <v>58</v>
      </c>
      <c r="E8637" t="s">
        <v>149</v>
      </c>
      <c r="F8637" t="s">
        <v>11</v>
      </c>
      <c r="G8637" t="s">
        <v>43</v>
      </c>
      <c r="H8637" t="s">
        <v>962</v>
      </c>
      <c r="I8637" s="2">
        <v>4.3600000000000003</v>
      </c>
      <c r="J8637" s="3">
        <v>2</v>
      </c>
      <c r="K8637" s="2">
        <v>1.79</v>
      </c>
    </row>
    <row r="8638" spans="1:11" x14ac:dyDescent="0.3">
      <c r="A8638" s="1">
        <v>42998</v>
      </c>
      <c r="B8638" s="1" t="str">
        <f t="shared" si="268"/>
        <v>Sep</v>
      </c>
      <c r="C8638" s="1" t="str">
        <f t="shared" si="269"/>
        <v>2017</v>
      </c>
      <c r="D8638" t="s">
        <v>58</v>
      </c>
      <c r="E8638" t="s">
        <v>149</v>
      </c>
      <c r="F8638" t="s">
        <v>34</v>
      </c>
      <c r="G8638" t="s">
        <v>35</v>
      </c>
      <c r="H8638" t="s">
        <v>1982</v>
      </c>
      <c r="I8638" s="2">
        <v>2888.13</v>
      </c>
      <c r="J8638" s="3">
        <v>11</v>
      </c>
      <c r="K8638" s="2">
        <v>609.72</v>
      </c>
    </row>
    <row r="8639" spans="1:11" x14ac:dyDescent="0.3">
      <c r="A8639" s="1">
        <v>42998</v>
      </c>
      <c r="B8639" s="1" t="str">
        <f t="shared" si="268"/>
        <v>Sep</v>
      </c>
      <c r="C8639" s="1" t="str">
        <f t="shared" si="269"/>
        <v>2017</v>
      </c>
      <c r="D8639" t="s">
        <v>58</v>
      </c>
      <c r="E8639" t="s">
        <v>149</v>
      </c>
      <c r="F8639" t="s">
        <v>39</v>
      </c>
      <c r="G8639" t="s">
        <v>40</v>
      </c>
      <c r="H8639" t="s">
        <v>676</v>
      </c>
      <c r="I8639" s="2">
        <v>1299.6600000000001</v>
      </c>
      <c r="J8639" s="3">
        <v>2</v>
      </c>
      <c r="K8639" s="2">
        <v>350.91</v>
      </c>
    </row>
    <row r="8640" spans="1:11" x14ac:dyDescent="0.3">
      <c r="A8640" s="1">
        <v>42998</v>
      </c>
      <c r="B8640" s="1" t="str">
        <f t="shared" si="268"/>
        <v>Sep</v>
      </c>
      <c r="C8640" s="1" t="str">
        <f t="shared" si="269"/>
        <v>2017</v>
      </c>
      <c r="D8640" t="s">
        <v>58</v>
      </c>
      <c r="E8640" t="s">
        <v>149</v>
      </c>
      <c r="F8640" t="s">
        <v>34</v>
      </c>
      <c r="G8640" t="s">
        <v>35</v>
      </c>
      <c r="H8640" t="s">
        <v>991</v>
      </c>
      <c r="I8640" s="2">
        <v>2254.41</v>
      </c>
      <c r="J8640" s="3">
        <v>5</v>
      </c>
      <c r="K8640" s="2">
        <v>375.74</v>
      </c>
    </row>
    <row r="8641" spans="1:11" x14ac:dyDescent="0.3">
      <c r="A8641" s="1">
        <v>42998</v>
      </c>
      <c r="B8641" s="1" t="str">
        <f t="shared" si="268"/>
        <v>Sep</v>
      </c>
      <c r="C8641" s="1" t="str">
        <f t="shared" si="269"/>
        <v>2017</v>
      </c>
      <c r="D8641" t="s">
        <v>58</v>
      </c>
      <c r="E8641" t="s">
        <v>149</v>
      </c>
      <c r="F8641" t="s">
        <v>39</v>
      </c>
      <c r="G8641" t="s">
        <v>40</v>
      </c>
      <c r="H8641" t="s">
        <v>832</v>
      </c>
      <c r="I8641" s="2">
        <v>104.85</v>
      </c>
      <c r="J8641" s="3">
        <v>3</v>
      </c>
      <c r="K8641" s="2">
        <v>28.31</v>
      </c>
    </row>
    <row r="8642" spans="1:11" x14ac:dyDescent="0.3">
      <c r="A8642" s="1">
        <v>42998</v>
      </c>
      <c r="B8642" s="1" t="str">
        <f t="shared" ref="B8642:B8705" si="270">TEXT(A8642,"mmm")</f>
        <v>Sep</v>
      </c>
      <c r="C8642" s="1" t="str">
        <f t="shared" ref="C8642:C8705" si="271">TEXT(A8642,"yyyy")</f>
        <v>2017</v>
      </c>
      <c r="D8642" t="s">
        <v>58</v>
      </c>
      <c r="E8642" t="s">
        <v>149</v>
      </c>
      <c r="F8642" t="s">
        <v>39</v>
      </c>
      <c r="G8642" t="s">
        <v>52</v>
      </c>
      <c r="H8642" t="s">
        <v>2235</v>
      </c>
      <c r="I8642" s="2">
        <v>59.97</v>
      </c>
      <c r="J8642" s="3">
        <v>3</v>
      </c>
      <c r="K8642" s="2">
        <v>20.39</v>
      </c>
    </row>
    <row r="8643" spans="1:11" x14ac:dyDescent="0.3">
      <c r="A8643" s="1">
        <v>42999</v>
      </c>
      <c r="B8643" s="1" t="str">
        <f t="shared" si="270"/>
        <v>Sep</v>
      </c>
      <c r="C8643" s="1" t="str">
        <f t="shared" si="271"/>
        <v>2017</v>
      </c>
      <c r="D8643" t="s">
        <v>1148</v>
      </c>
      <c r="E8643" t="s">
        <v>315</v>
      </c>
      <c r="F8643" t="s">
        <v>11</v>
      </c>
      <c r="G8643" t="s">
        <v>20</v>
      </c>
      <c r="H8643" t="s">
        <v>899</v>
      </c>
      <c r="I8643" s="2">
        <v>20.16</v>
      </c>
      <c r="J8643" s="3">
        <v>7</v>
      </c>
      <c r="K8643" s="2">
        <v>9.8800000000000008</v>
      </c>
    </row>
    <row r="8644" spans="1:11" x14ac:dyDescent="0.3">
      <c r="A8644" s="1">
        <v>42999</v>
      </c>
      <c r="B8644" s="1" t="str">
        <f t="shared" si="270"/>
        <v>Sep</v>
      </c>
      <c r="C8644" s="1" t="str">
        <f t="shared" si="271"/>
        <v>2017</v>
      </c>
      <c r="D8644" t="s">
        <v>277</v>
      </c>
      <c r="E8644" t="s">
        <v>30</v>
      </c>
      <c r="F8644" t="s">
        <v>11</v>
      </c>
      <c r="G8644" t="s">
        <v>92</v>
      </c>
      <c r="H8644" t="s">
        <v>1640</v>
      </c>
      <c r="I8644" s="2">
        <v>80.48</v>
      </c>
      <c r="J8644" s="3">
        <v>1</v>
      </c>
      <c r="K8644" s="2">
        <v>24.14</v>
      </c>
    </row>
    <row r="8645" spans="1:11" x14ac:dyDescent="0.3">
      <c r="A8645" s="1">
        <v>42999</v>
      </c>
      <c r="B8645" s="1" t="str">
        <f t="shared" si="270"/>
        <v>Sep</v>
      </c>
      <c r="C8645" s="1" t="str">
        <f t="shared" si="271"/>
        <v>2017</v>
      </c>
      <c r="D8645" t="s">
        <v>622</v>
      </c>
      <c r="E8645" t="s">
        <v>23</v>
      </c>
      <c r="F8645" t="s">
        <v>11</v>
      </c>
      <c r="G8645" t="s">
        <v>20</v>
      </c>
      <c r="H8645" t="s">
        <v>1176</v>
      </c>
      <c r="I8645" s="2">
        <v>1.91</v>
      </c>
      <c r="J8645" s="3">
        <v>2</v>
      </c>
      <c r="K8645" s="2">
        <v>-1.53</v>
      </c>
    </row>
    <row r="8646" spans="1:11" x14ac:dyDescent="0.3">
      <c r="A8646" s="1">
        <v>42999</v>
      </c>
      <c r="B8646" s="1" t="str">
        <f t="shared" si="270"/>
        <v>Sep</v>
      </c>
      <c r="C8646" s="1" t="str">
        <f t="shared" si="271"/>
        <v>2017</v>
      </c>
      <c r="D8646" t="s">
        <v>2095</v>
      </c>
      <c r="E8646" t="s">
        <v>164</v>
      </c>
      <c r="F8646" t="s">
        <v>39</v>
      </c>
      <c r="G8646" t="s">
        <v>52</v>
      </c>
      <c r="H8646" t="s">
        <v>867</v>
      </c>
      <c r="I8646" s="2">
        <v>71.98</v>
      </c>
      <c r="J8646" s="3">
        <v>2</v>
      </c>
      <c r="K8646" s="2">
        <v>15.12</v>
      </c>
    </row>
    <row r="8647" spans="1:11" x14ac:dyDescent="0.3">
      <c r="A8647" s="1">
        <v>42999</v>
      </c>
      <c r="B8647" s="1" t="str">
        <f t="shared" si="270"/>
        <v>Sep</v>
      </c>
      <c r="C8647" s="1" t="str">
        <f t="shared" si="271"/>
        <v>2017</v>
      </c>
      <c r="D8647" t="s">
        <v>2095</v>
      </c>
      <c r="E8647" t="s">
        <v>164</v>
      </c>
      <c r="F8647" t="s">
        <v>39</v>
      </c>
      <c r="G8647" t="s">
        <v>52</v>
      </c>
      <c r="H8647" t="s">
        <v>804</v>
      </c>
      <c r="I8647" s="2">
        <v>79.98</v>
      </c>
      <c r="J8647" s="3">
        <v>2</v>
      </c>
      <c r="K8647" s="2">
        <v>26.39</v>
      </c>
    </row>
    <row r="8648" spans="1:11" x14ac:dyDescent="0.3">
      <c r="A8648" s="1">
        <v>42999</v>
      </c>
      <c r="B8648" s="1" t="str">
        <f t="shared" si="270"/>
        <v>Sep</v>
      </c>
      <c r="C8648" s="1" t="str">
        <f t="shared" si="271"/>
        <v>2017</v>
      </c>
      <c r="D8648" t="s">
        <v>884</v>
      </c>
      <c r="E8648" t="s">
        <v>123</v>
      </c>
      <c r="F8648" t="s">
        <v>11</v>
      </c>
      <c r="G8648" t="s">
        <v>20</v>
      </c>
      <c r="H8648" t="s">
        <v>485</v>
      </c>
      <c r="I8648" s="2">
        <v>12.29</v>
      </c>
      <c r="J8648" s="3">
        <v>1</v>
      </c>
      <c r="K8648" s="2">
        <v>-8.61</v>
      </c>
    </row>
    <row r="8649" spans="1:11" x14ac:dyDescent="0.3">
      <c r="A8649" s="1">
        <v>42999</v>
      </c>
      <c r="B8649" s="1" t="str">
        <f t="shared" si="270"/>
        <v>Sep</v>
      </c>
      <c r="C8649" s="1" t="str">
        <f t="shared" si="271"/>
        <v>2017</v>
      </c>
      <c r="D8649" t="s">
        <v>2244</v>
      </c>
      <c r="E8649" t="s">
        <v>27</v>
      </c>
      <c r="F8649" t="s">
        <v>11</v>
      </c>
      <c r="G8649" t="s">
        <v>18</v>
      </c>
      <c r="H8649" t="s">
        <v>2422</v>
      </c>
      <c r="I8649" s="2">
        <v>15.51</v>
      </c>
      <c r="J8649" s="3">
        <v>1</v>
      </c>
      <c r="K8649" s="2">
        <v>3.88</v>
      </c>
    </row>
    <row r="8650" spans="1:11" x14ac:dyDescent="0.3">
      <c r="A8650" s="1">
        <v>42999</v>
      </c>
      <c r="B8650" s="1" t="str">
        <f t="shared" si="270"/>
        <v>Sep</v>
      </c>
      <c r="C8650" s="1" t="str">
        <f t="shared" si="271"/>
        <v>2017</v>
      </c>
      <c r="D8650" t="s">
        <v>1413</v>
      </c>
      <c r="E8650" t="s">
        <v>27</v>
      </c>
      <c r="F8650" t="s">
        <v>11</v>
      </c>
      <c r="G8650" t="s">
        <v>12</v>
      </c>
      <c r="H8650" t="s">
        <v>754</v>
      </c>
      <c r="I8650" s="2">
        <v>55.86</v>
      </c>
      <c r="J8650" s="3">
        <v>7</v>
      </c>
      <c r="K8650" s="2">
        <v>27.93</v>
      </c>
    </row>
    <row r="8651" spans="1:11" x14ac:dyDescent="0.3">
      <c r="A8651" s="1">
        <v>43000</v>
      </c>
      <c r="B8651" s="1" t="str">
        <f t="shared" si="270"/>
        <v>Sep</v>
      </c>
      <c r="C8651" s="1" t="str">
        <f t="shared" si="271"/>
        <v>2017</v>
      </c>
      <c r="D8651" t="s">
        <v>1466</v>
      </c>
      <c r="E8651" t="s">
        <v>157</v>
      </c>
      <c r="F8651" t="s">
        <v>11</v>
      </c>
      <c r="G8651" t="s">
        <v>12</v>
      </c>
      <c r="H8651" t="s">
        <v>1191</v>
      </c>
      <c r="I8651" s="2">
        <v>219.84</v>
      </c>
      <c r="J8651" s="3">
        <v>4</v>
      </c>
      <c r="K8651" s="2">
        <v>107.72</v>
      </c>
    </row>
    <row r="8652" spans="1:11" x14ac:dyDescent="0.3">
      <c r="A8652" s="1">
        <v>43000</v>
      </c>
      <c r="B8652" s="1" t="str">
        <f t="shared" si="270"/>
        <v>Sep</v>
      </c>
      <c r="C8652" s="1" t="str">
        <f t="shared" si="271"/>
        <v>2017</v>
      </c>
      <c r="D8652" t="s">
        <v>1466</v>
      </c>
      <c r="E8652" t="s">
        <v>157</v>
      </c>
      <c r="F8652" t="s">
        <v>39</v>
      </c>
      <c r="G8652" t="s">
        <v>52</v>
      </c>
      <c r="H8652" t="s">
        <v>1068</v>
      </c>
      <c r="I8652" s="2">
        <v>98.16</v>
      </c>
      <c r="J8652" s="3">
        <v>6</v>
      </c>
      <c r="K8652" s="2">
        <v>9.82</v>
      </c>
    </row>
    <row r="8653" spans="1:11" x14ac:dyDescent="0.3">
      <c r="A8653" s="1">
        <v>43000</v>
      </c>
      <c r="B8653" s="1" t="str">
        <f t="shared" si="270"/>
        <v>Sep</v>
      </c>
      <c r="C8653" s="1" t="str">
        <f t="shared" si="271"/>
        <v>2017</v>
      </c>
      <c r="D8653" t="s">
        <v>1466</v>
      </c>
      <c r="E8653" t="s">
        <v>157</v>
      </c>
      <c r="F8653" t="s">
        <v>11</v>
      </c>
      <c r="G8653" t="s">
        <v>20</v>
      </c>
      <c r="H8653" t="s">
        <v>555</v>
      </c>
      <c r="I8653" s="2">
        <v>33.04</v>
      </c>
      <c r="J8653" s="3">
        <v>8</v>
      </c>
      <c r="K8653" s="2">
        <v>15.53</v>
      </c>
    </row>
    <row r="8654" spans="1:11" x14ac:dyDescent="0.3">
      <c r="A8654" s="1">
        <v>43000</v>
      </c>
      <c r="B8654" s="1" t="str">
        <f t="shared" si="270"/>
        <v>Sep</v>
      </c>
      <c r="C8654" s="1" t="str">
        <f t="shared" si="271"/>
        <v>2017</v>
      </c>
      <c r="D8654" t="s">
        <v>1466</v>
      </c>
      <c r="E8654" t="s">
        <v>157</v>
      </c>
      <c r="F8654" t="s">
        <v>39</v>
      </c>
      <c r="G8654" t="s">
        <v>40</v>
      </c>
      <c r="H8654" t="s">
        <v>174</v>
      </c>
      <c r="I8654" s="2">
        <v>86.97</v>
      </c>
      <c r="J8654" s="3">
        <v>3</v>
      </c>
      <c r="K8654" s="2">
        <v>25.22</v>
      </c>
    </row>
    <row r="8655" spans="1:11" x14ac:dyDescent="0.3">
      <c r="A8655" s="1">
        <v>43000</v>
      </c>
      <c r="B8655" s="1" t="str">
        <f t="shared" si="270"/>
        <v>Sep</v>
      </c>
      <c r="C8655" s="1" t="str">
        <f t="shared" si="271"/>
        <v>2017</v>
      </c>
      <c r="D8655" t="s">
        <v>1320</v>
      </c>
      <c r="E8655" t="s">
        <v>23</v>
      </c>
      <c r="F8655" t="s">
        <v>11</v>
      </c>
      <c r="G8655" t="s">
        <v>20</v>
      </c>
      <c r="H8655" t="s">
        <v>984</v>
      </c>
      <c r="I8655" s="2">
        <v>5.61</v>
      </c>
      <c r="J8655" s="3">
        <v>1</v>
      </c>
      <c r="K8655" s="2">
        <v>-4.3</v>
      </c>
    </row>
    <row r="8656" spans="1:11" x14ac:dyDescent="0.3">
      <c r="A8656" s="1">
        <v>43000</v>
      </c>
      <c r="B8656" s="1" t="str">
        <f t="shared" si="270"/>
        <v>Sep</v>
      </c>
      <c r="C8656" s="1" t="str">
        <f t="shared" si="271"/>
        <v>2017</v>
      </c>
      <c r="D8656" t="s">
        <v>1320</v>
      </c>
      <c r="E8656" t="s">
        <v>23</v>
      </c>
      <c r="F8656" t="s">
        <v>11</v>
      </c>
      <c r="G8656" t="s">
        <v>200</v>
      </c>
      <c r="H8656" t="s">
        <v>461</v>
      </c>
      <c r="I8656" s="2">
        <v>4663.74</v>
      </c>
      <c r="J8656" s="3">
        <v>7</v>
      </c>
      <c r="K8656" s="2">
        <v>-1049.3399999999999</v>
      </c>
    </row>
    <row r="8657" spans="1:11" x14ac:dyDescent="0.3">
      <c r="A8657" s="1">
        <v>43000</v>
      </c>
      <c r="B8657" s="1" t="str">
        <f t="shared" si="270"/>
        <v>Sep</v>
      </c>
      <c r="C8657" s="1" t="str">
        <f t="shared" si="271"/>
        <v>2017</v>
      </c>
      <c r="D8657" t="s">
        <v>1320</v>
      </c>
      <c r="E8657" t="s">
        <v>23</v>
      </c>
      <c r="F8657" t="s">
        <v>39</v>
      </c>
      <c r="G8657" t="s">
        <v>52</v>
      </c>
      <c r="H8657" t="s">
        <v>454</v>
      </c>
      <c r="I8657" s="2">
        <v>79.98</v>
      </c>
      <c r="J8657" s="3">
        <v>2</v>
      </c>
      <c r="K8657" s="2">
        <v>23</v>
      </c>
    </row>
    <row r="8658" spans="1:11" x14ac:dyDescent="0.3">
      <c r="A8658" s="1">
        <v>43000</v>
      </c>
      <c r="B8658" s="1" t="str">
        <f t="shared" si="270"/>
        <v>Sep</v>
      </c>
      <c r="C8658" s="1" t="str">
        <f t="shared" si="271"/>
        <v>2017</v>
      </c>
      <c r="D8658" t="s">
        <v>665</v>
      </c>
      <c r="E8658" t="s">
        <v>110</v>
      </c>
      <c r="F8658" t="s">
        <v>34</v>
      </c>
      <c r="G8658" t="s">
        <v>74</v>
      </c>
      <c r="H8658" t="s">
        <v>99</v>
      </c>
      <c r="I8658" s="2">
        <v>241.96</v>
      </c>
      <c r="J8658" s="3">
        <v>2</v>
      </c>
      <c r="K8658" s="2">
        <v>41.13</v>
      </c>
    </row>
    <row r="8659" spans="1:11" x14ac:dyDescent="0.3">
      <c r="A8659" s="1">
        <v>43000</v>
      </c>
      <c r="B8659" s="1" t="str">
        <f t="shared" si="270"/>
        <v>Sep</v>
      </c>
      <c r="C8659" s="1" t="str">
        <f t="shared" si="271"/>
        <v>2017</v>
      </c>
      <c r="D8659" t="s">
        <v>665</v>
      </c>
      <c r="E8659" t="s">
        <v>110</v>
      </c>
      <c r="F8659" t="s">
        <v>11</v>
      </c>
      <c r="G8659" t="s">
        <v>16</v>
      </c>
      <c r="H8659" t="s">
        <v>2216</v>
      </c>
      <c r="I8659" s="2">
        <v>27.72</v>
      </c>
      <c r="J8659" s="3">
        <v>9</v>
      </c>
      <c r="K8659" s="2">
        <v>13.31</v>
      </c>
    </row>
    <row r="8660" spans="1:11" x14ac:dyDescent="0.3">
      <c r="A8660" s="1">
        <v>43000</v>
      </c>
      <c r="B8660" s="1" t="str">
        <f t="shared" si="270"/>
        <v>Sep</v>
      </c>
      <c r="C8660" s="1" t="str">
        <f t="shared" si="271"/>
        <v>2017</v>
      </c>
      <c r="D8660" t="s">
        <v>1771</v>
      </c>
      <c r="E8660" t="s">
        <v>10</v>
      </c>
      <c r="F8660" t="s">
        <v>11</v>
      </c>
      <c r="G8660" t="s">
        <v>63</v>
      </c>
      <c r="H8660" t="s">
        <v>64</v>
      </c>
      <c r="I8660" s="2">
        <v>13.39</v>
      </c>
      <c r="J8660" s="3">
        <v>3</v>
      </c>
      <c r="K8660" s="2">
        <v>5.0199999999999996</v>
      </c>
    </row>
    <row r="8661" spans="1:11" x14ac:dyDescent="0.3">
      <c r="A8661" s="1">
        <v>43000</v>
      </c>
      <c r="B8661" s="1" t="str">
        <f t="shared" si="270"/>
        <v>Sep</v>
      </c>
      <c r="C8661" s="1" t="str">
        <f t="shared" si="271"/>
        <v>2017</v>
      </c>
      <c r="D8661" t="s">
        <v>1771</v>
      </c>
      <c r="E8661" t="s">
        <v>10</v>
      </c>
      <c r="F8661" t="s">
        <v>11</v>
      </c>
      <c r="G8661" t="s">
        <v>20</v>
      </c>
      <c r="H8661" t="s">
        <v>310</v>
      </c>
      <c r="I8661" s="2">
        <v>11.23</v>
      </c>
      <c r="J8661" s="3">
        <v>7</v>
      </c>
      <c r="K8661" s="2">
        <v>-18.53</v>
      </c>
    </row>
    <row r="8662" spans="1:11" x14ac:dyDescent="0.3">
      <c r="A8662" s="1">
        <v>43000</v>
      </c>
      <c r="B8662" s="1" t="str">
        <f t="shared" si="270"/>
        <v>Sep</v>
      </c>
      <c r="C8662" s="1" t="str">
        <f t="shared" si="271"/>
        <v>2017</v>
      </c>
      <c r="D8662" t="s">
        <v>857</v>
      </c>
      <c r="E8662" t="s">
        <v>101</v>
      </c>
      <c r="F8662" t="s">
        <v>11</v>
      </c>
      <c r="G8662" t="s">
        <v>20</v>
      </c>
      <c r="H8662" t="s">
        <v>2461</v>
      </c>
      <c r="I8662" s="2">
        <v>691.96</v>
      </c>
      <c r="J8662" s="3">
        <v>4</v>
      </c>
      <c r="K8662" s="2">
        <v>318.3</v>
      </c>
    </row>
    <row r="8663" spans="1:11" x14ac:dyDescent="0.3">
      <c r="A8663" s="1">
        <v>43000</v>
      </c>
      <c r="B8663" s="1" t="str">
        <f t="shared" si="270"/>
        <v>Sep</v>
      </c>
      <c r="C8663" s="1" t="str">
        <f t="shared" si="271"/>
        <v>2017</v>
      </c>
      <c r="D8663" t="s">
        <v>857</v>
      </c>
      <c r="E8663" t="s">
        <v>101</v>
      </c>
      <c r="F8663" t="s">
        <v>39</v>
      </c>
      <c r="G8663" t="s">
        <v>52</v>
      </c>
      <c r="H8663" t="s">
        <v>1325</v>
      </c>
      <c r="I8663" s="2">
        <v>34.950000000000003</v>
      </c>
      <c r="J8663" s="3">
        <v>5</v>
      </c>
      <c r="K8663" s="2">
        <v>15.38</v>
      </c>
    </row>
    <row r="8664" spans="1:11" x14ac:dyDescent="0.3">
      <c r="A8664" s="1">
        <v>43000</v>
      </c>
      <c r="B8664" s="1" t="str">
        <f t="shared" si="270"/>
        <v>Sep</v>
      </c>
      <c r="C8664" s="1" t="str">
        <f t="shared" si="271"/>
        <v>2017</v>
      </c>
      <c r="D8664" t="s">
        <v>90</v>
      </c>
      <c r="E8664" t="s">
        <v>399</v>
      </c>
      <c r="F8664" t="s">
        <v>11</v>
      </c>
      <c r="G8664" t="s">
        <v>12</v>
      </c>
      <c r="H8664" t="s">
        <v>2499</v>
      </c>
      <c r="I8664" s="2">
        <v>27.18</v>
      </c>
      <c r="J8664" s="3">
        <v>3</v>
      </c>
      <c r="K8664" s="2">
        <v>12.23</v>
      </c>
    </row>
    <row r="8665" spans="1:11" x14ac:dyDescent="0.3">
      <c r="A8665" s="1">
        <v>43000</v>
      </c>
      <c r="B8665" s="1" t="str">
        <f t="shared" si="270"/>
        <v>Sep</v>
      </c>
      <c r="C8665" s="1" t="str">
        <f t="shared" si="271"/>
        <v>2017</v>
      </c>
      <c r="D8665" t="s">
        <v>383</v>
      </c>
      <c r="E8665" t="s">
        <v>59</v>
      </c>
      <c r="F8665" t="s">
        <v>39</v>
      </c>
      <c r="G8665" t="s">
        <v>40</v>
      </c>
      <c r="H8665" t="s">
        <v>41</v>
      </c>
      <c r="I8665" s="2">
        <v>391.98</v>
      </c>
      <c r="J8665" s="3">
        <v>2</v>
      </c>
      <c r="K8665" s="2">
        <v>113.67</v>
      </c>
    </row>
    <row r="8666" spans="1:11" x14ac:dyDescent="0.3">
      <c r="A8666" s="1">
        <v>43000</v>
      </c>
      <c r="B8666" s="1" t="str">
        <f t="shared" si="270"/>
        <v>Sep</v>
      </c>
      <c r="C8666" s="1" t="str">
        <f t="shared" si="271"/>
        <v>2017</v>
      </c>
      <c r="D8666" t="s">
        <v>1863</v>
      </c>
      <c r="E8666" t="s">
        <v>685</v>
      </c>
      <c r="F8666" t="s">
        <v>11</v>
      </c>
      <c r="G8666" t="s">
        <v>18</v>
      </c>
      <c r="H8666" t="s">
        <v>2092</v>
      </c>
      <c r="I8666" s="2">
        <v>67.400000000000006</v>
      </c>
      <c r="J8666" s="3">
        <v>5</v>
      </c>
      <c r="K8666" s="2">
        <v>17.52</v>
      </c>
    </row>
    <row r="8667" spans="1:11" x14ac:dyDescent="0.3">
      <c r="A8667" s="1">
        <v>43000</v>
      </c>
      <c r="B8667" s="1" t="str">
        <f t="shared" si="270"/>
        <v>Sep</v>
      </c>
      <c r="C8667" s="1" t="str">
        <f t="shared" si="271"/>
        <v>2017</v>
      </c>
      <c r="D8667" t="s">
        <v>2199</v>
      </c>
      <c r="E8667" t="s">
        <v>149</v>
      </c>
      <c r="F8667" t="s">
        <v>11</v>
      </c>
      <c r="G8667" t="s">
        <v>20</v>
      </c>
      <c r="H8667" t="s">
        <v>608</v>
      </c>
      <c r="I8667" s="2">
        <v>40.18</v>
      </c>
      <c r="J8667" s="3">
        <v>3</v>
      </c>
      <c r="K8667" s="2">
        <v>14.56</v>
      </c>
    </row>
    <row r="8668" spans="1:11" x14ac:dyDescent="0.3">
      <c r="A8668" s="1">
        <v>43000</v>
      </c>
      <c r="B8668" s="1" t="str">
        <f t="shared" si="270"/>
        <v>Sep</v>
      </c>
      <c r="C8668" s="1" t="str">
        <f t="shared" si="271"/>
        <v>2017</v>
      </c>
      <c r="D8668" t="s">
        <v>1625</v>
      </c>
      <c r="E8668" t="s">
        <v>30</v>
      </c>
      <c r="F8668" t="s">
        <v>11</v>
      </c>
      <c r="G8668" t="s">
        <v>12</v>
      </c>
      <c r="H8668" t="s">
        <v>2085</v>
      </c>
      <c r="I8668" s="2">
        <v>12.96</v>
      </c>
      <c r="J8668" s="3">
        <v>2</v>
      </c>
      <c r="K8668" s="2">
        <v>6.22</v>
      </c>
    </row>
    <row r="8669" spans="1:11" x14ac:dyDescent="0.3">
      <c r="A8669" s="1">
        <v>43000</v>
      </c>
      <c r="B8669" s="1" t="str">
        <f t="shared" si="270"/>
        <v>Sep</v>
      </c>
      <c r="C8669" s="1" t="str">
        <f t="shared" si="271"/>
        <v>2017</v>
      </c>
      <c r="D8669" t="s">
        <v>1625</v>
      </c>
      <c r="E8669" t="s">
        <v>30</v>
      </c>
      <c r="F8669" t="s">
        <v>11</v>
      </c>
      <c r="G8669" t="s">
        <v>24</v>
      </c>
      <c r="H8669" t="s">
        <v>2705</v>
      </c>
      <c r="I8669" s="2">
        <v>17.940000000000001</v>
      </c>
      <c r="J8669" s="3">
        <v>3</v>
      </c>
      <c r="K8669" s="2">
        <v>6.46</v>
      </c>
    </row>
    <row r="8670" spans="1:11" x14ac:dyDescent="0.3">
      <c r="A8670" s="1">
        <v>43000</v>
      </c>
      <c r="B8670" s="1" t="str">
        <f t="shared" si="270"/>
        <v>Sep</v>
      </c>
      <c r="C8670" s="1" t="str">
        <f t="shared" si="271"/>
        <v>2017</v>
      </c>
      <c r="D8670" t="s">
        <v>1051</v>
      </c>
      <c r="E8670" t="s">
        <v>27</v>
      </c>
      <c r="F8670" t="s">
        <v>11</v>
      </c>
      <c r="G8670" t="s">
        <v>200</v>
      </c>
      <c r="H8670" t="s">
        <v>2215</v>
      </c>
      <c r="I8670" s="2">
        <v>21.96</v>
      </c>
      <c r="J8670" s="3">
        <v>2</v>
      </c>
      <c r="K8670" s="2">
        <v>6.15</v>
      </c>
    </row>
    <row r="8671" spans="1:11" x14ac:dyDescent="0.3">
      <c r="A8671" s="1">
        <v>43000</v>
      </c>
      <c r="B8671" s="1" t="str">
        <f t="shared" si="270"/>
        <v>Sep</v>
      </c>
      <c r="C8671" s="1" t="str">
        <f t="shared" si="271"/>
        <v>2017</v>
      </c>
      <c r="D8671" t="s">
        <v>1263</v>
      </c>
      <c r="E8671" t="s">
        <v>149</v>
      </c>
      <c r="F8671" t="s">
        <v>39</v>
      </c>
      <c r="G8671" t="s">
        <v>52</v>
      </c>
      <c r="H8671" t="s">
        <v>1032</v>
      </c>
      <c r="I8671" s="2">
        <v>1071</v>
      </c>
      <c r="J8671" s="3">
        <v>9</v>
      </c>
      <c r="K8671" s="2">
        <v>171.36</v>
      </c>
    </row>
    <row r="8672" spans="1:11" x14ac:dyDescent="0.3">
      <c r="A8672" s="1">
        <v>43000</v>
      </c>
      <c r="B8672" s="1" t="str">
        <f t="shared" si="270"/>
        <v>Sep</v>
      </c>
      <c r="C8672" s="1" t="str">
        <f t="shared" si="271"/>
        <v>2017</v>
      </c>
      <c r="D8672" t="s">
        <v>1263</v>
      </c>
      <c r="E8672" t="s">
        <v>149</v>
      </c>
      <c r="F8672" t="s">
        <v>34</v>
      </c>
      <c r="G8672" t="s">
        <v>47</v>
      </c>
      <c r="H8672" t="s">
        <v>2576</v>
      </c>
      <c r="I8672" s="2">
        <v>12.07</v>
      </c>
      <c r="J8672" s="3">
        <v>1</v>
      </c>
      <c r="K8672" s="2">
        <v>3.98</v>
      </c>
    </row>
    <row r="8673" spans="1:11" x14ac:dyDescent="0.3">
      <c r="A8673" s="1">
        <v>43001</v>
      </c>
      <c r="B8673" s="1" t="str">
        <f t="shared" si="270"/>
        <v>Sep</v>
      </c>
      <c r="C8673" s="1" t="str">
        <f t="shared" si="271"/>
        <v>2017</v>
      </c>
      <c r="D8673" t="s">
        <v>2447</v>
      </c>
      <c r="E8673" t="s">
        <v>164</v>
      </c>
      <c r="F8673" t="s">
        <v>11</v>
      </c>
      <c r="G8673" t="s">
        <v>92</v>
      </c>
      <c r="H8673" t="s">
        <v>1382</v>
      </c>
      <c r="I8673" s="2">
        <v>119.96</v>
      </c>
      <c r="J8673" s="3">
        <v>2</v>
      </c>
      <c r="K8673" s="2">
        <v>33.590000000000003</v>
      </c>
    </row>
    <row r="8674" spans="1:11" x14ac:dyDescent="0.3">
      <c r="A8674" s="1">
        <v>43001</v>
      </c>
      <c r="B8674" s="1" t="str">
        <f t="shared" si="270"/>
        <v>Sep</v>
      </c>
      <c r="C8674" s="1" t="str">
        <f t="shared" si="271"/>
        <v>2017</v>
      </c>
      <c r="D8674" t="s">
        <v>2447</v>
      </c>
      <c r="E8674" t="s">
        <v>164</v>
      </c>
      <c r="F8674" t="s">
        <v>11</v>
      </c>
      <c r="G8674" t="s">
        <v>18</v>
      </c>
      <c r="H8674" t="s">
        <v>2219</v>
      </c>
      <c r="I8674" s="2">
        <v>31.44</v>
      </c>
      <c r="J8674" s="3">
        <v>3</v>
      </c>
      <c r="K8674" s="2">
        <v>8.49</v>
      </c>
    </row>
    <row r="8675" spans="1:11" x14ac:dyDescent="0.3">
      <c r="A8675" s="1">
        <v>43001</v>
      </c>
      <c r="B8675" s="1" t="str">
        <f t="shared" si="270"/>
        <v>Sep</v>
      </c>
      <c r="C8675" s="1" t="str">
        <f t="shared" si="271"/>
        <v>2017</v>
      </c>
      <c r="D8675" t="s">
        <v>2447</v>
      </c>
      <c r="E8675" t="s">
        <v>164</v>
      </c>
      <c r="F8675" t="s">
        <v>11</v>
      </c>
      <c r="G8675" t="s">
        <v>20</v>
      </c>
      <c r="H8675" t="s">
        <v>2292</v>
      </c>
      <c r="I8675" s="2">
        <v>6.88</v>
      </c>
      <c r="J8675" s="3">
        <v>1</v>
      </c>
      <c r="K8675" s="2">
        <v>2.3199999999999998</v>
      </c>
    </row>
    <row r="8676" spans="1:11" x14ac:dyDescent="0.3">
      <c r="A8676" s="1">
        <v>43001</v>
      </c>
      <c r="B8676" s="1" t="str">
        <f t="shared" si="270"/>
        <v>Sep</v>
      </c>
      <c r="C8676" s="1" t="str">
        <f t="shared" si="271"/>
        <v>2017</v>
      </c>
      <c r="D8676" t="s">
        <v>657</v>
      </c>
      <c r="E8676" t="s">
        <v>278</v>
      </c>
      <c r="F8676" t="s">
        <v>34</v>
      </c>
      <c r="G8676" t="s">
        <v>47</v>
      </c>
      <c r="H8676" t="s">
        <v>766</v>
      </c>
      <c r="I8676" s="2">
        <v>29.33</v>
      </c>
      <c r="J8676" s="3">
        <v>3</v>
      </c>
      <c r="K8676" s="2">
        <v>3.67</v>
      </c>
    </row>
    <row r="8677" spans="1:11" x14ac:dyDescent="0.3">
      <c r="A8677" s="1">
        <v>43001</v>
      </c>
      <c r="B8677" s="1" t="str">
        <f t="shared" si="270"/>
        <v>Sep</v>
      </c>
      <c r="C8677" s="1" t="str">
        <f t="shared" si="271"/>
        <v>2017</v>
      </c>
      <c r="D8677" t="s">
        <v>2094</v>
      </c>
      <c r="E8677" t="s">
        <v>840</v>
      </c>
      <c r="F8677" t="s">
        <v>39</v>
      </c>
      <c r="G8677" t="s">
        <v>52</v>
      </c>
      <c r="H8677" t="s">
        <v>474</v>
      </c>
      <c r="I8677" s="2">
        <v>291.95999999999998</v>
      </c>
      <c r="J8677" s="3">
        <v>4</v>
      </c>
      <c r="K8677" s="2">
        <v>102.19</v>
      </c>
    </row>
    <row r="8678" spans="1:11" x14ac:dyDescent="0.3">
      <c r="A8678" s="1">
        <v>43001</v>
      </c>
      <c r="B8678" s="1" t="str">
        <f t="shared" si="270"/>
        <v>Sep</v>
      </c>
      <c r="C8678" s="1" t="str">
        <f t="shared" si="271"/>
        <v>2017</v>
      </c>
      <c r="D8678" t="s">
        <v>239</v>
      </c>
      <c r="E8678" t="s">
        <v>278</v>
      </c>
      <c r="F8678" t="s">
        <v>11</v>
      </c>
      <c r="G8678" t="s">
        <v>63</v>
      </c>
      <c r="H8678" t="s">
        <v>2074</v>
      </c>
      <c r="I8678" s="2">
        <v>14.35</v>
      </c>
      <c r="J8678" s="3">
        <v>3</v>
      </c>
      <c r="K8678" s="2">
        <v>5.2</v>
      </c>
    </row>
    <row r="8679" spans="1:11" x14ac:dyDescent="0.3">
      <c r="A8679" s="1">
        <v>43001</v>
      </c>
      <c r="B8679" s="1" t="str">
        <f t="shared" si="270"/>
        <v>Sep</v>
      </c>
      <c r="C8679" s="1" t="str">
        <f t="shared" si="271"/>
        <v>2017</v>
      </c>
      <c r="D8679" t="s">
        <v>1152</v>
      </c>
      <c r="E8679" t="s">
        <v>278</v>
      </c>
      <c r="F8679" t="s">
        <v>34</v>
      </c>
      <c r="G8679" t="s">
        <v>74</v>
      </c>
      <c r="H8679" t="s">
        <v>1930</v>
      </c>
      <c r="I8679" s="2">
        <v>180.59</v>
      </c>
      <c r="J8679" s="3">
        <v>2</v>
      </c>
      <c r="K8679" s="2">
        <v>-240.78</v>
      </c>
    </row>
    <row r="8680" spans="1:11" x14ac:dyDescent="0.3">
      <c r="A8680" s="1">
        <v>43001</v>
      </c>
      <c r="B8680" s="1" t="str">
        <f t="shared" si="270"/>
        <v>Sep</v>
      </c>
      <c r="C8680" s="1" t="str">
        <f t="shared" si="271"/>
        <v>2017</v>
      </c>
      <c r="D8680" t="s">
        <v>1152</v>
      </c>
      <c r="E8680" t="s">
        <v>278</v>
      </c>
      <c r="F8680" t="s">
        <v>39</v>
      </c>
      <c r="G8680" t="s">
        <v>52</v>
      </c>
      <c r="H8680" t="s">
        <v>1556</v>
      </c>
      <c r="I8680" s="2">
        <v>47.98</v>
      </c>
      <c r="J8680" s="3">
        <v>2</v>
      </c>
      <c r="K8680" s="2">
        <v>0.6</v>
      </c>
    </row>
    <row r="8681" spans="1:11" x14ac:dyDescent="0.3">
      <c r="A8681" s="1">
        <v>43001</v>
      </c>
      <c r="B8681" s="1" t="str">
        <f t="shared" si="270"/>
        <v>Sep</v>
      </c>
      <c r="C8681" s="1" t="str">
        <f t="shared" si="271"/>
        <v>2017</v>
      </c>
      <c r="D8681" t="s">
        <v>675</v>
      </c>
      <c r="E8681" t="s">
        <v>27</v>
      </c>
      <c r="F8681" t="s">
        <v>11</v>
      </c>
      <c r="G8681" t="s">
        <v>20</v>
      </c>
      <c r="H8681" t="s">
        <v>1257</v>
      </c>
      <c r="I8681" s="2">
        <v>25.82</v>
      </c>
      <c r="J8681" s="3">
        <v>6</v>
      </c>
      <c r="K8681" s="2">
        <v>9.0399999999999991</v>
      </c>
    </row>
    <row r="8682" spans="1:11" x14ac:dyDescent="0.3">
      <c r="A8682" s="1">
        <v>43001</v>
      </c>
      <c r="B8682" s="1" t="str">
        <f t="shared" si="270"/>
        <v>Sep</v>
      </c>
      <c r="C8682" s="1" t="str">
        <f t="shared" si="271"/>
        <v>2017</v>
      </c>
      <c r="D8682" t="s">
        <v>675</v>
      </c>
      <c r="E8682" t="s">
        <v>27</v>
      </c>
      <c r="F8682" t="s">
        <v>11</v>
      </c>
      <c r="G8682" t="s">
        <v>92</v>
      </c>
      <c r="H8682" t="s">
        <v>1640</v>
      </c>
      <c r="I8682" s="2">
        <v>160.96</v>
      </c>
      <c r="J8682" s="3">
        <v>2</v>
      </c>
      <c r="K8682" s="2">
        <v>48.29</v>
      </c>
    </row>
    <row r="8683" spans="1:11" x14ac:dyDescent="0.3">
      <c r="A8683" s="1">
        <v>43001</v>
      </c>
      <c r="B8683" s="1" t="str">
        <f t="shared" si="270"/>
        <v>Sep</v>
      </c>
      <c r="C8683" s="1" t="str">
        <f t="shared" si="271"/>
        <v>2017</v>
      </c>
      <c r="D8683" t="s">
        <v>2444</v>
      </c>
      <c r="E8683" t="s">
        <v>123</v>
      </c>
      <c r="F8683" t="s">
        <v>11</v>
      </c>
      <c r="G8683" t="s">
        <v>12</v>
      </c>
      <c r="H8683" t="s">
        <v>882</v>
      </c>
      <c r="I8683" s="2">
        <v>251.64</v>
      </c>
      <c r="J8683" s="3">
        <v>3</v>
      </c>
      <c r="K8683" s="2">
        <v>88.07</v>
      </c>
    </row>
    <row r="8684" spans="1:11" x14ac:dyDescent="0.3">
      <c r="A8684" s="1">
        <v>43001</v>
      </c>
      <c r="B8684" s="1" t="str">
        <f t="shared" si="270"/>
        <v>Sep</v>
      </c>
      <c r="C8684" s="1" t="str">
        <f t="shared" si="271"/>
        <v>2017</v>
      </c>
      <c r="D8684" t="s">
        <v>2060</v>
      </c>
      <c r="E8684" t="s">
        <v>15</v>
      </c>
      <c r="F8684" t="s">
        <v>11</v>
      </c>
      <c r="G8684" t="s">
        <v>92</v>
      </c>
      <c r="H8684" t="s">
        <v>2519</v>
      </c>
      <c r="I8684" s="2">
        <v>73.180000000000007</v>
      </c>
      <c r="J8684" s="3">
        <v>6</v>
      </c>
      <c r="K8684" s="2">
        <v>-197.58</v>
      </c>
    </row>
    <row r="8685" spans="1:11" x14ac:dyDescent="0.3">
      <c r="A8685" s="1">
        <v>43001</v>
      </c>
      <c r="B8685" s="1" t="str">
        <f t="shared" si="270"/>
        <v>Sep</v>
      </c>
      <c r="C8685" s="1" t="str">
        <f t="shared" si="271"/>
        <v>2017</v>
      </c>
      <c r="D8685" t="s">
        <v>2060</v>
      </c>
      <c r="E8685" t="s">
        <v>15</v>
      </c>
      <c r="F8685" t="s">
        <v>11</v>
      </c>
      <c r="G8685" t="s">
        <v>12</v>
      </c>
      <c r="H8685" t="s">
        <v>1365</v>
      </c>
      <c r="I8685" s="2">
        <v>20.74</v>
      </c>
      <c r="J8685" s="3">
        <v>4</v>
      </c>
      <c r="K8685" s="2">
        <v>7.26</v>
      </c>
    </row>
    <row r="8686" spans="1:11" x14ac:dyDescent="0.3">
      <c r="A8686" s="1">
        <v>43001</v>
      </c>
      <c r="B8686" s="1" t="str">
        <f t="shared" si="270"/>
        <v>Sep</v>
      </c>
      <c r="C8686" s="1" t="str">
        <f t="shared" si="271"/>
        <v>2017</v>
      </c>
      <c r="D8686" t="s">
        <v>2060</v>
      </c>
      <c r="E8686" t="s">
        <v>15</v>
      </c>
      <c r="F8686" t="s">
        <v>39</v>
      </c>
      <c r="G8686" t="s">
        <v>40</v>
      </c>
      <c r="H8686" t="s">
        <v>1636</v>
      </c>
      <c r="I8686" s="2">
        <v>39.979999999999997</v>
      </c>
      <c r="J8686" s="3">
        <v>2</v>
      </c>
      <c r="K8686" s="2">
        <v>-9</v>
      </c>
    </row>
    <row r="8687" spans="1:11" x14ac:dyDescent="0.3">
      <c r="A8687" s="1">
        <v>43001</v>
      </c>
      <c r="B8687" s="1" t="str">
        <f t="shared" si="270"/>
        <v>Sep</v>
      </c>
      <c r="C8687" s="1" t="str">
        <f t="shared" si="271"/>
        <v>2017</v>
      </c>
      <c r="D8687" t="s">
        <v>2323</v>
      </c>
      <c r="E8687" t="s">
        <v>101</v>
      </c>
      <c r="F8687" t="s">
        <v>39</v>
      </c>
      <c r="G8687" t="s">
        <v>52</v>
      </c>
      <c r="H8687" t="s">
        <v>2656</v>
      </c>
      <c r="I8687" s="2">
        <v>199.95</v>
      </c>
      <c r="J8687" s="3">
        <v>5</v>
      </c>
      <c r="K8687" s="2">
        <v>63.98</v>
      </c>
    </row>
    <row r="8688" spans="1:11" x14ac:dyDescent="0.3">
      <c r="A8688" s="1">
        <v>43001</v>
      </c>
      <c r="B8688" s="1" t="str">
        <f t="shared" si="270"/>
        <v>Sep</v>
      </c>
      <c r="C8688" s="1" t="str">
        <f t="shared" si="271"/>
        <v>2017</v>
      </c>
      <c r="D8688" t="s">
        <v>2323</v>
      </c>
      <c r="E8688" t="s">
        <v>101</v>
      </c>
      <c r="F8688" t="s">
        <v>11</v>
      </c>
      <c r="G8688" t="s">
        <v>12</v>
      </c>
      <c r="H8688" t="s">
        <v>28</v>
      </c>
      <c r="I8688" s="2">
        <v>12.96</v>
      </c>
      <c r="J8688" s="3">
        <v>2</v>
      </c>
      <c r="K8688" s="2">
        <v>6.22</v>
      </c>
    </row>
    <row r="8689" spans="1:11" x14ac:dyDescent="0.3">
      <c r="A8689" s="1">
        <v>43001</v>
      </c>
      <c r="B8689" s="1" t="str">
        <f t="shared" si="270"/>
        <v>Sep</v>
      </c>
      <c r="C8689" s="1" t="str">
        <f t="shared" si="271"/>
        <v>2017</v>
      </c>
      <c r="D8689" t="s">
        <v>824</v>
      </c>
      <c r="E8689" t="s">
        <v>27</v>
      </c>
      <c r="F8689" t="s">
        <v>11</v>
      </c>
      <c r="G8689" t="s">
        <v>12</v>
      </c>
      <c r="H8689" t="s">
        <v>335</v>
      </c>
      <c r="I8689" s="2">
        <v>211.04</v>
      </c>
      <c r="J8689" s="3">
        <v>8</v>
      </c>
      <c r="K8689" s="2">
        <v>97.08</v>
      </c>
    </row>
    <row r="8690" spans="1:11" x14ac:dyDescent="0.3">
      <c r="A8690" s="1">
        <v>43001</v>
      </c>
      <c r="B8690" s="1" t="str">
        <f t="shared" si="270"/>
        <v>Sep</v>
      </c>
      <c r="C8690" s="1" t="str">
        <f t="shared" si="271"/>
        <v>2017</v>
      </c>
      <c r="D8690" t="s">
        <v>824</v>
      </c>
      <c r="E8690" t="s">
        <v>27</v>
      </c>
      <c r="F8690" t="s">
        <v>34</v>
      </c>
      <c r="G8690" t="s">
        <v>35</v>
      </c>
      <c r="H8690" t="s">
        <v>572</v>
      </c>
      <c r="I8690" s="2">
        <v>594.82000000000005</v>
      </c>
      <c r="J8690" s="3">
        <v>2</v>
      </c>
      <c r="K8690" s="2">
        <v>59.48</v>
      </c>
    </row>
    <row r="8691" spans="1:11" x14ac:dyDescent="0.3">
      <c r="A8691" s="1">
        <v>43001</v>
      </c>
      <c r="B8691" s="1" t="str">
        <f t="shared" si="270"/>
        <v>Sep</v>
      </c>
      <c r="C8691" s="1" t="str">
        <f t="shared" si="271"/>
        <v>2017</v>
      </c>
      <c r="D8691" t="s">
        <v>824</v>
      </c>
      <c r="E8691" t="s">
        <v>27</v>
      </c>
      <c r="F8691" t="s">
        <v>11</v>
      </c>
      <c r="G8691" t="s">
        <v>20</v>
      </c>
      <c r="H8691" t="s">
        <v>701</v>
      </c>
      <c r="I8691" s="2">
        <v>72.959999999999994</v>
      </c>
      <c r="J8691" s="3">
        <v>3</v>
      </c>
      <c r="K8691" s="2">
        <v>23.71</v>
      </c>
    </row>
    <row r="8692" spans="1:11" x14ac:dyDescent="0.3">
      <c r="A8692" s="1">
        <v>43001</v>
      </c>
      <c r="B8692" s="1" t="str">
        <f t="shared" si="270"/>
        <v>Sep</v>
      </c>
      <c r="C8692" s="1" t="str">
        <f t="shared" si="271"/>
        <v>2017</v>
      </c>
      <c r="D8692" t="s">
        <v>727</v>
      </c>
      <c r="E8692" t="s">
        <v>10</v>
      </c>
      <c r="F8692" t="s">
        <v>11</v>
      </c>
      <c r="G8692" t="s">
        <v>12</v>
      </c>
      <c r="H8692" t="s">
        <v>1147</v>
      </c>
      <c r="I8692" s="2">
        <v>9.25</v>
      </c>
      <c r="J8692" s="3">
        <v>2</v>
      </c>
      <c r="K8692" s="2">
        <v>3.35</v>
      </c>
    </row>
    <row r="8693" spans="1:11" x14ac:dyDescent="0.3">
      <c r="A8693" s="1">
        <v>43002</v>
      </c>
      <c r="B8693" s="1" t="str">
        <f t="shared" si="270"/>
        <v>Sep</v>
      </c>
      <c r="C8693" s="1" t="str">
        <f t="shared" si="271"/>
        <v>2017</v>
      </c>
      <c r="D8693" t="s">
        <v>72</v>
      </c>
      <c r="E8693" t="s">
        <v>123</v>
      </c>
      <c r="F8693" t="s">
        <v>39</v>
      </c>
      <c r="G8693" t="s">
        <v>52</v>
      </c>
      <c r="H8693" t="s">
        <v>946</v>
      </c>
      <c r="I8693" s="2">
        <v>17.88</v>
      </c>
      <c r="J8693" s="3">
        <v>3</v>
      </c>
      <c r="K8693" s="2">
        <v>2.46</v>
      </c>
    </row>
    <row r="8694" spans="1:11" x14ac:dyDescent="0.3">
      <c r="A8694" s="1">
        <v>43002</v>
      </c>
      <c r="B8694" s="1" t="str">
        <f t="shared" si="270"/>
        <v>Sep</v>
      </c>
      <c r="C8694" s="1" t="str">
        <f t="shared" si="271"/>
        <v>2017</v>
      </c>
      <c r="D8694" t="s">
        <v>72</v>
      </c>
      <c r="E8694" t="s">
        <v>123</v>
      </c>
      <c r="F8694" t="s">
        <v>11</v>
      </c>
      <c r="G8694" t="s">
        <v>16</v>
      </c>
      <c r="H8694" t="s">
        <v>814</v>
      </c>
      <c r="I8694" s="2">
        <v>235.94</v>
      </c>
      <c r="J8694" s="3">
        <v>3</v>
      </c>
      <c r="K8694" s="2">
        <v>85.53</v>
      </c>
    </row>
    <row r="8695" spans="1:11" x14ac:dyDescent="0.3">
      <c r="A8695" s="1">
        <v>43002</v>
      </c>
      <c r="B8695" s="1" t="str">
        <f t="shared" si="270"/>
        <v>Sep</v>
      </c>
      <c r="C8695" s="1" t="str">
        <f t="shared" si="271"/>
        <v>2017</v>
      </c>
      <c r="D8695" t="s">
        <v>2308</v>
      </c>
      <c r="E8695" t="s">
        <v>78</v>
      </c>
      <c r="F8695" t="s">
        <v>34</v>
      </c>
      <c r="G8695" t="s">
        <v>47</v>
      </c>
      <c r="H8695" t="s">
        <v>1545</v>
      </c>
      <c r="I8695" s="2">
        <v>103.06</v>
      </c>
      <c r="J8695" s="3">
        <v>3</v>
      </c>
      <c r="K8695" s="2">
        <v>24.48</v>
      </c>
    </row>
    <row r="8696" spans="1:11" x14ac:dyDescent="0.3">
      <c r="A8696" s="1">
        <v>43002</v>
      </c>
      <c r="B8696" s="1" t="str">
        <f t="shared" si="270"/>
        <v>Sep</v>
      </c>
      <c r="C8696" s="1" t="str">
        <f t="shared" si="271"/>
        <v>2017</v>
      </c>
      <c r="D8696" t="s">
        <v>427</v>
      </c>
      <c r="E8696" t="s">
        <v>315</v>
      </c>
      <c r="F8696" t="s">
        <v>39</v>
      </c>
      <c r="G8696" t="s">
        <v>52</v>
      </c>
      <c r="H8696" t="s">
        <v>2229</v>
      </c>
      <c r="I8696" s="2">
        <v>72</v>
      </c>
      <c r="J8696" s="3">
        <v>4</v>
      </c>
      <c r="K8696" s="2">
        <v>12.96</v>
      </c>
    </row>
    <row r="8697" spans="1:11" x14ac:dyDescent="0.3">
      <c r="A8697" s="1">
        <v>43002</v>
      </c>
      <c r="B8697" s="1" t="str">
        <f t="shared" si="270"/>
        <v>Sep</v>
      </c>
      <c r="C8697" s="1" t="str">
        <f t="shared" si="271"/>
        <v>2017</v>
      </c>
      <c r="D8697" t="s">
        <v>427</v>
      </c>
      <c r="E8697" t="s">
        <v>315</v>
      </c>
      <c r="F8697" t="s">
        <v>39</v>
      </c>
      <c r="G8697" t="s">
        <v>52</v>
      </c>
      <c r="H8697" t="s">
        <v>2353</v>
      </c>
      <c r="I8697" s="2">
        <v>655.9</v>
      </c>
      <c r="J8697" s="3">
        <v>5</v>
      </c>
      <c r="K8697" s="2">
        <v>275.48</v>
      </c>
    </row>
    <row r="8698" spans="1:11" x14ac:dyDescent="0.3">
      <c r="A8698" s="1">
        <v>43002</v>
      </c>
      <c r="B8698" s="1" t="str">
        <f t="shared" si="270"/>
        <v>Sep</v>
      </c>
      <c r="C8698" s="1" t="str">
        <f t="shared" si="271"/>
        <v>2017</v>
      </c>
      <c r="D8698" t="s">
        <v>427</v>
      </c>
      <c r="E8698" t="s">
        <v>315</v>
      </c>
      <c r="F8698" t="s">
        <v>34</v>
      </c>
      <c r="G8698" t="s">
        <v>35</v>
      </c>
      <c r="H8698" t="s">
        <v>1597</v>
      </c>
      <c r="I8698" s="2">
        <v>603.91999999999996</v>
      </c>
      <c r="J8698" s="3">
        <v>4</v>
      </c>
      <c r="K8698" s="2">
        <v>181.18</v>
      </c>
    </row>
    <row r="8699" spans="1:11" x14ac:dyDescent="0.3">
      <c r="A8699" s="1">
        <v>43002</v>
      </c>
      <c r="B8699" s="1" t="str">
        <f t="shared" si="270"/>
        <v>Sep</v>
      </c>
      <c r="C8699" s="1" t="str">
        <f t="shared" si="271"/>
        <v>2017</v>
      </c>
      <c r="D8699" t="s">
        <v>2585</v>
      </c>
      <c r="E8699" t="s">
        <v>78</v>
      </c>
      <c r="F8699" t="s">
        <v>39</v>
      </c>
      <c r="G8699" t="s">
        <v>40</v>
      </c>
      <c r="H8699" t="s">
        <v>676</v>
      </c>
      <c r="I8699" s="2">
        <v>1169.69</v>
      </c>
      <c r="J8699" s="3">
        <v>3</v>
      </c>
      <c r="K8699" s="2">
        <v>-253.43</v>
      </c>
    </row>
    <row r="8700" spans="1:11" x14ac:dyDescent="0.3">
      <c r="A8700" s="1">
        <v>43002</v>
      </c>
      <c r="B8700" s="1" t="str">
        <f t="shared" si="270"/>
        <v>Sep</v>
      </c>
      <c r="C8700" s="1" t="str">
        <f t="shared" si="271"/>
        <v>2017</v>
      </c>
      <c r="D8700" t="s">
        <v>2065</v>
      </c>
      <c r="E8700" t="s">
        <v>30</v>
      </c>
      <c r="F8700" t="s">
        <v>11</v>
      </c>
      <c r="G8700" t="s">
        <v>18</v>
      </c>
      <c r="H8700" t="s">
        <v>1656</v>
      </c>
      <c r="I8700" s="2">
        <v>40.29</v>
      </c>
      <c r="J8700" s="3">
        <v>3</v>
      </c>
      <c r="K8700" s="2">
        <v>10.07</v>
      </c>
    </row>
    <row r="8701" spans="1:11" x14ac:dyDescent="0.3">
      <c r="A8701" s="1">
        <v>43002</v>
      </c>
      <c r="B8701" s="1" t="str">
        <f t="shared" si="270"/>
        <v>Sep</v>
      </c>
      <c r="C8701" s="1" t="str">
        <f t="shared" si="271"/>
        <v>2017</v>
      </c>
      <c r="D8701" t="s">
        <v>2065</v>
      </c>
      <c r="E8701" t="s">
        <v>30</v>
      </c>
      <c r="F8701" t="s">
        <v>11</v>
      </c>
      <c r="G8701" t="s">
        <v>20</v>
      </c>
      <c r="H8701" t="s">
        <v>166</v>
      </c>
      <c r="I8701" s="2">
        <v>38.71</v>
      </c>
      <c r="J8701" s="3">
        <v>7</v>
      </c>
      <c r="K8701" s="2">
        <v>17.809999999999999</v>
      </c>
    </row>
    <row r="8702" spans="1:11" x14ac:dyDescent="0.3">
      <c r="A8702" s="1">
        <v>43002</v>
      </c>
      <c r="B8702" s="1" t="str">
        <f t="shared" si="270"/>
        <v>Sep</v>
      </c>
      <c r="C8702" s="1" t="str">
        <f t="shared" si="271"/>
        <v>2017</v>
      </c>
      <c r="D8702" t="s">
        <v>788</v>
      </c>
      <c r="E8702" t="s">
        <v>434</v>
      </c>
      <c r="F8702" t="s">
        <v>39</v>
      </c>
      <c r="G8702" t="s">
        <v>40</v>
      </c>
      <c r="H8702" t="s">
        <v>287</v>
      </c>
      <c r="I8702" s="2">
        <v>391.98</v>
      </c>
      <c r="J8702" s="3">
        <v>2</v>
      </c>
      <c r="K8702" s="2">
        <v>109.75</v>
      </c>
    </row>
    <row r="8703" spans="1:11" x14ac:dyDescent="0.3">
      <c r="A8703" s="1">
        <v>43002</v>
      </c>
      <c r="B8703" s="1" t="str">
        <f t="shared" si="270"/>
        <v>Sep</v>
      </c>
      <c r="C8703" s="1" t="str">
        <f t="shared" si="271"/>
        <v>2017</v>
      </c>
      <c r="D8703" t="s">
        <v>788</v>
      </c>
      <c r="E8703" t="s">
        <v>434</v>
      </c>
      <c r="F8703" t="s">
        <v>39</v>
      </c>
      <c r="G8703" t="s">
        <v>40</v>
      </c>
      <c r="H8703" t="s">
        <v>1807</v>
      </c>
      <c r="I8703" s="2">
        <v>437.85</v>
      </c>
      <c r="J8703" s="3">
        <v>3</v>
      </c>
      <c r="K8703" s="2">
        <v>131.36000000000001</v>
      </c>
    </row>
    <row r="8704" spans="1:11" x14ac:dyDescent="0.3">
      <c r="A8704" s="1">
        <v>43002</v>
      </c>
      <c r="B8704" s="1" t="str">
        <f t="shared" si="270"/>
        <v>Sep</v>
      </c>
      <c r="C8704" s="1" t="str">
        <f t="shared" si="271"/>
        <v>2017</v>
      </c>
      <c r="D8704" t="s">
        <v>1327</v>
      </c>
      <c r="E8704" t="s">
        <v>27</v>
      </c>
      <c r="F8704" t="s">
        <v>39</v>
      </c>
      <c r="G8704" t="s">
        <v>40</v>
      </c>
      <c r="H8704" t="s">
        <v>648</v>
      </c>
      <c r="I8704" s="2">
        <v>859.2</v>
      </c>
      <c r="J8704" s="3">
        <v>3</v>
      </c>
      <c r="K8704" s="2">
        <v>75.180000000000007</v>
      </c>
    </row>
    <row r="8705" spans="1:11" x14ac:dyDescent="0.3">
      <c r="A8705" s="1">
        <v>43002</v>
      </c>
      <c r="B8705" s="1" t="str">
        <f t="shared" si="270"/>
        <v>Sep</v>
      </c>
      <c r="C8705" s="1" t="str">
        <f t="shared" si="271"/>
        <v>2017</v>
      </c>
      <c r="D8705" t="s">
        <v>1327</v>
      </c>
      <c r="E8705" t="s">
        <v>27</v>
      </c>
      <c r="F8705" t="s">
        <v>39</v>
      </c>
      <c r="G8705" t="s">
        <v>302</v>
      </c>
      <c r="H8705" t="s">
        <v>2706</v>
      </c>
      <c r="I8705" s="2">
        <v>506.28</v>
      </c>
      <c r="J8705" s="3">
        <v>3</v>
      </c>
      <c r="K8705" s="2">
        <v>177.2</v>
      </c>
    </row>
    <row r="8706" spans="1:11" x14ac:dyDescent="0.3">
      <c r="A8706" s="1">
        <v>43002</v>
      </c>
      <c r="B8706" s="1" t="str">
        <f t="shared" ref="B8706:B8769" si="272">TEXT(A8706,"mmm")</f>
        <v>Sep</v>
      </c>
      <c r="C8706" s="1" t="str">
        <f t="shared" ref="C8706:C8769" si="273">TEXT(A8706,"yyyy")</f>
        <v>2017</v>
      </c>
      <c r="D8706" t="s">
        <v>1181</v>
      </c>
      <c r="E8706" t="s">
        <v>123</v>
      </c>
      <c r="F8706" t="s">
        <v>39</v>
      </c>
      <c r="G8706" t="s">
        <v>40</v>
      </c>
      <c r="H8706" t="s">
        <v>1306</v>
      </c>
      <c r="I8706" s="2">
        <v>383.96</v>
      </c>
      <c r="J8706" s="3">
        <v>5</v>
      </c>
      <c r="K8706" s="2">
        <v>38.4</v>
      </c>
    </row>
    <row r="8707" spans="1:11" x14ac:dyDescent="0.3">
      <c r="A8707" s="1">
        <v>43002</v>
      </c>
      <c r="B8707" s="1" t="str">
        <f t="shared" si="272"/>
        <v>Sep</v>
      </c>
      <c r="C8707" s="1" t="str">
        <f t="shared" si="273"/>
        <v>2017</v>
      </c>
      <c r="D8707" t="s">
        <v>1181</v>
      </c>
      <c r="E8707" t="s">
        <v>123</v>
      </c>
      <c r="F8707" t="s">
        <v>11</v>
      </c>
      <c r="G8707" t="s">
        <v>20</v>
      </c>
      <c r="H8707" t="s">
        <v>2119</v>
      </c>
      <c r="I8707" s="2">
        <v>15.57</v>
      </c>
      <c r="J8707" s="3">
        <v>3</v>
      </c>
      <c r="K8707" s="2">
        <v>-11.42</v>
      </c>
    </row>
    <row r="8708" spans="1:11" x14ac:dyDescent="0.3">
      <c r="A8708" s="1">
        <v>43002</v>
      </c>
      <c r="B8708" s="1" t="str">
        <f t="shared" si="272"/>
        <v>Sep</v>
      </c>
      <c r="C8708" s="1" t="str">
        <f t="shared" si="273"/>
        <v>2017</v>
      </c>
      <c r="D8708" t="s">
        <v>953</v>
      </c>
      <c r="E8708" t="s">
        <v>164</v>
      </c>
      <c r="F8708" t="s">
        <v>34</v>
      </c>
      <c r="G8708" t="s">
        <v>47</v>
      </c>
      <c r="H8708" t="s">
        <v>1735</v>
      </c>
      <c r="I8708" s="2">
        <v>199.8</v>
      </c>
      <c r="J8708" s="3">
        <v>10</v>
      </c>
      <c r="K8708" s="2">
        <v>71.930000000000007</v>
      </c>
    </row>
    <row r="8709" spans="1:11" x14ac:dyDescent="0.3">
      <c r="A8709" s="1">
        <v>43002</v>
      </c>
      <c r="B8709" s="1" t="str">
        <f t="shared" si="272"/>
        <v>Sep</v>
      </c>
      <c r="C8709" s="1" t="str">
        <f t="shared" si="273"/>
        <v>2017</v>
      </c>
      <c r="D8709" t="s">
        <v>1385</v>
      </c>
      <c r="E8709" t="s">
        <v>30</v>
      </c>
      <c r="F8709" t="s">
        <v>11</v>
      </c>
      <c r="G8709" t="s">
        <v>18</v>
      </c>
      <c r="H8709" t="s">
        <v>2422</v>
      </c>
      <c r="I8709" s="2">
        <v>15.51</v>
      </c>
      <c r="J8709" s="3">
        <v>1</v>
      </c>
      <c r="K8709" s="2">
        <v>3.88</v>
      </c>
    </row>
    <row r="8710" spans="1:11" x14ac:dyDescent="0.3">
      <c r="A8710" s="1">
        <v>43002</v>
      </c>
      <c r="B8710" s="1" t="str">
        <f t="shared" si="272"/>
        <v>Sep</v>
      </c>
      <c r="C8710" s="1" t="str">
        <f t="shared" si="273"/>
        <v>2017</v>
      </c>
      <c r="D8710" t="s">
        <v>1385</v>
      </c>
      <c r="E8710" t="s">
        <v>30</v>
      </c>
      <c r="F8710" t="s">
        <v>39</v>
      </c>
      <c r="G8710" t="s">
        <v>40</v>
      </c>
      <c r="H8710" t="s">
        <v>704</v>
      </c>
      <c r="I8710" s="2">
        <v>89.9</v>
      </c>
      <c r="J8710" s="3">
        <v>2</v>
      </c>
      <c r="K8710" s="2">
        <v>25.17</v>
      </c>
    </row>
    <row r="8711" spans="1:11" x14ac:dyDescent="0.3">
      <c r="A8711" s="1">
        <v>43002</v>
      </c>
      <c r="B8711" s="1" t="str">
        <f t="shared" si="272"/>
        <v>Sep</v>
      </c>
      <c r="C8711" s="1" t="str">
        <f t="shared" si="273"/>
        <v>2017</v>
      </c>
      <c r="D8711" t="s">
        <v>1385</v>
      </c>
      <c r="E8711" t="s">
        <v>30</v>
      </c>
      <c r="F8711" t="s">
        <v>11</v>
      </c>
      <c r="G8711" t="s">
        <v>24</v>
      </c>
      <c r="H8711" t="s">
        <v>2028</v>
      </c>
      <c r="I8711" s="2">
        <v>14.28</v>
      </c>
      <c r="J8711" s="3">
        <v>4</v>
      </c>
      <c r="K8711" s="2">
        <v>3.71</v>
      </c>
    </row>
    <row r="8712" spans="1:11" x14ac:dyDescent="0.3">
      <c r="A8712" s="1">
        <v>43002</v>
      </c>
      <c r="B8712" s="1" t="str">
        <f t="shared" si="272"/>
        <v>Sep</v>
      </c>
      <c r="C8712" s="1" t="str">
        <f t="shared" si="273"/>
        <v>2017</v>
      </c>
      <c r="D8712" t="s">
        <v>1385</v>
      </c>
      <c r="E8712" t="s">
        <v>30</v>
      </c>
      <c r="F8712" t="s">
        <v>11</v>
      </c>
      <c r="G8712" t="s">
        <v>24</v>
      </c>
      <c r="H8712" t="s">
        <v>386</v>
      </c>
      <c r="I8712" s="2">
        <v>12.72</v>
      </c>
      <c r="J8712" s="3">
        <v>3</v>
      </c>
      <c r="K8712" s="2">
        <v>4.96</v>
      </c>
    </row>
    <row r="8713" spans="1:11" x14ac:dyDescent="0.3">
      <c r="A8713" s="1">
        <v>43002</v>
      </c>
      <c r="B8713" s="1" t="str">
        <f t="shared" si="272"/>
        <v>Sep</v>
      </c>
      <c r="C8713" s="1" t="str">
        <f t="shared" si="273"/>
        <v>2017</v>
      </c>
      <c r="D8713" t="s">
        <v>1385</v>
      </c>
      <c r="E8713" t="s">
        <v>30</v>
      </c>
      <c r="F8713" t="s">
        <v>11</v>
      </c>
      <c r="G8713" t="s">
        <v>16</v>
      </c>
      <c r="H8713" t="s">
        <v>2077</v>
      </c>
      <c r="I8713" s="2">
        <v>15.75</v>
      </c>
      <c r="J8713" s="3">
        <v>5</v>
      </c>
      <c r="K8713" s="2">
        <v>7.56</v>
      </c>
    </row>
    <row r="8714" spans="1:11" x14ac:dyDescent="0.3">
      <c r="A8714" s="1">
        <v>43002</v>
      </c>
      <c r="B8714" s="1" t="str">
        <f t="shared" si="272"/>
        <v>Sep</v>
      </c>
      <c r="C8714" s="1" t="str">
        <f t="shared" si="273"/>
        <v>2017</v>
      </c>
      <c r="D8714" t="s">
        <v>2071</v>
      </c>
      <c r="E8714" t="s">
        <v>15</v>
      </c>
      <c r="F8714" t="s">
        <v>34</v>
      </c>
      <c r="G8714" t="s">
        <v>35</v>
      </c>
      <c r="H8714" t="s">
        <v>572</v>
      </c>
      <c r="I8714" s="2">
        <v>520.46</v>
      </c>
      <c r="J8714" s="3">
        <v>2</v>
      </c>
      <c r="K8714" s="2">
        <v>-14.87</v>
      </c>
    </row>
    <row r="8715" spans="1:11" x14ac:dyDescent="0.3">
      <c r="A8715" s="1">
        <v>43002</v>
      </c>
      <c r="B8715" s="1" t="str">
        <f t="shared" si="272"/>
        <v>Sep</v>
      </c>
      <c r="C8715" s="1" t="str">
        <f t="shared" si="273"/>
        <v>2017</v>
      </c>
      <c r="D8715" t="s">
        <v>2071</v>
      </c>
      <c r="E8715" t="s">
        <v>15</v>
      </c>
      <c r="F8715" t="s">
        <v>11</v>
      </c>
      <c r="G8715" t="s">
        <v>12</v>
      </c>
      <c r="H8715" t="s">
        <v>1499</v>
      </c>
      <c r="I8715" s="2">
        <v>11.42</v>
      </c>
      <c r="J8715" s="3">
        <v>3</v>
      </c>
      <c r="K8715" s="2">
        <v>3.71</v>
      </c>
    </row>
    <row r="8716" spans="1:11" x14ac:dyDescent="0.3">
      <c r="A8716" s="1">
        <v>43002</v>
      </c>
      <c r="B8716" s="1" t="str">
        <f t="shared" si="272"/>
        <v>Sep</v>
      </c>
      <c r="C8716" s="1" t="str">
        <f t="shared" si="273"/>
        <v>2017</v>
      </c>
      <c r="D8716" t="s">
        <v>2083</v>
      </c>
      <c r="E8716" t="s">
        <v>27</v>
      </c>
      <c r="F8716" t="s">
        <v>11</v>
      </c>
      <c r="G8716" t="s">
        <v>12</v>
      </c>
      <c r="H8716" t="s">
        <v>2582</v>
      </c>
      <c r="I8716" s="2">
        <v>31.08</v>
      </c>
      <c r="J8716" s="3">
        <v>6</v>
      </c>
      <c r="K8716" s="2">
        <v>15.23</v>
      </c>
    </row>
    <row r="8717" spans="1:11" x14ac:dyDescent="0.3">
      <c r="A8717" s="1">
        <v>43002</v>
      </c>
      <c r="B8717" s="1" t="str">
        <f t="shared" si="272"/>
        <v>Sep</v>
      </c>
      <c r="C8717" s="1" t="str">
        <f t="shared" si="273"/>
        <v>2017</v>
      </c>
      <c r="D8717" t="s">
        <v>2083</v>
      </c>
      <c r="E8717" t="s">
        <v>27</v>
      </c>
      <c r="F8717" t="s">
        <v>11</v>
      </c>
      <c r="G8717" t="s">
        <v>200</v>
      </c>
      <c r="H8717" t="s">
        <v>1292</v>
      </c>
      <c r="I8717" s="2">
        <v>7.3</v>
      </c>
      <c r="J8717" s="3">
        <v>2</v>
      </c>
      <c r="K8717" s="2">
        <v>2.19</v>
      </c>
    </row>
    <row r="8718" spans="1:11" x14ac:dyDescent="0.3">
      <c r="A8718" s="1">
        <v>43003</v>
      </c>
      <c r="B8718" s="1" t="str">
        <f t="shared" si="272"/>
        <v>Sep</v>
      </c>
      <c r="C8718" s="1" t="str">
        <f t="shared" si="273"/>
        <v>2017</v>
      </c>
      <c r="D8718" t="s">
        <v>2212</v>
      </c>
      <c r="E8718" t="s">
        <v>149</v>
      </c>
      <c r="F8718" t="s">
        <v>11</v>
      </c>
      <c r="G8718" t="s">
        <v>16</v>
      </c>
      <c r="H8718" t="s">
        <v>1709</v>
      </c>
      <c r="I8718" s="2">
        <v>20.7</v>
      </c>
      <c r="J8718" s="3">
        <v>2</v>
      </c>
      <c r="K8718" s="2">
        <v>9.94</v>
      </c>
    </row>
    <row r="8719" spans="1:11" x14ac:dyDescent="0.3">
      <c r="A8719" s="1">
        <v>43003</v>
      </c>
      <c r="B8719" s="1" t="str">
        <f t="shared" si="272"/>
        <v>Sep</v>
      </c>
      <c r="C8719" s="1" t="str">
        <f t="shared" si="273"/>
        <v>2017</v>
      </c>
      <c r="D8719" t="s">
        <v>2212</v>
      </c>
      <c r="E8719" t="s">
        <v>149</v>
      </c>
      <c r="F8719" t="s">
        <v>34</v>
      </c>
      <c r="G8719" t="s">
        <v>35</v>
      </c>
      <c r="H8719" t="s">
        <v>2182</v>
      </c>
      <c r="I8719" s="2">
        <v>488.65</v>
      </c>
      <c r="J8719" s="3">
        <v>3</v>
      </c>
      <c r="K8719" s="2">
        <v>86.87</v>
      </c>
    </row>
    <row r="8720" spans="1:11" x14ac:dyDescent="0.3">
      <c r="A8720" s="1">
        <v>43003</v>
      </c>
      <c r="B8720" s="1" t="str">
        <f t="shared" si="272"/>
        <v>Sep</v>
      </c>
      <c r="C8720" s="1" t="str">
        <f t="shared" si="273"/>
        <v>2017</v>
      </c>
      <c r="D8720" t="s">
        <v>2212</v>
      </c>
      <c r="E8720" t="s">
        <v>149</v>
      </c>
      <c r="F8720" t="s">
        <v>11</v>
      </c>
      <c r="G8720" t="s">
        <v>24</v>
      </c>
      <c r="H8720" t="s">
        <v>326</v>
      </c>
      <c r="I8720" s="2">
        <v>5.56</v>
      </c>
      <c r="J8720" s="3">
        <v>2</v>
      </c>
      <c r="K8720" s="2">
        <v>1.45</v>
      </c>
    </row>
    <row r="8721" spans="1:11" x14ac:dyDescent="0.3">
      <c r="A8721" s="1">
        <v>43003</v>
      </c>
      <c r="B8721" s="1" t="str">
        <f t="shared" si="272"/>
        <v>Sep</v>
      </c>
      <c r="C8721" s="1" t="str">
        <f t="shared" si="273"/>
        <v>2017</v>
      </c>
      <c r="D8721" t="s">
        <v>2212</v>
      </c>
      <c r="E8721" t="s">
        <v>149</v>
      </c>
      <c r="F8721" t="s">
        <v>34</v>
      </c>
      <c r="G8721" t="s">
        <v>47</v>
      </c>
      <c r="H8721" t="s">
        <v>281</v>
      </c>
      <c r="I8721" s="2">
        <v>47.12</v>
      </c>
      <c r="J8721" s="3">
        <v>8</v>
      </c>
      <c r="K8721" s="2">
        <v>20.73</v>
      </c>
    </row>
    <row r="8722" spans="1:11" x14ac:dyDescent="0.3">
      <c r="A8722" s="1">
        <v>43003</v>
      </c>
      <c r="B8722" s="1" t="str">
        <f t="shared" si="272"/>
        <v>Sep</v>
      </c>
      <c r="C8722" s="1" t="str">
        <f t="shared" si="273"/>
        <v>2017</v>
      </c>
      <c r="D8722" t="s">
        <v>630</v>
      </c>
      <c r="E8722" t="s">
        <v>315</v>
      </c>
      <c r="F8722" t="s">
        <v>11</v>
      </c>
      <c r="G8722" t="s">
        <v>20</v>
      </c>
      <c r="H8722" t="s">
        <v>555</v>
      </c>
      <c r="I8722" s="2">
        <v>8.26</v>
      </c>
      <c r="J8722" s="3">
        <v>2</v>
      </c>
      <c r="K8722" s="2">
        <v>3.88</v>
      </c>
    </row>
    <row r="8723" spans="1:11" x14ac:dyDescent="0.3">
      <c r="A8723" s="1">
        <v>43003</v>
      </c>
      <c r="B8723" s="1" t="str">
        <f t="shared" si="272"/>
        <v>Sep</v>
      </c>
      <c r="C8723" s="1" t="str">
        <f t="shared" si="273"/>
        <v>2017</v>
      </c>
      <c r="D8723" t="s">
        <v>630</v>
      </c>
      <c r="E8723" t="s">
        <v>315</v>
      </c>
      <c r="F8723" t="s">
        <v>34</v>
      </c>
      <c r="G8723" t="s">
        <v>35</v>
      </c>
      <c r="H8723" t="s">
        <v>2029</v>
      </c>
      <c r="I8723" s="2">
        <v>269.97000000000003</v>
      </c>
      <c r="J8723" s="3">
        <v>3</v>
      </c>
      <c r="K8723" s="2">
        <v>51.29</v>
      </c>
    </row>
    <row r="8724" spans="1:11" x14ac:dyDescent="0.3">
      <c r="A8724" s="1">
        <v>43003</v>
      </c>
      <c r="B8724" s="1" t="str">
        <f t="shared" si="272"/>
        <v>Sep</v>
      </c>
      <c r="C8724" s="1" t="str">
        <f t="shared" si="273"/>
        <v>2017</v>
      </c>
      <c r="D8724" t="s">
        <v>2474</v>
      </c>
      <c r="E8724" t="s">
        <v>78</v>
      </c>
      <c r="F8724" t="s">
        <v>39</v>
      </c>
      <c r="G8724" t="s">
        <v>52</v>
      </c>
      <c r="H8724" t="s">
        <v>84</v>
      </c>
      <c r="I8724" s="2">
        <v>119.96</v>
      </c>
      <c r="J8724" s="3">
        <v>5</v>
      </c>
      <c r="K8724" s="2">
        <v>35.99</v>
      </c>
    </row>
    <row r="8725" spans="1:11" x14ac:dyDescent="0.3">
      <c r="A8725" s="1">
        <v>43003</v>
      </c>
      <c r="B8725" s="1" t="str">
        <f t="shared" si="272"/>
        <v>Sep</v>
      </c>
      <c r="C8725" s="1" t="str">
        <f t="shared" si="273"/>
        <v>2017</v>
      </c>
      <c r="D8725" t="s">
        <v>2474</v>
      </c>
      <c r="E8725" t="s">
        <v>78</v>
      </c>
      <c r="F8725" t="s">
        <v>11</v>
      </c>
      <c r="G8725" t="s">
        <v>24</v>
      </c>
      <c r="H8725" t="s">
        <v>2084</v>
      </c>
      <c r="I8725" s="2">
        <v>10.61</v>
      </c>
      <c r="J8725" s="3">
        <v>6</v>
      </c>
      <c r="K8725" s="2">
        <v>0.93</v>
      </c>
    </row>
    <row r="8726" spans="1:11" x14ac:dyDescent="0.3">
      <c r="A8726" s="1">
        <v>43003</v>
      </c>
      <c r="B8726" s="1" t="str">
        <f t="shared" si="272"/>
        <v>Sep</v>
      </c>
      <c r="C8726" s="1" t="str">
        <f t="shared" si="273"/>
        <v>2017</v>
      </c>
      <c r="D8726" t="s">
        <v>1483</v>
      </c>
      <c r="E8726" t="s">
        <v>515</v>
      </c>
      <c r="F8726" t="s">
        <v>11</v>
      </c>
      <c r="G8726" t="s">
        <v>18</v>
      </c>
      <c r="H8726" t="s">
        <v>1453</v>
      </c>
      <c r="I8726" s="2">
        <v>39.9</v>
      </c>
      <c r="J8726" s="3">
        <v>5</v>
      </c>
      <c r="K8726" s="2">
        <v>10.37</v>
      </c>
    </row>
    <row r="8727" spans="1:11" x14ac:dyDescent="0.3">
      <c r="A8727" s="1">
        <v>43003</v>
      </c>
      <c r="B8727" s="1" t="str">
        <f t="shared" si="272"/>
        <v>Sep</v>
      </c>
      <c r="C8727" s="1" t="str">
        <f t="shared" si="273"/>
        <v>2017</v>
      </c>
      <c r="D8727" t="s">
        <v>1005</v>
      </c>
      <c r="E8727" t="s">
        <v>55</v>
      </c>
      <c r="F8727" t="s">
        <v>11</v>
      </c>
      <c r="G8727" t="s">
        <v>18</v>
      </c>
      <c r="H8727" t="s">
        <v>2005</v>
      </c>
      <c r="I8727" s="2">
        <v>177.55</v>
      </c>
      <c r="J8727" s="3">
        <v>5</v>
      </c>
      <c r="K8727" s="2">
        <v>47.94</v>
      </c>
    </row>
    <row r="8728" spans="1:11" x14ac:dyDescent="0.3">
      <c r="A8728" s="1">
        <v>43003</v>
      </c>
      <c r="B8728" s="1" t="str">
        <f t="shared" si="272"/>
        <v>Sep</v>
      </c>
      <c r="C8728" s="1" t="str">
        <f t="shared" si="273"/>
        <v>2017</v>
      </c>
      <c r="D8728" t="s">
        <v>1631</v>
      </c>
      <c r="E8728" t="s">
        <v>23</v>
      </c>
      <c r="F8728" t="s">
        <v>11</v>
      </c>
      <c r="G8728" t="s">
        <v>20</v>
      </c>
      <c r="H8728" t="s">
        <v>80</v>
      </c>
      <c r="I8728" s="2">
        <v>8.6</v>
      </c>
      <c r="J8728" s="3">
        <v>5</v>
      </c>
      <c r="K8728" s="2">
        <v>-6.3</v>
      </c>
    </row>
    <row r="8729" spans="1:11" x14ac:dyDescent="0.3">
      <c r="A8729" s="1">
        <v>43003</v>
      </c>
      <c r="B8729" s="1" t="str">
        <f t="shared" si="272"/>
        <v>Sep</v>
      </c>
      <c r="C8729" s="1" t="str">
        <f t="shared" si="273"/>
        <v>2017</v>
      </c>
      <c r="D8729" t="s">
        <v>1631</v>
      </c>
      <c r="E8729" t="s">
        <v>23</v>
      </c>
      <c r="F8729" t="s">
        <v>11</v>
      </c>
      <c r="G8729" t="s">
        <v>200</v>
      </c>
      <c r="H8729" t="s">
        <v>201</v>
      </c>
      <c r="I8729" s="2">
        <v>190.9</v>
      </c>
      <c r="J8729" s="3">
        <v>2</v>
      </c>
      <c r="K8729" s="2">
        <v>-42.95</v>
      </c>
    </row>
    <row r="8730" spans="1:11" x14ac:dyDescent="0.3">
      <c r="A8730" s="1">
        <v>43003</v>
      </c>
      <c r="B8730" s="1" t="str">
        <f t="shared" si="272"/>
        <v>Sep</v>
      </c>
      <c r="C8730" s="1" t="str">
        <f t="shared" si="273"/>
        <v>2017</v>
      </c>
      <c r="D8730" t="s">
        <v>139</v>
      </c>
      <c r="E8730" t="s">
        <v>78</v>
      </c>
      <c r="F8730" t="s">
        <v>11</v>
      </c>
      <c r="G8730" t="s">
        <v>63</v>
      </c>
      <c r="H8730" t="s">
        <v>770</v>
      </c>
      <c r="I8730" s="2">
        <v>24.45</v>
      </c>
      <c r="J8730" s="3">
        <v>4</v>
      </c>
      <c r="K8730" s="2">
        <v>8.86</v>
      </c>
    </row>
    <row r="8731" spans="1:11" x14ac:dyDescent="0.3">
      <c r="A8731" s="1">
        <v>43004</v>
      </c>
      <c r="B8731" s="1" t="str">
        <f t="shared" si="272"/>
        <v>Sep</v>
      </c>
      <c r="C8731" s="1" t="str">
        <f t="shared" si="273"/>
        <v>2017</v>
      </c>
      <c r="D8731" t="s">
        <v>2259</v>
      </c>
      <c r="E8731" t="s">
        <v>123</v>
      </c>
      <c r="F8731" t="s">
        <v>34</v>
      </c>
      <c r="G8731" t="s">
        <v>35</v>
      </c>
      <c r="H8731" t="s">
        <v>1435</v>
      </c>
      <c r="I8731" s="2">
        <v>419.14</v>
      </c>
      <c r="J8731" s="3">
        <v>4</v>
      </c>
      <c r="K8731" s="2">
        <v>-57.63</v>
      </c>
    </row>
    <row r="8732" spans="1:11" x14ac:dyDescent="0.3">
      <c r="A8732" s="1">
        <v>43004</v>
      </c>
      <c r="B8732" s="1" t="str">
        <f t="shared" si="272"/>
        <v>Sep</v>
      </c>
      <c r="C8732" s="1" t="str">
        <f t="shared" si="273"/>
        <v>2017</v>
      </c>
      <c r="D8732" t="s">
        <v>498</v>
      </c>
      <c r="E8732" t="s">
        <v>27</v>
      </c>
      <c r="F8732" t="s">
        <v>11</v>
      </c>
      <c r="G8732" t="s">
        <v>63</v>
      </c>
      <c r="H8732" t="s">
        <v>64</v>
      </c>
      <c r="I8732" s="2">
        <v>71.88</v>
      </c>
      <c r="J8732" s="3">
        <v>6</v>
      </c>
      <c r="K8732" s="2">
        <v>33.06</v>
      </c>
    </row>
    <row r="8733" spans="1:11" x14ac:dyDescent="0.3">
      <c r="A8733" s="1">
        <v>43004</v>
      </c>
      <c r="B8733" s="1" t="str">
        <f t="shared" si="272"/>
        <v>Sep</v>
      </c>
      <c r="C8733" s="1" t="str">
        <f t="shared" si="273"/>
        <v>2017</v>
      </c>
      <c r="D8733" t="s">
        <v>498</v>
      </c>
      <c r="E8733" t="s">
        <v>27</v>
      </c>
      <c r="F8733" t="s">
        <v>34</v>
      </c>
      <c r="G8733" t="s">
        <v>47</v>
      </c>
      <c r="H8733" t="s">
        <v>1790</v>
      </c>
      <c r="I8733" s="2">
        <v>9.24</v>
      </c>
      <c r="J8733" s="3">
        <v>3</v>
      </c>
      <c r="K8733" s="2">
        <v>2.96</v>
      </c>
    </row>
    <row r="8734" spans="1:11" x14ac:dyDescent="0.3">
      <c r="A8734" s="1">
        <v>43004</v>
      </c>
      <c r="B8734" s="1" t="str">
        <f t="shared" si="272"/>
        <v>Sep</v>
      </c>
      <c r="C8734" s="1" t="str">
        <f t="shared" si="273"/>
        <v>2017</v>
      </c>
      <c r="D8734" t="s">
        <v>498</v>
      </c>
      <c r="E8734" t="s">
        <v>27</v>
      </c>
      <c r="F8734" t="s">
        <v>11</v>
      </c>
      <c r="G8734" t="s">
        <v>12</v>
      </c>
      <c r="H8734" t="s">
        <v>924</v>
      </c>
      <c r="I8734" s="2">
        <v>35.880000000000003</v>
      </c>
      <c r="J8734" s="3">
        <v>6</v>
      </c>
      <c r="K8734" s="2">
        <v>16.149999999999999</v>
      </c>
    </row>
    <row r="8735" spans="1:11" x14ac:dyDescent="0.3">
      <c r="A8735" s="1">
        <v>43004</v>
      </c>
      <c r="B8735" s="1" t="str">
        <f t="shared" si="272"/>
        <v>Sep</v>
      </c>
      <c r="C8735" s="1" t="str">
        <f t="shared" si="273"/>
        <v>2017</v>
      </c>
      <c r="D8735" t="s">
        <v>498</v>
      </c>
      <c r="E8735" t="s">
        <v>27</v>
      </c>
      <c r="F8735" t="s">
        <v>11</v>
      </c>
      <c r="G8735" t="s">
        <v>20</v>
      </c>
      <c r="H8735" t="s">
        <v>1185</v>
      </c>
      <c r="I8735" s="2">
        <v>17.04</v>
      </c>
      <c r="J8735" s="3">
        <v>3</v>
      </c>
      <c r="K8735" s="2">
        <v>5.54</v>
      </c>
    </row>
    <row r="8736" spans="1:11" x14ac:dyDescent="0.3">
      <c r="A8736" s="1">
        <v>43004</v>
      </c>
      <c r="B8736" s="1" t="str">
        <f t="shared" si="272"/>
        <v>Sep</v>
      </c>
      <c r="C8736" s="1" t="str">
        <f t="shared" si="273"/>
        <v>2017</v>
      </c>
      <c r="D8736" t="s">
        <v>498</v>
      </c>
      <c r="E8736" t="s">
        <v>27</v>
      </c>
      <c r="F8736" t="s">
        <v>11</v>
      </c>
      <c r="G8736" t="s">
        <v>20</v>
      </c>
      <c r="H8736" t="s">
        <v>693</v>
      </c>
      <c r="I8736" s="2">
        <v>931.18</v>
      </c>
      <c r="J8736" s="3">
        <v>3</v>
      </c>
      <c r="K8736" s="2">
        <v>314.27</v>
      </c>
    </row>
    <row r="8737" spans="1:11" x14ac:dyDescent="0.3">
      <c r="A8737" s="1">
        <v>43004</v>
      </c>
      <c r="B8737" s="1" t="str">
        <f t="shared" si="272"/>
        <v>Sep</v>
      </c>
      <c r="C8737" s="1" t="str">
        <f t="shared" si="273"/>
        <v>2017</v>
      </c>
      <c r="D8737" t="s">
        <v>1357</v>
      </c>
      <c r="E8737" t="s">
        <v>91</v>
      </c>
      <c r="F8737" t="s">
        <v>11</v>
      </c>
      <c r="G8737" t="s">
        <v>24</v>
      </c>
      <c r="H8737" t="s">
        <v>869</v>
      </c>
      <c r="I8737" s="2">
        <v>2.2200000000000002</v>
      </c>
      <c r="J8737" s="3">
        <v>1</v>
      </c>
      <c r="K8737" s="2">
        <v>0.56000000000000005</v>
      </c>
    </row>
    <row r="8738" spans="1:11" x14ac:dyDescent="0.3">
      <c r="A8738" s="1">
        <v>43006</v>
      </c>
      <c r="B8738" s="1" t="str">
        <f t="shared" si="272"/>
        <v>Sep</v>
      </c>
      <c r="C8738" s="1" t="str">
        <f t="shared" si="273"/>
        <v>2017</v>
      </c>
      <c r="D8738" t="s">
        <v>2614</v>
      </c>
      <c r="E8738" t="s">
        <v>10</v>
      </c>
      <c r="F8738" t="s">
        <v>11</v>
      </c>
      <c r="G8738" t="s">
        <v>200</v>
      </c>
      <c r="H8738" t="s">
        <v>807</v>
      </c>
      <c r="I8738" s="2">
        <v>1.74</v>
      </c>
      <c r="J8738" s="3">
        <v>1</v>
      </c>
      <c r="K8738" s="2">
        <v>-0.35</v>
      </c>
    </row>
    <row r="8739" spans="1:11" x14ac:dyDescent="0.3">
      <c r="A8739" s="1">
        <v>43006</v>
      </c>
      <c r="B8739" s="1" t="str">
        <f t="shared" si="272"/>
        <v>Sep</v>
      </c>
      <c r="C8739" s="1" t="str">
        <f t="shared" si="273"/>
        <v>2017</v>
      </c>
      <c r="D8739" t="s">
        <v>928</v>
      </c>
      <c r="E8739" t="s">
        <v>278</v>
      </c>
      <c r="F8739" t="s">
        <v>34</v>
      </c>
      <c r="G8739" t="s">
        <v>47</v>
      </c>
      <c r="H8739" t="s">
        <v>1083</v>
      </c>
      <c r="I8739" s="2">
        <v>32.78</v>
      </c>
      <c r="J8739" s="3">
        <v>1</v>
      </c>
      <c r="K8739" s="2">
        <v>3.28</v>
      </c>
    </row>
    <row r="8740" spans="1:11" x14ac:dyDescent="0.3">
      <c r="A8740" s="1">
        <v>43006</v>
      </c>
      <c r="B8740" s="1" t="str">
        <f t="shared" si="272"/>
        <v>Sep</v>
      </c>
      <c r="C8740" s="1" t="str">
        <f t="shared" si="273"/>
        <v>2017</v>
      </c>
      <c r="D8740" t="s">
        <v>928</v>
      </c>
      <c r="E8740" t="s">
        <v>278</v>
      </c>
      <c r="F8740" t="s">
        <v>11</v>
      </c>
      <c r="G8740" t="s">
        <v>18</v>
      </c>
      <c r="H8740" t="s">
        <v>908</v>
      </c>
      <c r="I8740" s="2">
        <v>147.18</v>
      </c>
      <c r="J8740" s="3">
        <v>2</v>
      </c>
      <c r="K8740" s="2">
        <v>-29.44</v>
      </c>
    </row>
    <row r="8741" spans="1:11" x14ac:dyDescent="0.3">
      <c r="A8741" s="1">
        <v>43006</v>
      </c>
      <c r="B8741" s="1" t="str">
        <f t="shared" si="272"/>
        <v>Sep</v>
      </c>
      <c r="C8741" s="1" t="str">
        <f t="shared" si="273"/>
        <v>2017</v>
      </c>
      <c r="D8741" t="s">
        <v>928</v>
      </c>
      <c r="E8741" t="s">
        <v>278</v>
      </c>
      <c r="F8741" t="s">
        <v>39</v>
      </c>
      <c r="G8741" t="s">
        <v>52</v>
      </c>
      <c r="H8741" t="s">
        <v>2113</v>
      </c>
      <c r="I8741" s="2">
        <v>54.38</v>
      </c>
      <c r="J8741" s="3">
        <v>2</v>
      </c>
      <c r="K8741" s="2">
        <v>1.36</v>
      </c>
    </row>
    <row r="8742" spans="1:11" x14ac:dyDescent="0.3">
      <c r="A8742" s="1">
        <v>43006</v>
      </c>
      <c r="B8742" s="1" t="str">
        <f t="shared" si="272"/>
        <v>Sep</v>
      </c>
      <c r="C8742" s="1" t="str">
        <f t="shared" si="273"/>
        <v>2017</v>
      </c>
      <c r="D8742" t="s">
        <v>928</v>
      </c>
      <c r="E8742" t="s">
        <v>278</v>
      </c>
      <c r="F8742" t="s">
        <v>11</v>
      </c>
      <c r="G8742" t="s">
        <v>20</v>
      </c>
      <c r="H8742" t="s">
        <v>1136</v>
      </c>
      <c r="I8742" s="2">
        <v>76.78</v>
      </c>
      <c r="J8742" s="3">
        <v>4</v>
      </c>
      <c r="K8742" s="2">
        <v>-58.86</v>
      </c>
    </row>
    <row r="8743" spans="1:11" x14ac:dyDescent="0.3">
      <c r="A8743" s="1">
        <v>43006</v>
      </c>
      <c r="B8743" s="1" t="str">
        <f t="shared" si="272"/>
        <v>Sep</v>
      </c>
      <c r="C8743" s="1" t="str">
        <f t="shared" si="273"/>
        <v>2017</v>
      </c>
      <c r="D8743" t="s">
        <v>928</v>
      </c>
      <c r="E8743" t="s">
        <v>278</v>
      </c>
      <c r="F8743" t="s">
        <v>11</v>
      </c>
      <c r="G8743" t="s">
        <v>12</v>
      </c>
      <c r="H8743" t="s">
        <v>698</v>
      </c>
      <c r="I8743" s="2">
        <v>14.35</v>
      </c>
      <c r="J8743" s="3">
        <v>3</v>
      </c>
      <c r="K8743" s="2">
        <v>5.2</v>
      </c>
    </row>
    <row r="8744" spans="1:11" x14ac:dyDescent="0.3">
      <c r="A8744" s="1">
        <v>43006</v>
      </c>
      <c r="B8744" s="1" t="str">
        <f t="shared" si="272"/>
        <v>Sep</v>
      </c>
      <c r="C8744" s="1" t="str">
        <f t="shared" si="273"/>
        <v>2017</v>
      </c>
      <c r="D8744" t="s">
        <v>928</v>
      </c>
      <c r="E8744" t="s">
        <v>278</v>
      </c>
      <c r="F8744" t="s">
        <v>11</v>
      </c>
      <c r="G8744" t="s">
        <v>92</v>
      </c>
      <c r="H8744" t="s">
        <v>1296</v>
      </c>
      <c r="I8744" s="2">
        <v>209.79</v>
      </c>
      <c r="J8744" s="3">
        <v>2</v>
      </c>
      <c r="K8744" s="2">
        <v>26.22</v>
      </c>
    </row>
    <row r="8745" spans="1:11" x14ac:dyDescent="0.3">
      <c r="A8745" s="1">
        <v>43006</v>
      </c>
      <c r="B8745" s="1" t="str">
        <f t="shared" si="272"/>
        <v>Sep</v>
      </c>
      <c r="C8745" s="1" t="str">
        <f t="shared" si="273"/>
        <v>2017</v>
      </c>
      <c r="D8745" t="s">
        <v>2138</v>
      </c>
      <c r="E8745" t="s">
        <v>27</v>
      </c>
      <c r="F8745" t="s">
        <v>34</v>
      </c>
      <c r="G8745" t="s">
        <v>47</v>
      </c>
      <c r="H8745" t="s">
        <v>1404</v>
      </c>
      <c r="I8745" s="2">
        <v>9.24</v>
      </c>
      <c r="J8745" s="3">
        <v>3</v>
      </c>
      <c r="K8745" s="2">
        <v>4.4400000000000004</v>
      </c>
    </row>
    <row r="8746" spans="1:11" x14ac:dyDescent="0.3">
      <c r="A8746" s="1">
        <v>43006</v>
      </c>
      <c r="B8746" s="1" t="str">
        <f t="shared" si="272"/>
        <v>Sep</v>
      </c>
      <c r="C8746" s="1" t="str">
        <f t="shared" si="273"/>
        <v>2017</v>
      </c>
      <c r="D8746" t="s">
        <v>1791</v>
      </c>
      <c r="E8746" t="s">
        <v>123</v>
      </c>
      <c r="F8746" t="s">
        <v>11</v>
      </c>
      <c r="G8746" t="s">
        <v>12</v>
      </c>
      <c r="H8746" t="s">
        <v>219</v>
      </c>
      <c r="I8746" s="2">
        <v>10.37</v>
      </c>
      <c r="J8746" s="3">
        <v>2</v>
      </c>
      <c r="K8746" s="2">
        <v>3.63</v>
      </c>
    </row>
    <row r="8747" spans="1:11" x14ac:dyDescent="0.3">
      <c r="A8747" s="1">
        <v>43006</v>
      </c>
      <c r="B8747" s="1" t="str">
        <f t="shared" si="272"/>
        <v>Sep</v>
      </c>
      <c r="C8747" s="1" t="str">
        <f t="shared" si="273"/>
        <v>2017</v>
      </c>
      <c r="D8747" t="s">
        <v>1502</v>
      </c>
      <c r="E8747" t="s">
        <v>23</v>
      </c>
      <c r="F8747" t="s">
        <v>11</v>
      </c>
      <c r="G8747" t="s">
        <v>20</v>
      </c>
      <c r="H8747" t="s">
        <v>21</v>
      </c>
      <c r="I8747" s="2">
        <v>2.66</v>
      </c>
      <c r="J8747" s="3">
        <v>1</v>
      </c>
      <c r="K8747" s="2">
        <v>-1.86</v>
      </c>
    </row>
    <row r="8748" spans="1:11" x14ac:dyDescent="0.3">
      <c r="A8748" s="1">
        <v>43007</v>
      </c>
      <c r="B8748" s="1" t="str">
        <f t="shared" si="272"/>
        <v>Sep</v>
      </c>
      <c r="C8748" s="1" t="str">
        <f t="shared" si="273"/>
        <v>2017</v>
      </c>
      <c r="D8748" t="s">
        <v>1044</v>
      </c>
      <c r="E8748" t="s">
        <v>10</v>
      </c>
      <c r="F8748" t="s">
        <v>11</v>
      </c>
      <c r="G8748" t="s">
        <v>16</v>
      </c>
      <c r="H8748" t="s">
        <v>1336</v>
      </c>
      <c r="I8748" s="2">
        <v>7.97</v>
      </c>
      <c r="J8748" s="3">
        <v>2</v>
      </c>
      <c r="K8748" s="2">
        <v>2.59</v>
      </c>
    </row>
    <row r="8749" spans="1:11" x14ac:dyDescent="0.3">
      <c r="A8749" s="1">
        <v>43007</v>
      </c>
      <c r="B8749" s="1" t="str">
        <f t="shared" si="272"/>
        <v>Sep</v>
      </c>
      <c r="C8749" s="1" t="str">
        <f t="shared" si="273"/>
        <v>2017</v>
      </c>
      <c r="D8749" t="s">
        <v>1044</v>
      </c>
      <c r="E8749" t="s">
        <v>10</v>
      </c>
      <c r="F8749" t="s">
        <v>11</v>
      </c>
      <c r="G8749" t="s">
        <v>63</v>
      </c>
      <c r="H8749" t="s">
        <v>785</v>
      </c>
      <c r="I8749" s="2">
        <v>27.97</v>
      </c>
      <c r="J8749" s="3">
        <v>4</v>
      </c>
      <c r="K8749" s="2">
        <v>9.44</v>
      </c>
    </row>
    <row r="8750" spans="1:11" x14ac:dyDescent="0.3">
      <c r="A8750" s="1">
        <v>43007</v>
      </c>
      <c r="B8750" s="1" t="str">
        <f t="shared" si="272"/>
        <v>Sep</v>
      </c>
      <c r="C8750" s="1" t="str">
        <f t="shared" si="273"/>
        <v>2017</v>
      </c>
      <c r="D8750" t="s">
        <v>1044</v>
      </c>
      <c r="E8750" t="s">
        <v>10</v>
      </c>
      <c r="F8750" t="s">
        <v>39</v>
      </c>
      <c r="G8750" t="s">
        <v>302</v>
      </c>
      <c r="H8750" t="s">
        <v>2707</v>
      </c>
      <c r="I8750" s="2">
        <v>336.51</v>
      </c>
      <c r="J8750" s="3">
        <v>3</v>
      </c>
      <c r="K8750" s="2">
        <v>44.87</v>
      </c>
    </row>
    <row r="8751" spans="1:11" x14ac:dyDescent="0.3">
      <c r="A8751" s="1">
        <v>43007</v>
      </c>
      <c r="B8751" s="1" t="str">
        <f t="shared" si="272"/>
        <v>Sep</v>
      </c>
      <c r="C8751" s="1" t="str">
        <f t="shared" si="273"/>
        <v>2017</v>
      </c>
      <c r="D8751" t="s">
        <v>1505</v>
      </c>
      <c r="E8751" t="s">
        <v>78</v>
      </c>
      <c r="F8751" t="s">
        <v>34</v>
      </c>
      <c r="G8751" t="s">
        <v>35</v>
      </c>
      <c r="H8751" t="s">
        <v>1480</v>
      </c>
      <c r="I8751" s="2">
        <v>63.69</v>
      </c>
      <c r="J8751" s="3">
        <v>1</v>
      </c>
      <c r="K8751" s="2">
        <v>-15.47</v>
      </c>
    </row>
    <row r="8752" spans="1:11" x14ac:dyDescent="0.3">
      <c r="A8752" s="1">
        <v>43007</v>
      </c>
      <c r="B8752" s="1" t="str">
        <f t="shared" si="272"/>
        <v>Sep</v>
      </c>
      <c r="C8752" s="1" t="str">
        <f t="shared" si="273"/>
        <v>2017</v>
      </c>
      <c r="D8752" t="s">
        <v>1505</v>
      </c>
      <c r="E8752" t="s">
        <v>78</v>
      </c>
      <c r="F8752" t="s">
        <v>39</v>
      </c>
      <c r="G8752" t="s">
        <v>52</v>
      </c>
      <c r="H8752" t="s">
        <v>1078</v>
      </c>
      <c r="I8752" s="2">
        <v>239.98</v>
      </c>
      <c r="J8752" s="3">
        <v>3</v>
      </c>
      <c r="K8752" s="2">
        <v>65.989999999999995</v>
      </c>
    </row>
    <row r="8753" spans="1:11" x14ac:dyDescent="0.3">
      <c r="A8753" s="1">
        <v>43007</v>
      </c>
      <c r="B8753" s="1" t="str">
        <f t="shared" si="272"/>
        <v>Sep</v>
      </c>
      <c r="C8753" s="1" t="str">
        <f t="shared" si="273"/>
        <v>2017</v>
      </c>
      <c r="D8753" t="s">
        <v>1505</v>
      </c>
      <c r="E8753" t="s">
        <v>78</v>
      </c>
      <c r="F8753" t="s">
        <v>34</v>
      </c>
      <c r="G8753" t="s">
        <v>145</v>
      </c>
      <c r="H8753" t="s">
        <v>504</v>
      </c>
      <c r="I8753" s="2">
        <v>344.22</v>
      </c>
      <c r="J8753" s="3">
        <v>2</v>
      </c>
      <c r="K8753" s="2">
        <v>-189.32</v>
      </c>
    </row>
    <row r="8754" spans="1:11" x14ac:dyDescent="0.3">
      <c r="A8754" s="1">
        <v>43007</v>
      </c>
      <c r="B8754" s="1" t="str">
        <f t="shared" si="272"/>
        <v>Sep</v>
      </c>
      <c r="C8754" s="1" t="str">
        <f t="shared" si="273"/>
        <v>2017</v>
      </c>
      <c r="D8754" t="s">
        <v>1505</v>
      </c>
      <c r="E8754" t="s">
        <v>78</v>
      </c>
      <c r="F8754" t="s">
        <v>11</v>
      </c>
      <c r="G8754" t="s">
        <v>12</v>
      </c>
      <c r="H8754" t="s">
        <v>2195</v>
      </c>
      <c r="I8754" s="2">
        <v>15.55</v>
      </c>
      <c r="J8754" s="3">
        <v>3</v>
      </c>
      <c r="K8754" s="2">
        <v>5.44</v>
      </c>
    </row>
    <row r="8755" spans="1:11" x14ac:dyDescent="0.3">
      <c r="A8755" s="1">
        <v>43007</v>
      </c>
      <c r="B8755" s="1" t="str">
        <f t="shared" si="272"/>
        <v>Sep</v>
      </c>
      <c r="C8755" s="1" t="str">
        <f t="shared" si="273"/>
        <v>2017</v>
      </c>
      <c r="D8755" t="s">
        <v>1505</v>
      </c>
      <c r="E8755" t="s">
        <v>78</v>
      </c>
      <c r="F8755" t="s">
        <v>34</v>
      </c>
      <c r="G8755" t="s">
        <v>47</v>
      </c>
      <c r="H8755" t="s">
        <v>1162</v>
      </c>
      <c r="I8755" s="2">
        <v>21.25</v>
      </c>
      <c r="J8755" s="3">
        <v>4</v>
      </c>
      <c r="K8755" s="2">
        <v>7.44</v>
      </c>
    </row>
    <row r="8756" spans="1:11" x14ac:dyDescent="0.3">
      <c r="A8756" s="1">
        <v>43007</v>
      </c>
      <c r="B8756" s="1" t="str">
        <f t="shared" si="272"/>
        <v>Sep</v>
      </c>
      <c r="C8756" s="1" t="str">
        <f t="shared" si="273"/>
        <v>2017</v>
      </c>
      <c r="D8756" t="s">
        <v>1505</v>
      </c>
      <c r="E8756" t="s">
        <v>78</v>
      </c>
      <c r="F8756" t="s">
        <v>11</v>
      </c>
      <c r="G8756" t="s">
        <v>12</v>
      </c>
      <c r="H8756" t="s">
        <v>2098</v>
      </c>
      <c r="I8756" s="2">
        <v>8.4499999999999993</v>
      </c>
      <c r="J8756" s="3">
        <v>2</v>
      </c>
      <c r="K8756" s="2">
        <v>2.64</v>
      </c>
    </row>
    <row r="8757" spans="1:11" x14ac:dyDescent="0.3">
      <c r="A8757" s="1">
        <v>43007</v>
      </c>
      <c r="B8757" s="1" t="str">
        <f t="shared" si="272"/>
        <v>Sep</v>
      </c>
      <c r="C8757" s="1" t="str">
        <f t="shared" si="273"/>
        <v>2017</v>
      </c>
      <c r="D8757" t="s">
        <v>422</v>
      </c>
      <c r="E8757" t="s">
        <v>120</v>
      </c>
      <c r="F8757" t="s">
        <v>11</v>
      </c>
      <c r="G8757" t="s">
        <v>18</v>
      </c>
      <c r="H8757" t="s">
        <v>2344</v>
      </c>
      <c r="I8757" s="2">
        <v>243.92</v>
      </c>
      <c r="J8757" s="3">
        <v>5</v>
      </c>
      <c r="K8757" s="2">
        <v>-54.88</v>
      </c>
    </row>
    <row r="8758" spans="1:11" x14ac:dyDescent="0.3">
      <c r="A8758" s="1">
        <v>43007</v>
      </c>
      <c r="B8758" s="1" t="str">
        <f t="shared" si="272"/>
        <v>Sep</v>
      </c>
      <c r="C8758" s="1" t="str">
        <f t="shared" si="273"/>
        <v>2017</v>
      </c>
      <c r="D8758" t="s">
        <v>1320</v>
      </c>
      <c r="E8758" t="s">
        <v>149</v>
      </c>
      <c r="F8758" t="s">
        <v>11</v>
      </c>
      <c r="G8758" t="s">
        <v>63</v>
      </c>
      <c r="H8758" t="s">
        <v>64</v>
      </c>
      <c r="I8758" s="2">
        <v>23.34</v>
      </c>
      <c r="J8758" s="3">
        <v>3</v>
      </c>
      <c r="K8758" s="2">
        <v>10.97</v>
      </c>
    </row>
    <row r="8759" spans="1:11" x14ac:dyDescent="0.3">
      <c r="A8759" s="1">
        <v>43007</v>
      </c>
      <c r="B8759" s="1" t="str">
        <f t="shared" si="272"/>
        <v>Sep</v>
      </c>
      <c r="C8759" s="1" t="str">
        <f t="shared" si="273"/>
        <v>2017</v>
      </c>
      <c r="D8759" t="s">
        <v>1320</v>
      </c>
      <c r="E8759" t="s">
        <v>149</v>
      </c>
      <c r="F8759" t="s">
        <v>11</v>
      </c>
      <c r="G8759" t="s">
        <v>12</v>
      </c>
      <c r="H8759" t="s">
        <v>1890</v>
      </c>
      <c r="I8759" s="2">
        <v>51.55</v>
      </c>
      <c r="J8759" s="3">
        <v>5</v>
      </c>
      <c r="K8759" s="2">
        <v>24.23</v>
      </c>
    </row>
    <row r="8760" spans="1:11" x14ac:dyDescent="0.3">
      <c r="A8760" s="1">
        <v>43007</v>
      </c>
      <c r="B8760" s="1" t="str">
        <f t="shared" si="272"/>
        <v>Sep</v>
      </c>
      <c r="C8760" s="1" t="str">
        <f t="shared" si="273"/>
        <v>2017</v>
      </c>
      <c r="D8760" t="s">
        <v>635</v>
      </c>
      <c r="E8760" t="s">
        <v>27</v>
      </c>
      <c r="F8760" t="s">
        <v>11</v>
      </c>
      <c r="G8760" t="s">
        <v>43</v>
      </c>
      <c r="H8760" t="s">
        <v>1247</v>
      </c>
      <c r="I8760" s="2">
        <v>35</v>
      </c>
      <c r="J8760" s="3">
        <v>7</v>
      </c>
      <c r="K8760" s="2">
        <v>16.8</v>
      </c>
    </row>
    <row r="8761" spans="1:11" x14ac:dyDescent="0.3">
      <c r="A8761" s="1">
        <v>43007</v>
      </c>
      <c r="B8761" s="1" t="str">
        <f t="shared" si="272"/>
        <v>Sep</v>
      </c>
      <c r="C8761" s="1" t="str">
        <f t="shared" si="273"/>
        <v>2017</v>
      </c>
      <c r="D8761" t="s">
        <v>635</v>
      </c>
      <c r="E8761" t="s">
        <v>27</v>
      </c>
      <c r="F8761" t="s">
        <v>34</v>
      </c>
      <c r="G8761" t="s">
        <v>35</v>
      </c>
      <c r="H8761" t="s">
        <v>1379</v>
      </c>
      <c r="I8761" s="2">
        <v>72.78</v>
      </c>
      <c r="J8761" s="3">
        <v>1</v>
      </c>
      <c r="K8761" s="2">
        <v>0</v>
      </c>
    </row>
    <row r="8762" spans="1:11" x14ac:dyDescent="0.3">
      <c r="A8762" s="1">
        <v>43007</v>
      </c>
      <c r="B8762" s="1" t="str">
        <f t="shared" si="272"/>
        <v>Sep</v>
      </c>
      <c r="C8762" s="1" t="str">
        <f t="shared" si="273"/>
        <v>2017</v>
      </c>
      <c r="D8762" t="s">
        <v>635</v>
      </c>
      <c r="E8762" t="s">
        <v>27</v>
      </c>
      <c r="F8762" t="s">
        <v>11</v>
      </c>
      <c r="G8762" t="s">
        <v>92</v>
      </c>
      <c r="H8762" t="s">
        <v>286</v>
      </c>
      <c r="I8762" s="2">
        <v>97.84</v>
      </c>
      <c r="J8762" s="3">
        <v>2</v>
      </c>
      <c r="K8762" s="2">
        <v>25.44</v>
      </c>
    </row>
    <row r="8763" spans="1:11" x14ac:dyDescent="0.3">
      <c r="A8763" s="1">
        <v>43007</v>
      </c>
      <c r="B8763" s="1" t="str">
        <f t="shared" si="272"/>
        <v>Sep</v>
      </c>
      <c r="C8763" s="1" t="str">
        <f t="shared" si="273"/>
        <v>2017</v>
      </c>
      <c r="D8763" t="s">
        <v>635</v>
      </c>
      <c r="E8763" t="s">
        <v>27</v>
      </c>
      <c r="F8763" t="s">
        <v>34</v>
      </c>
      <c r="G8763" t="s">
        <v>47</v>
      </c>
      <c r="H8763" t="s">
        <v>2153</v>
      </c>
      <c r="I8763" s="2">
        <v>51.75</v>
      </c>
      <c r="J8763" s="3">
        <v>1</v>
      </c>
      <c r="K8763" s="2">
        <v>15.53</v>
      </c>
    </row>
    <row r="8764" spans="1:11" x14ac:dyDescent="0.3">
      <c r="A8764" s="1">
        <v>43007</v>
      </c>
      <c r="B8764" s="1" t="str">
        <f t="shared" si="272"/>
        <v>Sep</v>
      </c>
      <c r="C8764" s="1" t="str">
        <f t="shared" si="273"/>
        <v>2017</v>
      </c>
      <c r="D8764" t="s">
        <v>635</v>
      </c>
      <c r="E8764" t="s">
        <v>27</v>
      </c>
      <c r="F8764" t="s">
        <v>11</v>
      </c>
      <c r="G8764" t="s">
        <v>20</v>
      </c>
      <c r="H8764" t="s">
        <v>1896</v>
      </c>
      <c r="I8764" s="2">
        <v>46.67</v>
      </c>
      <c r="J8764" s="3">
        <v>2</v>
      </c>
      <c r="K8764" s="2">
        <v>16.34</v>
      </c>
    </row>
    <row r="8765" spans="1:11" x14ac:dyDescent="0.3">
      <c r="A8765" s="1">
        <v>43007</v>
      </c>
      <c r="B8765" s="1" t="str">
        <f t="shared" si="272"/>
        <v>Sep</v>
      </c>
      <c r="C8765" s="1" t="str">
        <f t="shared" si="273"/>
        <v>2017</v>
      </c>
      <c r="D8765" t="s">
        <v>989</v>
      </c>
      <c r="E8765" t="s">
        <v>78</v>
      </c>
      <c r="F8765" t="s">
        <v>11</v>
      </c>
      <c r="G8765" t="s">
        <v>18</v>
      </c>
      <c r="H8765" t="s">
        <v>909</v>
      </c>
      <c r="I8765" s="2">
        <v>51.17</v>
      </c>
      <c r="J8765" s="3">
        <v>2</v>
      </c>
      <c r="K8765" s="2">
        <v>-6.4</v>
      </c>
    </row>
    <row r="8766" spans="1:11" x14ac:dyDescent="0.3">
      <c r="A8766" s="1">
        <v>43007</v>
      </c>
      <c r="B8766" s="1" t="str">
        <f t="shared" si="272"/>
        <v>Sep</v>
      </c>
      <c r="C8766" s="1" t="str">
        <f t="shared" si="273"/>
        <v>2017</v>
      </c>
      <c r="D8766" t="s">
        <v>822</v>
      </c>
      <c r="E8766" t="s">
        <v>27</v>
      </c>
      <c r="F8766" t="s">
        <v>11</v>
      </c>
      <c r="G8766" t="s">
        <v>24</v>
      </c>
      <c r="H8766" t="s">
        <v>990</v>
      </c>
      <c r="I8766" s="2">
        <v>99.2</v>
      </c>
      <c r="J8766" s="3">
        <v>5</v>
      </c>
      <c r="K8766" s="2">
        <v>25.79</v>
      </c>
    </row>
    <row r="8767" spans="1:11" x14ac:dyDescent="0.3">
      <c r="A8767" s="1">
        <v>43007</v>
      </c>
      <c r="B8767" s="1" t="str">
        <f t="shared" si="272"/>
        <v>Sep</v>
      </c>
      <c r="C8767" s="1" t="str">
        <f t="shared" si="273"/>
        <v>2017</v>
      </c>
      <c r="D8767" t="s">
        <v>1495</v>
      </c>
      <c r="E8767" t="s">
        <v>149</v>
      </c>
      <c r="F8767" t="s">
        <v>11</v>
      </c>
      <c r="G8767" t="s">
        <v>63</v>
      </c>
      <c r="H8767" t="s">
        <v>1420</v>
      </c>
      <c r="I8767" s="2">
        <v>7.98</v>
      </c>
      <c r="J8767" s="3">
        <v>3</v>
      </c>
      <c r="K8767" s="2">
        <v>3.91</v>
      </c>
    </row>
    <row r="8768" spans="1:11" x14ac:dyDescent="0.3">
      <c r="A8768" s="1">
        <v>43007</v>
      </c>
      <c r="B8768" s="1" t="str">
        <f t="shared" si="272"/>
        <v>Sep</v>
      </c>
      <c r="C8768" s="1" t="str">
        <f t="shared" si="273"/>
        <v>2017</v>
      </c>
      <c r="D8768" t="s">
        <v>1652</v>
      </c>
      <c r="E8768" t="s">
        <v>27</v>
      </c>
      <c r="F8768" t="s">
        <v>11</v>
      </c>
      <c r="G8768" t="s">
        <v>200</v>
      </c>
      <c r="H8768" t="s">
        <v>1458</v>
      </c>
      <c r="I8768" s="2">
        <v>97.3</v>
      </c>
      <c r="J8768" s="3">
        <v>7</v>
      </c>
      <c r="K8768" s="2">
        <v>28.22</v>
      </c>
    </row>
    <row r="8769" spans="1:11" x14ac:dyDescent="0.3">
      <c r="A8769" s="1">
        <v>43008</v>
      </c>
      <c r="B8769" s="1" t="str">
        <f t="shared" si="272"/>
        <v>Sep</v>
      </c>
      <c r="C8769" s="1" t="str">
        <f t="shared" si="273"/>
        <v>2017</v>
      </c>
      <c r="D8769" t="s">
        <v>1788</v>
      </c>
      <c r="E8769" t="s">
        <v>164</v>
      </c>
      <c r="F8769" t="s">
        <v>11</v>
      </c>
      <c r="G8769" t="s">
        <v>12</v>
      </c>
      <c r="H8769" t="s">
        <v>1418</v>
      </c>
      <c r="I8769" s="2">
        <v>11.76</v>
      </c>
      <c r="J8769" s="3">
        <v>2</v>
      </c>
      <c r="K8769" s="2">
        <v>5.76</v>
      </c>
    </row>
    <row r="8770" spans="1:11" x14ac:dyDescent="0.3">
      <c r="A8770" s="1">
        <v>43008</v>
      </c>
      <c r="B8770" s="1" t="str">
        <f t="shared" ref="B8770:B8833" si="274">TEXT(A8770,"mmm")</f>
        <v>Sep</v>
      </c>
      <c r="C8770" s="1" t="str">
        <f t="shared" ref="C8770:C8833" si="275">TEXT(A8770,"yyyy")</f>
        <v>2017</v>
      </c>
      <c r="D8770" t="s">
        <v>1788</v>
      </c>
      <c r="E8770" t="s">
        <v>164</v>
      </c>
      <c r="F8770" t="s">
        <v>11</v>
      </c>
      <c r="G8770" t="s">
        <v>12</v>
      </c>
      <c r="H8770" t="s">
        <v>1609</v>
      </c>
      <c r="I8770" s="2">
        <v>167.94</v>
      </c>
      <c r="J8770" s="3">
        <v>3</v>
      </c>
      <c r="K8770" s="2">
        <v>82.29</v>
      </c>
    </row>
    <row r="8771" spans="1:11" x14ac:dyDescent="0.3">
      <c r="A8771" s="1">
        <v>43008</v>
      </c>
      <c r="B8771" s="1" t="str">
        <f t="shared" si="274"/>
        <v>Sep</v>
      </c>
      <c r="C8771" s="1" t="str">
        <f t="shared" si="275"/>
        <v>2017</v>
      </c>
      <c r="D8771" t="s">
        <v>1788</v>
      </c>
      <c r="E8771" t="s">
        <v>164</v>
      </c>
      <c r="F8771" t="s">
        <v>11</v>
      </c>
      <c r="G8771" t="s">
        <v>92</v>
      </c>
      <c r="H8771" t="s">
        <v>776</v>
      </c>
      <c r="I8771" s="2">
        <v>3.89</v>
      </c>
      <c r="J8771" s="3">
        <v>1</v>
      </c>
      <c r="K8771" s="2">
        <v>1.01</v>
      </c>
    </row>
    <row r="8772" spans="1:11" x14ac:dyDescent="0.3">
      <c r="A8772" s="1">
        <v>43008</v>
      </c>
      <c r="B8772" s="1" t="str">
        <f t="shared" si="274"/>
        <v>Sep</v>
      </c>
      <c r="C8772" s="1" t="str">
        <f t="shared" si="275"/>
        <v>2017</v>
      </c>
      <c r="D8772" t="s">
        <v>672</v>
      </c>
      <c r="E8772" t="s">
        <v>531</v>
      </c>
      <c r="F8772" t="s">
        <v>11</v>
      </c>
      <c r="G8772" t="s">
        <v>12</v>
      </c>
      <c r="H8772" t="s">
        <v>1759</v>
      </c>
      <c r="I8772" s="2">
        <v>164.88</v>
      </c>
      <c r="J8772" s="3">
        <v>3</v>
      </c>
      <c r="K8772" s="2">
        <v>80.790000000000006</v>
      </c>
    </row>
    <row r="8773" spans="1:11" x14ac:dyDescent="0.3">
      <c r="A8773" s="1">
        <v>43008</v>
      </c>
      <c r="B8773" s="1" t="str">
        <f t="shared" si="274"/>
        <v>Sep</v>
      </c>
      <c r="C8773" s="1" t="str">
        <f t="shared" si="275"/>
        <v>2017</v>
      </c>
      <c r="D8773" t="s">
        <v>695</v>
      </c>
      <c r="E8773" t="s">
        <v>27</v>
      </c>
      <c r="F8773" t="s">
        <v>39</v>
      </c>
      <c r="G8773" t="s">
        <v>52</v>
      </c>
      <c r="H8773" t="s">
        <v>2002</v>
      </c>
      <c r="I8773" s="2">
        <v>159.97999999999999</v>
      </c>
      <c r="J8773" s="3">
        <v>2</v>
      </c>
      <c r="K8773" s="2">
        <v>47.99</v>
      </c>
    </row>
    <row r="8774" spans="1:11" x14ac:dyDescent="0.3">
      <c r="A8774" s="1">
        <v>43008</v>
      </c>
      <c r="B8774" s="1" t="str">
        <f t="shared" si="274"/>
        <v>Sep</v>
      </c>
      <c r="C8774" s="1" t="str">
        <f t="shared" si="275"/>
        <v>2017</v>
      </c>
      <c r="D8774" t="s">
        <v>959</v>
      </c>
      <c r="E8774" t="s">
        <v>23</v>
      </c>
      <c r="F8774" t="s">
        <v>11</v>
      </c>
      <c r="G8774" t="s">
        <v>16</v>
      </c>
      <c r="H8774" t="s">
        <v>2123</v>
      </c>
      <c r="I8774" s="2">
        <v>20.66</v>
      </c>
      <c r="J8774" s="3">
        <v>7</v>
      </c>
      <c r="K8774" s="2">
        <v>6.97</v>
      </c>
    </row>
    <row r="8775" spans="1:11" x14ac:dyDescent="0.3">
      <c r="A8775" s="1">
        <v>43008</v>
      </c>
      <c r="B8775" s="1" t="str">
        <f t="shared" si="274"/>
        <v>Sep</v>
      </c>
      <c r="C8775" s="1" t="str">
        <f t="shared" si="275"/>
        <v>2017</v>
      </c>
      <c r="D8775" t="s">
        <v>343</v>
      </c>
      <c r="E8775" t="s">
        <v>10</v>
      </c>
      <c r="F8775" t="s">
        <v>11</v>
      </c>
      <c r="G8775" t="s">
        <v>20</v>
      </c>
      <c r="H8775" t="s">
        <v>1367</v>
      </c>
      <c r="I8775" s="2">
        <v>11.65</v>
      </c>
      <c r="J8775" s="3">
        <v>9</v>
      </c>
      <c r="K8775" s="2">
        <v>-17.47</v>
      </c>
    </row>
    <row r="8776" spans="1:11" x14ac:dyDescent="0.3">
      <c r="A8776" s="1">
        <v>43009</v>
      </c>
      <c r="B8776" s="1" t="str">
        <f t="shared" si="274"/>
        <v>Oct</v>
      </c>
      <c r="C8776" s="1" t="str">
        <f t="shared" si="275"/>
        <v>2017</v>
      </c>
      <c r="D8776" t="s">
        <v>1538</v>
      </c>
      <c r="E8776" t="s">
        <v>10</v>
      </c>
      <c r="F8776" t="s">
        <v>11</v>
      </c>
      <c r="G8776" t="s">
        <v>24</v>
      </c>
      <c r="H8776" t="s">
        <v>2305</v>
      </c>
      <c r="I8776" s="2">
        <v>6.67</v>
      </c>
      <c r="J8776" s="3">
        <v>6</v>
      </c>
      <c r="K8776" s="2">
        <v>0.5</v>
      </c>
    </row>
    <row r="8777" spans="1:11" x14ac:dyDescent="0.3">
      <c r="A8777" s="1">
        <v>43009</v>
      </c>
      <c r="B8777" s="1" t="str">
        <f t="shared" si="274"/>
        <v>Oct</v>
      </c>
      <c r="C8777" s="1" t="str">
        <f t="shared" si="275"/>
        <v>2017</v>
      </c>
      <c r="D8777" t="s">
        <v>738</v>
      </c>
      <c r="E8777" t="s">
        <v>164</v>
      </c>
      <c r="F8777" t="s">
        <v>11</v>
      </c>
      <c r="G8777" t="s">
        <v>12</v>
      </c>
      <c r="H8777" t="s">
        <v>1150</v>
      </c>
      <c r="I8777" s="2">
        <v>91.84</v>
      </c>
      <c r="J8777" s="3">
        <v>8</v>
      </c>
      <c r="K8777" s="2">
        <v>45</v>
      </c>
    </row>
    <row r="8778" spans="1:11" x14ac:dyDescent="0.3">
      <c r="A8778" s="1">
        <v>43009</v>
      </c>
      <c r="B8778" s="1" t="str">
        <f t="shared" si="274"/>
        <v>Oct</v>
      </c>
      <c r="C8778" s="1" t="str">
        <f t="shared" si="275"/>
        <v>2017</v>
      </c>
      <c r="D8778" t="s">
        <v>738</v>
      </c>
      <c r="E8778" t="s">
        <v>164</v>
      </c>
      <c r="F8778" t="s">
        <v>11</v>
      </c>
      <c r="G8778" t="s">
        <v>20</v>
      </c>
      <c r="H8778" t="s">
        <v>1649</v>
      </c>
      <c r="I8778" s="2">
        <v>81.09</v>
      </c>
      <c r="J8778" s="3">
        <v>7</v>
      </c>
      <c r="K8778" s="2">
        <v>27.37</v>
      </c>
    </row>
    <row r="8779" spans="1:11" x14ac:dyDescent="0.3">
      <c r="A8779" s="1">
        <v>43009</v>
      </c>
      <c r="B8779" s="1" t="str">
        <f t="shared" si="274"/>
        <v>Oct</v>
      </c>
      <c r="C8779" s="1" t="str">
        <f t="shared" si="275"/>
        <v>2017</v>
      </c>
      <c r="D8779" t="s">
        <v>738</v>
      </c>
      <c r="E8779" t="s">
        <v>164</v>
      </c>
      <c r="F8779" t="s">
        <v>11</v>
      </c>
      <c r="G8779" t="s">
        <v>12</v>
      </c>
      <c r="H8779" t="s">
        <v>2108</v>
      </c>
      <c r="I8779" s="2">
        <v>19.440000000000001</v>
      </c>
      <c r="J8779" s="3">
        <v>3</v>
      </c>
      <c r="K8779" s="2">
        <v>9.33</v>
      </c>
    </row>
    <row r="8780" spans="1:11" x14ac:dyDescent="0.3">
      <c r="A8780" s="1">
        <v>43009</v>
      </c>
      <c r="B8780" s="1" t="str">
        <f t="shared" si="274"/>
        <v>Oct</v>
      </c>
      <c r="C8780" s="1" t="str">
        <f t="shared" si="275"/>
        <v>2017</v>
      </c>
      <c r="D8780" t="s">
        <v>738</v>
      </c>
      <c r="E8780" t="s">
        <v>164</v>
      </c>
      <c r="F8780" t="s">
        <v>34</v>
      </c>
      <c r="G8780" t="s">
        <v>35</v>
      </c>
      <c r="H8780" t="s">
        <v>994</v>
      </c>
      <c r="I8780" s="2">
        <v>451.15</v>
      </c>
      <c r="J8780" s="3">
        <v>3</v>
      </c>
      <c r="K8780" s="2">
        <v>0</v>
      </c>
    </row>
    <row r="8781" spans="1:11" x14ac:dyDescent="0.3">
      <c r="A8781" s="1">
        <v>43009</v>
      </c>
      <c r="B8781" s="1" t="str">
        <f t="shared" si="274"/>
        <v>Oct</v>
      </c>
      <c r="C8781" s="1" t="str">
        <f t="shared" si="275"/>
        <v>2017</v>
      </c>
      <c r="D8781" t="s">
        <v>2631</v>
      </c>
      <c r="E8781" t="s">
        <v>27</v>
      </c>
      <c r="F8781" t="s">
        <v>11</v>
      </c>
      <c r="G8781" t="s">
        <v>20</v>
      </c>
      <c r="H8781" t="s">
        <v>205</v>
      </c>
      <c r="I8781" s="2">
        <v>1.44</v>
      </c>
      <c r="J8781" s="3">
        <v>1</v>
      </c>
      <c r="K8781" s="2">
        <v>0.5</v>
      </c>
    </row>
    <row r="8782" spans="1:11" x14ac:dyDescent="0.3">
      <c r="A8782" s="1">
        <v>43009</v>
      </c>
      <c r="B8782" s="1" t="str">
        <f t="shared" si="274"/>
        <v>Oct</v>
      </c>
      <c r="C8782" s="1" t="str">
        <f t="shared" si="275"/>
        <v>2017</v>
      </c>
      <c r="D8782" t="s">
        <v>2631</v>
      </c>
      <c r="E8782" t="s">
        <v>27</v>
      </c>
      <c r="F8782" t="s">
        <v>11</v>
      </c>
      <c r="G8782" t="s">
        <v>20</v>
      </c>
      <c r="H8782" t="s">
        <v>118</v>
      </c>
      <c r="I8782" s="2">
        <v>61.78</v>
      </c>
      <c r="J8782" s="3">
        <v>13</v>
      </c>
      <c r="K8782" s="2">
        <v>20.85</v>
      </c>
    </row>
    <row r="8783" spans="1:11" x14ac:dyDescent="0.3">
      <c r="A8783" s="1">
        <v>43009</v>
      </c>
      <c r="B8783" s="1" t="str">
        <f t="shared" si="274"/>
        <v>Oct</v>
      </c>
      <c r="C8783" s="1" t="str">
        <f t="shared" si="275"/>
        <v>2017</v>
      </c>
      <c r="D8783" t="s">
        <v>2631</v>
      </c>
      <c r="E8783" t="s">
        <v>27</v>
      </c>
      <c r="F8783" t="s">
        <v>11</v>
      </c>
      <c r="G8783" t="s">
        <v>92</v>
      </c>
      <c r="H8783" t="s">
        <v>2316</v>
      </c>
      <c r="I8783" s="2">
        <v>241.96</v>
      </c>
      <c r="J8783" s="3">
        <v>2</v>
      </c>
      <c r="K8783" s="2">
        <v>60.49</v>
      </c>
    </row>
    <row r="8784" spans="1:11" x14ac:dyDescent="0.3">
      <c r="A8784" s="1">
        <v>43009</v>
      </c>
      <c r="B8784" s="1" t="str">
        <f t="shared" si="274"/>
        <v>Oct</v>
      </c>
      <c r="C8784" s="1" t="str">
        <f t="shared" si="275"/>
        <v>2017</v>
      </c>
      <c r="D8784" t="s">
        <v>2631</v>
      </c>
      <c r="E8784" t="s">
        <v>27</v>
      </c>
      <c r="F8784" t="s">
        <v>34</v>
      </c>
      <c r="G8784" t="s">
        <v>35</v>
      </c>
      <c r="H8784" t="s">
        <v>1024</v>
      </c>
      <c r="I8784" s="2">
        <v>108.61</v>
      </c>
      <c r="J8784" s="3">
        <v>4</v>
      </c>
      <c r="K8784" s="2">
        <v>9.5</v>
      </c>
    </row>
    <row r="8785" spans="1:11" x14ac:dyDescent="0.3">
      <c r="A8785" s="1">
        <v>43009</v>
      </c>
      <c r="B8785" s="1" t="str">
        <f t="shared" si="274"/>
        <v>Oct</v>
      </c>
      <c r="C8785" s="1" t="str">
        <f t="shared" si="275"/>
        <v>2017</v>
      </c>
      <c r="D8785" t="s">
        <v>1962</v>
      </c>
      <c r="E8785" t="s">
        <v>149</v>
      </c>
      <c r="F8785" t="s">
        <v>39</v>
      </c>
      <c r="G8785" t="s">
        <v>302</v>
      </c>
      <c r="H8785" t="s">
        <v>2150</v>
      </c>
      <c r="I8785" s="2">
        <v>1704.89</v>
      </c>
      <c r="J8785" s="3">
        <v>11</v>
      </c>
      <c r="K8785" s="2">
        <v>767.2</v>
      </c>
    </row>
    <row r="8786" spans="1:11" x14ac:dyDescent="0.3">
      <c r="A8786" s="1">
        <v>43009</v>
      </c>
      <c r="B8786" s="1" t="str">
        <f t="shared" si="274"/>
        <v>Oct</v>
      </c>
      <c r="C8786" s="1" t="str">
        <f t="shared" si="275"/>
        <v>2017</v>
      </c>
      <c r="D8786" t="s">
        <v>1933</v>
      </c>
      <c r="E8786" t="s">
        <v>996</v>
      </c>
      <c r="F8786" t="s">
        <v>11</v>
      </c>
      <c r="G8786" t="s">
        <v>12</v>
      </c>
      <c r="H8786" t="s">
        <v>2243</v>
      </c>
      <c r="I8786" s="2">
        <v>104.85</v>
      </c>
      <c r="J8786" s="3">
        <v>1</v>
      </c>
      <c r="K8786" s="2">
        <v>50.33</v>
      </c>
    </row>
    <row r="8787" spans="1:11" x14ac:dyDescent="0.3">
      <c r="A8787" s="1">
        <v>43009</v>
      </c>
      <c r="B8787" s="1" t="str">
        <f t="shared" si="274"/>
        <v>Oct</v>
      </c>
      <c r="C8787" s="1" t="str">
        <f t="shared" si="275"/>
        <v>2017</v>
      </c>
      <c r="D8787" t="s">
        <v>1443</v>
      </c>
      <c r="E8787" t="s">
        <v>27</v>
      </c>
      <c r="F8787" t="s">
        <v>39</v>
      </c>
      <c r="G8787" t="s">
        <v>52</v>
      </c>
      <c r="H8787" t="s">
        <v>1836</v>
      </c>
      <c r="I8787" s="2">
        <v>104.75</v>
      </c>
      <c r="J8787" s="3">
        <v>5</v>
      </c>
      <c r="K8787" s="2">
        <v>22</v>
      </c>
    </row>
    <row r="8788" spans="1:11" x14ac:dyDescent="0.3">
      <c r="A8788" s="1">
        <v>43010</v>
      </c>
      <c r="B8788" s="1" t="str">
        <f t="shared" si="274"/>
        <v>Oct</v>
      </c>
      <c r="C8788" s="1" t="str">
        <f t="shared" si="275"/>
        <v>2017</v>
      </c>
      <c r="D8788" t="s">
        <v>1076</v>
      </c>
      <c r="E8788" t="s">
        <v>110</v>
      </c>
      <c r="F8788" t="s">
        <v>11</v>
      </c>
      <c r="G8788" t="s">
        <v>20</v>
      </c>
      <c r="H8788" t="s">
        <v>548</v>
      </c>
      <c r="I8788" s="2">
        <v>58.05</v>
      </c>
      <c r="J8788" s="3">
        <v>3</v>
      </c>
      <c r="K8788" s="2">
        <v>26.7</v>
      </c>
    </row>
    <row r="8789" spans="1:11" x14ac:dyDescent="0.3">
      <c r="A8789" s="1">
        <v>43010</v>
      </c>
      <c r="B8789" s="1" t="str">
        <f t="shared" si="274"/>
        <v>Oct</v>
      </c>
      <c r="C8789" s="1" t="str">
        <f t="shared" si="275"/>
        <v>2017</v>
      </c>
      <c r="D8789" t="s">
        <v>1076</v>
      </c>
      <c r="E8789" t="s">
        <v>110</v>
      </c>
      <c r="F8789" t="s">
        <v>34</v>
      </c>
      <c r="G8789" t="s">
        <v>47</v>
      </c>
      <c r="H8789" t="s">
        <v>982</v>
      </c>
      <c r="I8789" s="2">
        <v>157.74</v>
      </c>
      <c r="J8789" s="3">
        <v>11</v>
      </c>
      <c r="K8789" s="2">
        <v>56.79</v>
      </c>
    </row>
    <row r="8790" spans="1:11" x14ac:dyDescent="0.3">
      <c r="A8790" s="1">
        <v>43010</v>
      </c>
      <c r="B8790" s="1" t="str">
        <f t="shared" si="274"/>
        <v>Oct</v>
      </c>
      <c r="C8790" s="1" t="str">
        <f t="shared" si="275"/>
        <v>2017</v>
      </c>
      <c r="D8790" t="s">
        <v>1076</v>
      </c>
      <c r="E8790" t="s">
        <v>110</v>
      </c>
      <c r="F8790" t="s">
        <v>11</v>
      </c>
      <c r="G8790" t="s">
        <v>24</v>
      </c>
      <c r="H8790" t="s">
        <v>25</v>
      </c>
      <c r="I8790" s="2">
        <v>56.98</v>
      </c>
      <c r="J8790" s="3">
        <v>7</v>
      </c>
      <c r="K8790" s="2">
        <v>22.79</v>
      </c>
    </row>
    <row r="8791" spans="1:11" x14ac:dyDescent="0.3">
      <c r="A8791" s="1">
        <v>43010</v>
      </c>
      <c r="B8791" s="1" t="str">
        <f t="shared" si="274"/>
        <v>Oct</v>
      </c>
      <c r="C8791" s="1" t="str">
        <f t="shared" si="275"/>
        <v>2017</v>
      </c>
      <c r="D8791" t="s">
        <v>1076</v>
      </c>
      <c r="E8791" t="s">
        <v>110</v>
      </c>
      <c r="F8791" t="s">
        <v>11</v>
      </c>
      <c r="G8791" t="s">
        <v>20</v>
      </c>
      <c r="H8791" t="s">
        <v>899</v>
      </c>
      <c r="I8791" s="2">
        <v>2.88</v>
      </c>
      <c r="J8791" s="3">
        <v>1</v>
      </c>
      <c r="K8791" s="2">
        <v>1.41</v>
      </c>
    </row>
    <row r="8792" spans="1:11" x14ac:dyDescent="0.3">
      <c r="A8792" s="1">
        <v>43010</v>
      </c>
      <c r="B8792" s="1" t="str">
        <f t="shared" si="274"/>
        <v>Oct</v>
      </c>
      <c r="C8792" s="1" t="str">
        <f t="shared" si="275"/>
        <v>2017</v>
      </c>
      <c r="D8792" t="s">
        <v>2101</v>
      </c>
      <c r="E8792" t="s">
        <v>149</v>
      </c>
      <c r="F8792" t="s">
        <v>11</v>
      </c>
      <c r="G8792" t="s">
        <v>12</v>
      </c>
      <c r="H8792" t="s">
        <v>2645</v>
      </c>
      <c r="I8792" s="2">
        <v>49.12</v>
      </c>
      <c r="J8792" s="3">
        <v>4</v>
      </c>
      <c r="K8792" s="2">
        <v>23.09</v>
      </c>
    </row>
    <row r="8793" spans="1:11" x14ac:dyDescent="0.3">
      <c r="A8793" s="1">
        <v>43010</v>
      </c>
      <c r="B8793" s="1" t="str">
        <f t="shared" si="274"/>
        <v>Oct</v>
      </c>
      <c r="C8793" s="1" t="str">
        <f t="shared" si="275"/>
        <v>2017</v>
      </c>
      <c r="D8793" t="s">
        <v>883</v>
      </c>
      <c r="E8793" t="s">
        <v>149</v>
      </c>
      <c r="F8793" t="s">
        <v>39</v>
      </c>
      <c r="G8793" t="s">
        <v>40</v>
      </c>
      <c r="H8793" t="s">
        <v>876</v>
      </c>
      <c r="I8793" s="2">
        <v>65.989999999999995</v>
      </c>
      <c r="J8793" s="3">
        <v>1</v>
      </c>
      <c r="K8793" s="2">
        <v>17.16</v>
      </c>
    </row>
    <row r="8794" spans="1:11" x14ac:dyDescent="0.3">
      <c r="A8794" s="1">
        <v>43010</v>
      </c>
      <c r="B8794" s="1" t="str">
        <f t="shared" si="274"/>
        <v>Oct</v>
      </c>
      <c r="C8794" s="1" t="str">
        <f t="shared" si="275"/>
        <v>2017</v>
      </c>
      <c r="D8794" t="s">
        <v>696</v>
      </c>
      <c r="E8794" t="s">
        <v>164</v>
      </c>
      <c r="F8794" t="s">
        <v>11</v>
      </c>
      <c r="G8794" t="s">
        <v>43</v>
      </c>
      <c r="H8794" t="s">
        <v>160</v>
      </c>
      <c r="I8794" s="2">
        <v>8.94</v>
      </c>
      <c r="J8794" s="3">
        <v>3</v>
      </c>
      <c r="K8794" s="2">
        <v>4.1100000000000003</v>
      </c>
    </row>
    <row r="8795" spans="1:11" x14ac:dyDescent="0.3">
      <c r="A8795" s="1">
        <v>43010</v>
      </c>
      <c r="B8795" s="1" t="str">
        <f t="shared" si="274"/>
        <v>Oct</v>
      </c>
      <c r="C8795" s="1" t="str">
        <f t="shared" si="275"/>
        <v>2017</v>
      </c>
      <c r="D8795" t="s">
        <v>696</v>
      </c>
      <c r="E8795" t="s">
        <v>164</v>
      </c>
      <c r="F8795" t="s">
        <v>39</v>
      </c>
      <c r="G8795" t="s">
        <v>40</v>
      </c>
      <c r="H8795" t="s">
        <v>1925</v>
      </c>
      <c r="I8795" s="2">
        <v>84.78</v>
      </c>
      <c r="J8795" s="3">
        <v>2</v>
      </c>
      <c r="K8795" s="2">
        <v>-20.14</v>
      </c>
    </row>
    <row r="8796" spans="1:11" x14ac:dyDescent="0.3">
      <c r="A8796" s="1">
        <v>43010</v>
      </c>
      <c r="B8796" s="1" t="str">
        <f t="shared" si="274"/>
        <v>Oct</v>
      </c>
      <c r="C8796" s="1" t="str">
        <f t="shared" si="275"/>
        <v>2017</v>
      </c>
      <c r="D8796" t="s">
        <v>947</v>
      </c>
      <c r="E8796" t="s">
        <v>27</v>
      </c>
      <c r="F8796" t="s">
        <v>11</v>
      </c>
      <c r="G8796" t="s">
        <v>20</v>
      </c>
      <c r="H8796" t="s">
        <v>1112</v>
      </c>
      <c r="I8796" s="2">
        <v>112.12</v>
      </c>
      <c r="J8796" s="3">
        <v>5</v>
      </c>
      <c r="K8796" s="2">
        <v>42.05</v>
      </c>
    </row>
    <row r="8797" spans="1:11" x14ac:dyDescent="0.3">
      <c r="A8797" s="1">
        <v>43010</v>
      </c>
      <c r="B8797" s="1" t="str">
        <f t="shared" si="274"/>
        <v>Oct</v>
      </c>
      <c r="C8797" s="1" t="str">
        <f t="shared" si="275"/>
        <v>2017</v>
      </c>
      <c r="D8797" t="s">
        <v>947</v>
      </c>
      <c r="E8797" t="s">
        <v>27</v>
      </c>
      <c r="F8797" t="s">
        <v>11</v>
      </c>
      <c r="G8797" t="s">
        <v>18</v>
      </c>
      <c r="H8797" t="s">
        <v>1572</v>
      </c>
      <c r="I8797" s="2">
        <v>1575.14</v>
      </c>
      <c r="J8797" s="3">
        <v>7</v>
      </c>
      <c r="K8797" s="2">
        <v>204.77</v>
      </c>
    </row>
    <row r="8798" spans="1:11" x14ac:dyDescent="0.3">
      <c r="A8798" s="1">
        <v>43010</v>
      </c>
      <c r="B8798" s="1" t="str">
        <f t="shared" si="274"/>
        <v>Oct</v>
      </c>
      <c r="C8798" s="1" t="str">
        <f t="shared" si="275"/>
        <v>2017</v>
      </c>
      <c r="D8798" t="s">
        <v>724</v>
      </c>
      <c r="E8798" t="s">
        <v>120</v>
      </c>
      <c r="F8798" t="s">
        <v>34</v>
      </c>
      <c r="G8798" t="s">
        <v>47</v>
      </c>
      <c r="H8798" t="s">
        <v>1532</v>
      </c>
      <c r="I8798" s="2">
        <v>11.81</v>
      </c>
      <c r="J8798" s="3">
        <v>2</v>
      </c>
      <c r="K8798" s="2">
        <v>1.33</v>
      </c>
    </row>
    <row r="8799" spans="1:11" x14ac:dyDescent="0.3">
      <c r="A8799" s="1">
        <v>43010</v>
      </c>
      <c r="B8799" s="1" t="str">
        <f t="shared" si="274"/>
        <v>Oct</v>
      </c>
      <c r="C8799" s="1" t="str">
        <f t="shared" si="275"/>
        <v>2017</v>
      </c>
      <c r="D8799" t="s">
        <v>724</v>
      </c>
      <c r="E8799" t="s">
        <v>120</v>
      </c>
      <c r="F8799" t="s">
        <v>34</v>
      </c>
      <c r="G8799" t="s">
        <v>47</v>
      </c>
      <c r="H8799" t="s">
        <v>2576</v>
      </c>
      <c r="I8799" s="2">
        <v>9.66</v>
      </c>
      <c r="J8799" s="3">
        <v>1</v>
      </c>
      <c r="K8799" s="2">
        <v>1.57</v>
      </c>
    </row>
    <row r="8800" spans="1:11" x14ac:dyDescent="0.3">
      <c r="A8800" s="1">
        <v>43010</v>
      </c>
      <c r="B8800" s="1" t="str">
        <f t="shared" si="274"/>
        <v>Oct</v>
      </c>
      <c r="C8800" s="1" t="str">
        <f t="shared" si="275"/>
        <v>2017</v>
      </c>
      <c r="D8800" t="s">
        <v>724</v>
      </c>
      <c r="E8800" t="s">
        <v>120</v>
      </c>
      <c r="F8800" t="s">
        <v>11</v>
      </c>
      <c r="G8800" t="s">
        <v>12</v>
      </c>
      <c r="H8800" t="s">
        <v>2272</v>
      </c>
      <c r="I8800" s="2">
        <v>20.74</v>
      </c>
      <c r="J8800" s="3">
        <v>4</v>
      </c>
      <c r="K8800" s="2">
        <v>7.26</v>
      </c>
    </row>
    <row r="8801" spans="1:11" x14ac:dyDescent="0.3">
      <c r="A8801" s="1">
        <v>43010</v>
      </c>
      <c r="B8801" s="1" t="str">
        <f t="shared" si="274"/>
        <v>Oct</v>
      </c>
      <c r="C8801" s="1" t="str">
        <f t="shared" si="275"/>
        <v>2017</v>
      </c>
      <c r="D8801" t="s">
        <v>724</v>
      </c>
      <c r="E8801" t="s">
        <v>120</v>
      </c>
      <c r="F8801" t="s">
        <v>11</v>
      </c>
      <c r="G8801" t="s">
        <v>20</v>
      </c>
      <c r="H8801" t="s">
        <v>701</v>
      </c>
      <c r="I8801" s="2">
        <v>27.36</v>
      </c>
      <c r="J8801" s="3">
        <v>3</v>
      </c>
      <c r="K8801" s="2">
        <v>-21.89</v>
      </c>
    </row>
    <row r="8802" spans="1:11" x14ac:dyDescent="0.3">
      <c r="A8802" s="1">
        <v>43010</v>
      </c>
      <c r="B8802" s="1" t="str">
        <f t="shared" si="274"/>
        <v>Oct</v>
      </c>
      <c r="C8802" s="1" t="str">
        <f t="shared" si="275"/>
        <v>2017</v>
      </c>
      <c r="D8802" t="s">
        <v>724</v>
      </c>
      <c r="E8802" t="s">
        <v>120</v>
      </c>
      <c r="F8802" t="s">
        <v>34</v>
      </c>
      <c r="G8802" t="s">
        <v>145</v>
      </c>
      <c r="H8802" t="s">
        <v>402</v>
      </c>
      <c r="I8802" s="2">
        <v>2314.12</v>
      </c>
      <c r="J8802" s="3">
        <v>7</v>
      </c>
      <c r="K8802" s="2">
        <v>-1002.78</v>
      </c>
    </row>
    <row r="8803" spans="1:11" x14ac:dyDescent="0.3">
      <c r="A8803" s="1">
        <v>43010</v>
      </c>
      <c r="B8803" s="1" t="str">
        <f t="shared" si="274"/>
        <v>Oct</v>
      </c>
      <c r="C8803" s="1" t="str">
        <f t="shared" si="275"/>
        <v>2017</v>
      </c>
      <c r="D8803" t="s">
        <v>724</v>
      </c>
      <c r="E8803" t="s">
        <v>120</v>
      </c>
      <c r="F8803" t="s">
        <v>11</v>
      </c>
      <c r="G8803" t="s">
        <v>20</v>
      </c>
      <c r="H8803" t="s">
        <v>1827</v>
      </c>
      <c r="I8803" s="2">
        <v>34.24</v>
      </c>
      <c r="J8803" s="3">
        <v>4</v>
      </c>
      <c r="K8803" s="2">
        <v>-26.25</v>
      </c>
    </row>
    <row r="8804" spans="1:11" x14ac:dyDescent="0.3">
      <c r="A8804" s="1">
        <v>43010</v>
      </c>
      <c r="B8804" s="1" t="str">
        <f t="shared" si="274"/>
        <v>Oct</v>
      </c>
      <c r="C8804" s="1" t="str">
        <f t="shared" si="275"/>
        <v>2017</v>
      </c>
      <c r="D8804" t="s">
        <v>724</v>
      </c>
      <c r="E8804" t="s">
        <v>120</v>
      </c>
      <c r="F8804" t="s">
        <v>34</v>
      </c>
      <c r="G8804" t="s">
        <v>47</v>
      </c>
      <c r="H8804" t="s">
        <v>1107</v>
      </c>
      <c r="I8804" s="2">
        <v>19.760000000000002</v>
      </c>
      <c r="J8804" s="3">
        <v>2</v>
      </c>
      <c r="K8804" s="2">
        <v>5.93</v>
      </c>
    </row>
    <row r="8805" spans="1:11" x14ac:dyDescent="0.3">
      <c r="A8805" s="1">
        <v>43010</v>
      </c>
      <c r="B8805" s="1" t="str">
        <f t="shared" si="274"/>
        <v>Oct</v>
      </c>
      <c r="C8805" s="1" t="str">
        <f t="shared" si="275"/>
        <v>2017</v>
      </c>
      <c r="D8805" t="s">
        <v>2048</v>
      </c>
      <c r="E8805" t="s">
        <v>488</v>
      </c>
      <c r="F8805" t="s">
        <v>34</v>
      </c>
      <c r="G8805" t="s">
        <v>47</v>
      </c>
      <c r="H8805" t="s">
        <v>2397</v>
      </c>
      <c r="I8805" s="2">
        <v>10.16</v>
      </c>
      <c r="J8805" s="3">
        <v>2</v>
      </c>
      <c r="K8805" s="2">
        <v>3.45</v>
      </c>
    </row>
    <row r="8806" spans="1:11" x14ac:dyDescent="0.3">
      <c r="A8806" s="1">
        <v>43010</v>
      </c>
      <c r="B8806" s="1" t="str">
        <f t="shared" si="274"/>
        <v>Oct</v>
      </c>
      <c r="C8806" s="1" t="str">
        <f t="shared" si="275"/>
        <v>2017</v>
      </c>
      <c r="D8806" t="s">
        <v>2039</v>
      </c>
      <c r="E8806" t="s">
        <v>91</v>
      </c>
      <c r="F8806" t="s">
        <v>34</v>
      </c>
      <c r="G8806" t="s">
        <v>74</v>
      </c>
      <c r="H8806" t="s">
        <v>99</v>
      </c>
      <c r="I8806" s="2">
        <v>217.76</v>
      </c>
      <c r="J8806" s="3">
        <v>6</v>
      </c>
      <c r="K8806" s="2">
        <v>-384.72</v>
      </c>
    </row>
    <row r="8807" spans="1:11" x14ac:dyDescent="0.3">
      <c r="A8807" s="1">
        <v>43010</v>
      </c>
      <c r="B8807" s="1" t="str">
        <f t="shared" si="274"/>
        <v>Oct</v>
      </c>
      <c r="C8807" s="1" t="str">
        <f t="shared" si="275"/>
        <v>2017</v>
      </c>
      <c r="D8807" t="s">
        <v>2039</v>
      </c>
      <c r="E8807" t="s">
        <v>91</v>
      </c>
      <c r="F8807" t="s">
        <v>11</v>
      </c>
      <c r="G8807" t="s">
        <v>200</v>
      </c>
      <c r="H8807" t="s">
        <v>1010</v>
      </c>
      <c r="I8807" s="2">
        <v>39.07</v>
      </c>
      <c r="J8807" s="3">
        <v>6</v>
      </c>
      <c r="K8807" s="2">
        <v>4.4000000000000004</v>
      </c>
    </row>
    <row r="8808" spans="1:11" x14ac:dyDescent="0.3">
      <c r="A8808" s="1">
        <v>43010</v>
      </c>
      <c r="B8808" s="1" t="str">
        <f t="shared" si="274"/>
        <v>Oct</v>
      </c>
      <c r="C8808" s="1" t="str">
        <f t="shared" si="275"/>
        <v>2017</v>
      </c>
      <c r="D8808" t="s">
        <v>2039</v>
      </c>
      <c r="E8808" t="s">
        <v>91</v>
      </c>
      <c r="F8808" t="s">
        <v>11</v>
      </c>
      <c r="G8808" t="s">
        <v>20</v>
      </c>
      <c r="H8808" t="s">
        <v>96</v>
      </c>
      <c r="I8808" s="2">
        <v>22.64</v>
      </c>
      <c r="J8808" s="3">
        <v>7</v>
      </c>
      <c r="K8808" s="2">
        <v>-16.600000000000001</v>
      </c>
    </row>
    <row r="8809" spans="1:11" x14ac:dyDescent="0.3">
      <c r="A8809" s="1">
        <v>43010</v>
      </c>
      <c r="B8809" s="1" t="str">
        <f t="shared" si="274"/>
        <v>Oct</v>
      </c>
      <c r="C8809" s="1" t="str">
        <f t="shared" si="275"/>
        <v>2017</v>
      </c>
      <c r="D8809" t="s">
        <v>2039</v>
      </c>
      <c r="E8809" t="s">
        <v>91</v>
      </c>
      <c r="F8809" t="s">
        <v>11</v>
      </c>
      <c r="G8809" t="s">
        <v>24</v>
      </c>
      <c r="H8809" t="s">
        <v>2453</v>
      </c>
      <c r="I8809" s="2">
        <v>95.14</v>
      </c>
      <c r="J8809" s="3">
        <v>7</v>
      </c>
      <c r="K8809" s="2">
        <v>10.7</v>
      </c>
    </row>
    <row r="8810" spans="1:11" x14ac:dyDescent="0.3">
      <c r="A8810" s="1">
        <v>43010</v>
      </c>
      <c r="B8810" s="1" t="str">
        <f t="shared" si="274"/>
        <v>Oct</v>
      </c>
      <c r="C8810" s="1" t="str">
        <f t="shared" si="275"/>
        <v>2017</v>
      </c>
      <c r="D8810" t="s">
        <v>1986</v>
      </c>
      <c r="E8810" t="s">
        <v>27</v>
      </c>
      <c r="F8810" t="s">
        <v>34</v>
      </c>
      <c r="G8810" t="s">
        <v>47</v>
      </c>
      <c r="H8810" t="s">
        <v>591</v>
      </c>
      <c r="I8810" s="2">
        <v>17.46</v>
      </c>
      <c r="J8810" s="3">
        <v>2</v>
      </c>
      <c r="K8810" s="2">
        <v>5.94</v>
      </c>
    </row>
    <row r="8811" spans="1:11" x14ac:dyDescent="0.3">
      <c r="A8811" s="1">
        <v>43010</v>
      </c>
      <c r="B8811" s="1" t="str">
        <f t="shared" si="274"/>
        <v>Oct</v>
      </c>
      <c r="C8811" s="1" t="str">
        <f t="shared" si="275"/>
        <v>2017</v>
      </c>
      <c r="D8811" t="s">
        <v>1986</v>
      </c>
      <c r="E8811" t="s">
        <v>27</v>
      </c>
      <c r="F8811" t="s">
        <v>39</v>
      </c>
      <c r="G8811" t="s">
        <v>302</v>
      </c>
      <c r="H8811" t="s">
        <v>2352</v>
      </c>
      <c r="I8811" s="2">
        <v>369.16</v>
      </c>
      <c r="J8811" s="3">
        <v>11</v>
      </c>
      <c r="K8811" s="2">
        <v>32.299999999999997</v>
      </c>
    </row>
    <row r="8812" spans="1:11" x14ac:dyDescent="0.3">
      <c r="A8812" s="1">
        <v>43010</v>
      </c>
      <c r="B8812" s="1" t="str">
        <f t="shared" si="274"/>
        <v>Oct</v>
      </c>
      <c r="C8812" s="1" t="str">
        <f t="shared" si="275"/>
        <v>2017</v>
      </c>
      <c r="D8812" t="s">
        <v>1797</v>
      </c>
      <c r="E8812" t="s">
        <v>10</v>
      </c>
      <c r="F8812" t="s">
        <v>11</v>
      </c>
      <c r="G8812" t="s">
        <v>92</v>
      </c>
      <c r="H8812" t="s">
        <v>1080</v>
      </c>
      <c r="I8812" s="2">
        <v>15.22</v>
      </c>
      <c r="J8812" s="3">
        <v>2</v>
      </c>
      <c r="K8812" s="2">
        <v>-38.82</v>
      </c>
    </row>
    <row r="8813" spans="1:11" x14ac:dyDescent="0.3">
      <c r="A8813" s="1">
        <v>43010</v>
      </c>
      <c r="B8813" s="1" t="str">
        <f t="shared" si="274"/>
        <v>Oct</v>
      </c>
      <c r="C8813" s="1" t="str">
        <f t="shared" si="275"/>
        <v>2017</v>
      </c>
      <c r="D8813" t="s">
        <v>1797</v>
      </c>
      <c r="E8813" t="s">
        <v>10</v>
      </c>
      <c r="F8813" t="s">
        <v>11</v>
      </c>
      <c r="G8813" t="s">
        <v>92</v>
      </c>
      <c r="H8813" t="s">
        <v>1983</v>
      </c>
      <c r="I8813" s="2">
        <v>21.98</v>
      </c>
      <c r="J8813" s="3">
        <v>6</v>
      </c>
      <c r="K8813" s="2">
        <v>-56.06</v>
      </c>
    </row>
    <row r="8814" spans="1:11" x14ac:dyDescent="0.3">
      <c r="A8814" s="1">
        <v>43011</v>
      </c>
      <c r="B8814" s="1" t="str">
        <f t="shared" si="274"/>
        <v>Oct</v>
      </c>
      <c r="C8814" s="1" t="str">
        <f t="shared" si="275"/>
        <v>2017</v>
      </c>
      <c r="D8814" t="s">
        <v>1534</v>
      </c>
      <c r="E8814" t="s">
        <v>315</v>
      </c>
      <c r="F8814" t="s">
        <v>11</v>
      </c>
      <c r="G8814" t="s">
        <v>20</v>
      </c>
      <c r="H8814" t="s">
        <v>1142</v>
      </c>
      <c r="I8814" s="2">
        <v>1793.98</v>
      </c>
      <c r="J8814" s="3">
        <v>2</v>
      </c>
      <c r="K8814" s="2">
        <v>843.17</v>
      </c>
    </row>
    <row r="8815" spans="1:11" x14ac:dyDescent="0.3">
      <c r="A8815" s="1">
        <v>43011</v>
      </c>
      <c r="B8815" s="1" t="str">
        <f t="shared" si="274"/>
        <v>Oct</v>
      </c>
      <c r="C8815" s="1" t="str">
        <f t="shared" si="275"/>
        <v>2017</v>
      </c>
      <c r="D8815" t="s">
        <v>100</v>
      </c>
      <c r="E8815" t="s">
        <v>149</v>
      </c>
      <c r="F8815" t="s">
        <v>11</v>
      </c>
      <c r="G8815" t="s">
        <v>18</v>
      </c>
      <c r="H8815" t="s">
        <v>585</v>
      </c>
      <c r="I8815" s="2">
        <v>22.58</v>
      </c>
      <c r="J8815" s="3">
        <v>2</v>
      </c>
      <c r="K8815" s="2">
        <v>5.87</v>
      </c>
    </row>
    <row r="8816" spans="1:11" x14ac:dyDescent="0.3">
      <c r="A8816" s="1">
        <v>43011</v>
      </c>
      <c r="B8816" s="1" t="str">
        <f t="shared" si="274"/>
        <v>Oct</v>
      </c>
      <c r="C8816" s="1" t="str">
        <f t="shared" si="275"/>
        <v>2017</v>
      </c>
      <c r="D8816" t="s">
        <v>1033</v>
      </c>
      <c r="E8816" t="s">
        <v>27</v>
      </c>
      <c r="F8816" t="s">
        <v>34</v>
      </c>
      <c r="G8816" t="s">
        <v>145</v>
      </c>
      <c r="H8816" t="s">
        <v>818</v>
      </c>
      <c r="I8816" s="2">
        <v>171.29</v>
      </c>
      <c r="J8816" s="3">
        <v>3</v>
      </c>
      <c r="K8816" s="2">
        <v>-6.42</v>
      </c>
    </row>
    <row r="8817" spans="1:11" x14ac:dyDescent="0.3">
      <c r="A8817" s="1">
        <v>43011</v>
      </c>
      <c r="B8817" s="1" t="str">
        <f t="shared" si="274"/>
        <v>Oct</v>
      </c>
      <c r="C8817" s="1" t="str">
        <f t="shared" si="275"/>
        <v>2017</v>
      </c>
      <c r="D8817" t="s">
        <v>1546</v>
      </c>
      <c r="E8817" t="s">
        <v>123</v>
      </c>
      <c r="F8817" t="s">
        <v>11</v>
      </c>
      <c r="G8817" t="s">
        <v>12</v>
      </c>
      <c r="H8817" t="s">
        <v>2238</v>
      </c>
      <c r="I8817" s="2">
        <v>15.55</v>
      </c>
      <c r="J8817" s="3">
        <v>3</v>
      </c>
      <c r="K8817" s="2">
        <v>5.44</v>
      </c>
    </row>
    <row r="8818" spans="1:11" x14ac:dyDescent="0.3">
      <c r="A8818" s="1">
        <v>43011</v>
      </c>
      <c r="B8818" s="1" t="str">
        <f t="shared" si="274"/>
        <v>Oct</v>
      </c>
      <c r="C8818" s="1" t="str">
        <f t="shared" si="275"/>
        <v>2017</v>
      </c>
      <c r="D8818" t="s">
        <v>1546</v>
      </c>
      <c r="E8818" t="s">
        <v>123</v>
      </c>
      <c r="F8818" t="s">
        <v>11</v>
      </c>
      <c r="G8818" t="s">
        <v>92</v>
      </c>
      <c r="H8818" t="s">
        <v>1923</v>
      </c>
      <c r="I8818" s="2">
        <v>17.920000000000002</v>
      </c>
      <c r="J8818" s="3">
        <v>5</v>
      </c>
      <c r="K8818" s="2">
        <v>1.1200000000000001</v>
      </c>
    </row>
    <row r="8819" spans="1:11" x14ac:dyDescent="0.3">
      <c r="A8819" s="1">
        <v>43011</v>
      </c>
      <c r="B8819" s="1" t="str">
        <f t="shared" si="274"/>
        <v>Oct</v>
      </c>
      <c r="C8819" s="1" t="str">
        <f t="shared" si="275"/>
        <v>2017</v>
      </c>
      <c r="D8819" t="s">
        <v>2225</v>
      </c>
      <c r="E8819" t="s">
        <v>149</v>
      </c>
      <c r="F8819" t="s">
        <v>34</v>
      </c>
      <c r="G8819" t="s">
        <v>47</v>
      </c>
      <c r="H8819" t="s">
        <v>2623</v>
      </c>
      <c r="I8819" s="2">
        <v>83.92</v>
      </c>
      <c r="J8819" s="3">
        <v>4</v>
      </c>
      <c r="K8819" s="2">
        <v>21.82</v>
      </c>
    </row>
    <row r="8820" spans="1:11" x14ac:dyDescent="0.3">
      <c r="A8820" s="1">
        <v>43011</v>
      </c>
      <c r="B8820" s="1" t="str">
        <f t="shared" si="274"/>
        <v>Oct</v>
      </c>
      <c r="C8820" s="1" t="str">
        <f t="shared" si="275"/>
        <v>2017</v>
      </c>
      <c r="D8820" t="s">
        <v>2225</v>
      </c>
      <c r="E8820" t="s">
        <v>149</v>
      </c>
      <c r="F8820" t="s">
        <v>11</v>
      </c>
      <c r="G8820" t="s">
        <v>24</v>
      </c>
      <c r="H8820" t="s">
        <v>2691</v>
      </c>
      <c r="I8820" s="2">
        <v>6.63</v>
      </c>
      <c r="J8820" s="3">
        <v>3</v>
      </c>
      <c r="K8820" s="2">
        <v>3.12</v>
      </c>
    </row>
    <row r="8821" spans="1:11" x14ac:dyDescent="0.3">
      <c r="A8821" s="1">
        <v>43011</v>
      </c>
      <c r="B8821" s="1" t="str">
        <f t="shared" si="274"/>
        <v>Oct</v>
      </c>
      <c r="C8821" s="1" t="str">
        <f t="shared" si="275"/>
        <v>2017</v>
      </c>
      <c r="D8821" t="s">
        <v>2225</v>
      </c>
      <c r="E8821" t="s">
        <v>149</v>
      </c>
      <c r="F8821" t="s">
        <v>39</v>
      </c>
      <c r="G8821" t="s">
        <v>52</v>
      </c>
      <c r="H8821" t="s">
        <v>2221</v>
      </c>
      <c r="I8821" s="2">
        <v>371.97</v>
      </c>
      <c r="J8821" s="3">
        <v>3</v>
      </c>
      <c r="K8821" s="2">
        <v>66.95</v>
      </c>
    </row>
    <row r="8822" spans="1:11" x14ac:dyDescent="0.3">
      <c r="A8822" s="1">
        <v>43011</v>
      </c>
      <c r="B8822" s="1" t="str">
        <f t="shared" si="274"/>
        <v>Oct</v>
      </c>
      <c r="C8822" s="1" t="str">
        <f t="shared" si="275"/>
        <v>2017</v>
      </c>
      <c r="D8822" t="s">
        <v>743</v>
      </c>
      <c r="E8822" t="s">
        <v>10</v>
      </c>
      <c r="F8822" t="s">
        <v>11</v>
      </c>
      <c r="G8822" t="s">
        <v>24</v>
      </c>
      <c r="H8822" t="s">
        <v>2144</v>
      </c>
      <c r="I8822" s="2">
        <v>20.64</v>
      </c>
      <c r="J8822" s="3">
        <v>5</v>
      </c>
      <c r="K8822" s="2">
        <v>2.3199999999999998</v>
      </c>
    </row>
    <row r="8823" spans="1:11" x14ac:dyDescent="0.3">
      <c r="A8823" s="1">
        <v>43012</v>
      </c>
      <c r="B8823" s="1" t="str">
        <f t="shared" si="274"/>
        <v>Oct</v>
      </c>
      <c r="C8823" s="1" t="str">
        <f t="shared" si="275"/>
        <v>2017</v>
      </c>
      <c r="D8823" t="s">
        <v>533</v>
      </c>
      <c r="E8823" t="s">
        <v>531</v>
      </c>
      <c r="F8823" t="s">
        <v>34</v>
      </c>
      <c r="G8823" t="s">
        <v>47</v>
      </c>
      <c r="H8823" t="s">
        <v>688</v>
      </c>
      <c r="I8823" s="2">
        <v>19.98</v>
      </c>
      <c r="J8823" s="3">
        <v>1</v>
      </c>
      <c r="K8823" s="2">
        <v>8.59</v>
      </c>
    </row>
    <row r="8824" spans="1:11" x14ac:dyDescent="0.3">
      <c r="A8824" s="1">
        <v>43013</v>
      </c>
      <c r="B8824" s="1" t="str">
        <f t="shared" si="274"/>
        <v>Oct</v>
      </c>
      <c r="C8824" s="1" t="str">
        <f t="shared" si="275"/>
        <v>2017</v>
      </c>
      <c r="D8824" t="s">
        <v>14</v>
      </c>
      <c r="E8824" t="s">
        <v>149</v>
      </c>
      <c r="F8824" t="s">
        <v>39</v>
      </c>
      <c r="G8824" t="s">
        <v>40</v>
      </c>
      <c r="H8824" t="s">
        <v>2275</v>
      </c>
      <c r="I8824" s="2">
        <v>160.93</v>
      </c>
      <c r="J8824" s="3">
        <v>7</v>
      </c>
      <c r="K8824" s="2">
        <v>3.22</v>
      </c>
    </row>
    <row r="8825" spans="1:11" x14ac:dyDescent="0.3">
      <c r="A8825" s="1">
        <v>43013</v>
      </c>
      <c r="B8825" s="1" t="str">
        <f t="shared" si="274"/>
        <v>Oct</v>
      </c>
      <c r="C8825" s="1" t="str">
        <f t="shared" si="275"/>
        <v>2017</v>
      </c>
      <c r="D8825" t="s">
        <v>14</v>
      </c>
      <c r="E8825" t="s">
        <v>149</v>
      </c>
      <c r="F8825" t="s">
        <v>11</v>
      </c>
      <c r="G8825" t="s">
        <v>20</v>
      </c>
      <c r="H8825" t="s">
        <v>2155</v>
      </c>
      <c r="I8825" s="2">
        <v>75.790000000000006</v>
      </c>
      <c r="J8825" s="3">
        <v>3</v>
      </c>
      <c r="K8825" s="2">
        <v>25.58</v>
      </c>
    </row>
    <row r="8826" spans="1:11" x14ac:dyDescent="0.3">
      <c r="A8826" s="1">
        <v>43013</v>
      </c>
      <c r="B8826" s="1" t="str">
        <f t="shared" si="274"/>
        <v>Oct</v>
      </c>
      <c r="C8826" s="1" t="str">
        <f t="shared" si="275"/>
        <v>2017</v>
      </c>
      <c r="D8826" t="s">
        <v>401</v>
      </c>
      <c r="E8826" t="s">
        <v>27</v>
      </c>
      <c r="F8826" t="s">
        <v>11</v>
      </c>
      <c r="G8826" t="s">
        <v>20</v>
      </c>
      <c r="H8826" t="s">
        <v>1523</v>
      </c>
      <c r="I8826" s="2">
        <v>39.92</v>
      </c>
      <c r="J8826" s="3">
        <v>5</v>
      </c>
      <c r="K8826" s="2">
        <v>13.47</v>
      </c>
    </row>
    <row r="8827" spans="1:11" x14ac:dyDescent="0.3">
      <c r="A8827" s="1">
        <v>43013</v>
      </c>
      <c r="B8827" s="1" t="str">
        <f t="shared" si="274"/>
        <v>Oct</v>
      </c>
      <c r="C8827" s="1" t="str">
        <f t="shared" si="275"/>
        <v>2017</v>
      </c>
      <c r="D8827" t="s">
        <v>401</v>
      </c>
      <c r="E8827" t="s">
        <v>27</v>
      </c>
      <c r="F8827" t="s">
        <v>11</v>
      </c>
      <c r="G8827" t="s">
        <v>12</v>
      </c>
      <c r="H8827" t="s">
        <v>370</v>
      </c>
      <c r="I8827" s="2">
        <v>61.96</v>
      </c>
      <c r="J8827" s="3">
        <v>2</v>
      </c>
      <c r="K8827" s="2">
        <v>27.88</v>
      </c>
    </row>
    <row r="8828" spans="1:11" x14ac:dyDescent="0.3">
      <c r="A8828" s="1">
        <v>43013</v>
      </c>
      <c r="B8828" s="1" t="str">
        <f t="shared" si="274"/>
        <v>Oct</v>
      </c>
      <c r="C8828" s="1" t="str">
        <f t="shared" si="275"/>
        <v>2017</v>
      </c>
      <c r="D8828" t="s">
        <v>401</v>
      </c>
      <c r="E8828" t="s">
        <v>27</v>
      </c>
      <c r="F8828" t="s">
        <v>11</v>
      </c>
      <c r="G8828" t="s">
        <v>20</v>
      </c>
      <c r="H8828" t="s">
        <v>428</v>
      </c>
      <c r="I8828" s="2">
        <v>19.940000000000001</v>
      </c>
      <c r="J8828" s="3">
        <v>4</v>
      </c>
      <c r="K8828" s="2">
        <v>7.23</v>
      </c>
    </row>
    <row r="8829" spans="1:11" x14ac:dyDescent="0.3">
      <c r="A8829" s="1">
        <v>43013</v>
      </c>
      <c r="B8829" s="1" t="str">
        <f t="shared" si="274"/>
        <v>Oct</v>
      </c>
      <c r="C8829" s="1" t="str">
        <f t="shared" si="275"/>
        <v>2017</v>
      </c>
      <c r="D8829" t="s">
        <v>1514</v>
      </c>
      <c r="E8829" t="s">
        <v>149</v>
      </c>
      <c r="F8829" t="s">
        <v>39</v>
      </c>
      <c r="G8829" t="s">
        <v>40</v>
      </c>
      <c r="H8829" t="s">
        <v>1764</v>
      </c>
      <c r="I8829" s="2">
        <v>87.8</v>
      </c>
      <c r="J8829" s="3">
        <v>4</v>
      </c>
      <c r="K8829" s="2">
        <v>43.9</v>
      </c>
    </row>
    <row r="8830" spans="1:11" x14ac:dyDescent="0.3">
      <c r="A8830" s="1">
        <v>43013</v>
      </c>
      <c r="B8830" s="1" t="str">
        <f t="shared" si="274"/>
        <v>Oct</v>
      </c>
      <c r="C8830" s="1" t="str">
        <f t="shared" si="275"/>
        <v>2017</v>
      </c>
      <c r="D8830" t="s">
        <v>1514</v>
      </c>
      <c r="E8830" t="s">
        <v>149</v>
      </c>
      <c r="F8830" t="s">
        <v>34</v>
      </c>
      <c r="G8830" t="s">
        <v>35</v>
      </c>
      <c r="H8830" t="s">
        <v>919</v>
      </c>
      <c r="I8830" s="2">
        <v>221.38</v>
      </c>
      <c r="J8830" s="3">
        <v>2</v>
      </c>
      <c r="K8830" s="2">
        <v>2.46</v>
      </c>
    </row>
    <row r="8831" spans="1:11" x14ac:dyDescent="0.3">
      <c r="A8831" s="1">
        <v>43013</v>
      </c>
      <c r="B8831" s="1" t="str">
        <f t="shared" si="274"/>
        <v>Oct</v>
      </c>
      <c r="C8831" s="1" t="str">
        <f t="shared" si="275"/>
        <v>2017</v>
      </c>
      <c r="D8831" t="s">
        <v>1514</v>
      </c>
      <c r="E8831" t="s">
        <v>149</v>
      </c>
      <c r="F8831" t="s">
        <v>39</v>
      </c>
      <c r="G8831" t="s">
        <v>302</v>
      </c>
      <c r="H8831" t="s">
        <v>2491</v>
      </c>
      <c r="I8831" s="2">
        <v>5199.96</v>
      </c>
      <c r="J8831" s="3">
        <v>4</v>
      </c>
      <c r="K8831" s="2">
        <v>1351.99</v>
      </c>
    </row>
    <row r="8832" spans="1:11" x14ac:dyDescent="0.3">
      <c r="A8832" s="1">
        <v>43013</v>
      </c>
      <c r="B8832" s="1" t="str">
        <f t="shared" si="274"/>
        <v>Oct</v>
      </c>
      <c r="C8832" s="1" t="str">
        <f t="shared" si="275"/>
        <v>2017</v>
      </c>
      <c r="D8832" t="s">
        <v>769</v>
      </c>
      <c r="E8832" t="s">
        <v>278</v>
      </c>
      <c r="F8832" t="s">
        <v>39</v>
      </c>
      <c r="G8832" t="s">
        <v>52</v>
      </c>
      <c r="H8832" t="s">
        <v>2425</v>
      </c>
      <c r="I8832" s="2">
        <v>63.82</v>
      </c>
      <c r="J8832" s="3">
        <v>2</v>
      </c>
      <c r="K8832" s="2">
        <v>13.56</v>
      </c>
    </row>
    <row r="8833" spans="1:11" x14ac:dyDescent="0.3">
      <c r="A8833" s="1">
        <v>43013</v>
      </c>
      <c r="B8833" s="1" t="str">
        <f t="shared" si="274"/>
        <v>Oct</v>
      </c>
      <c r="C8833" s="1" t="str">
        <f t="shared" si="275"/>
        <v>2017</v>
      </c>
      <c r="D8833" t="s">
        <v>1521</v>
      </c>
      <c r="E8833" t="s">
        <v>27</v>
      </c>
      <c r="F8833" t="s">
        <v>34</v>
      </c>
      <c r="G8833" t="s">
        <v>35</v>
      </c>
      <c r="H8833" t="s">
        <v>2438</v>
      </c>
      <c r="I8833" s="2">
        <v>435.17</v>
      </c>
      <c r="J8833" s="3">
        <v>4</v>
      </c>
      <c r="K8833" s="2">
        <v>-59.84</v>
      </c>
    </row>
    <row r="8834" spans="1:11" x14ac:dyDescent="0.3">
      <c r="A8834" s="1">
        <v>43013</v>
      </c>
      <c r="B8834" s="1" t="str">
        <f t="shared" ref="B8834:B8897" si="276">TEXT(A8834,"mmm")</f>
        <v>Oct</v>
      </c>
      <c r="C8834" s="1" t="str">
        <f t="shared" ref="C8834:C8897" si="277">TEXT(A8834,"yyyy")</f>
        <v>2017</v>
      </c>
      <c r="D8834" t="s">
        <v>1521</v>
      </c>
      <c r="E8834" t="s">
        <v>27</v>
      </c>
      <c r="F8834" t="s">
        <v>11</v>
      </c>
      <c r="G8834" t="s">
        <v>43</v>
      </c>
      <c r="H8834" t="s">
        <v>160</v>
      </c>
      <c r="I8834" s="2">
        <v>14.9</v>
      </c>
      <c r="J8834" s="3">
        <v>5</v>
      </c>
      <c r="K8834" s="2">
        <v>6.85</v>
      </c>
    </row>
    <row r="8835" spans="1:11" x14ac:dyDescent="0.3">
      <c r="A8835" s="1">
        <v>43013</v>
      </c>
      <c r="B8835" s="1" t="str">
        <f t="shared" si="276"/>
        <v>Oct</v>
      </c>
      <c r="C8835" s="1" t="str">
        <f t="shared" si="277"/>
        <v>2017</v>
      </c>
      <c r="D8835" t="s">
        <v>1521</v>
      </c>
      <c r="E8835" t="s">
        <v>27</v>
      </c>
      <c r="F8835" t="s">
        <v>11</v>
      </c>
      <c r="G8835" t="s">
        <v>92</v>
      </c>
      <c r="H8835" t="s">
        <v>1468</v>
      </c>
      <c r="I8835" s="2">
        <v>15.8</v>
      </c>
      <c r="J8835" s="3">
        <v>4</v>
      </c>
      <c r="K8835" s="2">
        <v>4.1100000000000003</v>
      </c>
    </row>
    <row r="8836" spans="1:11" x14ac:dyDescent="0.3">
      <c r="A8836" s="1">
        <v>43013</v>
      </c>
      <c r="B8836" s="1" t="str">
        <f t="shared" si="276"/>
        <v>Oct</v>
      </c>
      <c r="C8836" s="1" t="str">
        <f t="shared" si="277"/>
        <v>2017</v>
      </c>
      <c r="D8836" t="s">
        <v>1521</v>
      </c>
      <c r="E8836" t="s">
        <v>27</v>
      </c>
      <c r="F8836" t="s">
        <v>34</v>
      </c>
      <c r="G8836" t="s">
        <v>47</v>
      </c>
      <c r="H8836" t="s">
        <v>1028</v>
      </c>
      <c r="I8836" s="2">
        <v>72.900000000000006</v>
      </c>
      <c r="J8836" s="3">
        <v>5</v>
      </c>
      <c r="K8836" s="2">
        <v>26.97</v>
      </c>
    </row>
    <row r="8837" spans="1:11" x14ac:dyDescent="0.3">
      <c r="A8837" s="1">
        <v>43013</v>
      </c>
      <c r="B8837" s="1" t="str">
        <f t="shared" si="276"/>
        <v>Oct</v>
      </c>
      <c r="C8837" s="1" t="str">
        <f t="shared" si="277"/>
        <v>2017</v>
      </c>
      <c r="D8837" t="s">
        <v>1521</v>
      </c>
      <c r="E8837" t="s">
        <v>27</v>
      </c>
      <c r="F8837" t="s">
        <v>34</v>
      </c>
      <c r="G8837" t="s">
        <v>145</v>
      </c>
      <c r="H8837" t="s">
        <v>473</v>
      </c>
      <c r="I8837" s="2">
        <v>206.35</v>
      </c>
      <c r="J8837" s="3">
        <v>3</v>
      </c>
      <c r="K8837" s="2">
        <v>5.16</v>
      </c>
    </row>
    <row r="8838" spans="1:11" x14ac:dyDescent="0.3">
      <c r="A8838" s="1">
        <v>43013</v>
      </c>
      <c r="B8838" s="1" t="str">
        <f t="shared" si="276"/>
        <v>Oct</v>
      </c>
      <c r="C8838" s="1" t="str">
        <f t="shared" si="277"/>
        <v>2017</v>
      </c>
      <c r="D8838" t="s">
        <v>1521</v>
      </c>
      <c r="E8838" t="s">
        <v>27</v>
      </c>
      <c r="F8838" t="s">
        <v>39</v>
      </c>
      <c r="G8838" t="s">
        <v>40</v>
      </c>
      <c r="H8838" t="s">
        <v>529</v>
      </c>
      <c r="I8838" s="2">
        <v>7.99</v>
      </c>
      <c r="J8838" s="3">
        <v>1</v>
      </c>
      <c r="K8838" s="2">
        <v>2.7</v>
      </c>
    </row>
    <row r="8839" spans="1:11" x14ac:dyDescent="0.3">
      <c r="A8839" s="1">
        <v>43014</v>
      </c>
      <c r="B8839" s="1" t="str">
        <f t="shared" si="276"/>
        <v>Oct</v>
      </c>
      <c r="C8839" s="1" t="str">
        <f t="shared" si="277"/>
        <v>2017</v>
      </c>
      <c r="D8839" t="s">
        <v>1046</v>
      </c>
      <c r="E8839" t="s">
        <v>510</v>
      </c>
      <c r="F8839" t="s">
        <v>34</v>
      </c>
      <c r="G8839" t="s">
        <v>47</v>
      </c>
      <c r="H8839" t="s">
        <v>1936</v>
      </c>
      <c r="I8839" s="2">
        <v>41.96</v>
      </c>
      <c r="J8839" s="3">
        <v>2</v>
      </c>
      <c r="K8839" s="2">
        <v>2.94</v>
      </c>
    </row>
    <row r="8840" spans="1:11" x14ac:dyDescent="0.3">
      <c r="A8840" s="1">
        <v>43014</v>
      </c>
      <c r="B8840" s="1" t="str">
        <f t="shared" si="276"/>
        <v>Oct</v>
      </c>
      <c r="C8840" s="1" t="str">
        <f t="shared" si="277"/>
        <v>2017</v>
      </c>
      <c r="D8840" t="s">
        <v>1046</v>
      </c>
      <c r="E8840" t="s">
        <v>510</v>
      </c>
      <c r="F8840" t="s">
        <v>11</v>
      </c>
      <c r="G8840" t="s">
        <v>92</v>
      </c>
      <c r="H8840" t="s">
        <v>1681</v>
      </c>
      <c r="I8840" s="2">
        <v>227.84</v>
      </c>
      <c r="J8840" s="3">
        <v>4</v>
      </c>
      <c r="K8840" s="2">
        <v>66.069999999999993</v>
      </c>
    </row>
    <row r="8841" spans="1:11" x14ac:dyDescent="0.3">
      <c r="A8841" s="1">
        <v>43014</v>
      </c>
      <c r="B8841" s="1" t="str">
        <f t="shared" si="276"/>
        <v>Oct</v>
      </c>
      <c r="C8841" s="1" t="str">
        <f t="shared" si="277"/>
        <v>2017</v>
      </c>
      <c r="D8841" t="s">
        <v>1046</v>
      </c>
      <c r="E8841" t="s">
        <v>510</v>
      </c>
      <c r="F8841" t="s">
        <v>11</v>
      </c>
      <c r="G8841" t="s">
        <v>12</v>
      </c>
      <c r="H8841" t="s">
        <v>1832</v>
      </c>
      <c r="I8841" s="2">
        <v>37.94</v>
      </c>
      <c r="J8841" s="3">
        <v>2</v>
      </c>
      <c r="K8841" s="2">
        <v>18.21</v>
      </c>
    </row>
    <row r="8842" spans="1:11" x14ac:dyDescent="0.3">
      <c r="A8842" s="1">
        <v>43014</v>
      </c>
      <c r="B8842" s="1" t="str">
        <f t="shared" si="276"/>
        <v>Oct</v>
      </c>
      <c r="C8842" s="1" t="str">
        <f t="shared" si="277"/>
        <v>2017</v>
      </c>
      <c r="D8842" t="s">
        <v>1900</v>
      </c>
      <c r="E8842" t="s">
        <v>149</v>
      </c>
      <c r="F8842" t="s">
        <v>39</v>
      </c>
      <c r="G8842" t="s">
        <v>52</v>
      </c>
      <c r="H8842" t="s">
        <v>1816</v>
      </c>
      <c r="I8842" s="2">
        <v>319.95999999999998</v>
      </c>
      <c r="J8842" s="3">
        <v>4</v>
      </c>
      <c r="K8842" s="2">
        <v>115.19</v>
      </c>
    </row>
    <row r="8843" spans="1:11" x14ac:dyDescent="0.3">
      <c r="A8843" s="1">
        <v>43014</v>
      </c>
      <c r="B8843" s="1" t="str">
        <f t="shared" si="276"/>
        <v>Oct</v>
      </c>
      <c r="C8843" s="1" t="str">
        <f t="shared" si="277"/>
        <v>2017</v>
      </c>
      <c r="D8843" t="s">
        <v>1900</v>
      </c>
      <c r="E8843" t="s">
        <v>149</v>
      </c>
      <c r="F8843" t="s">
        <v>11</v>
      </c>
      <c r="G8843" t="s">
        <v>12</v>
      </c>
      <c r="H8843" t="s">
        <v>1924</v>
      </c>
      <c r="I8843" s="2">
        <v>17.04</v>
      </c>
      <c r="J8843" s="3">
        <v>3</v>
      </c>
      <c r="K8843" s="2">
        <v>7.67</v>
      </c>
    </row>
    <row r="8844" spans="1:11" x14ac:dyDescent="0.3">
      <c r="A8844" s="1">
        <v>43014</v>
      </c>
      <c r="B8844" s="1" t="str">
        <f t="shared" si="276"/>
        <v>Oct</v>
      </c>
      <c r="C8844" s="1" t="str">
        <f t="shared" si="277"/>
        <v>2017</v>
      </c>
      <c r="D8844" t="s">
        <v>1900</v>
      </c>
      <c r="E8844" t="s">
        <v>149</v>
      </c>
      <c r="F8844" t="s">
        <v>11</v>
      </c>
      <c r="G8844" t="s">
        <v>18</v>
      </c>
      <c r="H8844" t="s">
        <v>153</v>
      </c>
      <c r="I8844" s="2">
        <v>344.91</v>
      </c>
      <c r="J8844" s="3">
        <v>3</v>
      </c>
      <c r="K8844" s="2">
        <v>10.35</v>
      </c>
    </row>
    <row r="8845" spans="1:11" x14ac:dyDescent="0.3">
      <c r="A8845" s="1">
        <v>43014</v>
      </c>
      <c r="B8845" s="1" t="str">
        <f t="shared" si="276"/>
        <v>Oct</v>
      </c>
      <c r="C8845" s="1" t="str">
        <f t="shared" si="277"/>
        <v>2017</v>
      </c>
      <c r="D8845" t="s">
        <v>119</v>
      </c>
      <c r="E8845" t="s">
        <v>149</v>
      </c>
      <c r="F8845" t="s">
        <v>11</v>
      </c>
      <c r="G8845" t="s">
        <v>12</v>
      </c>
      <c r="H8845" t="s">
        <v>1601</v>
      </c>
      <c r="I8845" s="2">
        <v>40.99</v>
      </c>
      <c r="J8845" s="3">
        <v>1</v>
      </c>
      <c r="K8845" s="2">
        <v>20.09</v>
      </c>
    </row>
    <row r="8846" spans="1:11" x14ac:dyDescent="0.3">
      <c r="A8846" s="1">
        <v>43014</v>
      </c>
      <c r="B8846" s="1" t="str">
        <f t="shared" si="276"/>
        <v>Oct</v>
      </c>
      <c r="C8846" s="1" t="str">
        <f t="shared" si="277"/>
        <v>2017</v>
      </c>
      <c r="D8846" t="s">
        <v>109</v>
      </c>
      <c r="E8846" t="s">
        <v>177</v>
      </c>
      <c r="F8846" t="s">
        <v>11</v>
      </c>
      <c r="G8846" t="s">
        <v>12</v>
      </c>
      <c r="H8846" t="s">
        <v>2186</v>
      </c>
      <c r="I8846" s="2">
        <v>143.69999999999999</v>
      </c>
      <c r="J8846" s="3">
        <v>3</v>
      </c>
      <c r="K8846" s="2">
        <v>68.98</v>
      </c>
    </row>
    <row r="8847" spans="1:11" x14ac:dyDescent="0.3">
      <c r="A8847" s="1">
        <v>43014</v>
      </c>
      <c r="B8847" s="1" t="str">
        <f t="shared" si="276"/>
        <v>Oct</v>
      </c>
      <c r="C8847" s="1" t="str">
        <f t="shared" si="277"/>
        <v>2017</v>
      </c>
      <c r="D8847" t="s">
        <v>109</v>
      </c>
      <c r="E8847" t="s">
        <v>177</v>
      </c>
      <c r="F8847" t="s">
        <v>11</v>
      </c>
      <c r="G8847" t="s">
        <v>12</v>
      </c>
      <c r="H8847" t="s">
        <v>1365</v>
      </c>
      <c r="I8847" s="2">
        <v>6.48</v>
      </c>
      <c r="J8847" s="3">
        <v>1</v>
      </c>
      <c r="K8847" s="2">
        <v>3.11</v>
      </c>
    </row>
    <row r="8848" spans="1:11" x14ac:dyDescent="0.3">
      <c r="A8848" s="1">
        <v>43014</v>
      </c>
      <c r="B8848" s="1" t="str">
        <f t="shared" si="276"/>
        <v>Oct</v>
      </c>
      <c r="C8848" s="1" t="str">
        <f t="shared" si="277"/>
        <v>2017</v>
      </c>
      <c r="D8848" t="s">
        <v>935</v>
      </c>
      <c r="E8848" t="s">
        <v>15</v>
      </c>
      <c r="F8848" t="s">
        <v>11</v>
      </c>
      <c r="G8848" t="s">
        <v>18</v>
      </c>
      <c r="H8848" t="s">
        <v>1549</v>
      </c>
      <c r="I8848" s="2">
        <v>290.33999999999997</v>
      </c>
      <c r="J8848" s="3">
        <v>2</v>
      </c>
      <c r="K8848" s="2">
        <v>32.659999999999997</v>
      </c>
    </row>
    <row r="8849" spans="1:11" x14ac:dyDescent="0.3">
      <c r="A8849" s="1">
        <v>43014</v>
      </c>
      <c r="B8849" s="1" t="str">
        <f t="shared" si="276"/>
        <v>Oct</v>
      </c>
      <c r="C8849" s="1" t="str">
        <f t="shared" si="277"/>
        <v>2017</v>
      </c>
      <c r="D8849" t="s">
        <v>935</v>
      </c>
      <c r="E8849" t="s">
        <v>15</v>
      </c>
      <c r="F8849" t="s">
        <v>11</v>
      </c>
      <c r="G8849" t="s">
        <v>24</v>
      </c>
      <c r="H8849" t="s">
        <v>207</v>
      </c>
      <c r="I8849" s="2">
        <v>19.149999999999999</v>
      </c>
      <c r="J8849" s="3">
        <v>2</v>
      </c>
      <c r="K8849" s="2">
        <v>1.2</v>
      </c>
    </row>
    <row r="8850" spans="1:11" x14ac:dyDescent="0.3">
      <c r="A8850" s="1">
        <v>43014</v>
      </c>
      <c r="B8850" s="1" t="str">
        <f t="shared" si="276"/>
        <v>Oct</v>
      </c>
      <c r="C8850" s="1" t="str">
        <f t="shared" si="277"/>
        <v>2017</v>
      </c>
      <c r="D8850" t="s">
        <v>244</v>
      </c>
      <c r="E8850" t="s">
        <v>95</v>
      </c>
      <c r="F8850" t="s">
        <v>11</v>
      </c>
      <c r="G8850" t="s">
        <v>24</v>
      </c>
      <c r="H8850" t="s">
        <v>1954</v>
      </c>
      <c r="I8850" s="2">
        <v>9.34</v>
      </c>
      <c r="J8850" s="3">
        <v>2</v>
      </c>
      <c r="K8850" s="2">
        <v>1.87</v>
      </c>
    </row>
    <row r="8851" spans="1:11" x14ac:dyDescent="0.3">
      <c r="A8851" s="1">
        <v>43015</v>
      </c>
      <c r="B8851" s="1" t="str">
        <f t="shared" si="276"/>
        <v>Oct</v>
      </c>
      <c r="C8851" s="1" t="str">
        <f t="shared" si="277"/>
        <v>2017</v>
      </c>
      <c r="D8851" t="s">
        <v>1856</v>
      </c>
      <c r="E8851" t="s">
        <v>27</v>
      </c>
      <c r="F8851" t="s">
        <v>34</v>
      </c>
      <c r="G8851" t="s">
        <v>74</v>
      </c>
      <c r="H8851" t="s">
        <v>2175</v>
      </c>
      <c r="I8851" s="2">
        <v>307.67</v>
      </c>
      <c r="J8851" s="3">
        <v>2</v>
      </c>
      <c r="K8851" s="2">
        <v>-14.48</v>
      </c>
    </row>
    <row r="8852" spans="1:11" x14ac:dyDescent="0.3">
      <c r="A8852" s="1">
        <v>43015</v>
      </c>
      <c r="B8852" s="1" t="str">
        <f t="shared" si="276"/>
        <v>Oct</v>
      </c>
      <c r="C8852" s="1" t="str">
        <f t="shared" si="277"/>
        <v>2017</v>
      </c>
      <c r="D8852" t="s">
        <v>403</v>
      </c>
      <c r="E8852" t="s">
        <v>27</v>
      </c>
      <c r="F8852" t="s">
        <v>39</v>
      </c>
      <c r="G8852" t="s">
        <v>52</v>
      </c>
      <c r="H8852" t="s">
        <v>2221</v>
      </c>
      <c r="I8852" s="2">
        <v>1115.9100000000001</v>
      </c>
      <c r="J8852" s="3">
        <v>9</v>
      </c>
      <c r="K8852" s="2">
        <v>200.86</v>
      </c>
    </row>
    <row r="8853" spans="1:11" x14ac:dyDescent="0.3">
      <c r="A8853" s="1">
        <v>43015</v>
      </c>
      <c r="B8853" s="1" t="str">
        <f t="shared" si="276"/>
        <v>Oct</v>
      </c>
      <c r="C8853" s="1" t="str">
        <f t="shared" si="277"/>
        <v>2017</v>
      </c>
      <c r="D8853" t="s">
        <v>403</v>
      </c>
      <c r="E8853" t="s">
        <v>27</v>
      </c>
      <c r="F8853" t="s">
        <v>39</v>
      </c>
      <c r="G8853" t="s">
        <v>40</v>
      </c>
      <c r="H8853" t="s">
        <v>2275</v>
      </c>
      <c r="I8853" s="2">
        <v>128.74</v>
      </c>
      <c r="J8853" s="3">
        <v>7</v>
      </c>
      <c r="K8853" s="2">
        <v>-28.97</v>
      </c>
    </row>
    <row r="8854" spans="1:11" x14ac:dyDescent="0.3">
      <c r="A8854" s="1">
        <v>43015</v>
      </c>
      <c r="B8854" s="1" t="str">
        <f t="shared" si="276"/>
        <v>Oct</v>
      </c>
      <c r="C8854" s="1" t="str">
        <f t="shared" si="277"/>
        <v>2017</v>
      </c>
      <c r="D8854" t="s">
        <v>403</v>
      </c>
      <c r="E8854" t="s">
        <v>27</v>
      </c>
      <c r="F8854" t="s">
        <v>39</v>
      </c>
      <c r="G8854" t="s">
        <v>40</v>
      </c>
      <c r="H8854" t="s">
        <v>529</v>
      </c>
      <c r="I8854" s="2">
        <v>79.92</v>
      </c>
      <c r="J8854" s="3">
        <v>10</v>
      </c>
      <c r="K8854" s="2">
        <v>26.97</v>
      </c>
    </row>
    <row r="8855" spans="1:11" x14ac:dyDescent="0.3">
      <c r="A8855" s="1">
        <v>43015</v>
      </c>
      <c r="B8855" s="1" t="str">
        <f t="shared" si="276"/>
        <v>Oct</v>
      </c>
      <c r="C8855" s="1" t="str">
        <f t="shared" si="277"/>
        <v>2017</v>
      </c>
      <c r="D8855" t="s">
        <v>724</v>
      </c>
      <c r="E8855" t="s">
        <v>245</v>
      </c>
      <c r="F8855" t="s">
        <v>11</v>
      </c>
      <c r="G8855" t="s">
        <v>18</v>
      </c>
      <c r="H8855" t="s">
        <v>1549</v>
      </c>
      <c r="I8855" s="2">
        <v>580.66999999999996</v>
      </c>
      <c r="J8855" s="3">
        <v>4</v>
      </c>
      <c r="K8855" s="2">
        <v>65.33</v>
      </c>
    </row>
    <row r="8856" spans="1:11" x14ac:dyDescent="0.3">
      <c r="A8856" s="1">
        <v>43015</v>
      </c>
      <c r="B8856" s="1" t="str">
        <f t="shared" si="276"/>
        <v>Oct</v>
      </c>
      <c r="C8856" s="1" t="str">
        <f t="shared" si="277"/>
        <v>2017</v>
      </c>
      <c r="D8856" t="s">
        <v>724</v>
      </c>
      <c r="E8856" t="s">
        <v>245</v>
      </c>
      <c r="F8856" t="s">
        <v>11</v>
      </c>
      <c r="G8856" t="s">
        <v>43</v>
      </c>
      <c r="H8856" t="s">
        <v>160</v>
      </c>
      <c r="I8856" s="2">
        <v>18.940000000000001</v>
      </c>
      <c r="J8856" s="3">
        <v>3</v>
      </c>
      <c r="K8856" s="2">
        <v>5.92</v>
      </c>
    </row>
    <row r="8857" spans="1:11" x14ac:dyDescent="0.3">
      <c r="A8857" s="1">
        <v>43015</v>
      </c>
      <c r="B8857" s="1" t="str">
        <f t="shared" si="276"/>
        <v>Oct</v>
      </c>
      <c r="C8857" s="1" t="str">
        <f t="shared" si="277"/>
        <v>2017</v>
      </c>
      <c r="D8857" t="s">
        <v>724</v>
      </c>
      <c r="E8857" t="s">
        <v>245</v>
      </c>
      <c r="F8857" t="s">
        <v>39</v>
      </c>
      <c r="G8857" t="s">
        <v>40</v>
      </c>
      <c r="H8857" t="s">
        <v>1580</v>
      </c>
      <c r="I8857" s="2">
        <v>222.38</v>
      </c>
      <c r="J8857" s="3">
        <v>2</v>
      </c>
      <c r="K8857" s="2">
        <v>16.68</v>
      </c>
    </row>
    <row r="8858" spans="1:11" x14ac:dyDescent="0.3">
      <c r="A8858" s="1">
        <v>43015</v>
      </c>
      <c r="B8858" s="1" t="str">
        <f t="shared" si="276"/>
        <v>Oct</v>
      </c>
      <c r="C8858" s="1" t="str">
        <f t="shared" si="277"/>
        <v>2017</v>
      </c>
      <c r="D8858" t="s">
        <v>724</v>
      </c>
      <c r="E8858" t="s">
        <v>245</v>
      </c>
      <c r="F8858" t="s">
        <v>11</v>
      </c>
      <c r="G8858" t="s">
        <v>20</v>
      </c>
      <c r="H8858" t="s">
        <v>1112</v>
      </c>
      <c r="I8858" s="2">
        <v>50.45</v>
      </c>
      <c r="J8858" s="3">
        <v>6</v>
      </c>
      <c r="K8858" s="2">
        <v>-33.64</v>
      </c>
    </row>
    <row r="8859" spans="1:11" x14ac:dyDescent="0.3">
      <c r="A8859" s="1">
        <v>43015</v>
      </c>
      <c r="B8859" s="1" t="str">
        <f t="shared" si="276"/>
        <v>Oct</v>
      </c>
      <c r="C8859" s="1" t="str">
        <f t="shared" si="277"/>
        <v>2017</v>
      </c>
      <c r="D8859" t="s">
        <v>724</v>
      </c>
      <c r="E8859" t="s">
        <v>245</v>
      </c>
      <c r="F8859" t="s">
        <v>34</v>
      </c>
      <c r="G8859" t="s">
        <v>145</v>
      </c>
      <c r="H8859" t="s">
        <v>473</v>
      </c>
      <c r="I8859" s="2">
        <v>154.76</v>
      </c>
      <c r="J8859" s="3">
        <v>3</v>
      </c>
      <c r="K8859" s="2">
        <v>-36.11</v>
      </c>
    </row>
    <row r="8860" spans="1:11" x14ac:dyDescent="0.3">
      <c r="A8860" s="1">
        <v>43015</v>
      </c>
      <c r="B8860" s="1" t="str">
        <f t="shared" si="276"/>
        <v>Oct</v>
      </c>
      <c r="C8860" s="1" t="str">
        <f t="shared" si="277"/>
        <v>2017</v>
      </c>
      <c r="D8860" t="s">
        <v>1652</v>
      </c>
      <c r="E8860" t="s">
        <v>10</v>
      </c>
      <c r="F8860" t="s">
        <v>11</v>
      </c>
      <c r="G8860" t="s">
        <v>20</v>
      </c>
      <c r="H8860" t="s">
        <v>834</v>
      </c>
      <c r="I8860" s="2">
        <v>4.24</v>
      </c>
      <c r="J8860" s="3">
        <v>5</v>
      </c>
      <c r="K8860" s="2">
        <v>-6.36</v>
      </c>
    </row>
    <row r="8861" spans="1:11" x14ac:dyDescent="0.3">
      <c r="A8861" s="1">
        <v>43015</v>
      </c>
      <c r="B8861" s="1" t="str">
        <f t="shared" si="276"/>
        <v>Oct</v>
      </c>
      <c r="C8861" s="1" t="str">
        <f t="shared" si="277"/>
        <v>2017</v>
      </c>
      <c r="D8861" t="s">
        <v>1968</v>
      </c>
      <c r="E8861" t="s">
        <v>110</v>
      </c>
      <c r="F8861" t="s">
        <v>11</v>
      </c>
      <c r="G8861" t="s">
        <v>18</v>
      </c>
      <c r="H8861" t="s">
        <v>725</v>
      </c>
      <c r="I8861" s="2">
        <v>85.52</v>
      </c>
      <c r="J8861" s="3">
        <v>2</v>
      </c>
      <c r="K8861" s="2">
        <v>22.24</v>
      </c>
    </row>
    <row r="8862" spans="1:11" x14ac:dyDescent="0.3">
      <c r="A8862" s="1">
        <v>43016</v>
      </c>
      <c r="B8862" s="1" t="str">
        <f t="shared" si="276"/>
        <v>Oct</v>
      </c>
      <c r="C8862" s="1" t="str">
        <f t="shared" si="277"/>
        <v>2017</v>
      </c>
      <c r="D8862" t="s">
        <v>61</v>
      </c>
      <c r="E8862" t="s">
        <v>27</v>
      </c>
      <c r="F8862" t="s">
        <v>39</v>
      </c>
      <c r="G8862" t="s">
        <v>40</v>
      </c>
      <c r="H8862" t="s">
        <v>1518</v>
      </c>
      <c r="I8862" s="2">
        <v>103.19</v>
      </c>
      <c r="J8862" s="3">
        <v>1</v>
      </c>
      <c r="K8862" s="2">
        <v>11.61</v>
      </c>
    </row>
    <row r="8863" spans="1:11" x14ac:dyDescent="0.3">
      <c r="A8863" s="1">
        <v>43016</v>
      </c>
      <c r="B8863" s="1" t="str">
        <f t="shared" si="276"/>
        <v>Oct</v>
      </c>
      <c r="C8863" s="1" t="str">
        <f t="shared" si="277"/>
        <v>2017</v>
      </c>
      <c r="D8863" t="s">
        <v>61</v>
      </c>
      <c r="E8863" t="s">
        <v>27</v>
      </c>
      <c r="F8863" t="s">
        <v>39</v>
      </c>
      <c r="G8863" t="s">
        <v>52</v>
      </c>
      <c r="H8863" t="s">
        <v>2229</v>
      </c>
      <c r="I8863" s="2">
        <v>36</v>
      </c>
      <c r="J8863" s="3">
        <v>2</v>
      </c>
      <c r="K8863" s="2">
        <v>6.48</v>
      </c>
    </row>
    <row r="8864" spans="1:11" x14ac:dyDescent="0.3">
      <c r="A8864" s="1">
        <v>43016</v>
      </c>
      <c r="B8864" s="1" t="str">
        <f t="shared" si="276"/>
        <v>Oct</v>
      </c>
      <c r="C8864" s="1" t="str">
        <f t="shared" si="277"/>
        <v>2017</v>
      </c>
      <c r="D8864" t="s">
        <v>61</v>
      </c>
      <c r="E8864" t="s">
        <v>27</v>
      </c>
      <c r="F8864" t="s">
        <v>39</v>
      </c>
      <c r="G8864" t="s">
        <v>52</v>
      </c>
      <c r="H8864" t="s">
        <v>1476</v>
      </c>
      <c r="I8864" s="2">
        <v>239.96</v>
      </c>
      <c r="J8864" s="3">
        <v>4</v>
      </c>
      <c r="K8864" s="2">
        <v>115.18</v>
      </c>
    </row>
    <row r="8865" spans="1:11" x14ac:dyDescent="0.3">
      <c r="A8865" s="1">
        <v>43016</v>
      </c>
      <c r="B8865" s="1" t="str">
        <f t="shared" si="276"/>
        <v>Oct</v>
      </c>
      <c r="C8865" s="1" t="str">
        <f t="shared" si="277"/>
        <v>2017</v>
      </c>
      <c r="D8865" t="s">
        <v>61</v>
      </c>
      <c r="E8865" t="s">
        <v>27</v>
      </c>
      <c r="F8865" t="s">
        <v>11</v>
      </c>
      <c r="G8865" t="s">
        <v>18</v>
      </c>
      <c r="H8865" t="s">
        <v>356</v>
      </c>
      <c r="I8865" s="2">
        <v>40.68</v>
      </c>
      <c r="J8865" s="3">
        <v>2</v>
      </c>
      <c r="K8865" s="2">
        <v>0.41</v>
      </c>
    </row>
    <row r="8866" spans="1:11" x14ac:dyDescent="0.3">
      <c r="A8866" s="1">
        <v>43016</v>
      </c>
      <c r="B8866" s="1" t="str">
        <f t="shared" si="276"/>
        <v>Oct</v>
      </c>
      <c r="C8866" s="1" t="str">
        <f t="shared" si="277"/>
        <v>2017</v>
      </c>
      <c r="D8866" t="s">
        <v>1457</v>
      </c>
      <c r="E8866" t="s">
        <v>1529</v>
      </c>
      <c r="F8866" t="s">
        <v>11</v>
      </c>
      <c r="G8866" t="s">
        <v>18</v>
      </c>
      <c r="H8866" t="s">
        <v>725</v>
      </c>
      <c r="I8866" s="2">
        <v>42.76</v>
      </c>
      <c r="J8866" s="3">
        <v>1</v>
      </c>
      <c r="K8866" s="2">
        <v>11.12</v>
      </c>
    </row>
    <row r="8867" spans="1:11" x14ac:dyDescent="0.3">
      <c r="A8867" s="1">
        <v>43016</v>
      </c>
      <c r="B8867" s="1" t="str">
        <f t="shared" si="276"/>
        <v>Oct</v>
      </c>
      <c r="C8867" s="1" t="str">
        <f t="shared" si="277"/>
        <v>2017</v>
      </c>
      <c r="D8867" t="s">
        <v>363</v>
      </c>
      <c r="E8867" t="s">
        <v>149</v>
      </c>
      <c r="F8867" t="s">
        <v>34</v>
      </c>
      <c r="G8867" t="s">
        <v>35</v>
      </c>
      <c r="H8867" t="s">
        <v>964</v>
      </c>
      <c r="I8867" s="2">
        <v>145.76</v>
      </c>
      <c r="J8867" s="3">
        <v>2</v>
      </c>
      <c r="K8867" s="2">
        <v>3.24</v>
      </c>
    </row>
    <row r="8868" spans="1:11" x14ac:dyDescent="0.3">
      <c r="A8868" s="1">
        <v>43017</v>
      </c>
      <c r="B8868" s="1" t="str">
        <f t="shared" si="276"/>
        <v>Oct</v>
      </c>
      <c r="C8868" s="1" t="str">
        <f t="shared" si="277"/>
        <v>2017</v>
      </c>
      <c r="D8868" t="s">
        <v>1408</v>
      </c>
      <c r="E8868" t="s">
        <v>245</v>
      </c>
      <c r="F8868" t="s">
        <v>11</v>
      </c>
      <c r="G8868" t="s">
        <v>12</v>
      </c>
      <c r="H8868" t="s">
        <v>1180</v>
      </c>
      <c r="I8868" s="2">
        <v>10.82</v>
      </c>
      <c r="J8868" s="3">
        <v>4</v>
      </c>
      <c r="K8868" s="2">
        <v>3.52</v>
      </c>
    </row>
    <row r="8869" spans="1:11" x14ac:dyDescent="0.3">
      <c r="A8869" s="1">
        <v>43017</v>
      </c>
      <c r="B8869" s="1" t="str">
        <f t="shared" si="276"/>
        <v>Oct</v>
      </c>
      <c r="C8869" s="1" t="str">
        <f t="shared" si="277"/>
        <v>2017</v>
      </c>
      <c r="D8869" t="s">
        <v>176</v>
      </c>
      <c r="E8869" t="s">
        <v>15</v>
      </c>
      <c r="F8869" t="s">
        <v>34</v>
      </c>
      <c r="G8869" t="s">
        <v>145</v>
      </c>
      <c r="H8869" t="s">
        <v>255</v>
      </c>
      <c r="I8869" s="2">
        <v>652.45000000000005</v>
      </c>
      <c r="J8869" s="3">
        <v>5</v>
      </c>
      <c r="K8869" s="2">
        <v>-430.62</v>
      </c>
    </row>
    <row r="8870" spans="1:11" x14ac:dyDescent="0.3">
      <c r="A8870" s="1">
        <v>43017</v>
      </c>
      <c r="B8870" s="1" t="str">
        <f t="shared" si="276"/>
        <v>Oct</v>
      </c>
      <c r="C8870" s="1" t="str">
        <f t="shared" si="277"/>
        <v>2017</v>
      </c>
      <c r="D8870" t="s">
        <v>176</v>
      </c>
      <c r="E8870" t="s">
        <v>15</v>
      </c>
      <c r="F8870" t="s">
        <v>34</v>
      </c>
      <c r="G8870" t="s">
        <v>145</v>
      </c>
      <c r="H8870" t="s">
        <v>1830</v>
      </c>
      <c r="I8870" s="2">
        <v>66.650000000000006</v>
      </c>
      <c r="J8870" s="3">
        <v>3</v>
      </c>
      <c r="K8870" s="2">
        <v>-42.65</v>
      </c>
    </row>
    <row r="8871" spans="1:11" x14ac:dyDescent="0.3">
      <c r="A8871" s="1">
        <v>43017</v>
      </c>
      <c r="B8871" s="1" t="str">
        <f t="shared" si="276"/>
        <v>Oct</v>
      </c>
      <c r="C8871" s="1" t="str">
        <f t="shared" si="277"/>
        <v>2017</v>
      </c>
      <c r="D8871" t="s">
        <v>1744</v>
      </c>
      <c r="E8871" t="s">
        <v>78</v>
      </c>
      <c r="F8871" t="s">
        <v>34</v>
      </c>
      <c r="G8871" t="s">
        <v>47</v>
      </c>
      <c r="H8871" t="s">
        <v>982</v>
      </c>
      <c r="I8871" s="2">
        <v>45.89</v>
      </c>
      <c r="J8871" s="3">
        <v>4</v>
      </c>
      <c r="K8871" s="2">
        <v>9.18</v>
      </c>
    </row>
    <row r="8872" spans="1:11" x14ac:dyDescent="0.3">
      <c r="A8872" s="1">
        <v>43017</v>
      </c>
      <c r="B8872" s="1" t="str">
        <f t="shared" si="276"/>
        <v>Oct</v>
      </c>
      <c r="C8872" s="1" t="str">
        <f t="shared" si="277"/>
        <v>2017</v>
      </c>
      <c r="D8872" t="s">
        <v>592</v>
      </c>
      <c r="E8872" t="s">
        <v>149</v>
      </c>
      <c r="F8872" t="s">
        <v>11</v>
      </c>
      <c r="G8872" t="s">
        <v>20</v>
      </c>
      <c r="H8872" t="s">
        <v>203</v>
      </c>
      <c r="I8872" s="2">
        <v>12.82</v>
      </c>
      <c r="J8872" s="3">
        <v>3</v>
      </c>
      <c r="K8872" s="2">
        <v>4.33</v>
      </c>
    </row>
    <row r="8873" spans="1:11" x14ac:dyDescent="0.3">
      <c r="A8873" s="1">
        <v>43017</v>
      </c>
      <c r="B8873" s="1" t="str">
        <f t="shared" si="276"/>
        <v>Oct</v>
      </c>
      <c r="C8873" s="1" t="str">
        <f t="shared" si="277"/>
        <v>2017</v>
      </c>
      <c r="D8873" t="s">
        <v>592</v>
      </c>
      <c r="E8873" t="s">
        <v>149</v>
      </c>
      <c r="F8873" t="s">
        <v>34</v>
      </c>
      <c r="G8873" t="s">
        <v>74</v>
      </c>
      <c r="H8873" t="s">
        <v>75</v>
      </c>
      <c r="I8873" s="2">
        <v>314.35000000000002</v>
      </c>
      <c r="J8873" s="3">
        <v>3</v>
      </c>
      <c r="K8873" s="2">
        <v>-15.72</v>
      </c>
    </row>
    <row r="8874" spans="1:11" x14ac:dyDescent="0.3">
      <c r="A8874" s="1">
        <v>43017</v>
      </c>
      <c r="B8874" s="1" t="str">
        <f t="shared" si="276"/>
        <v>Oct</v>
      </c>
      <c r="C8874" s="1" t="str">
        <f t="shared" si="277"/>
        <v>2017</v>
      </c>
      <c r="D8874" t="s">
        <v>592</v>
      </c>
      <c r="E8874" t="s">
        <v>149</v>
      </c>
      <c r="F8874" t="s">
        <v>11</v>
      </c>
      <c r="G8874" t="s">
        <v>12</v>
      </c>
      <c r="H8874" t="s">
        <v>224</v>
      </c>
      <c r="I8874" s="2">
        <v>18.98</v>
      </c>
      <c r="J8874" s="3">
        <v>2</v>
      </c>
      <c r="K8874" s="2">
        <v>8.92</v>
      </c>
    </row>
    <row r="8875" spans="1:11" x14ac:dyDescent="0.3">
      <c r="A8875" s="1">
        <v>43017</v>
      </c>
      <c r="B8875" s="1" t="str">
        <f t="shared" si="276"/>
        <v>Oct</v>
      </c>
      <c r="C8875" s="1" t="str">
        <f t="shared" si="277"/>
        <v>2017</v>
      </c>
      <c r="D8875" t="s">
        <v>592</v>
      </c>
      <c r="E8875" t="s">
        <v>149</v>
      </c>
      <c r="F8875" t="s">
        <v>11</v>
      </c>
      <c r="G8875" t="s">
        <v>20</v>
      </c>
      <c r="H8875" t="s">
        <v>2146</v>
      </c>
      <c r="I8875" s="2">
        <v>18.239999999999998</v>
      </c>
      <c r="J8875" s="3">
        <v>6</v>
      </c>
      <c r="K8875" s="2">
        <v>6.16</v>
      </c>
    </row>
    <row r="8876" spans="1:11" x14ac:dyDescent="0.3">
      <c r="A8876" s="1">
        <v>43017</v>
      </c>
      <c r="B8876" s="1" t="str">
        <f t="shared" si="276"/>
        <v>Oct</v>
      </c>
      <c r="C8876" s="1" t="str">
        <f t="shared" si="277"/>
        <v>2017</v>
      </c>
      <c r="D8876" t="s">
        <v>1084</v>
      </c>
      <c r="E8876" t="s">
        <v>10</v>
      </c>
      <c r="F8876" t="s">
        <v>11</v>
      </c>
      <c r="G8876" t="s">
        <v>24</v>
      </c>
      <c r="H8876" t="s">
        <v>1117</v>
      </c>
      <c r="I8876" s="2">
        <v>67.14</v>
      </c>
      <c r="J8876" s="3">
        <v>7</v>
      </c>
      <c r="K8876" s="2">
        <v>5.88</v>
      </c>
    </row>
    <row r="8877" spans="1:11" x14ac:dyDescent="0.3">
      <c r="A8877" s="1">
        <v>43017</v>
      </c>
      <c r="B8877" s="1" t="str">
        <f t="shared" si="276"/>
        <v>Oct</v>
      </c>
      <c r="C8877" s="1" t="str">
        <f t="shared" si="277"/>
        <v>2017</v>
      </c>
      <c r="D8877" t="s">
        <v>1084</v>
      </c>
      <c r="E8877" t="s">
        <v>10</v>
      </c>
      <c r="F8877" t="s">
        <v>34</v>
      </c>
      <c r="G8877" t="s">
        <v>35</v>
      </c>
      <c r="H8877" t="s">
        <v>2446</v>
      </c>
      <c r="I8877" s="2">
        <v>254.06</v>
      </c>
      <c r="J8877" s="3">
        <v>3</v>
      </c>
      <c r="K8877" s="2">
        <v>-32.659999999999997</v>
      </c>
    </row>
    <row r="8878" spans="1:11" x14ac:dyDescent="0.3">
      <c r="A8878" s="1">
        <v>43017</v>
      </c>
      <c r="B8878" s="1" t="str">
        <f t="shared" si="276"/>
        <v>Oct</v>
      </c>
      <c r="C8878" s="1" t="str">
        <f t="shared" si="277"/>
        <v>2017</v>
      </c>
      <c r="D8878" t="s">
        <v>109</v>
      </c>
      <c r="E8878" t="s">
        <v>27</v>
      </c>
      <c r="F8878" t="s">
        <v>11</v>
      </c>
      <c r="G8878" t="s">
        <v>12</v>
      </c>
      <c r="H8878" t="s">
        <v>2551</v>
      </c>
      <c r="I8878" s="2">
        <v>35.200000000000003</v>
      </c>
      <c r="J8878" s="3">
        <v>5</v>
      </c>
      <c r="K8878" s="2">
        <v>16.54</v>
      </c>
    </row>
    <row r="8879" spans="1:11" x14ac:dyDescent="0.3">
      <c r="A8879" s="1">
        <v>43018</v>
      </c>
      <c r="B8879" s="1" t="str">
        <f t="shared" si="276"/>
        <v>Oct</v>
      </c>
      <c r="C8879" s="1" t="str">
        <f t="shared" si="277"/>
        <v>2017</v>
      </c>
      <c r="D8879" t="s">
        <v>977</v>
      </c>
      <c r="E8879" t="s">
        <v>15</v>
      </c>
      <c r="F8879" t="s">
        <v>34</v>
      </c>
      <c r="G8879" t="s">
        <v>35</v>
      </c>
      <c r="H8879" t="s">
        <v>2266</v>
      </c>
      <c r="I8879" s="2">
        <v>239.36</v>
      </c>
      <c r="J8879" s="3">
        <v>3</v>
      </c>
      <c r="K8879" s="2">
        <v>-47.87</v>
      </c>
    </row>
    <row r="8880" spans="1:11" x14ac:dyDescent="0.3">
      <c r="A8880" s="1">
        <v>43020</v>
      </c>
      <c r="B8880" s="1" t="str">
        <f t="shared" si="276"/>
        <v>Oct</v>
      </c>
      <c r="C8880" s="1" t="str">
        <f t="shared" si="277"/>
        <v>2017</v>
      </c>
      <c r="D8880" t="s">
        <v>628</v>
      </c>
      <c r="E8880" t="s">
        <v>15</v>
      </c>
      <c r="F8880" t="s">
        <v>34</v>
      </c>
      <c r="G8880" t="s">
        <v>35</v>
      </c>
      <c r="H8880" t="s">
        <v>416</v>
      </c>
      <c r="I8880" s="2">
        <v>254.6</v>
      </c>
      <c r="J8880" s="3">
        <v>14</v>
      </c>
      <c r="K8880" s="2">
        <v>-18.190000000000001</v>
      </c>
    </row>
    <row r="8881" spans="1:11" x14ac:dyDescent="0.3">
      <c r="A8881" s="1">
        <v>43020</v>
      </c>
      <c r="B8881" s="1" t="str">
        <f t="shared" si="276"/>
        <v>Oct</v>
      </c>
      <c r="C8881" s="1" t="str">
        <f t="shared" si="277"/>
        <v>2017</v>
      </c>
      <c r="D8881" t="s">
        <v>336</v>
      </c>
      <c r="E8881" t="s">
        <v>245</v>
      </c>
      <c r="F8881" t="s">
        <v>11</v>
      </c>
      <c r="G8881" t="s">
        <v>12</v>
      </c>
      <c r="H8881" t="s">
        <v>2708</v>
      </c>
      <c r="I8881" s="2">
        <v>7.97</v>
      </c>
      <c r="J8881" s="3">
        <v>2</v>
      </c>
      <c r="K8881" s="2">
        <v>2.69</v>
      </c>
    </row>
    <row r="8882" spans="1:11" x14ac:dyDescent="0.3">
      <c r="A8882" s="1">
        <v>43020</v>
      </c>
      <c r="B8882" s="1" t="str">
        <f t="shared" si="276"/>
        <v>Oct</v>
      </c>
      <c r="C8882" s="1" t="str">
        <f t="shared" si="277"/>
        <v>2017</v>
      </c>
      <c r="D8882" t="s">
        <v>2661</v>
      </c>
      <c r="E8882" t="s">
        <v>399</v>
      </c>
      <c r="F8882" t="s">
        <v>39</v>
      </c>
      <c r="G8882" t="s">
        <v>52</v>
      </c>
      <c r="H8882" t="s">
        <v>1032</v>
      </c>
      <c r="I8882" s="2">
        <v>595</v>
      </c>
      <c r="J8882" s="3">
        <v>5</v>
      </c>
      <c r="K8882" s="2">
        <v>95.2</v>
      </c>
    </row>
    <row r="8883" spans="1:11" x14ac:dyDescent="0.3">
      <c r="A8883" s="1">
        <v>43020</v>
      </c>
      <c r="B8883" s="1" t="str">
        <f t="shared" si="276"/>
        <v>Oct</v>
      </c>
      <c r="C8883" s="1" t="str">
        <f t="shared" si="277"/>
        <v>2017</v>
      </c>
      <c r="D8883" t="s">
        <v>2661</v>
      </c>
      <c r="E8883" t="s">
        <v>399</v>
      </c>
      <c r="F8883" t="s">
        <v>11</v>
      </c>
      <c r="G8883" t="s">
        <v>20</v>
      </c>
      <c r="H8883" t="s">
        <v>2075</v>
      </c>
      <c r="I8883" s="2">
        <v>79.87</v>
      </c>
      <c r="J8883" s="3">
        <v>3</v>
      </c>
      <c r="K8883" s="2">
        <v>29.95</v>
      </c>
    </row>
    <row r="8884" spans="1:11" x14ac:dyDescent="0.3">
      <c r="A8884" s="1">
        <v>43020</v>
      </c>
      <c r="B8884" s="1" t="str">
        <f t="shared" si="276"/>
        <v>Oct</v>
      </c>
      <c r="C8884" s="1" t="str">
        <f t="shared" si="277"/>
        <v>2017</v>
      </c>
      <c r="D8884" t="s">
        <v>2083</v>
      </c>
      <c r="E8884" t="s">
        <v>27</v>
      </c>
      <c r="F8884" t="s">
        <v>39</v>
      </c>
      <c r="G8884" t="s">
        <v>52</v>
      </c>
      <c r="H8884" t="s">
        <v>961</v>
      </c>
      <c r="I8884" s="2">
        <v>0.99</v>
      </c>
      <c r="J8884" s="3">
        <v>1</v>
      </c>
      <c r="K8884" s="2">
        <v>0.44</v>
      </c>
    </row>
    <row r="8885" spans="1:11" x14ac:dyDescent="0.3">
      <c r="A8885" s="1">
        <v>43020</v>
      </c>
      <c r="B8885" s="1" t="str">
        <f t="shared" si="276"/>
        <v>Oct</v>
      </c>
      <c r="C8885" s="1" t="str">
        <f t="shared" si="277"/>
        <v>2017</v>
      </c>
      <c r="D8885" t="s">
        <v>2083</v>
      </c>
      <c r="E8885" t="s">
        <v>27</v>
      </c>
      <c r="F8885" t="s">
        <v>11</v>
      </c>
      <c r="G8885" t="s">
        <v>20</v>
      </c>
      <c r="H8885" t="s">
        <v>1804</v>
      </c>
      <c r="I8885" s="2">
        <v>101.84</v>
      </c>
      <c r="J8885" s="3">
        <v>5</v>
      </c>
      <c r="K8885" s="2">
        <v>36.92</v>
      </c>
    </row>
    <row r="8886" spans="1:11" x14ac:dyDescent="0.3">
      <c r="A8886" s="1">
        <v>43020</v>
      </c>
      <c r="B8886" s="1" t="str">
        <f t="shared" si="276"/>
        <v>Oct</v>
      </c>
      <c r="C8886" s="1" t="str">
        <f t="shared" si="277"/>
        <v>2017</v>
      </c>
      <c r="D8886" t="s">
        <v>2534</v>
      </c>
      <c r="E8886" t="s">
        <v>27</v>
      </c>
      <c r="F8886" t="s">
        <v>39</v>
      </c>
      <c r="G8886" t="s">
        <v>52</v>
      </c>
      <c r="H8886" t="s">
        <v>652</v>
      </c>
      <c r="I8886" s="2">
        <v>435.84</v>
      </c>
      <c r="J8886" s="3">
        <v>12</v>
      </c>
      <c r="K8886" s="2">
        <v>130.75</v>
      </c>
    </row>
    <row r="8887" spans="1:11" x14ac:dyDescent="0.3">
      <c r="A8887" s="1">
        <v>43020</v>
      </c>
      <c r="B8887" s="1" t="str">
        <f t="shared" si="276"/>
        <v>Oct</v>
      </c>
      <c r="C8887" s="1" t="str">
        <f t="shared" si="277"/>
        <v>2017</v>
      </c>
      <c r="D8887" t="s">
        <v>2534</v>
      </c>
      <c r="E8887" t="s">
        <v>27</v>
      </c>
      <c r="F8887" t="s">
        <v>11</v>
      </c>
      <c r="G8887" t="s">
        <v>24</v>
      </c>
      <c r="H8887" t="s">
        <v>1569</v>
      </c>
      <c r="I8887" s="2">
        <v>5.88</v>
      </c>
      <c r="J8887" s="3">
        <v>2</v>
      </c>
      <c r="K8887" s="2">
        <v>1.59</v>
      </c>
    </row>
    <row r="8888" spans="1:11" x14ac:dyDescent="0.3">
      <c r="A8888" s="1">
        <v>43020</v>
      </c>
      <c r="B8888" s="1" t="str">
        <f t="shared" si="276"/>
        <v>Oct</v>
      </c>
      <c r="C8888" s="1" t="str">
        <f t="shared" si="277"/>
        <v>2017</v>
      </c>
      <c r="D8888" t="s">
        <v>1791</v>
      </c>
      <c r="E8888" t="s">
        <v>10</v>
      </c>
      <c r="F8888" t="s">
        <v>39</v>
      </c>
      <c r="G8888" t="s">
        <v>52</v>
      </c>
      <c r="H8888" t="s">
        <v>1240</v>
      </c>
      <c r="I8888" s="2">
        <v>39.979999999999997</v>
      </c>
      <c r="J8888" s="3">
        <v>2</v>
      </c>
      <c r="K8888" s="2">
        <v>-1.5</v>
      </c>
    </row>
    <row r="8889" spans="1:11" x14ac:dyDescent="0.3">
      <c r="A8889" s="1">
        <v>43020</v>
      </c>
      <c r="B8889" s="1" t="str">
        <f t="shared" si="276"/>
        <v>Oct</v>
      </c>
      <c r="C8889" s="1" t="str">
        <f t="shared" si="277"/>
        <v>2017</v>
      </c>
      <c r="D8889" t="s">
        <v>1926</v>
      </c>
      <c r="E8889" t="s">
        <v>177</v>
      </c>
      <c r="F8889" t="s">
        <v>39</v>
      </c>
      <c r="G8889" t="s">
        <v>52</v>
      </c>
      <c r="H8889" t="s">
        <v>1011</v>
      </c>
      <c r="I8889" s="2">
        <v>45</v>
      </c>
      <c r="J8889" s="3">
        <v>3</v>
      </c>
      <c r="K8889" s="2">
        <v>4.95</v>
      </c>
    </row>
    <row r="8890" spans="1:11" x14ac:dyDescent="0.3">
      <c r="A8890" s="1">
        <v>43020</v>
      </c>
      <c r="B8890" s="1" t="str">
        <f t="shared" si="276"/>
        <v>Oct</v>
      </c>
      <c r="C8890" s="1" t="str">
        <f t="shared" si="277"/>
        <v>2017</v>
      </c>
      <c r="D8890" t="s">
        <v>1926</v>
      </c>
      <c r="E8890" t="s">
        <v>177</v>
      </c>
      <c r="F8890" t="s">
        <v>11</v>
      </c>
      <c r="G8890" t="s">
        <v>43</v>
      </c>
      <c r="H8890" t="s">
        <v>1036</v>
      </c>
      <c r="I8890" s="2">
        <v>17.899999999999999</v>
      </c>
      <c r="J8890" s="3">
        <v>5</v>
      </c>
      <c r="K8890" s="2">
        <v>8.77</v>
      </c>
    </row>
    <row r="8891" spans="1:11" x14ac:dyDescent="0.3">
      <c r="A8891" s="1">
        <v>43020</v>
      </c>
      <c r="B8891" s="1" t="str">
        <f t="shared" si="276"/>
        <v>Oct</v>
      </c>
      <c r="C8891" s="1" t="str">
        <f t="shared" si="277"/>
        <v>2017</v>
      </c>
      <c r="D8891" t="s">
        <v>1926</v>
      </c>
      <c r="E8891" t="s">
        <v>177</v>
      </c>
      <c r="F8891" t="s">
        <v>34</v>
      </c>
      <c r="G8891" t="s">
        <v>47</v>
      </c>
      <c r="H8891" t="s">
        <v>2448</v>
      </c>
      <c r="I8891" s="2">
        <v>40.479999999999997</v>
      </c>
      <c r="J8891" s="3">
        <v>2</v>
      </c>
      <c r="K8891" s="2">
        <v>17.41</v>
      </c>
    </row>
    <row r="8892" spans="1:11" x14ac:dyDescent="0.3">
      <c r="A8892" s="1">
        <v>43020</v>
      </c>
      <c r="B8892" s="1" t="str">
        <f t="shared" si="276"/>
        <v>Oct</v>
      </c>
      <c r="C8892" s="1" t="str">
        <f t="shared" si="277"/>
        <v>2017</v>
      </c>
      <c r="D8892" t="s">
        <v>1926</v>
      </c>
      <c r="E8892" t="s">
        <v>177</v>
      </c>
      <c r="F8892" t="s">
        <v>34</v>
      </c>
      <c r="G8892" t="s">
        <v>74</v>
      </c>
      <c r="H8892" t="s">
        <v>2702</v>
      </c>
      <c r="I8892" s="2">
        <v>2154.9</v>
      </c>
      <c r="J8892" s="3">
        <v>5</v>
      </c>
      <c r="K8892" s="2">
        <v>129.29</v>
      </c>
    </row>
    <row r="8893" spans="1:11" x14ac:dyDescent="0.3">
      <c r="A8893" s="1">
        <v>43020</v>
      </c>
      <c r="B8893" s="1" t="str">
        <f t="shared" si="276"/>
        <v>Oct</v>
      </c>
      <c r="C8893" s="1" t="str">
        <f t="shared" si="277"/>
        <v>2017</v>
      </c>
      <c r="D8893" t="s">
        <v>1099</v>
      </c>
      <c r="E8893" t="s">
        <v>10</v>
      </c>
      <c r="F8893" t="s">
        <v>39</v>
      </c>
      <c r="G8893" t="s">
        <v>40</v>
      </c>
      <c r="H8893" t="s">
        <v>1808</v>
      </c>
      <c r="I8893" s="2">
        <v>369.54</v>
      </c>
      <c r="J8893" s="3">
        <v>7</v>
      </c>
      <c r="K8893" s="2">
        <v>27.72</v>
      </c>
    </row>
    <row r="8894" spans="1:11" x14ac:dyDescent="0.3">
      <c r="A8894" s="1">
        <v>43020</v>
      </c>
      <c r="B8894" s="1" t="str">
        <f t="shared" si="276"/>
        <v>Oct</v>
      </c>
      <c r="C8894" s="1" t="str">
        <f t="shared" si="277"/>
        <v>2017</v>
      </c>
      <c r="D8894" t="s">
        <v>1099</v>
      </c>
      <c r="E8894" t="s">
        <v>10</v>
      </c>
      <c r="F8894" t="s">
        <v>11</v>
      </c>
      <c r="G8894" t="s">
        <v>12</v>
      </c>
      <c r="H8894" t="s">
        <v>1159</v>
      </c>
      <c r="I8894" s="2">
        <v>10.37</v>
      </c>
      <c r="J8894" s="3">
        <v>2</v>
      </c>
      <c r="K8894" s="2">
        <v>3.76</v>
      </c>
    </row>
    <row r="8895" spans="1:11" x14ac:dyDescent="0.3">
      <c r="A8895" s="1">
        <v>43020</v>
      </c>
      <c r="B8895" s="1" t="str">
        <f t="shared" si="276"/>
        <v>Oct</v>
      </c>
      <c r="C8895" s="1" t="str">
        <f t="shared" si="277"/>
        <v>2017</v>
      </c>
      <c r="D8895" t="s">
        <v>1099</v>
      </c>
      <c r="E8895" t="s">
        <v>10</v>
      </c>
      <c r="F8895" t="s">
        <v>39</v>
      </c>
      <c r="G8895" t="s">
        <v>52</v>
      </c>
      <c r="H8895" t="s">
        <v>1787</v>
      </c>
      <c r="I8895" s="2">
        <v>791.88</v>
      </c>
      <c r="J8895" s="3">
        <v>3</v>
      </c>
      <c r="K8895" s="2">
        <v>128.68</v>
      </c>
    </row>
    <row r="8896" spans="1:11" x14ac:dyDescent="0.3">
      <c r="A8896" s="1">
        <v>43020</v>
      </c>
      <c r="B8896" s="1" t="str">
        <f t="shared" si="276"/>
        <v>Oct</v>
      </c>
      <c r="C8896" s="1" t="str">
        <f t="shared" si="277"/>
        <v>2017</v>
      </c>
      <c r="D8896" t="s">
        <v>182</v>
      </c>
      <c r="E8896" t="s">
        <v>2687</v>
      </c>
      <c r="F8896" t="s">
        <v>34</v>
      </c>
      <c r="G8896" t="s">
        <v>145</v>
      </c>
      <c r="H8896" t="s">
        <v>1812</v>
      </c>
      <c r="I8896" s="2">
        <v>673.34</v>
      </c>
      <c r="J8896" s="3">
        <v>3</v>
      </c>
      <c r="K8896" s="2">
        <v>-76.95</v>
      </c>
    </row>
    <row r="8897" spans="1:11" x14ac:dyDescent="0.3">
      <c r="A8897" s="1">
        <v>43020</v>
      </c>
      <c r="B8897" s="1" t="str">
        <f t="shared" si="276"/>
        <v>Oct</v>
      </c>
      <c r="C8897" s="1" t="str">
        <f t="shared" si="277"/>
        <v>2017</v>
      </c>
      <c r="D8897" t="s">
        <v>383</v>
      </c>
      <c r="E8897" t="s">
        <v>149</v>
      </c>
      <c r="F8897" t="s">
        <v>11</v>
      </c>
      <c r="G8897" t="s">
        <v>12</v>
      </c>
      <c r="H8897" t="s">
        <v>1524</v>
      </c>
      <c r="I8897" s="2">
        <v>9.9600000000000009</v>
      </c>
      <c r="J8897" s="3">
        <v>2</v>
      </c>
      <c r="K8897" s="2">
        <v>4.68</v>
      </c>
    </row>
    <row r="8898" spans="1:11" x14ac:dyDescent="0.3">
      <c r="A8898" s="1">
        <v>43021</v>
      </c>
      <c r="B8898" s="1" t="str">
        <f t="shared" ref="B8898:B8961" si="278">TEXT(A8898,"mmm")</f>
        <v>Oct</v>
      </c>
      <c r="C8898" s="1" t="str">
        <f t="shared" ref="C8898:C8961" si="279">TEXT(A8898,"yyyy")</f>
        <v>2017</v>
      </c>
      <c r="D8898" t="s">
        <v>1886</v>
      </c>
      <c r="E8898" t="s">
        <v>23</v>
      </c>
      <c r="F8898" t="s">
        <v>11</v>
      </c>
      <c r="G8898" t="s">
        <v>12</v>
      </c>
      <c r="H8898" t="s">
        <v>2704</v>
      </c>
      <c r="I8898" s="2">
        <v>11.65</v>
      </c>
      <c r="J8898" s="3">
        <v>2</v>
      </c>
      <c r="K8898" s="2">
        <v>4.08</v>
      </c>
    </row>
    <row r="8899" spans="1:11" x14ac:dyDescent="0.3">
      <c r="A8899" s="1">
        <v>43021</v>
      </c>
      <c r="B8899" s="1" t="str">
        <f t="shared" si="278"/>
        <v>Oct</v>
      </c>
      <c r="C8899" s="1" t="str">
        <f t="shared" si="279"/>
        <v>2017</v>
      </c>
      <c r="D8899" t="s">
        <v>1886</v>
      </c>
      <c r="E8899" t="s">
        <v>23</v>
      </c>
      <c r="F8899" t="s">
        <v>11</v>
      </c>
      <c r="G8899" t="s">
        <v>12</v>
      </c>
      <c r="H8899" t="s">
        <v>1621</v>
      </c>
      <c r="I8899" s="2">
        <v>18.18</v>
      </c>
      <c r="J8899" s="3">
        <v>4</v>
      </c>
      <c r="K8899" s="2">
        <v>5.91</v>
      </c>
    </row>
    <row r="8900" spans="1:11" x14ac:dyDescent="0.3">
      <c r="A8900" s="1">
        <v>43021</v>
      </c>
      <c r="B8900" s="1" t="str">
        <f t="shared" si="278"/>
        <v>Oct</v>
      </c>
      <c r="C8900" s="1" t="str">
        <f t="shared" si="279"/>
        <v>2017</v>
      </c>
      <c r="D8900" t="s">
        <v>1886</v>
      </c>
      <c r="E8900" t="s">
        <v>23</v>
      </c>
      <c r="F8900" t="s">
        <v>11</v>
      </c>
      <c r="G8900" t="s">
        <v>18</v>
      </c>
      <c r="H8900" t="s">
        <v>516</v>
      </c>
      <c r="I8900" s="2">
        <v>59.71</v>
      </c>
      <c r="J8900" s="3">
        <v>6</v>
      </c>
      <c r="K8900" s="2">
        <v>5.97</v>
      </c>
    </row>
    <row r="8901" spans="1:11" x14ac:dyDescent="0.3">
      <c r="A8901" s="1">
        <v>43021</v>
      </c>
      <c r="B8901" s="1" t="str">
        <f t="shared" si="278"/>
        <v>Oct</v>
      </c>
      <c r="C8901" s="1" t="str">
        <f t="shared" si="279"/>
        <v>2017</v>
      </c>
      <c r="D8901" t="s">
        <v>1886</v>
      </c>
      <c r="E8901" t="s">
        <v>23</v>
      </c>
      <c r="F8901" t="s">
        <v>11</v>
      </c>
      <c r="G8901" t="s">
        <v>16</v>
      </c>
      <c r="H8901" t="s">
        <v>1716</v>
      </c>
      <c r="I8901" s="2">
        <v>24.84</v>
      </c>
      <c r="J8901" s="3">
        <v>3</v>
      </c>
      <c r="K8901" s="2">
        <v>8.69</v>
      </c>
    </row>
    <row r="8902" spans="1:11" x14ac:dyDescent="0.3">
      <c r="A8902" s="1">
        <v>43021</v>
      </c>
      <c r="B8902" s="1" t="str">
        <f t="shared" si="278"/>
        <v>Oct</v>
      </c>
      <c r="C8902" s="1" t="str">
        <f t="shared" si="279"/>
        <v>2017</v>
      </c>
      <c r="D8902" t="s">
        <v>1140</v>
      </c>
      <c r="E8902" t="s">
        <v>149</v>
      </c>
      <c r="F8902" t="s">
        <v>11</v>
      </c>
      <c r="G8902" t="s">
        <v>92</v>
      </c>
      <c r="H8902" t="s">
        <v>1835</v>
      </c>
      <c r="I8902" s="2">
        <v>904.9</v>
      </c>
      <c r="J8902" s="3">
        <v>5</v>
      </c>
      <c r="K8902" s="2">
        <v>253.37</v>
      </c>
    </row>
    <row r="8903" spans="1:11" x14ac:dyDescent="0.3">
      <c r="A8903" s="1">
        <v>43021</v>
      </c>
      <c r="B8903" s="1" t="str">
        <f t="shared" si="278"/>
        <v>Oct</v>
      </c>
      <c r="C8903" s="1" t="str">
        <f t="shared" si="279"/>
        <v>2017</v>
      </c>
      <c r="D8903" t="s">
        <v>1129</v>
      </c>
      <c r="E8903" t="s">
        <v>15</v>
      </c>
      <c r="F8903" t="s">
        <v>11</v>
      </c>
      <c r="G8903" t="s">
        <v>12</v>
      </c>
      <c r="H8903" t="s">
        <v>625</v>
      </c>
      <c r="I8903" s="2">
        <v>63.31</v>
      </c>
      <c r="J8903" s="3">
        <v>3</v>
      </c>
      <c r="K8903" s="2">
        <v>20.58</v>
      </c>
    </row>
    <row r="8904" spans="1:11" x14ac:dyDescent="0.3">
      <c r="A8904" s="1">
        <v>43021</v>
      </c>
      <c r="B8904" s="1" t="str">
        <f t="shared" si="278"/>
        <v>Oct</v>
      </c>
      <c r="C8904" s="1" t="str">
        <f t="shared" si="279"/>
        <v>2017</v>
      </c>
      <c r="D8904" t="s">
        <v>1129</v>
      </c>
      <c r="E8904" t="s">
        <v>15</v>
      </c>
      <c r="F8904" t="s">
        <v>11</v>
      </c>
      <c r="G8904" t="s">
        <v>20</v>
      </c>
      <c r="H8904" t="s">
        <v>2269</v>
      </c>
      <c r="I8904" s="2">
        <v>96.78</v>
      </c>
      <c r="J8904" s="3">
        <v>4</v>
      </c>
      <c r="K8904" s="2">
        <v>-145.18</v>
      </c>
    </row>
    <row r="8905" spans="1:11" x14ac:dyDescent="0.3">
      <c r="A8905" s="1">
        <v>43021</v>
      </c>
      <c r="B8905" s="1" t="str">
        <f t="shared" si="278"/>
        <v>Oct</v>
      </c>
      <c r="C8905" s="1" t="str">
        <f t="shared" si="279"/>
        <v>2017</v>
      </c>
      <c r="D8905" t="s">
        <v>1129</v>
      </c>
      <c r="E8905" t="s">
        <v>15</v>
      </c>
      <c r="F8905" t="s">
        <v>34</v>
      </c>
      <c r="G8905" t="s">
        <v>47</v>
      </c>
      <c r="H8905" t="s">
        <v>591</v>
      </c>
      <c r="I8905" s="2">
        <v>10.48</v>
      </c>
      <c r="J8905" s="3">
        <v>3</v>
      </c>
      <c r="K8905" s="2">
        <v>-6.81</v>
      </c>
    </row>
    <row r="8906" spans="1:11" x14ac:dyDescent="0.3">
      <c r="A8906" s="1">
        <v>43021</v>
      </c>
      <c r="B8906" s="1" t="str">
        <f t="shared" si="278"/>
        <v>Oct</v>
      </c>
      <c r="C8906" s="1" t="str">
        <f t="shared" si="279"/>
        <v>2017</v>
      </c>
      <c r="D8906" t="s">
        <v>2048</v>
      </c>
      <c r="E8906" t="s">
        <v>27</v>
      </c>
      <c r="F8906" t="s">
        <v>39</v>
      </c>
      <c r="G8906" t="s">
        <v>52</v>
      </c>
      <c r="H8906" t="s">
        <v>2361</v>
      </c>
      <c r="I8906" s="2">
        <v>209.94</v>
      </c>
      <c r="J8906" s="3">
        <v>6</v>
      </c>
      <c r="K8906" s="2">
        <v>39.89</v>
      </c>
    </row>
    <row r="8907" spans="1:11" x14ac:dyDescent="0.3">
      <c r="A8907" s="1">
        <v>43021</v>
      </c>
      <c r="B8907" s="1" t="str">
        <f t="shared" si="278"/>
        <v>Oct</v>
      </c>
      <c r="C8907" s="1" t="str">
        <f t="shared" si="279"/>
        <v>2017</v>
      </c>
      <c r="D8907" t="s">
        <v>2048</v>
      </c>
      <c r="E8907" t="s">
        <v>27</v>
      </c>
      <c r="F8907" t="s">
        <v>39</v>
      </c>
      <c r="G8907" t="s">
        <v>40</v>
      </c>
      <c r="H8907" t="s">
        <v>2245</v>
      </c>
      <c r="I8907" s="2">
        <v>31.98</v>
      </c>
      <c r="J8907" s="3">
        <v>2</v>
      </c>
      <c r="K8907" s="2">
        <v>-8</v>
      </c>
    </row>
    <row r="8908" spans="1:11" x14ac:dyDescent="0.3">
      <c r="A8908" s="1">
        <v>43021</v>
      </c>
      <c r="B8908" s="1" t="str">
        <f t="shared" si="278"/>
        <v>Oct</v>
      </c>
      <c r="C8908" s="1" t="str">
        <f t="shared" si="279"/>
        <v>2017</v>
      </c>
      <c r="D8908" t="s">
        <v>2048</v>
      </c>
      <c r="E8908" t="s">
        <v>27</v>
      </c>
      <c r="F8908" t="s">
        <v>11</v>
      </c>
      <c r="G8908" t="s">
        <v>20</v>
      </c>
      <c r="H8908" t="s">
        <v>1606</v>
      </c>
      <c r="I8908" s="2">
        <v>5083.96</v>
      </c>
      <c r="J8908" s="3">
        <v>5</v>
      </c>
      <c r="K8908" s="2">
        <v>1906.49</v>
      </c>
    </row>
    <row r="8909" spans="1:11" x14ac:dyDescent="0.3">
      <c r="A8909" s="1">
        <v>43021</v>
      </c>
      <c r="B8909" s="1" t="str">
        <f t="shared" si="278"/>
        <v>Oct</v>
      </c>
      <c r="C8909" s="1" t="str">
        <f t="shared" si="279"/>
        <v>2017</v>
      </c>
      <c r="D8909" t="s">
        <v>1723</v>
      </c>
      <c r="E8909" t="s">
        <v>33</v>
      </c>
      <c r="F8909" t="s">
        <v>11</v>
      </c>
      <c r="G8909" t="s">
        <v>18</v>
      </c>
      <c r="H8909" t="s">
        <v>1560</v>
      </c>
      <c r="I8909" s="2">
        <v>348.56</v>
      </c>
      <c r="J8909" s="3">
        <v>8</v>
      </c>
      <c r="K8909" s="2">
        <v>104.57</v>
      </c>
    </row>
    <row r="8910" spans="1:11" x14ac:dyDescent="0.3">
      <c r="A8910" s="1">
        <v>43021</v>
      </c>
      <c r="B8910" s="1" t="str">
        <f t="shared" si="278"/>
        <v>Oct</v>
      </c>
      <c r="C8910" s="1" t="str">
        <f t="shared" si="279"/>
        <v>2017</v>
      </c>
      <c r="D8910" t="s">
        <v>921</v>
      </c>
      <c r="E8910" t="s">
        <v>62</v>
      </c>
      <c r="F8910" t="s">
        <v>11</v>
      </c>
      <c r="G8910" t="s">
        <v>16</v>
      </c>
      <c r="H8910" t="s">
        <v>1704</v>
      </c>
      <c r="I8910" s="2">
        <v>11.07</v>
      </c>
      <c r="J8910" s="3">
        <v>3</v>
      </c>
      <c r="K8910" s="2">
        <v>5.2</v>
      </c>
    </row>
    <row r="8911" spans="1:11" x14ac:dyDescent="0.3">
      <c r="A8911" s="1">
        <v>43021</v>
      </c>
      <c r="B8911" s="1" t="str">
        <f t="shared" si="278"/>
        <v>Oct</v>
      </c>
      <c r="C8911" s="1" t="str">
        <f t="shared" si="279"/>
        <v>2017</v>
      </c>
      <c r="D8911" t="s">
        <v>921</v>
      </c>
      <c r="E8911" t="s">
        <v>62</v>
      </c>
      <c r="F8911" t="s">
        <v>34</v>
      </c>
      <c r="G8911" t="s">
        <v>145</v>
      </c>
      <c r="H8911" t="s">
        <v>320</v>
      </c>
      <c r="I8911" s="2">
        <v>1504.52</v>
      </c>
      <c r="J8911" s="3">
        <v>4</v>
      </c>
      <c r="K8911" s="2">
        <v>346.04</v>
      </c>
    </row>
    <row r="8912" spans="1:11" x14ac:dyDescent="0.3">
      <c r="A8912" s="1">
        <v>43021</v>
      </c>
      <c r="B8912" s="1" t="str">
        <f t="shared" si="278"/>
        <v>Oct</v>
      </c>
      <c r="C8912" s="1" t="str">
        <f t="shared" si="279"/>
        <v>2017</v>
      </c>
      <c r="D8912" t="s">
        <v>921</v>
      </c>
      <c r="E8912" t="s">
        <v>62</v>
      </c>
      <c r="F8912" t="s">
        <v>11</v>
      </c>
      <c r="G8912" t="s">
        <v>12</v>
      </c>
      <c r="H8912" t="s">
        <v>2122</v>
      </c>
      <c r="I8912" s="2">
        <v>25.92</v>
      </c>
      <c r="J8912" s="3">
        <v>4</v>
      </c>
      <c r="K8912" s="2">
        <v>12.44</v>
      </c>
    </row>
    <row r="8913" spans="1:11" x14ac:dyDescent="0.3">
      <c r="A8913" s="1">
        <v>43022</v>
      </c>
      <c r="B8913" s="1" t="str">
        <f t="shared" si="278"/>
        <v>Oct</v>
      </c>
      <c r="C8913" s="1" t="str">
        <f t="shared" si="279"/>
        <v>2017</v>
      </c>
      <c r="D8913" t="s">
        <v>2498</v>
      </c>
      <c r="E8913" t="s">
        <v>531</v>
      </c>
      <c r="F8913" t="s">
        <v>11</v>
      </c>
      <c r="G8913" t="s">
        <v>20</v>
      </c>
      <c r="H8913" t="s">
        <v>631</v>
      </c>
      <c r="I8913" s="2">
        <v>37.659999999999997</v>
      </c>
      <c r="J8913" s="3">
        <v>7</v>
      </c>
      <c r="K8913" s="2">
        <v>18.45</v>
      </c>
    </row>
    <row r="8914" spans="1:11" x14ac:dyDescent="0.3">
      <c r="A8914" s="1">
        <v>43022</v>
      </c>
      <c r="B8914" s="1" t="str">
        <f t="shared" si="278"/>
        <v>Oct</v>
      </c>
      <c r="C8914" s="1" t="str">
        <f t="shared" si="279"/>
        <v>2017</v>
      </c>
      <c r="D8914" t="s">
        <v>2197</v>
      </c>
      <c r="E8914" t="s">
        <v>27</v>
      </c>
      <c r="F8914" t="s">
        <v>34</v>
      </c>
      <c r="G8914" t="s">
        <v>47</v>
      </c>
      <c r="H8914" t="s">
        <v>480</v>
      </c>
      <c r="I8914" s="2">
        <v>9.4600000000000009</v>
      </c>
      <c r="J8914" s="3">
        <v>2</v>
      </c>
      <c r="K8914" s="2">
        <v>3.69</v>
      </c>
    </row>
    <row r="8915" spans="1:11" x14ac:dyDescent="0.3">
      <c r="A8915" s="1">
        <v>43022</v>
      </c>
      <c r="B8915" s="1" t="str">
        <f t="shared" si="278"/>
        <v>Oct</v>
      </c>
      <c r="C8915" s="1" t="str">
        <f t="shared" si="279"/>
        <v>2017</v>
      </c>
      <c r="D8915" t="s">
        <v>1312</v>
      </c>
      <c r="E8915" t="s">
        <v>15</v>
      </c>
      <c r="F8915" t="s">
        <v>11</v>
      </c>
      <c r="G8915" t="s">
        <v>20</v>
      </c>
      <c r="H8915" t="s">
        <v>330</v>
      </c>
      <c r="I8915" s="2">
        <v>27.4</v>
      </c>
      <c r="J8915" s="3">
        <v>9</v>
      </c>
      <c r="K8915" s="2">
        <v>-42.46</v>
      </c>
    </row>
    <row r="8916" spans="1:11" x14ac:dyDescent="0.3">
      <c r="A8916" s="1">
        <v>43022</v>
      </c>
      <c r="B8916" s="1" t="str">
        <f t="shared" si="278"/>
        <v>Oct</v>
      </c>
      <c r="C8916" s="1" t="str">
        <f t="shared" si="279"/>
        <v>2017</v>
      </c>
      <c r="D8916" t="s">
        <v>1312</v>
      </c>
      <c r="E8916" t="s">
        <v>15</v>
      </c>
      <c r="F8916" t="s">
        <v>11</v>
      </c>
      <c r="G8916" t="s">
        <v>20</v>
      </c>
      <c r="H8916" t="s">
        <v>269</v>
      </c>
      <c r="I8916" s="2">
        <v>13.46</v>
      </c>
      <c r="J8916" s="3">
        <v>1</v>
      </c>
      <c r="K8916" s="2">
        <v>-23.55</v>
      </c>
    </row>
    <row r="8917" spans="1:11" x14ac:dyDescent="0.3">
      <c r="A8917" s="1">
        <v>43022</v>
      </c>
      <c r="B8917" s="1" t="str">
        <f t="shared" si="278"/>
        <v>Oct</v>
      </c>
      <c r="C8917" s="1" t="str">
        <f t="shared" si="279"/>
        <v>2017</v>
      </c>
      <c r="D8917" t="s">
        <v>1051</v>
      </c>
      <c r="E8917" t="s">
        <v>27</v>
      </c>
      <c r="F8917" t="s">
        <v>39</v>
      </c>
      <c r="G8917" t="s">
        <v>52</v>
      </c>
      <c r="H8917" t="s">
        <v>1879</v>
      </c>
      <c r="I8917" s="2">
        <v>46.36</v>
      </c>
      <c r="J8917" s="3">
        <v>4</v>
      </c>
      <c r="K8917" s="2">
        <v>15.3</v>
      </c>
    </row>
    <row r="8918" spans="1:11" x14ac:dyDescent="0.3">
      <c r="A8918" s="1">
        <v>43023</v>
      </c>
      <c r="B8918" s="1" t="str">
        <f t="shared" si="278"/>
        <v>Oct</v>
      </c>
      <c r="C8918" s="1" t="str">
        <f t="shared" si="279"/>
        <v>2017</v>
      </c>
      <c r="D8918" t="s">
        <v>696</v>
      </c>
      <c r="E8918" t="s">
        <v>27</v>
      </c>
      <c r="F8918" t="s">
        <v>11</v>
      </c>
      <c r="G8918" t="s">
        <v>24</v>
      </c>
      <c r="H8918" t="s">
        <v>2709</v>
      </c>
      <c r="I8918" s="2">
        <v>87.92</v>
      </c>
      <c r="J8918" s="3">
        <v>4</v>
      </c>
      <c r="K8918" s="2">
        <v>26.38</v>
      </c>
    </row>
    <row r="8919" spans="1:11" x14ac:dyDescent="0.3">
      <c r="A8919" s="1">
        <v>43023</v>
      </c>
      <c r="B8919" s="1" t="str">
        <f t="shared" si="278"/>
        <v>Oct</v>
      </c>
      <c r="C8919" s="1" t="str">
        <f t="shared" si="279"/>
        <v>2017</v>
      </c>
      <c r="D8919" t="s">
        <v>490</v>
      </c>
      <c r="E8919" t="s">
        <v>27</v>
      </c>
      <c r="F8919" t="s">
        <v>34</v>
      </c>
      <c r="G8919" t="s">
        <v>145</v>
      </c>
      <c r="H8919" t="s">
        <v>550</v>
      </c>
      <c r="I8919" s="2">
        <v>510.24</v>
      </c>
      <c r="J8919" s="3">
        <v>3</v>
      </c>
      <c r="K8919" s="2">
        <v>6.38</v>
      </c>
    </row>
    <row r="8920" spans="1:11" x14ac:dyDescent="0.3">
      <c r="A8920" s="1">
        <v>43023</v>
      </c>
      <c r="B8920" s="1" t="str">
        <f t="shared" si="278"/>
        <v>Oct</v>
      </c>
      <c r="C8920" s="1" t="str">
        <f t="shared" si="279"/>
        <v>2017</v>
      </c>
      <c r="D8920" t="s">
        <v>490</v>
      </c>
      <c r="E8920" t="s">
        <v>27</v>
      </c>
      <c r="F8920" t="s">
        <v>11</v>
      </c>
      <c r="G8920" t="s">
        <v>12</v>
      </c>
      <c r="H8920" t="s">
        <v>360</v>
      </c>
      <c r="I8920" s="2">
        <v>204.95</v>
      </c>
      <c r="J8920" s="3">
        <v>5</v>
      </c>
      <c r="K8920" s="2">
        <v>100.43</v>
      </c>
    </row>
    <row r="8921" spans="1:11" x14ac:dyDescent="0.3">
      <c r="A8921" s="1">
        <v>43023</v>
      </c>
      <c r="B8921" s="1" t="str">
        <f t="shared" si="278"/>
        <v>Oct</v>
      </c>
      <c r="C8921" s="1" t="str">
        <f t="shared" si="279"/>
        <v>2017</v>
      </c>
      <c r="D8921" t="s">
        <v>1070</v>
      </c>
      <c r="E8921" t="s">
        <v>613</v>
      </c>
      <c r="F8921" t="s">
        <v>11</v>
      </c>
      <c r="G8921" t="s">
        <v>16</v>
      </c>
      <c r="H8921" t="s">
        <v>1632</v>
      </c>
      <c r="I8921" s="2">
        <v>13.05</v>
      </c>
      <c r="J8921" s="3">
        <v>5</v>
      </c>
      <c r="K8921" s="2">
        <v>6</v>
      </c>
    </row>
    <row r="8922" spans="1:11" x14ac:dyDescent="0.3">
      <c r="A8922" s="1">
        <v>43023</v>
      </c>
      <c r="B8922" s="1" t="str">
        <f t="shared" si="278"/>
        <v>Oct</v>
      </c>
      <c r="C8922" s="1" t="str">
        <f t="shared" si="279"/>
        <v>2017</v>
      </c>
      <c r="D8922" t="s">
        <v>2412</v>
      </c>
      <c r="E8922" t="s">
        <v>27</v>
      </c>
      <c r="F8922" t="s">
        <v>11</v>
      </c>
      <c r="G8922" t="s">
        <v>16</v>
      </c>
      <c r="H8922" t="s">
        <v>1500</v>
      </c>
      <c r="I8922" s="2">
        <v>152.65</v>
      </c>
      <c r="J8922" s="3">
        <v>5</v>
      </c>
      <c r="K8922" s="2">
        <v>70.22</v>
      </c>
    </row>
    <row r="8923" spans="1:11" x14ac:dyDescent="0.3">
      <c r="A8923" s="1">
        <v>43023</v>
      </c>
      <c r="B8923" s="1" t="str">
        <f t="shared" si="278"/>
        <v>Oct</v>
      </c>
      <c r="C8923" s="1" t="str">
        <f t="shared" si="279"/>
        <v>2017</v>
      </c>
      <c r="D8923" t="s">
        <v>2412</v>
      </c>
      <c r="E8923" t="s">
        <v>27</v>
      </c>
      <c r="F8923" t="s">
        <v>34</v>
      </c>
      <c r="G8923" t="s">
        <v>47</v>
      </c>
      <c r="H8923" t="s">
        <v>2009</v>
      </c>
      <c r="I8923" s="2">
        <v>22.72</v>
      </c>
      <c r="J8923" s="3">
        <v>1</v>
      </c>
      <c r="K8923" s="2">
        <v>9.32</v>
      </c>
    </row>
    <row r="8924" spans="1:11" x14ac:dyDescent="0.3">
      <c r="A8924" s="1">
        <v>43023</v>
      </c>
      <c r="B8924" s="1" t="str">
        <f t="shared" si="278"/>
        <v>Oct</v>
      </c>
      <c r="C8924" s="1" t="str">
        <f t="shared" si="279"/>
        <v>2017</v>
      </c>
      <c r="D8924" t="s">
        <v>1251</v>
      </c>
      <c r="E8924" t="s">
        <v>27</v>
      </c>
      <c r="F8924" t="s">
        <v>11</v>
      </c>
      <c r="G8924" t="s">
        <v>16</v>
      </c>
      <c r="H8924" t="s">
        <v>2581</v>
      </c>
      <c r="I8924" s="2">
        <v>14.73</v>
      </c>
      <c r="J8924" s="3">
        <v>3</v>
      </c>
      <c r="K8924" s="2">
        <v>7.22</v>
      </c>
    </row>
    <row r="8925" spans="1:11" x14ac:dyDescent="0.3">
      <c r="A8925" s="1">
        <v>43023</v>
      </c>
      <c r="B8925" s="1" t="str">
        <f t="shared" si="278"/>
        <v>Oct</v>
      </c>
      <c r="C8925" s="1" t="str">
        <f t="shared" si="279"/>
        <v>2017</v>
      </c>
      <c r="D8925" t="s">
        <v>2064</v>
      </c>
      <c r="E8925" t="s">
        <v>296</v>
      </c>
      <c r="F8925" t="s">
        <v>11</v>
      </c>
      <c r="G8925" t="s">
        <v>24</v>
      </c>
      <c r="H8925" t="s">
        <v>1954</v>
      </c>
      <c r="I8925" s="2">
        <v>11.68</v>
      </c>
      <c r="J8925" s="3">
        <v>2</v>
      </c>
      <c r="K8925" s="2">
        <v>4.2</v>
      </c>
    </row>
    <row r="8926" spans="1:11" x14ac:dyDescent="0.3">
      <c r="A8926" s="1">
        <v>43024</v>
      </c>
      <c r="B8926" s="1" t="str">
        <f t="shared" si="278"/>
        <v>Oct</v>
      </c>
      <c r="C8926" s="1" t="str">
        <f t="shared" si="279"/>
        <v>2017</v>
      </c>
      <c r="D8926" t="s">
        <v>2232</v>
      </c>
      <c r="E8926" t="s">
        <v>33</v>
      </c>
      <c r="F8926" t="s">
        <v>11</v>
      </c>
      <c r="G8926" t="s">
        <v>20</v>
      </c>
      <c r="H8926" t="s">
        <v>471</v>
      </c>
      <c r="I8926" s="2">
        <v>124.75</v>
      </c>
      <c r="J8926" s="3">
        <v>5</v>
      </c>
      <c r="K8926" s="2">
        <v>57.39</v>
      </c>
    </row>
    <row r="8927" spans="1:11" x14ac:dyDescent="0.3">
      <c r="A8927" s="1">
        <v>43024</v>
      </c>
      <c r="B8927" s="1" t="str">
        <f t="shared" si="278"/>
        <v>Oct</v>
      </c>
      <c r="C8927" s="1" t="str">
        <f t="shared" si="279"/>
        <v>2017</v>
      </c>
      <c r="D8927" t="s">
        <v>2298</v>
      </c>
      <c r="E8927" t="s">
        <v>149</v>
      </c>
      <c r="F8927" t="s">
        <v>34</v>
      </c>
      <c r="G8927" t="s">
        <v>47</v>
      </c>
      <c r="H8927" t="s">
        <v>2008</v>
      </c>
      <c r="I8927" s="2">
        <v>547.29999999999995</v>
      </c>
      <c r="J8927" s="3">
        <v>13</v>
      </c>
      <c r="K8927" s="2">
        <v>175.14</v>
      </c>
    </row>
    <row r="8928" spans="1:11" x14ac:dyDescent="0.3">
      <c r="A8928" s="1">
        <v>43024</v>
      </c>
      <c r="B8928" s="1" t="str">
        <f t="shared" si="278"/>
        <v>Oct</v>
      </c>
      <c r="C8928" s="1" t="str">
        <f t="shared" si="279"/>
        <v>2017</v>
      </c>
      <c r="D8928" t="s">
        <v>54</v>
      </c>
      <c r="E8928" t="s">
        <v>95</v>
      </c>
      <c r="F8928" t="s">
        <v>11</v>
      </c>
      <c r="G8928" t="s">
        <v>12</v>
      </c>
      <c r="H8928" t="s">
        <v>1759</v>
      </c>
      <c r="I8928" s="2">
        <v>307.77999999999997</v>
      </c>
      <c r="J8928" s="3">
        <v>7</v>
      </c>
      <c r="K8928" s="2">
        <v>111.57</v>
      </c>
    </row>
    <row r="8929" spans="1:11" x14ac:dyDescent="0.3">
      <c r="A8929" s="1">
        <v>43024</v>
      </c>
      <c r="B8929" s="1" t="str">
        <f t="shared" si="278"/>
        <v>Oct</v>
      </c>
      <c r="C8929" s="1" t="str">
        <f t="shared" si="279"/>
        <v>2017</v>
      </c>
      <c r="D8929" t="s">
        <v>925</v>
      </c>
      <c r="E8929" t="s">
        <v>95</v>
      </c>
      <c r="F8929" t="s">
        <v>39</v>
      </c>
      <c r="G8929" t="s">
        <v>302</v>
      </c>
      <c r="H8929" t="s">
        <v>345</v>
      </c>
      <c r="I8929" s="2">
        <v>599.99</v>
      </c>
      <c r="J8929" s="3">
        <v>5</v>
      </c>
      <c r="K8929" s="2">
        <v>-479.99</v>
      </c>
    </row>
    <row r="8930" spans="1:11" x14ac:dyDescent="0.3">
      <c r="A8930" s="1">
        <v>43024</v>
      </c>
      <c r="B8930" s="1" t="str">
        <f t="shared" si="278"/>
        <v>Oct</v>
      </c>
      <c r="C8930" s="1" t="str">
        <f t="shared" si="279"/>
        <v>2017</v>
      </c>
      <c r="D8930" t="s">
        <v>1214</v>
      </c>
      <c r="E8930" t="s">
        <v>120</v>
      </c>
      <c r="F8930" t="s">
        <v>39</v>
      </c>
      <c r="G8930" t="s">
        <v>52</v>
      </c>
      <c r="H8930" t="s">
        <v>1911</v>
      </c>
      <c r="I8930" s="2">
        <v>18.53</v>
      </c>
      <c r="J8930" s="3">
        <v>2</v>
      </c>
      <c r="K8930" s="2">
        <v>4.4000000000000004</v>
      </c>
    </row>
    <row r="8931" spans="1:11" x14ac:dyDescent="0.3">
      <c r="A8931" s="1">
        <v>43024</v>
      </c>
      <c r="B8931" s="1" t="str">
        <f t="shared" si="278"/>
        <v>Oct</v>
      </c>
      <c r="C8931" s="1" t="str">
        <f t="shared" si="279"/>
        <v>2017</v>
      </c>
      <c r="D8931" t="s">
        <v>1214</v>
      </c>
      <c r="E8931" t="s">
        <v>120</v>
      </c>
      <c r="F8931" t="s">
        <v>34</v>
      </c>
      <c r="G8931" t="s">
        <v>145</v>
      </c>
      <c r="H8931" t="s">
        <v>321</v>
      </c>
      <c r="I8931" s="2">
        <v>1875.26</v>
      </c>
      <c r="J8931" s="3">
        <v>7</v>
      </c>
      <c r="K8931" s="2">
        <v>-968.88</v>
      </c>
    </row>
    <row r="8932" spans="1:11" x14ac:dyDescent="0.3">
      <c r="A8932" s="1">
        <v>43025</v>
      </c>
      <c r="B8932" s="1" t="str">
        <f t="shared" si="278"/>
        <v>Oct</v>
      </c>
      <c r="C8932" s="1" t="str">
        <f t="shared" si="279"/>
        <v>2017</v>
      </c>
      <c r="D8932" t="s">
        <v>1680</v>
      </c>
      <c r="E8932" t="s">
        <v>1529</v>
      </c>
      <c r="F8932" t="s">
        <v>11</v>
      </c>
      <c r="G8932" t="s">
        <v>18</v>
      </c>
      <c r="H8932" t="s">
        <v>595</v>
      </c>
      <c r="I8932" s="2">
        <v>49.96</v>
      </c>
      <c r="J8932" s="3">
        <v>2</v>
      </c>
      <c r="K8932" s="2">
        <v>9.49</v>
      </c>
    </row>
    <row r="8933" spans="1:11" x14ac:dyDescent="0.3">
      <c r="A8933" s="1">
        <v>43025</v>
      </c>
      <c r="B8933" s="1" t="str">
        <f t="shared" si="278"/>
        <v>Oct</v>
      </c>
      <c r="C8933" s="1" t="str">
        <f t="shared" si="279"/>
        <v>2017</v>
      </c>
      <c r="D8933" t="s">
        <v>1680</v>
      </c>
      <c r="E8933" t="s">
        <v>1529</v>
      </c>
      <c r="F8933" t="s">
        <v>11</v>
      </c>
      <c r="G8933" t="s">
        <v>12</v>
      </c>
      <c r="H8933" t="s">
        <v>2646</v>
      </c>
      <c r="I8933" s="2">
        <v>12.96</v>
      </c>
      <c r="J8933" s="3">
        <v>2</v>
      </c>
      <c r="K8933" s="2">
        <v>6.22</v>
      </c>
    </row>
    <row r="8934" spans="1:11" x14ac:dyDescent="0.3">
      <c r="A8934" s="1">
        <v>43025</v>
      </c>
      <c r="B8934" s="1" t="str">
        <f t="shared" si="278"/>
        <v>Oct</v>
      </c>
      <c r="C8934" s="1" t="str">
        <f t="shared" si="279"/>
        <v>2017</v>
      </c>
      <c r="D8934" t="s">
        <v>1298</v>
      </c>
      <c r="E8934" t="s">
        <v>27</v>
      </c>
      <c r="F8934" t="s">
        <v>11</v>
      </c>
      <c r="G8934" t="s">
        <v>24</v>
      </c>
      <c r="H8934" t="s">
        <v>290</v>
      </c>
      <c r="I8934" s="2">
        <v>10.64</v>
      </c>
      <c r="J8934" s="3">
        <v>4</v>
      </c>
      <c r="K8934" s="2">
        <v>2.77</v>
      </c>
    </row>
    <row r="8935" spans="1:11" x14ac:dyDescent="0.3">
      <c r="A8935" s="1">
        <v>43025</v>
      </c>
      <c r="B8935" s="1" t="str">
        <f t="shared" si="278"/>
        <v>Oct</v>
      </c>
      <c r="C8935" s="1" t="str">
        <f t="shared" si="279"/>
        <v>2017</v>
      </c>
      <c r="D8935" t="s">
        <v>202</v>
      </c>
      <c r="E8935" t="s">
        <v>27</v>
      </c>
      <c r="F8935" t="s">
        <v>39</v>
      </c>
      <c r="G8935" t="s">
        <v>40</v>
      </c>
      <c r="H8935" t="s">
        <v>2300</v>
      </c>
      <c r="I8935" s="2">
        <v>52.79</v>
      </c>
      <c r="J8935" s="3">
        <v>1</v>
      </c>
      <c r="K8935" s="2">
        <v>4.62</v>
      </c>
    </row>
    <row r="8936" spans="1:11" x14ac:dyDescent="0.3">
      <c r="A8936" s="1">
        <v>43027</v>
      </c>
      <c r="B8936" s="1" t="str">
        <f t="shared" si="278"/>
        <v>Oct</v>
      </c>
      <c r="C8936" s="1" t="str">
        <f t="shared" si="279"/>
        <v>2017</v>
      </c>
      <c r="D8936" t="s">
        <v>1088</v>
      </c>
      <c r="E8936" t="s">
        <v>10</v>
      </c>
      <c r="F8936" t="s">
        <v>11</v>
      </c>
      <c r="G8936" t="s">
        <v>12</v>
      </c>
      <c r="H8936" t="s">
        <v>625</v>
      </c>
      <c r="I8936" s="2">
        <v>29.47</v>
      </c>
      <c r="J8936" s="3">
        <v>3</v>
      </c>
      <c r="K8936" s="2">
        <v>9.9499999999999993</v>
      </c>
    </row>
    <row r="8937" spans="1:11" x14ac:dyDescent="0.3">
      <c r="A8937" s="1">
        <v>43027</v>
      </c>
      <c r="B8937" s="1" t="str">
        <f t="shared" si="278"/>
        <v>Oct</v>
      </c>
      <c r="C8937" s="1" t="str">
        <f t="shared" si="279"/>
        <v>2017</v>
      </c>
      <c r="D8937" t="s">
        <v>2033</v>
      </c>
      <c r="E8937" t="s">
        <v>434</v>
      </c>
      <c r="F8937" t="s">
        <v>34</v>
      </c>
      <c r="G8937" t="s">
        <v>47</v>
      </c>
      <c r="H8937" t="s">
        <v>2460</v>
      </c>
      <c r="I8937" s="2">
        <v>56.56</v>
      </c>
      <c r="J8937" s="3">
        <v>4</v>
      </c>
      <c r="K8937" s="2">
        <v>14.71</v>
      </c>
    </row>
    <row r="8938" spans="1:11" x14ac:dyDescent="0.3">
      <c r="A8938" s="1">
        <v>43027</v>
      </c>
      <c r="B8938" s="1" t="str">
        <f t="shared" si="278"/>
        <v>Oct</v>
      </c>
      <c r="C8938" s="1" t="str">
        <f t="shared" si="279"/>
        <v>2017</v>
      </c>
      <c r="D8938" t="s">
        <v>2033</v>
      </c>
      <c r="E8938" t="s">
        <v>434</v>
      </c>
      <c r="F8938" t="s">
        <v>11</v>
      </c>
      <c r="G8938" t="s">
        <v>18</v>
      </c>
      <c r="H8938" t="s">
        <v>349</v>
      </c>
      <c r="I8938" s="2">
        <v>32.700000000000003</v>
      </c>
      <c r="J8938" s="3">
        <v>3</v>
      </c>
      <c r="K8938" s="2">
        <v>8.5</v>
      </c>
    </row>
    <row r="8939" spans="1:11" x14ac:dyDescent="0.3">
      <c r="A8939" s="1">
        <v>43027</v>
      </c>
      <c r="B8939" s="1" t="str">
        <f t="shared" si="278"/>
        <v>Oct</v>
      </c>
      <c r="C8939" s="1" t="str">
        <f t="shared" si="279"/>
        <v>2017</v>
      </c>
      <c r="D8939" t="s">
        <v>992</v>
      </c>
      <c r="E8939" t="s">
        <v>23</v>
      </c>
      <c r="F8939" t="s">
        <v>11</v>
      </c>
      <c r="G8939" t="s">
        <v>24</v>
      </c>
      <c r="H8939" t="s">
        <v>1358</v>
      </c>
      <c r="I8939" s="2">
        <v>123.26</v>
      </c>
      <c r="J8939" s="3">
        <v>7</v>
      </c>
      <c r="K8939" s="2">
        <v>9.24</v>
      </c>
    </row>
    <row r="8940" spans="1:11" x14ac:dyDescent="0.3">
      <c r="A8940" s="1">
        <v>43027</v>
      </c>
      <c r="B8940" s="1" t="str">
        <f t="shared" si="278"/>
        <v>Oct</v>
      </c>
      <c r="C8940" s="1" t="str">
        <f t="shared" si="279"/>
        <v>2017</v>
      </c>
      <c r="D8940" t="s">
        <v>992</v>
      </c>
      <c r="E8940" t="s">
        <v>23</v>
      </c>
      <c r="F8940" t="s">
        <v>11</v>
      </c>
      <c r="G8940" t="s">
        <v>12</v>
      </c>
      <c r="H8940" t="s">
        <v>1887</v>
      </c>
      <c r="I8940" s="2">
        <v>23.68</v>
      </c>
      <c r="J8940" s="3">
        <v>4</v>
      </c>
      <c r="K8940" s="2">
        <v>7.4</v>
      </c>
    </row>
    <row r="8941" spans="1:11" x14ac:dyDescent="0.3">
      <c r="A8941" s="1">
        <v>43027</v>
      </c>
      <c r="B8941" s="1" t="str">
        <f t="shared" si="278"/>
        <v>Oct</v>
      </c>
      <c r="C8941" s="1" t="str">
        <f t="shared" si="279"/>
        <v>2017</v>
      </c>
      <c r="D8941" t="s">
        <v>992</v>
      </c>
      <c r="E8941" t="s">
        <v>23</v>
      </c>
      <c r="F8941" t="s">
        <v>39</v>
      </c>
      <c r="G8941" t="s">
        <v>40</v>
      </c>
      <c r="H8941" t="s">
        <v>1518</v>
      </c>
      <c r="I8941" s="2">
        <v>309.58</v>
      </c>
      <c r="J8941" s="3">
        <v>4</v>
      </c>
      <c r="K8941" s="2">
        <v>-56.76</v>
      </c>
    </row>
    <row r="8942" spans="1:11" x14ac:dyDescent="0.3">
      <c r="A8942" s="1">
        <v>43027</v>
      </c>
      <c r="B8942" s="1" t="str">
        <f t="shared" si="278"/>
        <v>Oct</v>
      </c>
      <c r="C8942" s="1" t="str">
        <f t="shared" si="279"/>
        <v>2017</v>
      </c>
      <c r="D8942" t="s">
        <v>794</v>
      </c>
      <c r="E8942" t="s">
        <v>10</v>
      </c>
      <c r="F8942" t="s">
        <v>39</v>
      </c>
      <c r="G8942" t="s">
        <v>40</v>
      </c>
      <c r="H8942" t="s">
        <v>1342</v>
      </c>
      <c r="I8942" s="2">
        <v>16.68</v>
      </c>
      <c r="J8942" s="3">
        <v>3</v>
      </c>
      <c r="K8942" s="2">
        <v>5.21</v>
      </c>
    </row>
    <row r="8943" spans="1:11" x14ac:dyDescent="0.3">
      <c r="A8943" s="1">
        <v>43027</v>
      </c>
      <c r="B8943" s="1" t="str">
        <f t="shared" si="278"/>
        <v>Oct</v>
      </c>
      <c r="C8943" s="1" t="str">
        <f t="shared" si="279"/>
        <v>2017</v>
      </c>
      <c r="D8943" t="s">
        <v>456</v>
      </c>
      <c r="E8943" t="s">
        <v>245</v>
      </c>
      <c r="F8943" t="s">
        <v>11</v>
      </c>
      <c r="G8943" t="s">
        <v>20</v>
      </c>
      <c r="H8943" t="s">
        <v>828</v>
      </c>
      <c r="I8943" s="2">
        <v>1633.19</v>
      </c>
      <c r="J8943" s="3">
        <v>4</v>
      </c>
      <c r="K8943" s="2">
        <v>-1306.55</v>
      </c>
    </row>
    <row r="8944" spans="1:11" x14ac:dyDescent="0.3">
      <c r="A8944" s="1">
        <v>43027</v>
      </c>
      <c r="B8944" s="1" t="str">
        <f t="shared" si="278"/>
        <v>Oct</v>
      </c>
      <c r="C8944" s="1" t="str">
        <f t="shared" si="279"/>
        <v>2017</v>
      </c>
      <c r="D8944" t="s">
        <v>1190</v>
      </c>
      <c r="E8944" t="s">
        <v>27</v>
      </c>
      <c r="F8944" t="s">
        <v>11</v>
      </c>
      <c r="G8944" t="s">
        <v>63</v>
      </c>
      <c r="H8944" t="s">
        <v>2481</v>
      </c>
      <c r="I8944" s="2">
        <v>8.9600000000000009</v>
      </c>
      <c r="J8944" s="3">
        <v>2</v>
      </c>
      <c r="K8944" s="2">
        <v>4.3</v>
      </c>
    </row>
    <row r="8945" spans="1:11" x14ac:dyDescent="0.3">
      <c r="A8945" s="1">
        <v>43027</v>
      </c>
      <c r="B8945" s="1" t="str">
        <f t="shared" si="278"/>
        <v>Oct</v>
      </c>
      <c r="C8945" s="1" t="str">
        <f t="shared" si="279"/>
        <v>2017</v>
      </c>
      <c r="D8945" t="s">
        <v>1190</v>
      </c>
      <c r="E8945" t="s">
        <v>27</v>
      </c>
      <c r="F8945" t="s">
        <v>11</v>
      </c>
      <c r="G8945" t="s">
        <v>16</v>
      </c>
      <c r="H8945" t="s">
        <v>447</v>
      </c>
      <c r="I8945" s="2">
        <v>31.5</v>
      </c>
      <c r="J8945" s="3">
        <v>10</v>
      </c>
      <c r="K8945" s="2">
        <v>15.12</v>
      </c>
    </row>
    <row r="8946" spans="1:11" x14ac:dyDescent="0.3">
      <c r="A8946" s="1">
        <v>43027</v>
      </c>
      <c r="B8946" s="1" t="str">
        <f t="shared" si="278"/>
        <v>Oct</v>
      </c>
      <c r="C8946" s="1" t="str">
        <f t="shared" si="279"/>
        <v>2017</v>
      </c>
      <c r="D8946" t="s">
        <v>1190</v>
      </c>
      <c r="E8946" t="s">
        <v>27</v>
      </c>
      <c r="F8946" t="s">
        <v>34</v>
      </c>
      <c r="G8946" t="s">
        <v>47</v>
      </c>
      <c r="H8946" t="s">
        <v>1732</v>
      </c>
      <c r="I8946" s="2">
        <v>30.56</v>
      </c>
      <c r="J8946" s="3">
        <v>2</v>
      </c>
      <c r="K8946" s="2">
        <v>10.39</v>
      </c>
    </row>
    <row r="8947" spans="1:11" x14ac:dyDescent="0.3">
      <c r="A8947" s="1">
        <v>43027</v>
      </c>
      <c r="B8947" s="1" t="str">
        <f t="shared" si="278"/>
        <v>Oct</v>
      </c>
      <c r="C8947" s="1" t="str">
        <f t="shared" si="279"/>
        <v>2017</v>
      </c>
      <c r="D8947" t="s">
        <v>1190</v>
      </c>
      <c r="E8947" t="s">
        <v>27</v>
      </c>
      <c r="F8947" t="s">
        <v>34</v>
      </c>
      <c r="G8947" t="s">
        <v>145</v>
      </c>
      <c r="H8947" t="s">
        <v>2227</v>
      </c>
      <c r="I8947" s="2">
        <v>24.37</v>
      </c>
      <c r="J8947" s="3">
        <v>2</v>
      </c>
      <c r="K8947" s="2">
        <v>-3.35</v>
      </c>
    </row>
    <row r="8948" spans="1:11" x14ac:dyDescent="0.3">
      <c r="A8948" s="1">
        <v>43027</v>
      </c>
      <c r="B8948" s="1" t="str">
        <f t="shared" si="278"/>
        <v>Oct</v>
      </c>
      <c r="C8948" s="1" t="str">
        <f t="shared" si="279"/>
        <v>2017</v>
      </c>
      <c r="D8948" t="s">
        <v>1714</v>
      </c>
      <c r="E8948" t="s">
        <v>15</v>
      </c>
      <c r="F8948" t="s">
        <v>34</v>
      </c>
      <c r="G8948" t="s">
        <v>145</v>
      </c>
      <c r="H8948" t="s">
        <v>1496</v>
      </c>
      <c r="I8948" s="2">
        <v>91.28</v>
      </c>
      <c r="J8948" s="3">
        <v>1</v>
      </c>
      <c r="K8948" s="2">
        <v>-67.540000000000006</v>
      </c>
    </row>
    <row r="8949" spans="1:11" x14ac:dyDescent="0.3">
      <c r="A8949" s="1">
        <v>43027</v>
      </c>
      <c r="B8949" s="1" t="str">
        <f t="shared" si="278"/>
        <v>Oct</v>
      </c>
      <c r="C8949" s="1" t="str">
        <f t="shared" si="279"/>
        <v>2017</v>
      </c>
      <c r="D8949" t="s">
        <v>383</v>
      </c>
      <c r="E8949" t="s">
        <v>10</v>
      </c>
      <c r="F8949" t="s">
        <v>11</v>
      </c>
      <c r="G8949" t="s">
        <v>20</v>
      </c>
      <c r="H8949" t="s">
        <v>1160</v>
      </c>
      <c r="I8949" s="2">
        <v>2.0699999999999998</v>
      </c>
      <c r="J8949" s="3">
        <v>2</v>
      </c>
      <c r="K8949" s="2">
        <v>-3.52</v>
      </c>
    </row>
    <row r="8950" spans="1:11" x14ac:dyDescent="0.3">
      <c r="A8950" s="1">
        <v>43027</v>
      </c>
      <c r="B8950" s="1" t="str">
        <f t="shared" si="278"/>
        <v>Oct</v>
      </c>
      <c r="C8950" s="1" t="str">
        <f t="shared" si="279"/>
        <v>2017</v>
      </c>
      <c r="D8950" t="s">
        <v>383</v>
      </c>
      <c r="E8950" t="s">
        <v>10</v>
      </c>
      <c r="F8950" t="s">
        <v>34</v>
      </c>
      <c r="G8950" t="s">
        <v>74</v>
      </c>
      <c r="H8950" t="s">
        <v>2413</v>
      </c>
      <c r="I8950" s="2">
        <v>328.4</v>
      </c>
      <c r="J8950" s="3">
        <v>3</v>
      </c>
      <c r="K8950" s="2">
        <v>-91.76</v>
      </c>
    </row>
    <row r="8951" spans="1:11" x14ac:dyDescent="0.3">
      <c r="A8951" s="1">
        <v>43027</v>
      </c>
      <c r="B8951" s="1" t="str">
        <f t="shared" si="278"/>
        <v>Oct</v>
      </c>
      <c r="C8951" s="1" t="str">
        <f t="shared" si="279"/>
        <v>2017</v>
      </c>
      <c r="D8951" t="s">
        <v>225</v>
      </c>
      <c r="E8951" t="s">
        <v>27</v>
      </c>
      <c r="F8951" t="s">
        <v>11</v>
      </c>
      <c r="G8951" t="s">
        <v>20</v>
      </c>
      <c r="H8951" t="s">
        <v>2120</v>
      </c>
      <c r="I8951" s="2">
        <v>39.619999999999997</v>
      </c>
      <c r="J8951" s="3">
        <v>3</v>
      </c>
      <c r="K8951" s="2">
        <v>13.87</v>
      </c>
    </row>
    <row r="8952" spans="1:11" x14ac:dyDescent="0.3">
      <c r="A8952" s="1">
        <v>43028</v>
      </c>
      <c r="B8952" s="1" t="str">
        <f t="shared" si="278"/>
        <v>Oct</v>
      </c>
      <c r="C8952" s="1" t="str">
        <f t="shared" si="279"/>
        <v>2017</v>
      </c>
      <c r="D8952" t="s">
        <v>922</v>
      </c>
      <c r="E8952" t="s">
        <v>78</v>
      </c>
      <c r="F8952" t="s">
        <v>34</v>
      </c>
      <c r="G8952" t="s">
        <v>145</v>
      </c>
      <c r="H8952" t="s">
        <v>741</v>
      </c>
      <c r="I8952" s="2">
        <v>284.36</v>
      </c>
      <c r="J8952" s="3">
        <v>2</v>
      </c>
      <c r="K8952" s="2">
        <v>-75.83</v>
      </c>
    </row>
    <row r="8953" spans="1:11" x14ac:dyDescent="0.3">
      <c r="A8953" s="1">
        <v>43028</v>
      </c>
      <c r="B8953" s="1" t="str">
        <f t="shared" si="278"/>
        <v>Oct</v>
      </c>
      <c r="C8953" s="1" t="str">
        <f t="shared" si="279"/>
        <v>2017</v>
      </c>
      <c r="D8953" t="s">
        <v>922</v>
      </c>
      <c r="E8953" t="s">
        <v>78</v>
      </c>
      <c r="F8953" t="s">
        <v>11</v>
      </c>
      <c r="G8953" t="s">
        <v>18</v>
      </c>
      <c r="H8953" t="s">
        <v>1958</v>
      </c>
      <c r="I8953" s="2">
        <v>665.41</v>
      </c>
      <c r="J8953" s="3">
        <v>2</v>
      </c>
      <c r="K8953" s="2">
        <v>66.540000000000006</v>
      </c>
    </row>
    <row r="8954" spans="1:11" x14ac:dyDescent="0.3">
      <c r="A8954" s="1">
        <v>43028</v>
      </c>
      <c r="B8954" s="1" t="str">
        <f t="shared" si="278"/>
        <v>Oct</v>
      </c>
      <c r="C8954" s="1" t="str">
        <f t="shared" si="279"/>
        <v>2017</v>
      </c>
      <c r="D8954" t="s">
        <v>1485</v>
      </c>
      <c r="E8954" t="s">
        <v>101</v>
      </c>
      <c r="F8954" t="s">
        <v>11</v>
      </c>
      <c r="G8954" t="s">
        <v>24</v>
      </c>
      <c r="H8954" t="s">
        <v>1844</v>
      </c>
      <c r="I8954" s="2">
        <v>13.36</v>
      </c>
      <c r="J8954" s="3">
        <v>4</v>
      </c>
      <c r="K8954" s="2">
        <v>4.1399999999999997</v>
      </c>
    </row>
    <row r="8955" spans="1:11" x14ac:dyDescent="0.3">
      <c r="A8955" s="1">
        <v>43028</v>
      </c>
      <c r="B8955" s="1" t="str">
        <f t="shared" si="278"/>
        <v>Oct</v>
      </c>
      <c r="C8955" s="1" t="str">
        <f t="shared" si="279"/>
        <v>2017</v>
      </c>
      <c r="D8955" t="s">
        <v>1485</v>
      </c>
      <c r="E8955" t="s">
        <v>101</v>
      </c>
      <c r="F8955" t="s">
        <v>11</v>
      </c>
      <c r="G8955" t="s">
        <v>12</v>
      </c>
      <c r="H8955" t="s">
        <v>1052</v>
      </c>
      <c r="I8955" s="2">
        <v>39.96</v>
      </c>
      <c r="J8955" s="3">
        <v>2</v>
      </c>
      <c r="K8955" s="2">
        <v>18.78</v>
      </c>
    </row>
    <row r="8956" spans="1:11" x14ac:dyDescent="0.3">
      <c r="A8956" s="1">
        <v>43028</v>
      </c>
      <c r="B8956" s="1" t="str">
        <f t="shared" si="278"/>
        <v>Oct</v>
      </c>
      <c r="C8956" s="1" t="str">
        <f t="shared" si="279"/>
        <v>2017</v>
      </c>
      <c r="D8956" t="s">
        <v>1485</v>
      </c>
      <c r="E8956" t="s">
        <v>101</v>
      </c>
      <c r="F8956" t="s">
        <v>11</v>
      </c>
      <c r="G8956" t="s">
        <v>20</v>
      </c>
      <c r="H8956" t="s">
        <v>1896</v>
      </c>
      <c r="I8956" s="2">
        <v>145.85</v>
      </c>
      <c r="J8956" s="3">
        <v>5</v>
      </c>
      <c r="K8956" s="2">
        <v>70.010000000000005</v>
      </c>
    </row>
    <row r="8957" spans="1:11" x14ac:dyDescent="0.3">
      <c r="A8957" s="1">
        <v>43028</v>
      </c>
      <c r="B8957" s="1" t="str">
        <f t="shared" si="278"/>
        <v>Oct</v>
      </c>
      <c r="C8957" s="1" t="str">
        <f t="shared" si="279"/>
        <v>2017</v>
      </c>
      <c r="D8957" t="s">
        <v>2641</v>
      </c>
      <c r="E8957" t="s">
        <v>27</v>
      </c>
      <c r="F8957" t="s">
        <v>11</v>
      </c>
      <c r="G8957" t="s">
        <v>16</v>
      </c>
      <c r="H8957" t="s">
        <v>2260</v>
      </c>
      <c r="I8957" s="2">
        <v>3.75</v>
      </c>
      <c r="J8957" s="3">
        <v>1</v>
      </c>
      <c r="K8957" s="2">
        <v>1.8</v>
      </c>
    </row>
    <row r="8958" spans="1:11" x14ac:dyDescent="0.3">
      <c r="A8958" s="1">
        <v>43028</v>
      </c>
      <c r="B8958" s="1" t="str">
        <f t="shared" si="278"/>
        <v>Oct</v>
      </c>
      <c r="C8958" s="1" t="str">
        <f t="shared" si="279"/>
        <v>2017</v>
      </c>
      <c r="D8958" t="s">
        <v>2641</v>
      </c>
      <c r="E8958" t="s">
        <v>27</v>
      </c>
      <c r="F8958" t="s">
        <v>11</v>
      </c>
      <c r="G8958" t="s">
        <v>20</v>
      </c>
      <c r="H8958" t="s">
        <v>914</v>
      </c>
      <c r="I8958" s="2">
        <v>20.93</v>
      </c>
      <c r="J8958" s="3">
        <v>4</v>
      </c>
      <c r="K8958" s="2">
        <v>7.59</v>
      </c>
    </row>
    <row r="8959" spans="1:11" x14ac:dyDescent="0.3">
      <c r="A8959" s="1">
        <v>43028</v>
      </c>
      <c r="B8959" s="1" t="str">
        <f t="shared" si="278"/>
        <v>Oct</v>
      </c>
      <c r="C8959" s="1" t="str">
        <f t="shared" si="279"/>
        <v>2017</v>
      </c>
      <c r="D8959" t="s">
        <v>1088</v>
      </c>
      <c r="E8959" t="s">
        <v>23</v>
      </c>
      <c r="F8959" t="s">
        <v>11</v>
      </c>
      <c r="G8959" t="s">
        <v>12</v>
      </c>
      <c r="H8959" t="s">
        <v>306</v>
      </c>
      <c r="I8959" s="2">
        <v>45.53</v>
      </c>
      <c r="J8959" s="3">
        <v>3</v>
      </c>
      <c r="K8959" s="2">
        <v>15.93</v>
      </c>
    </row>
    <row r="8960" spans="1:11" x14ac:dyDescent="0.3">
      <c r="A8960" s="1">
        <v>43028</v>
      </c>
      <c r="B8960" s="1" t="str">
        <f t="shared" si="278"/>
        <v>Oct</v>
      </c>
      <c r="C8960" s="1" t="str">
        <f t="shared" si="279"/>
        <v>2017</v>
      </c>
      <c r="D8960" t="s">
        <v>301</v>
      </c>
      <c r="E8960" t="s">
        <v>149</v>
      </c>
      <c r="F8960" t="s">
        <v>11</v>
      </c>
      <c r="G8960" t="s">
        <v>16</v>
      </c>
      <c r="H8960" t="s">
        <v>2581</v>
      </c>
      <c r="I8960" s="2">
        <v>24.55</v>
      </c>
      <c r="J8960" s="3">
        <v>5</v>
      </c>
      <c r="K8960" s="2">
        <v>12.03</v>
      </c>
    </row>
    <row r="8961" spans="1:11" x14ac:dyDescent="0.3">
      <c r="A8961" s="1">
        <v>43028</v>
      </c>
      <c r="B8961" s="1" t="str">
        <f t="shared" si="278"/>
        <v>Oct</v>
      </c>
      <c r="C8961" s="1" t="str">
        <f t="shared" si="279"/>
        <v>2017</v>
      </c>
      <c r="D8961" t="s">
        <v>1279</v>
      </c>
      <c r="E8961" t="s">
        <v>123</v>
      </c>
      <c r="F8961" t="s">
        <v>11</v>
      </c>
      <c r="G8961" t="s">
        <v>18</v>
      </c>
      <c r="H8961" t="s">
        <v>1780</v>
      </c>
      <c r="I8961" s="2">
        <v>4.7699999999999996</v>
      </c>
      <c r="J8961" s="3">
        <v>2</v>
      </c>
      <c r="K8961" s="2">
        <v>-0.77</v>
      </c>
    </row>
    <row r="8962" spans="1:11" x14ac:dyDescent="0.3">
      <c r="A8962" s="1">
        <v>43028</v>
      </c>
      <c r="B8962" s="1" t="str">
        <f t="shared" ref="B8962:B9025" si="280">TEXT(A8962,"mmm")</f>
        <v>Oct</v>
      </c>
      <c r="C8962" s="1" t="str">
        <f t="shared" ref="C8962:C9025" si="281">TEXT(A8962,"yyyy")</f>
        <v>2017</v>
      </c>
      <c r="D8962" t="s">
        <v>1279</v>
      </c>
      <c r="E8962" t="s">
        <v>123</v>
      </c>
      <c r="F8962" t="s">
        <v>11</v>
      </c>
      <c r="G8962" t="s">
        <v>12</v>
      </c>
      <c r="H8962" t="s">
        <v>135</v>
      </c>
      <c r="I8962" s="2">
        <v>6.67</v>
      </c>
      <c r="J8962" s="3">
        <v>1</v>
      </c>
      <c r="K8962" s="2">
        <v>2.5</v>
      </c>
    </row>
    <row r="8963" spans="1:11" x14ac:dyDescent="0.3">
      <c r="A8963" s="1">
        <v>43028</v>
      </c>
      <c r="B8963" s="1" t="str">
        <f t="shared" si="280"/>
        <v>Oct</v>
      </c>
      <c r="C8963" s="1" t="str">
        <f t="shared" si="281"/>
        <v>2017</v>
      </c>
      <c r="D8963" t="s">
        <v>1279</v>
      </c>
      <c r="E8963" t="s">
        <v>123</v>
      </c>
      <c r="F8963" t="s">
        <v>11</v>
      </c>
      <c r="G8963" t="s">
        <v>24</v>
      </c>
      <c r="H8963" t="s">
        <v>869</v>
      </c>
      <c r="I8963" s="2">
        <v>4.45</v>
      </c>
      <c r="J8963" s="3">
        <v>2</v>
      </c>
      <c r="K8963" s="2">
        <v>1.1100000000000001</v>
      </c>
    </row>
    <row r="8964" spans="1:11" x14ac:dyDescent="0.3">
      <c r="A8964" s="1">
        <v>43028</v>
      </c>
      <c r="B8964" s="1" t="str">
        <f t="shared" si="280"/>
        <v>Oct</v>
      </c>
      <c r="C8964" s="1" t="str">
        <f t="shared" si="281"/>
        <v>2017</v>
      </c>
      <c r="D8964" t="s">
        <v>1279</v>
      </c>
      <c r="E8964" t="s">
        <v>123</v>
      </c>
      <c r="F8964" t="s">
        <v>34</v>
      </c>
      <c r="G8964" t="s">
        <v>47</v>
      </c>
      <c r="H8964" t="s">
        <v>1607</v>
      </c>
      <c r="I8964" s="2">
        <v>43.94</v>
      </c>
      <c r="J8964" s="3">
        <v>4</v>
      </c>
      <c r="K8964" s="2">
        <v>6.04</v>
      </c>
    </row>
    <row r="8965" spans="1:11" x14ac:dyDescent="0.3">
      <c r="A8965" s="1">
        <v>43028</v>
      </c>
      <c r="B8965" s="1" t="str">
        <f t="shared" si="280"/>
        <v>Oct</v>
      </c>
      <c r="C8965" s="1" t="str">
        <f t="shared" si="281"/>
        <v>2017</v>
      </c>
      <c r="D8965" t="s">
        <v>578</v>
      </c>
      <c r="E8965" t="s">
        <v>245</v>
      </c>
      <c r="F8965" t="s">
        <v>39</v>
      </c>
      <c r="G8965" t="s">
        <v>40</v>
      </c>
      <c r="H8965" t="s">
        <v>2603</v>
      </c>
      <c r="I8965" s="2">
        <v>15.98</v>
      </c>
      <c r="J8965" s="3">
        <v>2</v>
      </c>
      <c r="K8965" s="2">
        <v>1.4</v>
      </c>
    </row>
    <row r="8966" spans="1:11" x14ac:dyDescent="0.3">
      <c r="A8966" s="1">
        <v>43028</v>
      </c>
      <c r="B8966" s="1" t="str">
        <f t="shared" si="280"/>
        <v>Oct</v>
      </c>
      <c r="C8966" s="1" t="str">
        <f t="shared" si="281"/>
        <v>2017</v>
      </c>
      <c r="D8966" t="s">
        <v>578</v>
      </c>
      <c r="E8966" t="s">
        <v>245</v>
      </c>
      <c r="F8966" t="s">
        <v>11</v>
      </c>
      <c r="G8966" t="s">
        <v>12</v>
      </c>
      <c r="H8966" t="s">
        <v>1105</v>
      </c>
      <c r="I8966" s="2">
        <v>14.35</v>
      </c>
      <c r="J8966" s="3">
        <v>3</v>
      </c>
      <c r="K8966" s="2">
        <v>4.49</v>
      </c>
    </row>
    <row r="8967" spans="1:11" x14ac:dyDescent="0.3">
      <c r="A8967" s="1">
        <v>43029</v>
      </c>
      <c r="B8967" s="1" t="str">
        <f t="shared" si="280"/>
        <v>Oct</v>
      </c>
      <c r="C8967" s="1" t="str">
        <f t="shared" si="281"/>
        <v>2017</v>
      </c>
      <c r="D8967" t="s">
        <v>2710</v>
      </c>
      <c r="E8967" t="s">
        <v>123</v>
      </c>
      <c r="F8967" t="s">
        <v>34</v>
      </c>
      <c r="G8967" t="s">
        <v>35</v>
      </c>
      <c r="H8967" t="s">
        <v>294</v>
      </c>
      <c r="I8967" s="2">
        <v>683.95</v>
      </c>
      <c r="J8967" s="3">
        <v>3</v>
      </c>
      <c r="K8967" s="2">
        <v>42.75</v>
      </c>
    </row>
    <row r="8968" spans="1:11" x14ac:dyDescent="0.3">
      <c r="A8968" s="1">
        <v>43029</v>
      </c>
      <c r="B8968" s="1" t="str">
        <f t="shared" si="280"/>
        <v>Oct</v>
      </c>
      <c r="C8968" s="1" t="str">
        <f t="shared" si="281"/>
        <v>2017</v>
      </c>
      <c r="D8968" t="s">
        <v>2710</v>
      </c>
      <c r="E8968" t="s">
        <v>123</v>
      </c>
      <c r="F8968" t="s">
        <v>34</v>
      </c>
      <c r="G8968" t="s">
        <v>47</v>
      </c>
      <c r="H8968" t="s">
        <v>309</v>
      </c>
      <c r="I8968" s="2">
        <v>45.7</v>
      </c>
      <c r="J8968" s="3">
        <v>3</v>
      </c>
      <c r="K8968" s="2">
        <v>5.14</v>
      </c>
    </row>
    <row r="8969" spans="1:11" x14ac:dyDescent="0.3">
      <c r="A8969" s="1">
        <v>43029</v>
      </c>
      <c r="B8969" s="1" t="str">
        <f t="shared" si="280"/>
        <v>Oct</v>
      </c>
      <c r="C8969" s="1" t="str">
        <f t="shared" si="281"/>
        <v>2017</v>
      </c>
      <c r="D8969" t="s">
        <v>1357</v>
      </c>
      <c r="E8969" t="s">
        <v>840</v>
      </c>
      <c r="F8969" t="s">
        <v>39</v>
      </c>
      <c r="G8969" t="s">
        <v>40</v>
      </c>
      <c r="H8969" t="s">
        <v>933</v>
      </c>
      <c r="I8969" s="2">
        <v>1439.92</v>
      </c>
      <c r="J8969" s="3">
        <v>8</v>
      </c>
      <c r="K8969" s="2">
        <v>374.38</v>
      </c>
    </row>
    <row r="8970" spans="1:11" x14ac:dyDescent="0.3">
      <c r="A8970" s="1">
        <v>43029</v>
      </c>
      <c r="B8970" s="1" t="str">
        <f t="shared" si="280"/>
        <v>Oct</v>
      </c>
      <c r="C8970" s="1" t="str">
        <f t="shared" si="281"/>
        <v>2017</v>
      </c>
      <c r="D8970" t="s">
        <v>1357</v>
      </c>
      <c r="E8970" t="s">
        <v>840</v>
      </c>
      <c r="F8970" t="s">
        <v>34</v>
      </c>
      <c r="G8970" t="s">
        <v>145</v>
      </c>
      <c r="H8970" t="s">
        <v>1613</v>
      </c>
      <c r="I8970" s="2">
        <v>262.11</v>
      </c>
      <c r="J8970" s="3">
        <v>1</v>
      </c>
      <c r="K8970" s="2">
        <v>62.91</v>
      </c>
    </row>
    <row r="8971" spans="1:11" x14ac:dyDescent="0.3">
      <c r="A8971" s="1">
        <v>43029</v>
      </c>
      <c r="B8971" s="1" t="str">
        <f t="shared" si="280"/>
        <v>Oct</v>
      </c>
      <c r="C8971" s="1" t="str">
        <f t="shared" si="281"/>
        <v>2017</v>
      </c>
      <c r="D8971" t="s">
        <v>389</v>
      </c>
      <c r="E8971" t="s">
        <v>91</v>
      </c>
      <c r="F8971" t="s">
        <v>11</v>
      </c>
      <c r="G8971" t="s">
        <v>12</v>
      </c>
      <c r="H8971" t="s">
        <v>2384</v>
      </c>
      <c r="I8971" s="2">
        <v>5.18</v>
      </c>
      <c r="J8971" s="3">
        <v>1</v>
      </c>
      <c r="K8971" s="2">
        <v>1.81</v>
      </c>
    </row>
    <row r="8972" spans="1:11" x14ac:dyDescent="0.3">
      <c r="A8972" s="1">
        <v>43029</v>
      </c>
      <c r="B8972" s="1" t="str">
        <f t="shared" si="280"/>
        <v>Oct</v>
      </c>
      <c r="C8972" s="1" t="str">
        <f t="shared" si="281"/>
        <v>2017</v>
      </c>
      <c r="D8972" t="s">
        <v>389</v>
      </c>
      <c r="E8972" t="s">
        <v>91</v>
      </c>
      <c r="F8972" t="s">
        <v>34</v>
      </c>
      <c r="G8972" t="s">
        <v>35</v>
      </c>
      <c r="H8972" t="s">
        <v>918</v>
      </c>
      <c r="I8972" s="2">
        <v>478.48</v>
      </c>
      <c r="J8972" s="3">
        <v>2</v>
      </c>
      <c r="K8972" s="2">
        <v>47.85</v>
      </c>
    </row>
    <row r="8973" spans="1:11" x14ac:dyDescent="0.3">
      <c r="A8973" s="1">
        <v>43029</v>
      </c>
      <c r="B8973" s="1" t="str">
        <f t="shared" si="280"/>
        <v>Oct</v>
      </c>
      <c r="C8973" s="1" t="str">
        <f t="shared" si="281"/>
        <v>2017</v>
      </c>
      <c r="D8973" t="s">
        <v>389</v>
      </c>
      <c r="E8973" t="s">
        <v>91</v>
      </c>
      <c r="F8973" t="s">
        <v>39</v>
      </c>
      <c r="G8973" t="s">
        <v>52</v>
      </c>
      <c r="H8973" t="s">
        <v>1985</v>
      </c>
      <c r="I8973" s="2">
        <v>28.4</v>
      </c>
      <c r="J8973" s="3">
        <v>2</v>
      </c>
      <c r="K8973" s="2">
        <v>6.75</v>
      </c>
    </row>
    <row r="8974" spans="1:11" x14ac:dyDescent="0.3">
      <c r="A8974" s="1">
        <v>43029</v>
      </c>
      <c r="B8974" s="1" t="str">
        <f t="shared" si="280"/>
        <v>Oct</v>
      </c>
      <c r="C8974" s="1" t="str">
        <f t="shared" si="281"/>
        <v>2017</v>
      </c>
      <c r="D8974" t="s">
        <v>1734</v>
      </c>
      <c r="E8974" t="s">
        <v>129</v>
      </c>
      <c r="F8974" t="s">
        <v>11</v>
      </c>
      <c r="G8974" t="s">
        <v>18</v>
      </c>
      <c r="H8974" t="s">
        <v>19</v>
      </c>
      <c r="I8974" s="2">
        <v>909.12</v>
      </c>
      <c r="J8974" s="3">
        <v>8</v>
      </c>
      <c r="K8974" s="2">
        <v>9.09</v>
      </c>
    </row>
    <row r="8975" spans="1:11" x14ac:dyDescent="0.3">
      <c r="A8975" s="1">
        <v>43029</v>
      </c>
      <c r="B8975" s="1" t="str">
        <f t="shared" si="280"/>
        <v>Oct</v>
      </c>
      <c r="C8975" s="1" t="str">
        <f t="shared" si="281"/>
        <v>2017</v>
      </c>
      <c r="D8975" t="s">
        <v>2083</v>
      </c>
      <c r="E8975" t="s">
        <v>123</v>
      </c>
      <c r="F8975" t="s">
        <v>11</v>
      </c>
      <c r="G8975" t="s">
        <v>24</v>
      </c>
      <c r="H8975" t="s">
        <v>2469</v>
      </c>
      <c r="I8975" s="2">
        <v>17.86</v>
      </c>
      <c r="J8975" s="3">
        <v>4</v>
      </c>
      <c r="K8975" s="2">
        <v>2.0099999999999998</v>
      </c>
    </row>
    <row r="8976" spans="1:11" x14ac:dyDescent="0.3">
      <c r="A8976" s="1">
        <v>43029</v>
      </c>
      <c r="B8976" s="1" t="str">
        <f t="shared" si="280"/>
        <v>Oct</v>
      </c>
      <c r="C8976" s="1" t="str">
        <f t="shared" si="281"/>
        <v>2017</v>
      </c>
      <c r="D8976" t="s">
        <v>1677</v>
      </c>
      <c r="E8976" t="s">
        <v>15</v>
      </c>
      <c r="F8976" t="s">
        <v>11</v>
      </c>
      <c r="G8976" t="s">
        <v>92</v>
      </c>
      <c r="H8976" t="s">
        <v>1382</v>
      </c>
      <c r="I8976" s="2">
        <v>23.99</v>
      </c>
      <c r="J8976" s="3">
        <v>2</v>
      </c>
      <c r="K8976" s="2">
        <v>-62.38</v>
      </c>
    </row>
    <row r="8977" spans="1:11" x14ac:dyDescent="0.3">
      <c r="A8977" s="1">
        <v>43029</v>
      </c>
      <c r="B8977" s="1" t="str">
        <f t="shared" si="280"/>
        <v>Oct</v>
      </c>
      <c r="C8977" s="1" t="str">
        <f t="shared" si="281"/>
        <v>2017</v>
      </c>
      <c r="D8977" t="s">
        <v>69</v>
      </c>
      <c r="E8977" t="s">
        <v>95</v>
      </c>
      <c r="F8977" t="s">
        <v>11</v>
      </c>
      <c r="G8977" t="s">
        <v>20</v>
      </c>
      <c r="H8977" t="s">
        <v>1827</v>
      </c>
      <c r="I8977" s="2">
        <v>8.56</v>
      </c>
      <c r="J8977" s="3">
        <v>1</v>
      </c>
      <c r="K8977" s="2">
        <v>-6.56</v>
      </c>
    </row>
    <row r="8978" spans="1:11" x14ac:dyDescent="0.3">
      <c r="A8978" s="1">
        <v>43029</v>
      </c>
      <c r="B8978" s="1" t="str">
        <f t="shared" si="280"/>
        <v>Oct</v>
      </c>
      <c r="C8978" s="1" t="str">
        <f t="shared" si="281"/>
        <v>2017</v>
      </c>
      <c r="D8978" t="s">
        <v>2115</v>
      </c>
      <c r="E8978" t="s">
        <v>78</v>
      </c>
      <c r="F8978" t="s">
        <v>11</v>
      </c>
      <c r="G8978" t="s">
        <v>92</v>
      </c>
      <c r="H8978" t="s">
        <v>2560</v>
      </c>
      <c r="I8978" s="2">
        <v>161.57</v>
      </c>
      <c r="J8978" s="3">
        <v>2</v>
      </c>
      <c r="K8978" s="2">
        <v>16.16</v>
      </c>
    </row>
    <row r="8979" spans="1:11" x14ac:dyDescent="0.3">
      <c r="A8979" s="1">
        <v>43029</v>
      </c>
      <c r="B8979" s="1" t="str">
        <f t="shared" si="280"/>
        <v>Oct</v>
      </c>
      <c r="C8979" s="1" t="str">
        <f t="shared" si="281"/>
        <v>2017</v>
      </c>
      <c r="D8979" t="s">
        <v>2115</v>
      </c>
      <c r="E8979" t="s">
        <v>78</v>
      </c>
      <c r="F8979" t="s">
        <v>11</v>
      </c>
      <c r="G8979" t="s">
        <v>12</v>
      </c>
      <c r="H8979" t="s">
        <v>1531</v>
      </c>
      <c r="I8979" s="2">
        <v>4.0599999999999996</v>
      </c>
      <c r="J8979" s="3">
        <v>1</v>
      </c>
      <c r="K8979" s="2">
        <v>1.37</v>
      </c>
    </row>
    <row r="8980" spans="1:11" x14ac:dyDescent="0.3">
      <c r="A8980" s="1">
        <v>43029</v>
      </c>
      <c r="B8980" s="1" t="str">
        <f t="shared" si="280"/>
        <v>Oct</v>
      </c>
      <c r="C8980" s="1" t="str">
        <f t="shared" si="281"/>
        <v>2017</v>
      </c>
      <c r="D8980" t="s">
        <v>2115</v>
      </c>
      <c r="E8980" t="s">
        <v>78</v>
      </c>
      <c r="F8980" t="s">
        <v>11</v>
      </c>
      <c r="G8980" t="s">
        <v>20</v>
      </c>
      <c r="H8980" t="s">
        <v>1160</v>
      </c>
      <c r="I8980" s="2">
        <v>6.22</v>
      </c>
      <c r="J8980" s="3">
        <v>4</v>
      </c>
      <c r="K8980" s="2">
        <v>-4.97</v>
      </c>
    </row>
    <row r="8981" spans="1:11" x14ac:dyDescent="0.3">
      <c r="A8981" s="1">
        <v>43029</v>
      </c>
      <c r="B8981" s="1" t="str">
        <f t="shared" si="280"/>
        <v>Oct</v>
      </c>
      <c r="C8981" s="1" t="str">
        <f t="shared" si="281"/>
        <v>2017</v>
      </c>
      <c r="D8981" t="s">
        <v>2614</v>
      </c>
      <c r="E8981" t="s">
        <v>23</v>
      </c>
      <c r="F8981" t="s">
        <v>39</v>
      </c>
      <c r="G8981" t="s">
        <v>40</v>
      </c>
      <c r="H8981" t="s">
        <v>2143</v>
      </c>
      <c r="I8981" s="2">
        <v>329.99</v>
      </c>
      <c r="J8981" s="3">
        <v>2</v>
      </c>
      <c r="K8981" s="2">
        <v>-77</v>
      </c>
    </row>
    <row r="8982" spans="1:11" x14ac:dyDescent="0.3">
      <c r="A8982" s="1">
        <v>43029</v>
      </c>
      <c r="B8982" s="1" t="str">
        <f t="shared" si="280"/>
        <v>Oct</v>
      </c>
      <c r="C8982" s="1" t="str">
        <f t="shared" si="281"/>
        <v>2017</v>
      </c>
      <c r="D8982" t="s">
        <v>2614</v>
      </c>
      <c r="E8982" t="s">
        <v>23</v>
      </c>
      <c r="F8982" t="s">
        <v>11</v>
      </c>
      <c r="G8982" t="s">
        <v>18</v>
      </c>
      <c r="H8982" t="s">
        <v>2598</v>
      </c>
      <c r="I8982" s="2">
        <v>71.38</v>
      </c>
      <c r="J8982" s="3">
        <v>3</v>
      </c>
      <c r="K8982" s="2">
        <v>-4.46</v>
      </c>
    </row>
    <row r="8983" spans="1:11" x14ac:dyDescent="0.3">
      <c r="A8983" s="1">
        <v>43029</v>
      </c>
      <c r="B8983" s="1" t="str">
        <f t="shared" si="280"/>
        <v>Oct</v>
      </c>
      <c r="C8983" s="1" t="str">
        <f t="shared" si="281"/>
        <v>2017</v>
      </c>
      <c r="D8983" t="s">
        <v>1295</v>
      </c>
      <c r="E8983" t="s">
        <v>157</v>
      </c>
      <c r="F8983" t="s">
        <v>11</v>
      </c>
      <c r="G8983" t="s">
        <v>20</v>
      </c>
      <c r="H8983" t="s">
        <v>1367</v>
      </c>
      <c r="I8983" s="2">
        <v>38.82</v>
      </c>
      <c r="J8983" s="3">
        <v>6</v>
      </c>
      <c r="K8983" s="2">
        <v>19.41</v>
      </c>
    </row>
    <row r="8984" spans="1:11" x14ac:dyDescent="0.3">
      <c r="A8984" s="1">
        <v>43029</v>
      </c>
      <c r="B8984" s="1" t="str">
        <f t="shared" si="280"/>
        <v>Oct</v>
      </c>
      <c r="C8984" s="1" t="str">
        <f t="shared" si="281"/>
        <v>2017</v>
      </c>
      <c r="D8984" t="s">
        <v>1295</v>
      </c>
      <c r="E8984" t="s">
        <v>157</v>
      </c>
      <c r="F8984" t="s">
        <v>11</v>
      </c>
      <c r="G8984" t="s">
        <v>20</v>
      </c>
      <c r="H8984" t="s">
        <v>1380</v>
      </c>
      <c r="I8984" s="2">
        <v>21.9</v>
      </c>
      <c r="J8984" s="3">
        <v>5</v>
      </c>
      <c r="K8984" s="2">
        <v>10.51</v>
      </c>
    </row>
    <row r="8985" spans="1:11" x14ac:dyDescent="0.3">
      <c r="A8985" s="1">
        <v>43030</v>
      </c>
      <c r="B8985" s="1" t="str">
        <f t="shared" si="280"/>
        <v>Oct</v>
      </c>
      <c r="C8985" s="1" t="str">
        <f t="shared" si="281"/>
        <v>2017</v>
      </c>
      <c r="D8985" t="s">
        <v>1282</v>
      </c>
      <c r="E8985" t="s">
        <v>149</v>
      </c>
      <c r="F8985" t="s">
        <v>39</v>
      </c>
      <c r="G8985" t="s">
        <v>603</v>
      </c>
      <c r="H8985" t="s">
        <v>2529</v>
      </c>
      <c r="I8985" s="2">
        <v>11199.97</v>
      </c>
      <c r="J8985" s="3">
        <v>4</v>
      </c>
      <c r="K8985" s="2">
        <v>3919.99</v>
      </c>
    </row>
    <row r="8986" spans="1:11" x14ac:dyDescent="0.3">
      <c r="A8986" s="1">
        <v>43030</v>
      </c>
      <c r="B8986" s="1" t="str">
        <f t="shared" si="280"/>
        <v>Oct</v>
      </c>
      <c r="C8986" s="1" t="str">
        <f t="shared" si="281"/>
        <v>2017</v>
      </c>
      <c r="D8986" t="s">
        <v>1282</v>
      </c>
      <c r="E8986" t="s">
        <v>149</v>
      </c>
      <c r="F8986" t="s">
        <v>39</v>
      </c>
      <c r="G8986" t="s">
        <v>40</v>
      </c>
      <c r="H8986" t="s">
        <v>2019</v>
      </c>
      <c r="I8986" s="2">
        <v>2399.6</v>
      </c>
      <c r="J8986" s="3">
        <v>8</v>
      </c>
      <c r="K8986" s="2">
        <v>647.89</v>
      </c>
    </row>
    <row r="8987" spans="1:11" x14ac:dyDescent="0.3">
      <c r="A8987" s="1">
        <v>43030</v>
      </c>
      <c r="B8987" s="1" t="str">
        <f t="shared" si="280"/>
        <v>Oct</v>
      </c>
      <c r="C8987" s="1" t="str">
        <f t="shared" si="281"/>
        <v>2017</v>
      </c>
      <c r="D8987" t="s">
        <v>1282</v>
      </c>
      <c r="E8987" t="s">
        <v>149</v>
      </c>
      <c r="F8987" t="s">
        <v>11</v>
      </c>
      <c r="G8987" t="s">
        <v>63</v>
      </c>
      <c r="H8987" t="s">
        <v>1091</v>
      </c>
      <c r="I8987" s="2">
        <v>63.9</v>
      </c>
      <c r="J8987" s="3">
        <v>5</v>
      </c>
      <c r="K8987" s="2">
        <v>28.76</v>
      </c>
    </row>
    <row r="8988" spans="1:11" x14ac:dyDescent="0.3">
      <c r="A8988" s="1">
        <v>43030</v>
      </c>
      <c r="B8988" s="1" t="str">
        <f t="shared" si="280"/>
        <v>Oct</v>
      </c>
      <c r="C8988" s="1" t="str">
        <f t="shared" si="281"/>
        <v>2017</v>
      </c>
      <c r="D8988" t="s">
        <v>1282</v>
      </c>
      <c r="E8988" t="s">
        <v>149</v>
      </c>
      <c r="F8988" t="s">
        <v>39</v>
      </c>
      <c r="G8988" t="s">
        <v>40</v>
      </c>
      <c r="H8988" t="s">
        <v>1925</v>
      </c>
      <c r="I8988" s="2">
        <v>52.99</v>
      </c>
      <c r="J8988" s="3">
        <v>1</v>
      </c>
      <c r="K8988" s="2">
        <v>0.53</v>
      </c>
    </row>
    <row r="8989" spans="1:11" x14ac:dyDescent="0.3">
      <c r="A8989" s="1">
        <v>43030</v>
      </c>
      <c r="B8989" s="1" t="str">
        <f t="shared" si="280"/>
        <v>Oct</v>
      </c>
      <c r="C8989" s="1" t="str">
        <f t="shared" si="281"/>
        <v>2017</v>
      </c>
      <c r="D8989" t="s">
        <v>90</v>
      </c>
      <c r="E8989" t="s">
        <v>91</v>
      </c>
      <c r="F8989" t="s">
        <v>34</v>
      </c>
      <c r="G8989" t="s">
        <v>145</v>
      </c>
      <c r="H8989" t="s">
        <v>728</v>
      </c>
      <c r="I8989" s="2">
        <v>177.23</v>
      </c>
      <c r="J8989" s="3">
        <v>5</v>
      </c>
      <c r="K8989" s="2">
        <v>-120.51</v>
      </c>
    </row>
    <row r="8990" spans="1:11" x14ac:dyDescent="0.3">
      <c r="A8990" s="1">
        <v>43030</v>
      </c>
      <c r="B8990" s="1" t="str">
        <f t="shared" si="280"/>
        <v>Oct</v>
      </c>
      <c r="C8990" s="1" t="str">
        <f t="shared" si="281"/>
        <v>2017</v>
      </c>
      <c r="D8990" t="s">
        <v>895</v>
      </c>
      <c r="E8990" t="s">
        <v>840</v>
      </c>
      <c r="F8990" t="s">
        <v>11</v>
      </c>
      <c r="G8990" t="s">
        <v>18</v>
      </c>
      <c r="H8990" t="s">
        <v>2324</v>
      </c>
      <c r="I8990" s="2">
        <v>333.09</v>
      </c>
      <c r="J8990" s="3">
        <v>3</v>
      </c>
      <c r="K8990" s="2">
        <v>23.32</v>
      </c>
    </row>
    <row r="8991" spans="1:11" x14ac:dyDescent="0.3">
      <c r="A8991" s="1">
        <v>43030</v>
      </c>
      <c r="B8991" s="1" t="str">
        <f t="shared" si="280"/>
        <v>Oct</v>
      </c>
      <c r="C8991" s="1" t="str">
        <f t="shared" si="281"/>
        <v>2017</v>
      </c>
      <c r="D8991" t="s">
        <v>895</v>
      </c>
      <c r="E8991" t="s">
        <v>840</v>
      </c>
      <c r="F8991" t="s">
        <v>34</v>
      </c>
      <c r="G8991" t="s">
        <v>145</v>
      </c>
      <c r="H8991" t="s">
        <v>501</v>
      </c>
      <c r="I8991" s="2">
        <v>248.98</v>
      </c>
      <c r="J8991" s="3">
        <v>2</v>
      </c>
      <c r="K8991" s="2">
        <v>54.78</v>
      </c>
    </row>
    <row r="8992" spans="1:11" x14ac:dyDescent="0.3">
      <c r="A8992" s="1">
        <v>43030</v>
      </c>
      <c r="B8992" s="1" t="str">
        <f t="shared" si="280"/>
        <v>Oct</v>
      </c>
      <c r="C8992" s="1" t="str">
        <f t="shared" si="281"/>
        <v>2017</v>
      </c>
      <c r="D8992" t="s">
        <v>533</v>
      </c>
      <c r="E8992" t="s">
        <v>840</v>
      </c>
      <c r="F8992" t="s">
        <v>11</v>
      </c>
      <c r="G8992" t="s">
        <v>24</v>
      </c>
      <c r="H8992" t="s">
        <v>147</v>
      </c>
      <c r="I8992" s="2">
        <v>36.44</v>
      </c>
      <c r="J8992" s="3">
        <v>4</v>
      </c>
      <c r="K8992" s="2">
        <v>12.03</v>
      </c>
    </row>
    <row r="8993" spans="1:11" x14ac:dyDescent="0.3">
      <c r="A8993" s="1">
        <v>43030</v>
      </c>
      <c r="B8993" s="1" t="str">
        <f t="shared" si="280"/>
        <v>Oct</v>
      </c>
      <c r="C8993" s="1" t="str">
        <f t="shared" si="281"/>
        <v>2017</v>
      </c>
      <c r="D8993" t="s">
        <v>887</v>
      </c>
      <c r="E8993" t="s">
        <v>278</v>
      </c>
      <c r="F8993" t="s">
        <v>11</v>
      </c>
      <c r="G8993" t="s">
        <v>20</v>
      </c>
      <c r="H8993" t="s">
        <v>2483</v>
      </c>
      <c r="I8993" s="2">
        <v>3.17</v>
      </c>
      <c r="J8993" s="3">
        <v>4</v>
      </c>
      <c r="K8993" s="2">
        <v>-2.5299999999999998</v>
      </c>
    </row>
    <row r="8994" spans="1:11" x14ac:dyDescent="0.3">
      <c r="A8994" s="1">
        <v>43030</v>
      </c>
      <c r="B8994" s="1" t="str">
        <f t="shared" si="280"/>
        <v>Oct</v>
      </c>
      <c r="C8994" s="1" t="str">
        <f t="shared" si="281"/>
        <v>2017</v>
      </c>
      <c r="D8994" t="s">
        <v>887</v>
      </c>
      <c r="E8994" t="s">
        <v>278</v>
      </c>
      <c r="F8994" t="s">
        <v>34</v>
      </c>
      <c r="G8994" t="s">
        <v>35</v>
      </c>
      <c r="H8994" t="s">
        <v>1473</v>
      </c>
      <c r="I8994" s="2">
        <v>579.14</v>
      </c>
      <c r="J8994" s="3">
        <v>4</v>
      </c>
      <c r="K8994" s="2">
        <v>-28.96</v>
      </c>
    </row>
    <row r="8995" spans="1:11" x14ac:dyDescent="0.3">
      <c r="A8995" s="1">
        <v>43030</v>
      </c>
      <c r="B8995" s="1" t="str">
        <f t="shared" si="280"/>
        <v>Oct</v>
      </c>
      <c r="C8995" s="1" t="str">
        <f t="shared" si="281"/>
        <v>2017</v>
      </c>
      <c r="D8995" t="s">
        <v>197</v>
      </c>
      <c r="E8995" t="s">
        <v>23</v>
      </c>
      <c r="F8995" t="s">
        <v>39</v>
      </c>
      <c r="G8995" t="s">
        <v>40</v>
      </c>
      <c r="H8995" t="s">
        <v>642</v>
      </c>
      <c r="I8995" s="2">
        <v>32.700000000000003</v>
      </c>
      <c r="J8995" s="3">
        <v>5</v>
      </c>
      <c r="K8995" s="2">
        <v>-6.54</v>
      </c>
    </row>
    <row r="8996" spans="1:11" x14ac:dyDescent="0.3">
      <c r="A8996" s="1">
        <v>43030</v>
      </c>
      <c r="B8996" s="1" t="str">
        <f t="shared" si="280"/>
        <v>Oct</v>
      </c>
      <c r="C8996" s="1" t="str">
        <f t="shared" si="281"/>
        <v>2017</v>
      </c>
      <c r="D8996" t="s">
        <v>197</v>
      </c>
      <c r="E8996" t="s">
        <v>23</v>
      </c>
      <c r="F8996" t="s">
        <v>11</v>
      </c>
      <c r="G8996" t="s">
        <v>63</v>
      </c>
      <c r="H8996" t="s">
        <v>2263</v>
      </c>
      <c r="I8996" s="2">
        <v>31.68</v>
      </c>
      <c r="J8996" s="3">
        <v>4</v>
      </c>
      <c r="K8996" s="2">
        <v>11.09</v>
      </c>
    </row>
    <row r="8997" spans="1:11" x14ac:dyDescent="0.3">
      <c r="A8997" s="1">
        <v>43031</v>
      </c>
      <c r="B8997" s="1" t="str">
        <f t="shared" si="280"/>
        <v>Oct</v>
      </c>
      <c r="C8997" s="1" t="str">
        <f t="shared" si="281"/>
        <v>2017</v>
      </c>
      <c r="D8997" t="s">
        <v>2711</v>
      </c>
      <c r="E8997" t="s">
        <v>123</v>
      </c>
      <c r="F8997" t="s">
        <v>39</v>
      </c>
      <c r="G8997" t="s">
        <v>40</v>
      </c>
      <c r="H8997" t="s">
        <v>898</v>
      </c>
      <c r="I8997" s="2">
        <v>863.88</v>
      </c>
      <c r="J8997" s="3">
        <v>3</v>
      </c>
      <c r="K8997" s="2">
        <v>107.99</v>
      </c>
    </row>
    <row r="8998" spans="1:11" x14ac:dyDescent="0.3">
      <c r="A8998" s="1">
        <v>43031</v>
      </c>
      <c r="B8998" s="1" t="str">
        <f t="shared" si="280"/>
        <v>Oct</v>
      </c>
      <c r="C8998" s="1" t="str">
        <f t="shared" si="281"/>
        <v>2017</v>
      </c>
      <c r="D8998" t="s">
        <v>1655</v>
      </c>
      <c r="E8998" t="s">
        <v>149</v>
      </c>
      <c r="F8998" t="s">
        <v>11</v>
      </c>
      <c r="G8998" t="s">
        <v>12</v>
      </c>
      <c r="H8998" t="s">
        <v>2712</v>
      </c>
      <c r="I8998" s="2">
        <v>11.56</v>
      </c>
      <c r="J8998" s="3">
        <v>2</v>
      </c>
      <c r="K8998" s="2">
        <v>5.66</v>
      </c>
    </row>
    <row r="8999" spans="1:11" x14ac:dyDescent="0.3">
      <c r="A8999" s="1">
        <v>43031</v>
      </c>
      <c r="B8999" s="1" t="str">
        <f t="shared" si="280"/>
        <v>Oct</v>
      </c>
      <c r="C8999" s="1" t="str">
        <f t="shared" si="281"/>
        <v>2017</v>
      </c>
      <c r="D8999" t="s">
        <v>1655</v>
      </c>
      <c r="E8999" t="s">
        <v>149</v>
      </c>
      <c r="F8999" t="s">
        <v>11</v>
      </c>
      <c r="G8999" t="s">
        <v>12</v>
      </c>
      <c r="H8999" t="s">
        <v>1591</v>
      </c>
      <c r="I8999" s="2">
        <v>26.4</v>
      </c>
      <c r="J8999" s="3">
        <v>5</v>
      </c>
      <c r="K8999" s="2">
        <v>11.88</v>
      </c>
    </row>
    <row r="9000" spans="1:11" x14ac:dyDescent="0.3">
      <c r="A9000" s="1">
        <v>43031</v>
      </c>
      <c r="B9000" s="1" t="str">
        <f t="shared" si="280"/>
        <v>Oct</v>
      </c>
      <c r="C9000" s="1" t="str">
        <f t="shared" si="281"/>
        <v>2017</v>
      </c>
      <c r="D9000" t="s">
        <v>1655</v>
      </c>
      <c r="E9000" t="s">
        <v>149</v>
      </c>
      <c r="F9000" t="s">
        <v>34</v>
      </c>
      <c r="G9000" t="s">
        <v>47</v>
      </c>
      <c r="H9000" t="s">
        <v>1168</v>
      </c>
      <c r="I9000" s="2">
        <v>69.08</v>
      </c>
      <c r="J9000" s="3">
        <v>11</v>
      </c>
      <c r="K9000" s="2">
        <v>29.01</v>
      </c>
    </row>
    <row r="9001" spans="1:11" x14ac:dyDescent="0.3">
      <c r="A9001" s="1">
        <v>43031</v>
      </c>
      <c r="B9001" s="1" t="str">
        <f t="shared" si="280"/>
        <v>Oct</v>
      </c>
      <c r="C9001" s="1" t="str">
        <f t="shared" si="281"/>
        <v>2017</v>
      </c>
      <c r="D9001" t="s">
        <v>1655</v>
      </c>
      <c r="E9001" t="s">
        <v>149</v>
      </c>
      <c r="F9001" t="s">
        <v>39</v>
      </c>
      <c r="G9001" t="s">
        <v>40</v>
      </c>
      <c r="H9001" t="s">
        <v>735</v>
      </c>
      <c r="I9001" s="2">
        <v>35.880000000000003</v>
      </c>
      <c r="J9001" s="3">
        <v>3</v>
      </c>
      <c r="K9001" s="2">
        <v>10.050000000000001</v>
      </c>
    </row>
    <row r="9002" spans="1:11" x14ac:dyDescent="0.3">
      <c r="A9002" s="1">
        <v>43031</v>
      </c>
      <c r="B9002" s="1" t="str">
        <f t="shared" si="280"/>
        <v>Oct</v>
      </c>
      <c r="C9002" s="1" t="str">
        <f t="shared" si="281"/>
        <v>2017</v>
      </c>
      <c r="D9002" t="s">
        <v>1303</v>
      </c>
      <c r="E9002" t="s">
        <v>10</v>
      </c>
      <c r="F9002" t="s">
        <v>11</v>
      </c>
      <c r="G9002" t="s">
        <v>20</v>
      </c>
      <c r="H9002" t="s">
        <v>118</v>
      </c>
      <c r="I9002" s="2">
        <v>3.56</v>
      </c>
      <c r="J9002" s="3">
        <v>3</v>
      </c>
      <c r="K9002" s="2">
        <v>-6.24</v>
      </c>
    </row>
    <row r="9003" spans="1:11" x14ac:dyDescent="0.3">
      <c r="A9003" s="1">
        <v>43031</v>
      </c>
      <c r="B9003" s="1" t="str">
        <f t="shared" si="280"/>
        <v>Oct</v>
      </c>
      <c r="C9003" s="1" t="str">
        <f t="shared" si="281"/>
        <v>2017</v>
      </c>
      <c r="D9003" t="s">
        <v>1303</v>
      </c>
      <c r="E9003" t="s">
        <v>10</v>
      </c>
      <c r="F9003" t="s">
        <v>39</v>
      </c>
      <c r="G9003" t="s">
        <v>40</v>
      </c>
      <c r="H9003" t="s">
        <v>2561</v>
      </c>
      <c r="I9003" s="2">
        <v>823.96</v>
      </c>
      <c r="J9003" s="3">
        <v>5</v>
      </c>
      <c r="K9003" s="2">
        <v>51.5</v>
      </c>
    </row>
    <row r="9004" spans="1:11" x14ac:dyDescent="0.3">
      <c r="A9004" s="1">
        <v>43031</v>
      </c>
      <c r="B9004" s="1" t="str">
        <f t="shared" si="280"/>
        <v>Oct</v>
      </c>
      <c r="C9004" s="1" t="str">
        <f t="shared" si="281"/>
        <v>2017</v>
      </c>
      <c r="D9004" t="s">
        <v>1303</v>
      </c>
      <c r="E9004" t="s">
        <v>10</v>
      </c>
      <c r="F9004" t="s">
        <v>11</v>
      </c>
      <c r="G9004" t="s">
        <v>24</v>
      </c>
      <c r="H9004" t="s">
        <v>1270</v>
      </c>
      <c r="I9004" s="2">
        <v>10.27</v>
      </c>
      <c r="J9004" s="3">
        <v>3</v>
      </c>
      <c r="K9004" s="2">
        <v>0.9</v>
      </c>
    </row>
    <row r="9005" spans="1:11" x14ac:dyDescent="0.3">
      <c r="A9005" s="1">
        <v>43031</v>
      </c>
      <c r="B9005" s="1" t="str">
        <f t="shared" si="280"/>
        <v>Oct</v>
      </c>
      <c r="C9005" s="1" t="str">
        <f t="shared" si="281"/>
        <v>2017</v>
      </c>
      <c r="D9005" t="s">
        <v>1641</v>
      </c>
      <c r="E9005" t="s">
        <v>10</v>
      </c>
      <c r="F9005" t="s">
        <v>11</v>
      </c>
      <c r="G9005" t="s">
        <v>20</v>
      </c>
      <c r="H9005" t="s">
        <v>1567</v>
      </c>
      <c r="I9005" s="2">
        <v>9.76</v>
      </c>
      <c r="J9005" s="3">
        <v>3</v>
      </c>
      <c r="K9005" s="2">
        <v>-15.13</v>
      </c>
    </row>
    <row r="9006" spans="1:11" x14ac:dyDescent="0.3">
      <c r="A9006" s="1">
        <v>43031</v>
      </c>
      <c r="B9006" s="1" t="str">
        <f t="shared" si="280"/>
        <v>Oct</v>
      </c>
      <c r="C9006" s="1" t="str">
        <f t="shared" si="281"/>
        <v>2017</v>
      </c>
      <c r="D9006" t="s">
        <v>1641</v>
      </c>
      <c r="E9006" t="s">
        <v>10</v>
      </c>
      <c r="F9006" t="s">
        <v>11</v>
      </c>
      <c r="G9006" t="s">
        <v>18</v>
      </c>
      <c r="H9006" t="s">
        <v>1847</v>
      </c>
      <c r="I9006" s="2">
        <v>13.72</v>
      </c>
      <c r="J9006" s="3">
        <v>1</v>
      </c>
      <c r="K9006" s="2">
        <v>1.2</v>
      </c>
    </row>
    <row r="9007" spans="1:11" x14ac:dyDescent="0.3">
      <c r="A9007" s="1">
        <v>43031</v>
      </c>
      <c r="B9007" s="1" t="str">
        <f t="shared" si="280"/>
        <v>Oct</v>
      </c>
      <c r="C9007" s="1" t="str">
        <f t="shared" si="281"/>
        <v>2017</v>
      </c>
      <c r="D9007" t="s">
        <v>1641</v>
      </c>
      <c r="E9007" t="s">
        <v>10</v>
      </c>
      <c r="F9007" t="s">
        <v>39</v>
      </c>
      <c r="G9007" t="s">
        <v>52</v>
      </c>
      <c r="H9007" t="s">
        <v>1451</v>
      </c>
      <c r="I9007" s="2">
        <v>55.2</v>
      </c>
      <c r="J9007" s="3">
        <v>1</v>
      </c>
      <c r="K9007" s="2">
        <v>-2.0699999999999998</v>
      </c>
    </row>
    <row r="9008" spans="1:11" x14ac:dyDescent="0.3">
      <c r="A9008" s="1">
        <v>43031</v>
      </c>
      <c r="B9008" s="1" t="str">
        <f t="shared" si="280"/>
        <v>Oct</v>
      </c>
      <c r="C9008" s="1" t="str">
        <f t="shared" si="281"/>
        <v>2017</v>
      </c>
      <c r="D9008" t="s">
        <v>1641</v>
      </c>
      <c r="E9008" t="s">
        <v>10</v>
      </c>
      <c r="F9008" t="s">
        <v>11</v>
      </c>
      <c r="G9008" t="s">
        <v>18</v>
      </c>
      <c r="H9008" t="s">
        <v>267</v>
      </c>
      <c r="I9008" s="2">
        <v>259.14</v>
      </c>
      <c r="J9008" s="3">
        <v>4</v>
      </c>
      <c r="K9008" s="2">
        <v>-58.31</v>
      </c>
    </row>
    <row r="9009" spans="1:11" x14ac:dyDescent="0.3">
      <c r="A9009" s="1">
        <v>43031</v>
      </c>
      <c r="B9009" s="1" t="str">
        <f t="shared" si="280"/>
        <v>Oct</v>
      </c>
      <c r="C9009" s="1" t="str">
        <f t="shared" si="281"/>
        <v>2017</v>
      </c>
      <c r="D9009" t="s">
        <v>1631</v>
      </c>
      <c r="E9009" t="s">
        <v>1529</v>
      </c>
      <c r="F9009" t="s">
        <v>34</v>
      </c>
      <c r="G9009" t="s">
        <v>145</v>
      </c>
      <c r="H9009" t="s">
        <v>473</v>
      </c>
      <c r="I9009" s="2">
        <v>240.74</v>
      </c>
      <c r="J9009" s="3">
        <v>4</v>
      </c>
      <c r="K9009" s="2">
        <v>-13.76</v>
      </c>
    </row>
    <row r="9010" spans="1:11" x14ac:dyDescent="0.3">
      <c r="A9010" s="1">
        <v>43031</v>
      </c>
      <c r="B9010" s="1" t="str">
        <f t="shared" si="280"/>
        <v>Oct</v>
      </c>
      <c r="C9010" s="1" t="str">
        <f t="shared" si="281"/>
        <v>2017</v>
      </c>
      <c r="D9010" t="s">
        <v>1631</v>
      </c>
      <c r="E9010" t="s">
        <v>1529</v>
      </c>
      <c r="F9010" t="s">
        <v>34</v>
      </c>
      <c r="G9010" t="s">
        <v>47</v>
      </c>
      <c r="H9010" t="s">
        <v>2604</v>
      </c>
      <c r="I9010" s="2">
        <v>35</v>
      </c>
      <c r="J9010" s="3">
        <v>4</v>
      </c>
      <c r="K9010" s="2">
        <v>14.7</v>
      </c>
    </row>
    <row r="9011" spans="1:11" x14ac:dyDescent="0.3">
      <c r="A9011" s="1">
        <v>43031</v>
      </c>
      <c r="B9011" s="1" t="str">
        <f t="shared" si="280"/>
        <v>Oct</v>
      </c>
      <c r="C9011" s="1" t="str">
        <f t="shared" si="281"/>
        <v>2017</v>
      </c>
      <c r="D9011" t="s">
        <v>1631</v>
      </c>
      <c r="E9011" t="s">
        <v>1529</v>
      </c>
      <c r="F9011" t="s">
        <v>34</v>
      </c>
      <c r="G9011" t="s">
        <v>47</v>
      </c>
      <c r="H9011" t="s">
        <v>1396</v>
      </c>
      <c r="I9011" s="2">
        <v>210.68</v>
      </c>
      <c r="J9011" s="3">
        <v>2</v>
      </c>
      <c r="K9011" s="2">
        <v>50.56</v>
      </c>
    </row>
    <row r="9012" spans="1:11" x14ac:dyDescent="0.3">
      <c r="A9012" s="1">
        <v>43031</v>
      </c>
      <c r="B9012" s="1" t="str">
        <f t="shared" si="280"/>
        <v>Oct</v>
      </c>
      <c r="C9012" s="1" t="str">
        <f t="shared" si="281"/>
        <v>2017</v>
      </c>
      <c r="D9012" t="s">
        <v>1631</v>
      </c>
      <c r="E9012" t="s">
        <v>1529</v>
      </c>
      <c r="F9012" t="s">
        <v>34</v>
      </c>
      <c r="G9012" t="s">
        <v>145</v>
      </c>
      <c r="H9012" t="s">
        <v>2452</v>
      </c>
      <c r="I9012" s="2">
        <v>637.9</v>
      </c>
      <c r="J9012" s="3">
        <v>3</v>
      </c>
      <c r="K9012" s="2">
        <v>-127.58</v>
      </c>
    </row>
    <row r="9013" spans="1:11" x14ac:dyDescent="0.3">
      <c r="A9013" s="1">
        <v>43031</v>
      </c>
      <c r="B9013" s="1" t="str">
        <f t="shared" si="280"/>
        <v>Oct</v>
      </c>
      <c r="C9013" s="1" t="str">
        <f t="shared" si="281"/>
        <v>2017</v>
      </c>
      <c r="D9013" t="s">
        <v>1631</v>
      </c>
      <c r="E9013" t="s">
        <v>1529</v>
      </c>
      <c r="F9013" t="s">
        <v>11</v>
      </c>
      <c r="G9013" t="s">
        <v>12</v>
      </c>
      <c r="H9013" t="s">
        <v>1337</v>
      </c>
      <c r="I9013" s="2">
        <v>43.44</v>
      </c>
      <c r="J9013" s="3">
        <v>8</v>
      </c>
      <c r="K9013" s="2">
        <v>21.29</v>
      </c>
    </row>
    <row r="9014" spans="1:11" x14ac:dyDescent="0.3">
      <c r="A9014" s="1">
        <v>43031</v>
      </c>
      <c r="B9014" s="1" t="str">
        <f t="shared" si="280"/>
        <v>Oct</v>
      </c>
      <c r="C9014" s="1" t="str">
        <f t="shared" si="281"/>
        <v>2017</v>
      </c>
      <c r="D9014" t="s">
        <v>1631</v>
      </c>
      <c r="E9014" t="s">
        <v>1529</v>
      </c>
      <c r="F9014" t="s">
        <v>11</v>
      </c>
      <c r="G9014" t="s">
        <v>92</v>
      </c>
      <c r="H9014" t="s">
        <v>1928</v>
      </c>
      <c r="I9014" s="2">
        <v>2.2200000000000002</v>
      </c>
      <c r="J9014" s="3">
        <v>1</v>
      </c>
      <c r="K9014" s="2">
        <v>0.67</v>
      </c>
    </row>
    <row r="9015" spans="1:11" x14ac:dyDescent="0.3">
      <c r="A9015" s="1">
        <v>43032</v>
      </c>
      <c r="B9015" s="1" t="str">
        <f t="shared" si="280"/>
        <v>Oct</v>
      </c>
      <c r="C9015" s="1" t="str">
        <f t="shared" si="281"/>
        <v>2017</v>
      </c>
      <c r="D9015" t="s">
        <v>1546</v>
      </c>
      <c r="E9015" t="s">
        <v>10</v>
      </c>
      <c r="F9015" t="s">
        <v>34</v>
      </c>
      <c r="G9015" t="s">
        <v>145</v>
      </c>
      <c r="H9015" t="s">
        <v>1333</v>
      </c>
      <c r="I9015" s="2">
        <v>517.41</v>
      </c>
      <c r="J9015" s="3">
        <v>5</v>
      </c>
      <c r="K9015" s="2">
        <v>-81.31</v>
      </c>
    </row>
    <row r="9016" spans="1:11" x14ac:dyDescent="0.3">
      <c r="A9016" s="1">
        <v>43032</v>
      </c>
      <c r="B9016" s="1" t="str">
        <f t="shared" si="280"/>
        <v>Oct</v>
      </c>
      <c r="C9016" s="1" t="str">
        <f t="shared" si="281"/>
        <v>2017</v>
      </c>
      <c r="D9016" t="s">
        <v>791</v>
      </c>
      <c r="E9016" t="s">
        <v>329</v>
      </c>
      <c r="F9016" t="s">
        <v>11</v>
      </c>
      <c r="G9016" t="s">
        <v>43</v>
      </c>
      <c r="H9016" t="s">
        <v>160</v>
      </c>
      <c r="I9016" s="2">
        <v>11.68</v>
      </c>
      <c r="J9016" s="3">
        <v>4</v>
      </c>
      <c r="K9016" s="2">
        <v>5.26</v>
      </c>
    </row>
    <row r="9017" spans="1:11" x14ac:dyDescent="0.3">
      <c r="A9017" s="1">
        <v>43034</v>
      </c>
      <c r="B9017" s="1" t="str">
        <f t="shared" si="280"/>
        <v>Oct</v>
      </c>
      <c r="C9017" s="1" t="str">
        <f t="shared" si="281"/>
        <v>2017</v>
      </c>
      <c r="D9017" t="s">
        <v>651</v>
      </c>
      <c r="E9017" t="s">
        <v>315</v>
      </c>
      <c r="F9017" t="s">
        <v>39</v>
      </c>
      <c r="G9017" t="s">
        <v>52</v>
      </c>
      <c r="H9017" t="s">
        <v>2235</v>
      </c>
      <c r="I9017" s="2">
        <v>19.989999999999998</v>
      </c>
      <c r="J9017" s="3">
        <v>1</v>
      </c>
      <c r="K9017" s="2">
        <v>6.8</v>
      </c>
    </row>
    <row r="9018" spans="1:11" x14ac:dyDescent="0.3">
      <c r="A9018" s="1">
        <v>43034</v>
      </c>
      <c r="B9018" s="1" t="str">
        <f t="shared" si="280"/>
        <v>Oct</v>
      </c>
      <c r="C9018" s="1" t="str">
        <f t="shared" si="281"/>
        <v>2017</v>
      </c>
      <c r="D9018" t="s">
        <v>651</v>
      </c>
      <c r="E9018" t="s">
        <v>315</v>
      </c>
      <c r="F9018" t="s">
        <v>11</v>
      </c>
      <c r="G9018" t="s">
        <v>16</v>
      </c>
      <c r="H9018" t="s">
        <v>2216</v>
      </c>
      <c r="I9018" s="2">
        <v>6.16</v>
      </c>
      <c r="J9018" s="3">
        <v>2</v>
      </c>
      <c r="K9018" s="2">
        <v>2.96</v>
      </c>
    </row>
    <row r="9019" spans="1:11" x14ac:dyDescent="0.3">
      <c r="A9019" s="1">
        <v>43034</v>
      </c>
      <c r="B9019" s="1" t="str">
        <f t="shared" si="280"/>
        <v>Oct</v>
      </c>
      <c r="C9019" s="1" t="str">
        <f t="shared" si="281"/>
        <v>2017</v>
      </c>
      <c r="D9019" t="s">
        <v>2037</v>
      </c>
      <c r="E9019" t="s">
        <v>55</v>
      </c>
      <c r="F9019" t="s">
        <v>34</v>
      </c>
      <c r="G9019" t="s">
        <v>145</v>
      </c>
      <c r="H9019" t="s">
        <v>818</v>
      </c>
      <c r="I9019" s="2">
        <v>356.85</v>
      </c>
      <c r="J9019" s="3">
        <v>5</v>
      </c>
      <c r="K9019" s="2">
        <v>60.66</v>
      </c>
    </row>
    <row r="9020" spans="1:11" x14ac:dyDescent="0.3">
      <c r="A9020" s="1">
        <v>43034</v>
      </c>
      <c r="B9020" s="1" t="str">
        <f t="shared" si="280"/>
        <v>Oct</v>
      </c>
      <c r="C9020" s="1" t="str">
        <f t="shared" si="281"/>
        <v>2017</v>
      </c>
      <c r="D9020" t="s">
        <v>2037</v>
      </c>
      <c r="E9020" t="s">
        <v>55</v>
      </c>
      <c r="F9020" t="s">
        <v>11</v>
      </c>
      <c r="G9020" t="s">
        <v>63</v>
      </c>
      <c r="H9020" t="s">
        <v>2370</v>
      </c>
      <c r="I9020" s="2">
        <v>251.58</v>
      </c>
      <c r="J9020" s="3">
        <v>7</v>
      </c>
      <c r="K9020" s="2">
        <v>113.21</v>
      </c>
    </row>
    <row r="9021" spans="1:11" x14ac:dyDescent="0.3">
      <c r="A9021" s="1">
        <v>43034</v>
      </c>
      <c r="B9021" s="1" t="str">
        <f t="shared" si="280"/>
        <v>Oct</v>
      </c>
      <c r="C9021" s="1" t="str">
        <f t="shared" si="281"/>
        <v>2017</v>
      </c>
      <c r="D9021" t="s">
        <v>2199</v>
      </c>
      <c r="E9021" t="s">
        <v>23</v>
      </c>
      <c r="F9021" t="s">
        <v>39</v>
      </c>
      <c r="G9021" t="s">
        <v>40</v>
      </c>
      <c r="H9021" t="s">
        <v>2403</v>
      </c>
      <c r="I9021" s="2">
        <v>61.54</v>
      </c>
      <c r="J9021" s="3">
        <v>1</v>
      </c>
      <c r="K9021" s="2">
        <v>-13.33</v>
      </c>
    </row>
    <row r="9022" spans="1:11" x14ac:dyDescent="0.3">
      <c r="A9022" s="1">
        <v>43034</v>
      </c>
      <c r="B9022" s="1" t="str">
        <f t="shared" si="280"/>
        <v>Oct</v>
      </c>
      <c r="C9022" s="1" t="str">
        <f t="shared" si="281"/>
        <v>2017</v>
      </c>
      <c r="D9022" t="s">
        <v>2199</v>
      </c>
      <c r="E9022" t="s">
        <v>23</v>
      </c>
      <c r="F9022" t="s">
        <v>11</v>
      </c>
      <c r="G9022" t="s">
        <v>20</v>
      </c>
      <c r="H9022" t="s">
        <v>300</v>
      </c>
      <c r="I9022" s="2">
        <v>81.44</v>
      </c>
      <c r="J9022" s="3">
        <v>7</v>
      </c>
      <c r="K9022" s="2">
        <v>-65.150000000000006</v>
      </c>
    </row>
    <row r="9023" spans="1:11" x14ac:dyDescent="0.3">
      <c r="A9023" s="1">
        <v>43034</v>
      </c>
      <c r="B9023" s="1" t="str">
        <f t="shared" si="280"/>
        <v>Oct</v>
      </c>
      <c r="C9023" s="1" t="str">
        <f t="shared" si="281"/>
        <v>2017</v>
      </c>
      <c r="D9023" t="s">
        <v>1623</v>
      </c>
      <c r="E9023" t="s">
        <v>23</v>
      </c>
      <c r="F9023" t="s">
        <v>11</v>
      </c>
      <c r="G9023" t="s">
        <v>20</v>
      </c>
      <c r="H9023" t="s">
        <v>2022</v>
      </c>
      <c r="I9023" s="2">
        <v>33.28</v>
      </c>
      <c r="J9023" s="3">
        <v>3</v>
      </c>
      <c r="K9023" s="2">
        <v>-27.74</v>
      </c>
    </row>
    <row r="9024" spans="1:11" x14ac:dyDescent="0.3">
      <c r="A9024" s="1">
        <v>43034</v>
      </c>
      <c r="B9024" s="1" t="str">
        <f t="shared" si="280"/>
        <v>Oct</v>
      </c>
      <c r="C9024" s="1" t="str">
        <f t="shared" si="281"/>
        <v>2017</v>
      </c>
      <c r="D9024" t="s">
        <v>1623</v>
      </c>
      <c r="E9024" t="s">
        <v>23</v>
      </c>
      <c r="F9024" t="s">
        <v>39</v>
      </c>
      <c r="G9024" t="s">
        <v>40</v>
      </c>
      <c r="H9024" t="s">
        <v>2369</v>
      </c>
      <c r="I9024" s="2">
        <v>118.65</v>
      </c>
      <c r="J9024" s="3">
        <v>5</v>
      </c>
      <c r="K9024" s="2">
        <v>19.78</v>
      </c>
    </row>
    <row r="9025" spans="1:11" x14ac:dyDescent="0.3">
      <c r="A9025" s="1">
        <v>43034</v>
      </c>
      <c r="B9025" s="1" t="str">
        <f t="shared" si="280"/>
        <v>Oct</v>
      </c>
      <c r="C9025" s="1" t="str">
        <f t="shared" si="281"/>
        <v>2017</v>
      </c>
      <c r="D9025" t="s">
        <v>1623</v>
      </c>
      <c r="E9025" t="s">
        <v>23</v>
      </c>
      <c r="F9025" t="s">
        <v>11</v>
      </c>
      <c r="G9025" t="s">
        <v>16</v>
      </c>
      <c r="H9025" t="s">
        <v>2643</v>
      </c>
      <c r="I9025" s="2">
        <v>14.76</v>
      </c>
      <c r="J9025" s="3">
        <v>5</v>
      </c>
      <c r="K9025" s="2">
        <v>4.9800000000000004</v>
      </c>
    </row>
    <row r="9026" spans="1:11" x14ac:dyDescent="0.3">
      <c r="A9026" s="1">
        <v>43034</v>
      </c>
      <c r="B9026" s="1" t="str">
        <f t="shared" ref="B9026:B9089" si="282">TEXT(A9026,"mmm")</f>
        <v>Oct</v>
      </c>
      <c r="C9026" s="1" t="str">
        <f t="shared" ref="C9026:C9089" si="283">TEXT(A9026,"yyyy")</f>
        <v>2017</v>
      </c>
      <c r="D9026" t="s">
        <v>1584</v>
      </c>
      <c r="E9026" t="s">
        <v>10</v>
      </c>
      <c r="F9026" t="s">
        <v>11</v>
      </c>
      <c r="G9026" t="s">
        <v>18</v>
      </c>
      <c r="H9026" t="s">
        <v>1540</v>
      </c>
      <c r="I9026" s="2">
        <v>55.62</v>
      </c>
      <c r="J9026" s="3">
        <v>2</v>
      </c>
      <c r="K9026" s="2">
        <v>5.56</v>
      </c>
    </row>
    <row r="9027" spans="1:11" x14ac:dyDescent="0.3">
      <c r="A9027" s="1">
        <v>43035</v>
      </c>
      <c r="B9027" s="1" t="str">
        <f t="shared" si="282"/>
        <v>Oct</v>
      </c>
      <c r="C9027" s="1" t="str">
        <f t="shared" si="283"/>
        <v>2017</v>
      </c>
      <c r="D9027" t="s">
        <v>1088</v>
      </c>
      <c r="E9027" t="s">
        <v>15</v>
      </c>
      <c r="F9027" t="s">
        <v>11</v>
      </c>
      <c r="G9027" t="s">
        <v>24</v>
      </c>
      <c r="H9027" t="s">
        <v>1252</v>
      </c>
      <c r="I9027" s="2">
        <v>7.06</v>
      </c>
      <c r="J9027" s="3">
        <v>3</v>
      </c>
      <c r="K9027" s="2">
        <v>2.21</v>
      </c>
    </row>
    <row r="9028" spans="1:11" x14ac:dyDescent="0.3">
      <c r="A9028" s="1">
        <v>43035</v>
      </c>
      <c r="B9028" s="1" t="str">
        <f t="shared" si="282"/>
        <v>Oct</v>
      </c>
      <c r="C9028" s="1" t="str">
        <f t="shared" si="283"/>
        <v>2017</v>
      </c>
      <c r="D9028" t="s">
        <v>1088</v>
      </c>
      <c r="E9028" t="s">
        <v>15</v>
      </c>
      <c r="F9028" t="s">
        <v>39</v>
      </c>
      <c r="G9028" t="s">
        <v>40</v>
      </c>
      <c r="H9028" t="s">
        <v>1305</v>
      </c>
      <c r="I9028" s="2">
        <v>27.18</v>
      </c>
      <c r="J9028" s="3">
        <v>2</v>
      </c>
      <c r="K9028" s="2">
        <v>2.04</v>
      </c>
    </row>
    <row r="9029" spans="1:11" x14ac:dyDescent="0.3">
      <c r="A9029" s="1">
        <v>43035</v>
      </c>
      <c r="B9029" s="1" t="str">
        <f t="shared" si="282"/>
        <v>Oct</v>
      </c>
      <c r="C9029" s="1" t="str">
        <f t="shared" si="283"/>
        <v>2017</v>
      </c>
      <c r="D9029" t="s">
        <v>29</v>
      </c>
      <c r="E9029" t="s">
        <v>27</v>
      </c>
      <c r="F9029" t="s">
        <v>34</v>
      </c>
      <c r="G9029" t="s">
        <v>74</v>
      </c>
      <c r="H9029" t="s">
        <v>75</v>
      </c>
      <c r="I9029" s="2">
        <v>556.66999999999996</v>
      </c>
      <c r="J9029" s="3">
        <v>5</v>
      </c>
      <c r="K9029" s="2">
        <v>6.55</v>
      </c>
    </row>
    <row r="9030" spans="1:11" x14ac:dyDescent="0.3">
      <c r="A9030" s="1">
        <v>43035</v>
      </c>
      <c r="B9030" s="1" t="str">
        <f t="shared" si="282"/>
        <v>Oct</v>
      </c>
      <c r="C9030" s="1" t="str">
        <f t="shared" si="283"/>
        <v>2017</v>
      </c>
      <c r="D9030" t="s">
        <v>29</v>
      </c>
      <c r="E9030" t="s">
        <v>27</v>
      </c>
      <c r="F9030" t="s">
        <v>39</v>
      </c>
      <c r="G9030" t="s">
        <v>40</v>
      </c>
      <c r="H9030" t="s">
        <v>1932</v>
      </c>
      <c r="I9030" s="2">
        <v>95.84</v>
      </c>
      <c r="J9030" s="3">
        <v>4</v>
      </c>
      <c r="K9030" s="2">
        <v>34.74</v>
      </c>
    </row>
    <row r="9031" spans="1:11" x14ac:dyDescent="0.3">
      <c r="A9031" s="1">
        <v>43035</v>
      </c>
      <c r="B9031" s="1" t="str">
        <f t="shared" si="282"/>
        <v>Oct</v>
      </c>
      <c r="C9031" s="1" t="str">
        <f t="shared" si="283"/>
        <v>2017</v>
      </c>
      <c r="D9031" t="s">
        <v>1771</v>
      </c>
      <c r="E9031" t="s">
        <v>10</v>
      </c>
      <c r="F9031" t="s">
        <v>11</v>
      </c>
      <c r="G9031" t="s">
        <v>63</v>
      </c>
      <c r="H9031" t="s">
        <v>2263</v>
      </c>
      <c r="I9031" s="2">
        <v>15.84</v>
      </c>
      <c r="J9031" s="3">
        <v>2</v>
      </c>
      <c r="K9031" s="2">
        <v>5.54</v>
      </c>
    </row>
    <row r="9032" spans="1:11" x14ac:dyDescent="0.3">
      <c r="A9032" s="1">
        <v>43035</v>
      </c>
      <c r="B9032" s="1" t="str">
        <f t="shared" si="282"/>
        <v>Oct</v>
      </c>
      <c r="C9032" s="1" t="str">
        <f t="shared" si="283"/>
        <v>2017</v>
      </c>
      <c r="D9032" t="s">
        <v>1771</v>
      </c>
      <c r="E9032" t="s">
        <v>10</v>
      </c>
      <c r="F9032" t="s">
        <v>11</v>
      </c>
      <c r="G9032" t="s">
        <v>12</v>
      </c>
      <c r="H9032" t="s">
        <v>152</v>
      </c>
      <c r="I9032" s="2">
        <v>8.4499999999999993</v>
      </c>
      <c r="J9032" s="3">
        <v>2</v>
      </c>
      <c r="K9032" s="2">
        <v>2.64</v>
      </c>
    </row>
    <row r="9033" spans="1:11" x14ac:dyDescent="0.3">
      <c r="A9033" s="1">
        <v>43035</v>
      </c>
      <c r="B9033" s="1" t="str">
        <f t="shared" si="282"/>
        <v>Oct</v>
      </c>
      <c r="C9033" s="1" t="str">
        <f t="shared" si="283"/>
        <v>2017</v>
      </c>
      <c r="D9033" t="s">
        <v>495</v>
      </c>
      <c r="E9033" t="s">
        <v>27</v>
      </c>
      <c r="F9033" t="s">
        <v>34</v>
      </c>
      <c r="G9033" t="s">
        <v>145</v>
      </c>
      <c r="H9033" t="s">
        <v>741</v>
      </c>
      <c r="I9033" s="2">
        <v>189.58</v>
      </c>
      <c r="J9033" s="3">
        <v>1</v>
      </c>
      <c r="K9033" s="2">
        <v>9.48</v>
      </c>
    </row>
    <row r="9034" spans="1:11" x14ac:dyDescent="0.3">
      <c r="A9034" s="1">
        <v>43035</v>
      </c>
      <c r="B9034" s="1" t="str">
        <f t="shared" si="282"/>
        <v>Oct</v>
      </c>
      <c r="C9034" s="1" t="str">
        <f t="shared" si="283"/>
        <v>2017</v>
      </c>
      <c r="D9034" t="s">
        <v>495</v>
      </c>
      <c r="E9034" t="s">
        <v>27</v>
      </c>
      <c r="F9034" t="s">
        <v>39</v>
      </c>
      <c r="G9034" t="s">
        <v>40</v>
      </c>
      <c r="H9034" t="s">
        <v>391</v>
      </c>
      <c r="I9034" s="2">
        <v>71.959999999999994</v>
      </c>
      <c r="J9034" s="3">
        <v>5</v>
      </c>
      <c r="K9034" s="2">
        <v>7.2</v>
      </c>
    </row>
    <row r="9035" spans="1:11" x14ac:dyDescent="0.3">
      <c r="A9035" s="1">
        <v>43035</v>
      </c>
      <c r="B9035" s="1" t="str">
        <f t="shared" si="282"/>
        <v>Oct</v>
      </c>
      <c r="C9035" s="1" t="str">
        <f t="shared" si="283"/>
        <v>2017</v>
      </c>
      <c r="D9035" t="s">
        <v>1826</v>
      </c>
      <c r="E9035" t="s">
        <v>95</v>
      </c>
      <c r="F9035" t="s">
        <v>11</v>
      </c>
      <c r="G9035" t="s">
        <v>12</v>
      </c>
      <c r="H9035" t="s">
        <v>1609</v>
      </c>
      <c r="I9035" s="2">
        <v>44.78</v>
      </c>
      <c r="J9035" s="3">
        <v>1</v>
      </c>
      <c r="K9035" s="2">
        <v>16.23</v>
      </c>
    </row>
    <row r="9036" spans="1:11" x14ac:dyDescent="0.3">
      <c r="A9036" s="1">
        <v>43035</v>
      </c>
      <c r="B9036" s="1" t="str">
        <f t="shared" si="282"/>
        <v>Oct</v>
      </c>
      <c r="C9036" s="1" t="str">
        <f t="shared" si="283"/>
        <v>2017</v>
      </c>
      <c r="D9036" t="s">
        <v>1748</v>
      </c>
      <c r="E9036" t="s">
        <v>123</v>
      </c>
      <c r="F9036" t="s">
        <v>11</v>
      </c>
      <c r="G9036" t="s">
        <v>12</v>
      </c>
      <c r="H9036" t="s">
        <v>625</v>
      </c>
      <c r="I9036" s="2">
        <v>56.78</v>
      </c>
      <c r="J9036" s="3">
        <v>7</v>
      </c>
      <c r="K9036" s="2">
        <v>20.58</v>
      </c>
    </row>
    <row r="9037" spans="1:11" x14ac:dyDescent="0.3">
      <c r="A9037" s="1">
        <v>43035</v>
      </c>
      <c r="B9037" s="1" t="str">
        <f t="shared" si="282"/>
        <v>Oct</v>
      </c>
      <c r="C9037" s="1" t="str">
        <f t="shared" si="283"/>
        <v>2017</v>
      </c>
      <c r="D9037" t="s">
        <v>1748</v>
      </c>
      <c r="E9037" t="s">
        <v>123</v>
      </c>
      <c r="F9037" t="s">
        <v>11</v>
      </c>
      <c r="G9037" t="s">
        <v>20</v>
      </c>
      <c r="H9037" t="s">
        <v>428</v>
      </c>
      <c r="I9037" s="2">
        <v>5.61</v>
      </c>
      <c r="J9037" s="3">
        <v>3</v>
      </c>
      <c r="K9037" s="2">
        <v>-3.92</v>
      </c>
    </row>
    <row r="9038" spans="1:11" x14ac:dyDescent="0.3">
      <c r="A9038" s="1">
        <v>43035</v>
      </c>
      <c r="B9038" s="1" t="str">
        <f t="shared" si="282"/>
        <v>Oct</v>
      </c>
      <c r="C9038" s="1" t="str">
        <f t="shared" si="283"/>
        <v>2017</v>
      </c>
      <c r="D9038" t="s">
        <v>1748</v>
      </c>
      <c r="E9038" t="s">
        <v>123</v>
      </c>
      <c r="F9038" t="s">
        <v>11</v>
      </c>
      <c r="G9038" t="s">
        <v>24</v>
      </c>
      <c r="H9038" t="s">
        <v>38</v>
      </c>
      <c r="I9038" s="2">
        <v>6.58</v>
      </c>
      <c r="J9038" s="3">
        <v>3</v>
      </c>
      <c r="K9038" s="2">
        <v>0.57999999999999996</v>
      </c>
    </row>
    <row r="9039" spans="1:11" x14ac:dyDescent="0.3">
      <c r="A9039" s="1">
        <v>43036</v>
      </c>
      <c r="B9039" s="1" t="str">
        <f t="shared" si="282"/>
        <v>Oct</v>
      </c>
      <c r="C9039" s="1" t="str">
        <f t="shared" si="283"/>
        <v>2017</v>
      </c>
      <c r="D9039" t="s">
        <v>1912</v>
      </c>
      <c r="E9039" t="s">
        <v>149</v>
      </c>
      <c r="F9039" t="s">
        <v>11</v>
      </c>
      <c r="G9039" t="s">
        <v>63</v>
      </c>
      <c r="H9039" t="s">
        <v>1964</v>
      </c>
      <c r="I9039" s="2">
        <v>47.98</v>
      </c>
      <c r="J9039" s="3">
        <v>2</v>
      </c>
      <c r="K9039" s="2">
        <v>23.99</v>
      </c>
    </row>
    <row r="9040" spans="1:11" x14ac:dyDescent="0.3">
      <c r="A9040" s="1">
        <v>43036</v>
      </c>
      <c r="B9040" s="1" t="str">
        <f t="shared" si="282"/>
        <v>Oct</v>
      </c>
      <c r="C9040" s="1" t="str">
        <f t="shared" si="283"/>
        <v>2017</v>
      </c>
      <c r="D9040" t="s">
        <v>1121</v>
      </c>
      <c r="E9040" t="s">
        <v>10</v>
      </c>
      <c r="F9040" t="s">
        <v>39</v>
      </c>
      <c r="G9040" t="s">
        <v>52</v>
      </c>
      <c r="H9040" t="s">
        <v>1011</v>
      </c>
      <c r="I9040" s="2">
        <v>24</v>
      </c>
      <c r="J9040" s="3">
        <v>2</v>
      </c>
      <c r="K9040" s="2">
        <v>-2.7</v>
      </c>
    </row>
    <row r="9041" spans="1:11" x14ac:dyDescent="0.3">
      <c r="A9041" s="1">
        <v>43036</v>
      </c>
      <c r="B9041" s="1" t="str">
        <f t="shared" si="282"/>
        <v>Oct</v>
      </c>
      <c r="C9041" s="1" t="str">
        <f t="shared" si="283"/>
        <v>2017</v>
      </c>
      <c r="D9041" t="s">
        <v>1121</v>
      </c>
      <c r="E9041" t="s">
        <v>10</v>
      </c>
      <c r="F9041" t="s">
        <v>11</v>
      </c>
      <c r="G9041" t="s">
        <v>12</v>
      </c>
      <c r="H9041" t="s">
        <v>1096</v>
      </c>
      <c r="I9041" s="2">
        <v>15.55</v>
      </c>
      <c r="J9041" s="3">
        <v>3</v>
      </c>
      <c r="K9041" s="2">
        <v>5.44</v>
      </c>
    </row>
    <row r="9042" spans="1:11" x14ac:dyDescent="0.3">
      <c r="A9042" s="1">
        <v>43036</v>
      </c>
      <c r="B9042" s="1" t="str">
        <f t="shared" si="282"/>
        <v>Oct</v>
      </c>
      <c r="C9042" s="1" t="str">
        <f t="shared" si="283"/>
        <v>2017</v>
      </c>
      <c r="D9042" t="s">
        <v>1121</v>
      </c>
      <c r="E9042" t="s">
        <v>10</v>
      </c>
      <c r="F9042" t="s">
        <v>39</v>
      </c>
      <c r="G9042" t="s">
        <v>52</v>
      </c>
      <c r="H9042" t="s">
        <v>1068</v>
      </c>
      <c r="I9042" s="2">
        <v>26.18</v>
      </c>
      <c r="J9042" s="3">
        <v>2</v>
      </c>
      <c r="K9042" s="2">
        <v>-3.27</v>
      </c>
    </row>
    <row r="9043" spans="1:11" x14ac:dyDescent="0.3">
      <c r="A9043" s="1">
        <v>43036</v>
      </c>
      <c r="B9043" s="1" t="str">
        <f t="shared" si="282"/>
        <v>Oct</v>
      </c>
      <c r="C9043" s="1" t="str">
        <f t="shared" si="283"/>
        <v>2017</v>
      </c>
      <c r="D9043" t="s">
        <v>2472</v>
      </c>
      <c r="E9043" t="s">
        <v>245</v>
      </c>
      <c r="F9043" t="s">
        <v>34</v>
      </c>
      <c r="G9043" t="s">
        <v>47</v>
      </c>
      <c r="H9043" t="s">
        <v>1362</v>
      </c>
      <c r="I9043" s="2">
        <v>77.95</v>
      </c>
      <c r="J9043" s="3">
        <v>3</v>
      </c>
      <c r="K9043" s="2">
        <v>15.59</v>
      </c>
    </row>
    <row r="9044" spans="1:11" x14ac:dyDescent="0.3">
      <c r="A9044" s="1">
        <v>43036</v>
      </c>
      <c r="B9044" s="1" t="str">
        <f t="shared" si="282"/>
        <v>Oct</v>
      </c>
      <c r="C9044" s="1" t="str">
        <f t="shared" si="283"/>
        <v>2017</v>
      </c>
      <c r="D9044" t="s">
        <v>2472</v>
      </c>
      <c r="E9044" t="s">
        <v>245</v>
      </c>
      <c r="F9044" t="s">
        <v>11</v>
      </c>
      <c r="G9044" t="s">
        <v>18</v>
      </c>
      <c r="H9044" t="s">
        <v>908</v>
      </c>
      <c r="I9044" s="2">
        <v>147.18</v>
      </c>
      <c r="J9044" s="3">
        <v>2</v>
      </c>
      <c r="K9044" s="2">
        <v>-29.44</v>
      </c>
    </row>
    <row r="9045" spans="1:11" x14ac:dyDescent="0.3">
      <c r="A9045" s="1">
        <v>43036</v>
      </c>
      <c r="B9045" s="1" t="str">
        <f t="shared" si="282"/>
        <v>Oct</v>
      </c>
      <c r="C9045" s="1" t="str">
        <f t="shared" si="283"/>
        <v>2017</v>
      </c>
      <c r="D9045" t="s">
        <v>2472</v>
      </c>
      <c r="E9045" t="s">
        <v>245</v>
      </c>
      <c r="F9045" t="s">
        <v>11</v>
      </c>
      <c r="G9045" t="s">
        <v>12</v>
      </c>
      <c r="H9045" t="s">
        <v>2356</v>
      </c>
      <c r="I9045" s="2">
        <v>47.95</v>
      </c>
      <c r="J9045" s="3">
        <v>3</v>
      </c>
      <c r="K9045" s="2">
        <v>16.18</v>
      </c>
    </row>
    <row r="9046" spans="1:11" x14ac:dyDescent="0.3">
      <c r="A9046" s="1">
        <v>43036</v>
      </c>
      <c r="B9046" s="1" t="str">
        <f t="shared" si="282"/>
        <v>Oct</v>
      </c>
      <c r="C9046" s="1" t="str">
        <f t="shared" si="283"/>
        <v>2017</v>
      </c>
      <c r="D9046" t="s">
        <v>218</v>
      </c>
      <c r="E9046" t="s">
        <v>434</v>
      </c>
      <c r="F9046" t="s">
        <v>11</v>
      </c>
      <c r="G9046" t="s">
        <v>16</v>
      </c>
      <c r="H9046" t="s">
        <v>1434</v>
      </c>
      <c r="I9046" s="2">
        <v>21.93</v>
      </c>
      <c r="J9046" s="3">
        <v>3</v>
      </c>
      <c r="K9046" s="2">
        <v>10.31</v>
      </c>
    </row>
    <row r="9047" spans="1:11" x14ac:dyDescent="0.3">
      <c r="A9047" s="1">
        <v>43037</v>
      </c>
      <c r="B9047" s="1" t="str">
        <f t="shared" si="282"/>
        <v>Oct</v>
      </c>
      <c r="C9047" s="1" t="str">
        <f t="shared" si="283"/>
        <v>2017</v>
      </c>
      <c r="D9047" t="s">
        <v>583</v>
      </c>
      <c r="E9047" t="s">
        <v>149</v>
      </c>
      <c r="F9047" t="s">
        <v>11</v>
      </c>
      <c r="G9047" t="s">
        <v>12</v>
      </c>
      <c r="H9047" t="s">
        <v>2076</v>
      </c>
      <c r="I9047" s="2">
        <v>46.96</v>
      </c>
      <c r="J9047" s="3">
        <v>8</v>
      </c>
      <c r="K9047" s="2">
        <v>22.54</v>
      </c>
    </row>
    <row r="9048" spans="1:11" x14ac:dyDescent="0.3">
      <c r="A9048" s="1">
        <v>43038</v>
      </c>
      <c r="B9048" s="1" t="str">
        <f t="shared" si="282"/>
        <v>Oct</v>
      </c>
      <c r="C9048" s="1" t="str">
        <f t="shared" si="283"/>
        <v>2017</v>
      </c>
      <c r="D9048" t="s">
        <v>2048</v>
      </c>
      <c r="E9048" t="s">
        <v>164</v>
      </c>
      <c r="F9048" t="s">
        <v>34</v>
      </c>
      <c r="G9048" t="s">
        <v>47</v>
      </c>
      <c r="H9048" t="s">
        <v>2302</v>
      </c>
      <c r="I9048" s="2">
        <v>9.64</v>
      </c>
      <c r="J9048" s="3">
        <v>2</v>
      </c>
      <c r="K9048" s="2">
        <v>3.66</v>
      </c>
    </row>
    <row r="9049" spans="1:11" x14ac:dyDescent="0.3">
      <c r="A9049" s="1">
        <v>43038</v>
      </c>
      <c r="B9049" s="1" t="str">
        <f t="shared" si="282"/>
        <v>Oct</v>
      </c>
      <c r="C9049" s="1" t="str">
        <f t="shared" si="283"/>
        <v>2017</v>
      </c>
      <c r="D9049" t="s">
        <v>514</v>
      </c>
      <c r="E9049" t="s">
        <v>164</v>
      </c>
      <c r="F9049" t="s">
        <v>11</v>
      </c>
      <c r="G9049" t="s">
        <v>20</v>
      </c>
      <c r="H9049" t="s">
        <v>2022</v>
      </c>
      <c r="I9049" s="2">
        <v>88.75</v>
      </c>
      <c r="J9049" s="3">
        <v>3</v>
      </c>
      <c r="K9049" s="2">
        <v>27.74</v>
      </c>
    </row>
    <row r="9050" spans="1:11" x14ac:dyDescent="0.3">
      <c r="A9050" s="1">
        <v>43038</v>
      </c>
      <c r="B9050" s="1" t="str">
        <f t="shared" si="282"/>
        <v>Oct</v>
      </c>
      <c r="C9050" s="1" t="str">
        <f t="shared" si="283"/>
        <v>2017</v>
      </c>
      <c r="D9050" t="s">
        <v>514</v>
      </c>
      <c r="E9050" t="s">
        <v>164</v>
      </c>
      <c r="F9050" t="s">
        <v>11</v>
      </c>
      <c r="G9050" t="s">
        <v>20</v>
      </c>
      <c r="H9050" t="s">
        <v>1998</v>
      </c>
      <c r="I9050" s="2">
        <v>13.9</v>
      </c>
      <c r="J9050" s="3">
        <v>2</v>
      </c>
      <c r="K9050" s="2">
        <v>5.21</v>
      </c>
    </row>
    <row r="9051" spans="1:11" x14ac:dyDescent="0.3">
      <c r="A9051" s="1">
        <v>43038</v>
      </c>
      <c r="B9051" s="1" t="str">
        <f t="shared" si="282"/>
        <v>Oct</v>
      </c>
      <c r="C9051" s="1" t="str">
        <f t="shared" si="283"/>
        <v>2017</v>
      </c>
      <c r="D9051" t="s">
        <v>938</v>
      </c>
      <c r="E9051" t="s">
        <v>27</v>
      </c>
      <c r="F9051" t="s">
        <v>11</v>
      </c>
      <c r="G9051" t="s">
        <v>16</v>
      </c>
      <c r="H9051" t="s">
        <v>1899</v>
      </c>
      <c r="I9051" s="2">
        <v>43.86</v>
      </c>
      <c r="J9051" s="3">
        <v>6</v>
      </c>
      <c r="K9051" s="2">
        <v>20.61</v>
      </c>
    </row>
    <row r="9052" spans="1:11" x14ac:dyDescent="0.3">
      <c r="A9052" s="1">
        <v>43038</v>
      </c>
      <c r="B9052" s="1" t="str">
        <f t="shared" si="282"/>
        <v>Oct</v>
      </c>
      <c r="C9052" s="1" t="str">
        <f t="shared" si="283"/>
        <v>2017</v>
      </c>
      <c r="D9052" t="s">
        <v>938</v>
      </c>
      <c r="E9052" t="s">
        <v>27</v>
      </c>
      <c r="F9052" t="s">
        <v>39</v>
      </c>
      <c r="G9052" t="s">
        <v>40</v>
      </c>
      <c r="H9052" t="s">
        <v>745</v>
      </c>
      <c r="I9052" s="2">
        <v>148.47999999999999</v>
      </c>
      <c r="J9052" s="3">
        <v>2</v>
      </c>
      <c r="K9052" s="2">
        <v>16.7</v>
      </c>
    </row>
    <row r="9053" spans="1:11" x14ac:dyDescent="0.3">
      <c r="A9053" s="1">
        <v>43038</v>
      </c>
      <c r="B9053" s="1" t="str">
        <f t="shared" si="282"/>
        <v>Oct</v>
      </c>
      <c r="C9053" s="1" t="str">
        <f t="shared" si="283"/>
        <v>2017</v>
      </c>
      <c r="D9053" t="s">
        <v>938</v>
      </c>
      <c r="E9053" t="s">
        <v>27</v>
      </c>
      <c r="F9053" t="s">
        <v>11</v>
      </c>
      <c r="G9053" t="s">
        <v>12</v>
      </c>
      <c r="H9053" t="s">
        <v>2697</v>
      </c>
      <c r="I9053" s="2">
        <v>7.42</v>
      </c>
      <c r="J9053" s="3">
        <v>2</v>
      </c>
      <c r="K9053" s="2">
        <v>3.71</v>
      </c>
    </row>
    <row r="9054" spans="1:11" x14ac:dyDescent="0.3">
      <c r="A9054" s="1">
        <v>43038</v>
      </c>
      <c r="B9054" s="1" t="str">
        <f t="shared" si="282"/>
        <v>Oct</v>
      </c>
      <c r="C9054" s="1" t="str">
        <f t="shared" si="283"/>
        <v>2017</v>
      </c>
      <c r="D9054" t="s">
        <v>938</v>
      </c>
      <c r="E9054" t="s">
        <v>27</v>
      </c>
      <c r="F9054" t="s">
        <v>34</v>
      </c>
      <c r="G9054" t="s">
        <v>35</v>
      </c>
      <c r="H9054" t="s">
        <v>2029</v>
      </c>
      <c r="I9054" s="2">
        <v>71.989999999999995</v>
      </c>
      <c r="J9054" s="3">
        <v>1</v>
      </c>
      <c r="K9054" s="2">
        <v>-0.9</v>
      </c>
    </row>
    <row r="9055" spans="1:11" x14ac:dyDescent="0.3">
      <c r="A9055" s="1">
        <v>43038</v>
      </c>
      <c r="B9055" s="1" t="str">
        <f t="shared" si="282"/>
        <v>Oct</v>
      </c>
      <c r="C9055" s="1" t="str">
        <f t="shared" si="283"/>
        <v>2017</v>
      </c>
      <c r="D9055" t="s">
        <v>938</v>
      </c>
      <c r="E9055" t="s">
        <v>27</v>
      </c>
      <c r="F9055" t="s">
        <v>11</v>
      </c>
      <c r="G9055" t="s">
        <v>24</v>
      </c>
      <c r="H9055" t="s">
        <v>76</v>
      </c>
      <c r="I9055" s="2">
        <v>19.899999999999999</v>
      </c>
      <c r="J9055" s="3">
        <v>5</v>
      </c>
      <c r="K9055" s="2">
        <v>6.57</v>
      </c>
    </row>
    <row r="9056" spans="1:11" x14ac:dyDescent="0.3">
      <c r="A9056" s="1">
        <v>43038</v>
      </c>
      <c r="B9056" s="1" t="str">
        <f t="shared" si="282"/>
        <v>Oct</v>
      </c>
      <c r="C9056" s="1" t="str">
        <f t="shared" si="283"/>
        <v>2017</v>
      </c>
      <c r="D9056" t="s">
        <v>938</v>
      </c>
      <c r="E9056" t="s">
        <v>27</v>
      </c>
      <c r="F9056" t="s">
        <v>11</v>
      </c>
      <c r="G9056" t="s">
        <v>92</v>
      </c>
      <c r="H9056" t="s">
        <v>2152</v>
      </c>
      <c r="I9056" s="2">
        <v>1702.12</v>
      </c>
      <c r="J9056" s="3">
        <v>14</v>
      </c>
      <c r="K9056" s="2">
        <v>510.64</v>
      </c>
    </row>
    <row r="9057" spans="1:11" x14ac:dyDescent="0.3">
      <c r="A9057" s="1">
        <v>43038</v>
      </c>
      <c r="B9057" s="1" t="str">
        <f t="shared" si="282"/>
        <v>Oct</v>
      </c>
      <c r="C9057" s="1" t="str">
        <f t="shared" si="283"/>
        <v>2017</v>
      </c>
      <c r="D9057" t="s">
        <v>831</v>
      </c>
      <c r="E9057" t="s">
        <v>23</v>
      </c>
      <c r="F9057" t="s">
        <v>11</v>
      </c>
      <c r="G9057" t="s">
        <v>12</v>
      </c>
      <c r="H9057" t="s">
        <v>2122</v>
      </c>
      <c r="I9057" s="2">
        <v>20.74</v>
      </c>
      <c r="J9057" s="3">
        <v>4</v>
      </c>
      <c r="K9057" s="2">
        <v>7.26</v>
      </c>
    </row>
    <row r="9058" spans="1:11" x14ac:dyDescent="0.3">
      <c r="A9058" s="1">
        <v>43038</v>
      </c>
      <c r="B9058" s="1" t="str">
        <f t="shared" si="282"/>
        <v>Oct</v>
      </c>
      <c r="C9058" s="1" t="str">
        <f t="shared" si="283"/>
        <v>2017</v>
      </c>
      <c r="D9058" t="s">
        <v>831</v>
      </c>
      <c r="E9058" t="s">
        <v>23</v>
      </c>
      <c r="F9058" t="s">
        <v>34</v>
      </c>
      <c r="G9058" t="s">
        <v>47</v>
      </c>
      <c r="H9058" t="s">
        <v>489</v>
      </c>
      <c r="I9058" s="2">
        <v>7.17</v>
      </c>
      <c r="J9058" s="3">
        <v>2</v>
      </c>
      <c r="K9058" s="2">
        <v>0.99</v>
      </c>
    </row>
    <row r="9059" spans="1:11" x14ac:dyDescent="0.3">
      <c r="A9059" s="1">
        <v>43038</v>
      </c>
      <c r="B9059" s="1" t="str">
        <f t="shared" si="282"/>
        <v>Oct</v>
      </c>
      <c r="C9059" s="1" t="str">
        <f t="shared" si="283"/>
        <v>2017</v>
      </c>
      <c r="D9059" t="s">
        <v>831</v>
      </c>
      <c r="E9059" t="s">
        <v>23</v>
      </c>
      <c r="F9059" t="s">
        <v>11</v>
      </c>
      <c r="G9059" t="s">
        <v>18</v>
      </c>
      <c r="H9059" t="s">
        <v>251</v>
      </c>
      <c r="I9059" s="2">
        <v>11.17</v>
      </c>
      <c r="J9059" s="3">
        <v>2</v>
      </c>
      <c r="K9059" s="2">
        <v>-2.5099999999999998</v>
      </c>
    </row>
    <row r="9060" spans="1:11" x14ac:dyDescent="0.3">
      <c r="A9060" s="1">
        <v>43038</v>
      </c>
      <c r="B9060" s="1" t="str">
        <f t="shared" si="282"/>
        <v>Oct</v>
      </c>
      <c r="C9060" s="1" t="str">
        <f t="shared" si="283"/>
        <v>2017</v>
      </c>
      <c r="D9060" t="s">
        <v>831</v>
      </c>
      <c r="E9060" t="s">
        <v>23</v>
      </c>
      <c r="F9060" t="s">
        <v>39</v>
      </c>
      <c r="G9060" t="s">
        <v>52</v>
      </c>
      <c r="H9060" t="s">
        <v>1795</v>
      </c>
      <c r="I9060" s="2">
        <v>442.4</v>
      </c>
      <c r="J9060" s="3">
        <v>7</v>
      </c>
      <c r="K9060" s="2">
        <v>-55.3</v>
      </c>
    </row>
    <row r="9061" spans="1:11" x14ac:dyDescent="0.3">
      <c r="A9061" s="1">
        <v>43038</v>
      </c>
      <c r="B9061" s="1" t="str">
        <f t="shared" si="282"/>
        <v>Oct</v>
      </c>
      <c r="C9061" s="1" t="str">
        <f t="shared" si="283"/>
        <v>2017</v>
      </c>
      <c r="D9061" t="s">
        <v>749</v>
      </c>
      <c r="E9061" t="s">
        <v>164</v>
      </c>
      <c r="F9061" t="s">
        <v>34</v>
      </c>
      <c r="G9061" t="s">
        <v>35</v>
      </c>
      <c r="H9061" t="s">
        <v>1128</v>
      </c>
      <c r="I9061" s="2">
        <v>97.57</v>
      </c>
      <c r="J9061" s="3">
        <v>2</v>
      </c>
      <c r="K9061" s="2">
        <v>-6.1</v>
      </c>
    </row>
    <row r="9062" spans="1:11" x14ac:dyDescent="0.3">
      <c r="A9062" s="1">
        <v>43038</v>
      </c>
      <c r="B9062" s="1" t="str">
        <f t="shared" si="282"/>
        <v>Oct</v>
      </c>
      <c r="C9062" s="1" t="str">
        <f t="shared" si="283"/>
        <v>2017</v>
      </c>
      <c r="D9062" t="s">
        <v>749</v>
      </c>
      <c r="E9062" t="s">
        <v>164</v>
      </c>
      <c r="F9062" t="s">
        <v>34</v>
      </c>
      <c r="G9062" t="s">
        <v>35</v>
      </c>
      <c r="H9062" t="s">
        <v>1256</v>
      </c>
      <c r="I9062" s="2">
        <v>614.27</v>
      </c>
      <c r="J9062" s="3">
        <v>8</v>
      </c>
      <c r="K9062" s="2">
        <v>-23.04</v>
      </c>
    </row>
    <row r="9063" spans="1:11" x14ac:dyDescent="0.3">
      <c r="A9063" s="1">
        <v>43038</v>
      </c>
      <c r="B9063" s="1" t="str">
        <f t="shared" si="282"/>
        <v>Oct</v>
      </c>
      <c r="C9063" s="1" t="str">
        <f t="shared" si="283"/>
        <v>2017</v>
      </c>
      <c r="D9063" t="s">
        <v>749</v>
      </c>
      <c r="E9063" t="s">
        <v>164</v>
      </c>
      <c r="F9063" t="s">
        <v>34</v>
      </c>
      <c r="G9063" t="s">
        <v>74</v>
      </c>
      <c r="H9063" t="s">
        <v>644</v>
      </c>
      <c r="I9063" s="2">
        <v>199.98</v>
      </c>
      <c r="J9063" s="3">
        <v>2</v>
      </c>
      <c r="K9063" s="2">
        <v>38</v>
      </c>
    </row>
    <row r="9064" spans="1:11" x14ac:dyDescent="0.3">
      <c r="A9064" s="1">
        <v>43038</v>
      </c>
      <c r="B9064" s="1" t="str">
        <f t="shared" si="282"/>
        <v>Oct</v>
      </c>
      <c r="C9064" s="1" t="str">
        <f t="shared" si="283"/>
        <v>2017</v>
      </c>
      <c r="D9064" t="s">
        <v>1193</v>
      </c>
      <c r="E9064" t="s">
        <v>10</v>
      </c>
      <c r="F9064" t="s">
        <v>34</v>
      </c>
      <c r="G9064" t="s">
        <v>47</v>
      </c>
      <c r="H9064" t="s">
        <v>1739</v>
      </c>
      <c r="I9064" s="2">
        <v>16.190000000000001</v>
      </c>
      <c r="J9064" s="3">
        <v>2</v>
      </c>
      <c r="K9064" s="2">
        <v>-8.5</v>
      </c>
    </row>
    <row r="9065" spans="1:11" x14ac:dyDescent="0.3">
      <c r="A9065" s="1">
        <v>43038</v>
      </c>
      <c r="B9065" s="1" t="str">
        <f t="shared" si="282"/>
        <v>Oct</v>
      </c>
      <c r="C9065" s="1" t="str">
        <f t="shared" si="283"/>
        <v>2017</v>
      </c>
      <c r="D9065" t="s">
        <v>1193</v>
      </c>
      <c r="E9065" t="s">
        <v>10</v>
      </c>
      <c r="F9065" t="s">
        <v>34</v>
      </c>
      <c r="G9065" t="s">
        <v>145</v>
      </c>
      <c r="H9065" t="s">
        <v>790</v>
      </c>
      <c r="I9065" s="2">
        <v>251.01</v>
      </c>
      <c r="J9065" s="3">
        <v>2</v>
      </c>
      <c r="K9065" s="2">
        <v>-68.13</v>
      </c>
    </row>
    <row r="9066" spans="1:11" x14ac:dyDescent="0.3">
      <c r="A9066" s="1">
        <v>43038</v>
      </c>
      <c r="B9066" s="1" t="str">
        <f t="shared" si="282"/>
        <v>Oct</v>
      </c>
      <c r="C9066" s="1" t="str">
        <f t="shared" si="283"/>
        <v>2017</v>
      </c>
      <c r="D9066" t="s">
        <v>1193</v>
      </c>
      <c r="E9066" t="s">
        <v>10</v>
      </c>
      <c r="F9066" t="s">
        <v>11</v>
      </c>
      <c r="G9066" t="s">
        <v>18</v>
      </c>
      <c r="H9066" t="s">
        <v>585</v>
      </c>
      <c r="I9066" s="2">
        <v>54.19</v>
      </c>
      <c r="J9066" s="3">
        <v>6</v>
      </c>
      <c r="K9066" s="2">
        <v>4.0599999999999996</v>
      </c>
    </row>
    <row r="9067" spans="1:11" x14ac:dyDescent="0.3">
      <c r="A9067" s="1">
        <v>43038</v>
      </c>
      <c r="B9067" s="1" t="str">
        <f t="shared" si="282"/>
        <v>Oct</v>
      </c>
      <c r="C9067" s="1" t="str">
        <f t="shared" si="283"/>
        <v>2017</v>
      </c>
      <c r="D9067" t="s">
        <v>1513</v>
      </c>
      <c r="E9067" t="s">
        <v>33</v>
      </c>
      <c r="F9067" t="s">
        <v>11</v>
      </c>
      <c r="G9067" t="s">
        <v>18</v>
      </c>
      <c r="H9067" t="s">
        <v>1316</v>
      </c>
      <c r="I9067" s="2">
        <v>105.98</v>
      </c>
      <c r="J9067" s="3">
        <v>7</v>
      </c>
      <c r="K9067" s="2">
        <v>4.24</v>
      </c>
    </row>
    <row r="9068" spans="1:11" x14ac:dyDescent="0.3">
      <c r="A9068" s="1">
        <v>43038</v>
      </c>
      <c r="B9068" s="1" t="str">
        <f t="shared" si="282"/>
        <v>Oct</v>
      </c>
      <c r="C9068" s="1" t="str">
        <f t="shared" si="283"/>
        <v>2017</v>
      </c>
      <c r="D9068" t="s">
        <v>1513</v>
      </c>
      <c r="E9068" t="s">
        <v>33</v>
      </c>
      <c r="F9068" t="s">
        <v>11</v>
      </c>
      <c r="G9068" t="s">
        <v>200</v>
      </c>
      <c r="H9068" t="s">
        <v>2056</v>
      </c>
      <c r="I9068" s="2">
        <v>35.06</v>
      </c>
      <c r="J9068" s="3">
        <v>2</v>
      </c>
      <c r="K9068" s="2">
        <v>10.52</v>
      </c>
    </row>
    <row r="9069" spans="1:11" x14ac:dyDescent="0.3">
      <c r="A9069" s="1">
        <v>43038</v>
      </c>
      <c r="B9069" s="1" t="str">
        <f t="shared" si="282"/>
        <v>Oct</v>
      </c>
      <c r="C9069" s="1" t="str">
        <f t="shared" si="283"/>
        <v>2017</v>
      </c>
      <c r="D9069" t="s">
        <v>1513</v>
      </c>
      <c r="E9069" t="s">
        <v>33</v>
      </c>
      <c r="F9069" t="s">
        <v>34</v>
      </c>
      <c r="G9069" t="s">
        <v>35</v>
      </c>
      <c r="H9069" t="s">
        <v>1024</v>
      </c>
      <c r="I9069" s="2">
        <v>33.94</v>
      </c>
      <c r="J9069" s="3">
        <v>1</v>
      </c>
      <c r="K9069" s="2">
        <v>9.16</v>
      </c>
    </row>
    <row r="9070" spans="1:11" x14ac:dyDescent="0.3">
      <c r="A9070" s="1">
        <v>43038</v>
      </c>
      <c r="B9070" s="1" t="str">
        <f t="shared" si="282"/>
        <v>Oct</v>
      </c>
      <c r="C9070" s="1" t="str">
        <f t="shared" si="283"/>
        <v>2017</v>
      </c>
      <c r="D9070" t="s">
        <v>1513</v>
      </c>
      <c r="E9070" t="s">
        <v>33</v>
      </c>
      <c r="F9070" t="s">
        <v>11</v>
      </c>
      <c r="G9070" t="s">
        <v>16</v>
      </c>
      <c r="H9070" t="s">
        <v>393</v>
      </c>
      <c r="I9070" s="2">
        <v>30</v>
      </c>
      <c r="J9070" s="3">
        <v>8</v>
      </c>
      <c r="K9070" s="2">
        <v>14.4</v>
      </c>
    </row>
    <row r="9071" spans="1:11" x14ac:dyDescent="0.3">
      <c r="A9071" s="1">
        <v>43039</v>
      </c>
      <c r="B9071" s="1" t="str">
        <f t="shared" si="282"/>
        <v>Oct</v>
      </c>
      <c r="C9071" s="1" t="str">
        <f t="shared" si="283"/>
        <v>2017</v>
      </c>
      <c r="D9071" t="s">
        <v>963</v>
      </c>
      <c r="E9071" t="s">
        <v>10</v>
      </c>
      <c r="F9071" t="s">
        <v>11</v>
      </c>
      <c r="G9071" t="s">
        <v>24</v>
      </c>
      <c r="H9071" t="s">
        <v>620</v>
      </c>
      <c r="I9071" s="2">
        <v>5.25</v>
      </c>
      <c r="J9071" s="3">
        <v>2</v>
      </c>
      <c r="K9071" s="2">
        <v>0.59</v>
      </c>
    </row>
    <row r="9072" spans="1:11" x14ac:dyDescent="0.3">
      <c r="A9072" s="1">
        <v>43039</v>
      </c>
      <c r="B9072" s="1" t="str">
        <f t="shared" si="282"/>
        <v>Oct</v>
      </c>
      <c r="C9072" s="1" t="str">
        <f t="shared" si="283"/>
        <v>2017</v>
      </c>
      <c r="D9072" t="s">
        <v>1776</v>
      </c>
      <c r="E9072" t="s">
        <v>15</v>
      </c>
      <c r="F9072" t="s">
        <v>39</v>
      </c>
      <c r="G9072" t="s">
        <v>40</v>
      </c>
      <c r="H9072" t="s">
        <v>2297</v>
      </c>
      <c r="I9072" s="2">
        <v>508.77</v>
      </c>
      <c r="J9072" s="3">
        <v>4</v>
      </c>
      <c r="K9072" s="2">
        <v>38.159999999999997</v>
      </c>
    </row>
    <row r="9073" spans="1:11" x14ac:dyDescent="0.3">
      <c r="A9073" s="1">
        <v>43039</v>
      </c>
      <c r="B9073" s="1" t="str">
        <f t="shared" si="282"/>
        <v>Oct</v>
      </c>
      <c r="C9073" s="1" t="str">
        <f t="shared" si="283"/>
        <v>2017</v>
      </c>
      <c r="D9073" t="s">
        <v>1776</v>
      </c>
      <c r="E9073" t="s">
        <v>15</v>
      </c>
      <c r="F9073" t="s">
        <v>11</v>
      </c>
      <c r="G9073" t="s">
        <v>63</v>
      </c>
      <c r="H9073" t="s">
        <v>2315</v>
      </c>
      <c r="I9073" s="2">
        <v>9.91</v>
      </c>
      <c r="J9073" s="3">
        <v>3</v>
      </c>
      <c r="K9073" s="2">
        <v>3.22</v>
      </c>
    </row>
    <row r="9074" spans="1:11" x14ac:dyDescent="0.3">
      <c r="A9074" s="1">
        <v>43040</v>
      </c>
      <c r="B9074" s="1" t="str">
        <f t="shared" si="282"/>
        <v>Nov</v>
      </c>
      <c r="C9074" s="1" t="str">
        <f t="shared" si="283"/>
        <v>2017</v>
      </c>
      <c r="D9074" t="s">
        <v>1828</v>
      </c>
      <c r="E9074" t="s">
        <v>164</v>
      </c>
      <c r="F9074" t="s">
        <v>11</v>
      </c>
      <c r="G9074" t="s">
        <v>20</v>
      </c>
      <c r="H9074" t="s">
        <v>1409</v>
      </c>
      <c r="I9074" s="2">
        <v>25.12</v>
      </c>
      <c r="J9074" s="3">
        <v>5</v>
      </c>
      <c r="K9074" s="2">
        <v>7.85</v>
      </c>
    </row>
    <row r="9075" spans="1:11" x14ac:dyDescent="0.3">
      <c r="A9075" s="1">
        <v>43040</v>
      </c>
      <c r="B9075" s="1" t="str">
        <f t="shared" si="282"/>
        <v>Nov</v>
      </c>
      <c r="C9075" s="1" t="str">
        <f t="shared" si="283"/>
        <v>2017</v>
      </c>
      <c r="D9075" t="s">
        <v>1828</v>
      </c>
      <c r="E9075" t="s">
        <v>164</v>
      </c>
      <c r="F9075" t="s">
        <v>34</v>
      </c>
      <c r="G9075" t="s">
        <v>145</v>
      </c>
      <c r="H9075" t="s">
        <v>397</v>
      </c>
      <c r="I9075" s="2">
        <v>2665.62</v>
      </c>
      <c r="J9075" s="3">
        <v>9</v>
      </c>
      <c r="K9075" s="2">
        <v>239.91</v>
      </c>
    </row>
    <row r="9076" spans="1:11" x14ac:dyDescent="0.3">
      <c r="A9076" s="1">
        <v>43040</v>
      </c>
      <c r="B9076" s="1" t="str">
        <f t="shared" si="282"/>
        <v>Nov</v>
      </c>
      <c r="C9076" s="1" t="str">
        <f t="shared" si="283"/>
        <v>2017</v>
      </c>
      <c r="D9076" t="s">
        <v>1273</v>
      </c>
      <c r="E9076" t="s">
        <v>434</v>
      </c>
      <c r="F9076" t="s">
        <v>11</v>
      </c>
      <c r="G9076" t="s">
        <v>12</v>
      </c>
      <c r="H9076" t="s">
        <v>2477</v>
      </c>
      <c r="I9076" s="2">
        <v>189.7</v>
      </c>
      <c r="J9076" s="3">
        <v>10</v>
      </c>
      <c r="K9076" s="2">
        <v>91.06</v>
      </c>
    </row>
    <row r="9077" spans="1:11" x14ac:dyDescent="0.3">
      <c r="A9077" s="1">
        <v>43040</v>
      </c>
      <c r="B9077" s="1" t="str">
        <f t="shared" si="282"/>
        <v>Nov</v>
      </c>
      <c r="C9077" s="1" t="str">
        <f t="shared" si="283"/>
        <v>2017</v>
      </c>
      <c r="D9077" t="s">
        <v>1273</v>
      </c>
      <c r="E9077" t="s">
        <v>434</v>
      </c>
      <c r="F9077" t="s">
        <v>11</v>
      </c>
      <c r="G9077" t="s">
        <v>12</v>
      </c>
      <c r="H9077" t="s">
        <v>1601</v>
      </c>
      <c r="I9077" s="2">
        <v>40.99</v>
      </c>
      <c r="J9077" s="3">
        <v>1</v>
      </c>
      <c r="K9077" s="2">
        <v>20.09</v>
      </c>
    </row>
    <row r="9078" spans="1:11" x14ac:dyDescent="0.3">
      <c r="A9078" s="1">
        <v>43041</v>
      </c>
      <c r="B9078" s="1" t="str">
        <f t="shared" si="282"/>
        <v>Nov</v>
      </c>
      <c r="C9078" s="1" t="str">
        <f t="shared" si="283"/>
        <v>2017</v>
      </c>
      <c r="D9078" t="s">
        <v>1538</v>
      </c>
      <c r="E9078" t="s">
        <v>164</v>
      </c>
      <c r="F9078" t="s">
        <v>11</v>
      </c>
      <c r="G9078" t="s">
        <v>12</v>
      </c>
      <c r="H9078" t="s">
        <v>1914</v>
      </c>
      <c r="I9078" s="2">
        <v>23.85</v>
      </c>
      <c r="J9078" s="3">
        <v>5</v>
      </c>
      <c r="K9078" s="2">
        <v>10.73</v>
      </c>
    </row>
    <row r="9079" spans="1:11" x14ac:dyDescent="0.3">
      <c r="A9079" s="1">
        <v>43041</v>
      </c>
      <c r="B9079" s="1" t="str">
        <f t="shared" si="282"/>
        <v>Nov</v>
      </c>
      <c r="C9079" s="1" t="str">
        <f t="shared" si="283"/>
        <v>2017</v>
      </c>
      <c r="D9079" t="s">
        <v>2147</v>
      </c>
      <c r="E9079" t="s">
        <v>1283</v>
      </c>
      <c r="F9079" t="s">
        <v>11</v>
      </c>
      <c r="G9079" t="s">
        <v>43</v>
      </c>
      <c r="H9079" t="s">
        <v>160</v>
      </c>
      <c r="I9079" s="2">
        <v>18.239999999999998</v>
      </c>
      <c r="J9079" s="3">
        <v>3</v>
      </c>
      <c r="K9079" s="2">
        <v>9.1199999999999992</v>
      </c>
    </row>
    <row r="9080" spans="1:11" x14ac:dyDescent="0.3">
      <c r="A9080" s="1">
        <v>43041</v>
      </c>
      <c r="B9080" s="1" t="str">
        <f t="shared" si="282"/>
        <v>Nov</v>
      </c>
      <c r="C9080" s="1" t="str">
        <f t="shared" si="283"/>
        <v>2017</v>
      </c>
      <c r="D9080" t="s">
        <v>2147</v>
      </c>
      <c r="E9080" t="s">
        <v>1283</v>
      </c>
      <c r="F9080" t="s">
        <v>11</v>
      </c>
      <c r="G9080" t="s">
        <v>24</v>
      </c>
      <c r="H9080" t="s">
        <v>353</v>
      </c>
      <c r="I9080" s="2">
        <v>27.78</v>
      </c>
      <c r="J9080" s="3">
        <v>6</v>
      </c>
      <c r="K9080" s="2">
        <v>9.17</v>
      </c>
    </row>
    <row r="9081" spans="1:11" x14ac:dyDescent="0.3">
      <c r="A9081" s="1">
        <v>43041</v>
      </c>
      <c r="B9081" s="1" t="str">
        <f t="shared" si="282"/>
        <v>Nov</v>
      </c>
      <c r="C9081" s="1" t="str">
        <f t="shared" si="283"/>
        <v>2017</v>
      </c>
      <c r="D9081" t="s">
        <v>1535</v>
      </c>
      <c r="E9081" t="s">
        <v>27</v>
      </c>
      <c r="F9081" t="s">
        <v>11</v>
      </c>
      <c r="G9081" t="s">
        <v>63</v>
      </c>
      <c r="H9081" t="s">
        <v>1481</v>
      </c>
      <c r="I9081" s="2">
        <v>76.58</v>
      </c>
      <c r="J9081" s="3">
        <v>7</v>
      </c>
      <c r="K9081" s="2">
        <v>38.29</v>
      </c>
    </row>
    <row r="9082" spans="1:11" x14ac:dyDescent="0.3">
      <c r="A9082" s="1">
        <v>43041</v>
      </c>
      <c r="B9082" s="1" t="str">
        <f t="shared" si="282"/>
        <v>Nov</v>
      </c>
      <c r="C9082" s="1" t="str">
        <f t="shared" si="283"/>
        <v>2017</v>
      </c>
      <c r="D9082" t="s">
        <v>1535</v>
      </c>
      <c r="E9082" t="s">
        <v>27</v>
      </c>
      <c r="F9082" t="s">
        <v>11</v>
      </c>
      <c r="G9082" t="s">
        <v>24</v>
      </c>
      <c r="H9082" t="s">
        <v>841</v>
      </c>
      <c r="I9082" s="2">
        <v>8.8000000000000007</v>
      </c>
      <c r="J9082" s="3">
        <v>5</v>
      </c>
      <c r="K9082" s="2">
        <v>4.22</v>
      </c>
    </row>
    <row r="9083" spans="1:11" x14ac:dyDescent="0.3">
      <c r="A9083" s="1">
        <v>43041</v>
      </c>
      <c r="B9083" s="1" t="str">
        <f t="shared" si="282"/>
        <v>Nov</v>
      </c>
      <c r="C9083" s="1" t="str">
        <f t="shared" si="283"/>
        <v>2017</v>
      </c>
      <c r="D9083" t="s">
        <v>1535</v>
      </c>
      <c r="E9083" t="s">
        <v>27</v>
      </c>
      <c r="F9083" t="s">
        <v>11</v>
      </c>
      <c r="G9083" t="s">
        <v>20</v>
      </c>
      <c r="H9083" t="s">
        <v>2376</v>
      </c>
      <c r="I9083" s="2">
        <v>590.35</v>
      </c>
      <c r="J9083" s="3">
        <v>6</v>
      </c>
      <c r="K9083" s="2">
        <v>206.62</v>
      </c>
    </row>
    <row r="9084" spans="1:11" x14ac:dyDescent="0.3">
      <c r="A9084" s="1">
        <v>43041</v>
      </c>
      <c r="B9084" s="1" t="str">
        <f t="shared" si="282"/>
        <v>Nov</v>
      </c>
      <c r="C9084" s="1" t="str">
        <f t="shared" si="283"/>
        <v>2017</v>
      </c>
      <c r="D9084" t="s">
        <v>1535</v>
      </c>
      <c r="E9084" t="s">
        <v>27</v>
      </c>
      <c r="F9084" t="s">
        <v>11</v>
      </c>
      <c r="G9084" t="s">
        <v>43</v>
      </c>
      <c r="H9084" t="s">
        <v>1106</v>
      </c>
      <c r="I9084" s="2">
        <v>5.58</v>
      </c>
      <c r="J9084" s="3">
        <v>3</v>
      </c>
      <c r="K9084" s="2">
        <v>0.17</v>
      </c>
    </row>
    <row r="9085" spans="1:11" x14ac:dyDescent="0.3">
      <c r="A9085" s="1">
        <v>43041</v>
      </c>
      <c r="B9085" s="1" t="str">
        <f t="shared" si="282"/>
        <v>Nov</v>
      </c>
      <c r="C9085" s="1" t="str">
        <f t="shared" si="283"/>
        <v>2017</v>
      </c>
      <c r="D9085" t="s">
        <v>1535</v>
      </c>
      <c r="E9085" t="s">
        <v>27</v>
      </c>
      <c r="F9085" t="s">
        <v>34</v>
      </c>
      <c r="G9085" t="s">
        <v>47</v>
      </c>
      <c r="H9085" t="s">
        <v>350</v>
      </c>
      <c r="I9085" s="2">
        <v>25.02</v>
      </c>
      <c r="J9085" s="3">
        <v>3</v>
      </c>
      <c r="K9085" s="2">
        <v>10.51</v>
      </c>
    </row>
    <row r="9086" spans="1:11" x14ac:dyDescent="0.3">
      <c r="A9086" s="1">
        <v>43041</v>
      </c>
      <c r="B9086" s="1" t="str">
        <f t="shared" si="282"/>
        <v>Nov</v>
      </c>
      <c r="C9086" s="1" t="str">
        <f t="shared" si="283"/>
        <v>2017</v>
      </c>
      <c r="D9086" t="s">
        <v>1535</v>
      </c>
      <c r="E9086" t="s">
        <v>27</v>
      </c>
      <c r="F9086" t="s">
        <v>11</v>
      </c>
      <c r="G9086" t="s">
        <v>18</v>
      </c>
      <c r="H9086" t="s">
        <v>418</v>
      </c>
      <c r="I9086" s="2">
        <v>452.55</v>
      </c>
      <c r="J9086" s="3">
        <v>7</v>
      </c>
      <c r="K9086" s="2">
        <v>22.63</v>
      </c>
    </row>
    <row r="9087" spans="1:11" x14ac:dyDescent="0.3">
      <c r="A9087" s="1">
        <v>43041</v>
      </c>
      <c r="B9087" s="1" t="str">
        <f t="shared" si="282"/>
        <v>Nov</v>
      </c>
      <c r="C9087" s="1" t="str">
        <f t="shared" si="283"/>
        <v>2017</v>
      </c>
      <c r="D9087" t="s">
        <v>1760</v>
      </c>
      <c r="E9087" t="s">
        <v>33</v>
      </c>
      <c r="F9087" t="s">
        <v>11</v>
      </c>
      <c r="G9087" t="s">
        <v>63</v>
      </c>
      <c r="H9087" t="s">
        <v>1420</v>
      </c>
      <c r="I9087" s="2">
        <v>5.32</v>
      </c>
      <c r="J9087" s="3">
        <v>2</v>
      </c>
      <c r="K9087" s="2">
        <v>2.61</v>
      </c>
    </row>
    <row r="9088" spans="1:11" x14ac:dyDescent="0.3">
      <c r="A9088" s="1">
        <v>43041</v>
      </c>
      <c r="B9088" s="1" t="str">
        <f t="shared" si="282"/>
        <v>Nov</v>
      </c>
      <c r="C9088" s="1" t="str">
        <f t="shared" si="283"/>
        <v>2017</v>
      </c>
      <c r="D9088" t="s">
        <v>1760</v>
      </c>
      <c r="E9088" t="s">
        <v>33</v>
      </c>
      <c r="F9088" t="s">
        <v>34</v>
      </c>
      <c r="G9088" t="s">
        <v>35</v>
      </c>
      <c r="H9088" t="s">
        <v>864</v>
      </c>
      <c r="I9088" s="2">
        <v>975.92</v>
      </c>
      <c r="J9088" s="3">
        <v>4</v>
      </c>
      <c r="K9088" s="2">
        <v>292.77999999999997</v>
      </c>
    </row>
    <row r="9089" spans="1:11" x14ac:dyDescent="0.3">
      <c r="A9089" s="1">
        <v>43041</v>
      </c>
      <c r="B9089" s="1" t="str">
        <f t="shared" si="282"/>
        <v>Nov</v>
      </c>
      <c r="C9089" s="1" t="str">
        <f t="shared" si="283"/>
        <v>2017</v>
      </c>
      <c r="D9089" t="s">
        <v>1760</v>
      </c>
      <c r="E9089" t="s">
        <v>33</v>
      </c>
      <c r="F9089" t="s">
        <v>39</v>
      </c>
      <c r="G9089" t="s">
        <v>52</v>
      </c>
      <c r="H9089" t="s">
        <v>2341</v>
      </c>
      <c r="I9089" s="2">
        <v>2249.91</v>
      </c>
      <c r="J9089" s="3">
        <v>9</v>
      </c>
      <c r="K9089" s="2">
        <v>517.48</v>
      </c>
    </row>
    <row r="9090" spans="1:11" x14ac:dyDescent="0.3">
      <c r="A9090" s="1">
        <v>43041</v>
      </c>
      <c r="B9090" s="1" t="str">
        <f t="shared" ref="B9090:B9153" si="284">TEXT(A9090,"mmm")</f>
        <v>Nov</v>
      </c>
      <c r="C9090" s="1" t="str">
        <f t="shared" ref="C9090:C9153" si="285">TEXT(A9090,"yyyy")</f>
        <v>2017</v>
      </c>
      <c r="D9090" t="s">
        <v>1760</v>
      </c>
      <c r="E9090" t="s">
        <v>33</v>
      </c>
      <c r="F9090" t="s">
        <v>11</v>
      </c>
      <c r="G9090" t="s">
        <v>18</v>
      </c>
      <c r="H9090" t="s">
        <v>2505</v>
      </c>
      <c r="I9090" s="2">
        <v>59.92</v>
      </c>
      <c r="J9090" s="3">
        <v>4</v>
      </c>
      <c r="K9090" s="2">
        <v>16.78</v>
      </c>
    </row>
    <row r="9091" spans="1:11" x14ac:dyDescent="0.3">
      <c r="A9091" s="1">
        <v>43041</v>
      </c>
      <c r="B9091" s="1" t="str">
        <f t="shared" si="284"/>
        <v>Nov</v>
      </c>
      <c r="C9091" s="1" t="str">
        <f t="shared" si="285"/>
        <v>2017</v>
      </c>
      <c r="D9091" t="s">
        <v>1368</v>
      </c>
      <c r="E9091" t="s">
        <v>23</v>
      </c>
      <c r="F9091" t="s">
        <v>34</v>
      </c>
      <c r="G9091" t="s">
        <v>47</v>
      </c>
      <c r="H9091" t="s">
        <v>137</v>
      </c>
      <c r="I9091" s="2">
        <v>3.31</v>
      </c>
      <c r="J9091" s="3">
        <v>1</v>
      </c>
      <c r="K9091" s="2">
        <v>0.66</v>
      </c>
    </row>
    <row r="9092" spans="1:11" x14ac:dyDescent="0.3">
      <c r="A9092" s="1">
        <v>43041</v>
      </c>
      <c r="B9092" s="1" t="str">
        <f t="shared" si="284"/>
        <v>Nov</v>
      </c>
      <c r="C9092" s="1" t="str">
        <f t="shared" si="285"/>
        <v>2017</v>
      </c>
      <c r="D9092" t="s">
        <v>1368</v>
      </c>
      <c r="E9092" t="s">
        <v>23</v>
      </c>
      <c r="F9092" t="s">
        <v>11</v>
      </c>
      <c r="G9092" t="s">
        <v>92</v>
      </c>
      <c r="H9092" t="s">
        <v>1250</v>
      </c>
      <c r="I9092" s="2">
        <v>20.14</v>
      </c>
      <c r="J9092" s="3">
        <v>3</v>
      </c>
      <c r="K9092" s="2">
        <v>1.26</v>
      </c>
    </row>
    <row r="9093" spans="1:11" x14ac:dyDescent="0.3">
      <c r="A9093" s="1">
        <v>43041</v>
      </c>
      <c r="B9093" s="1" t="str">
        <f t="shared" si="284"/>
        <v>Nov</v>
      </c>
      <c r="C9093" s="1" t="str">
        <f t="shared" si="285"/>
        <v>2017</v>
      </c>
      <c r="D9093" t="s">
        <v>1368</v>
      </c>
      <c r="E9093" t="s">
        <v>23</v>
      </c>
      <c r="F9093" t="s">
        <v>11</v>
      </c>
      <c r="G9093" t="s">
        <v>63</v>
      </c>
      <c r="H9093" t="s">
        <v>1299</v>
      </c>
      <c r="I9093" s="2">
        <v>8.86</v>
      </c>
      <c r="J9093" s="3">
        <v>3</v>
      </c>
      <c r="K9093" s="2">
        <v>2.88</v>
      </c>
    </row>
    <row r="9094" spans="1:11" x14ac:dyDescent="0.3">
      <c r="A9094" s="1">
        <v>43041</v>
      </c>
      <c r="B9094" s="1" t="str">
        <f t="shared" si="284"/>
        <v>Nov</v>
      </c>
      <c r="C9094" s="1" t="str">
        <f t="shared" si="285"/>
        <v>2017</v>
      </c>
      <c r="D9094" t="s">
        <v>1368</v>
      </c>
      <c r="E9094" t="s">
        <v>23</v>
      </c>
      <c r="F9094" t="s">
        <v>39</v>
      </c>
      <c r="G9094" t="s">
        <v>40</v>
      </c>
      <c r="H9094" t="s">
        <v>648</v>
      </c>
      <c r="I9094" s="2">
        <v>859.2</v>
      </c>
      <c r="J9094" s="3">
        <v>4</v>
      </c>
      <c r="K9094" s="2">
        <v>-186.16</v>
      </c>
    </row>
    <row r="9095" spans="1:11" x14ac:dyDescent="0.3">
      <c r="A9095" s="1">
        <v>43041</v>
      </c>
      <c r="B9095" s="1" t="str">
        <f t="shared" si="284"/>
        <v>Nov</v>
      </c>
      <c r="C9095" s="1" t="str">
        <f t="shared" si="285"/>
        <v>2017</v>
      </c>
      <c r="D9095" t="s">
        <v>2429</v>
      </c>
      <c r="E9095" t="s">
        <v>296</v>
      </c>
      <c r="F9095" t="s">
        <v>11</v>
      </c>
      <c r="G9095" t="s">
        <v>12</v>
      </c>
      <c r="H9095" t="s">
        <v>219</v>
      </c>
      <c r="I9095" s="2">
        <v>19.440000000000001</v>
      </c>
      <c r="J9095" s="3">
        <v>3</v>
      </c>
      <c r="K9095" s="2">
        <v>9.33</v>
      </c>
    </row>
    <row r="9096" spans="1:11" x14ac:dyDescent="0.3">
      <c r="A9096" s="1">
        <v>43041</v>
      </c>
      <c r="B9096" s="1" t="str">
        <f t="shared" si="284"/>
        <v>Nov</v>
      </c>
      <c r="C9096" s="1" t="str">
        <f t="shared" si="285"/>
        <v>2017</v>
      </c>
      <c r="D9096" t="s">
        <v>891</v>
      </c>
      <c r="E9096" t="s">
        <v>78</v>
      </c>
      <c r="F9096" t="s">
        <v>11</v>
      </c>
      <c r="G9096" t="s">
        <v>200</v>
      </c>
      <c r="H9096" t="s">
        <v>1516</v>
      </c>
      <c r="I9096" s="2">
        <v>384.59</v>
      </c>
      <c r="J9096" s="3">
        <v>2</v>
      </c>
      <c r="K9096" s="2">
        <v>-81.73</v>
      </c>
    </row>
    <row r="9097" spans="1:11" x14ac:dyDescent="0.3">
      <c r="A9097" s="1">
        <v>43041</v>
      </c>
      <c r="B9097" s="1" t="str">
        <f t="shared" si="284"/>
        <v>Nov</v>
      </c>
      <c r="C9097" s="1" t="str">
        <f t="shared" si="285"/>
        <v>2017</v>
      </c>
      <c r="D9097" t="s">
        <v>392</v>
      </c>
      <c r="E9097" t="s">
        <v>27</v>
      </c>
      <c r="F9097" t="s">
        <v>11</v>
      </c>
      <c r="G9097" t="s">
        <v>92</v>
      </c>
      <c r="H9097" t="s">
        <v>2395</v>
      </c>
      <c r="I9097" s="2">
        <v>168.1</v>
      </c>
      <c r="J9097" s="3">
        <v>5</v>
      </c>
      <c r="K9097" s="2">
        <v>43.71</v>
      </c>
    </row>
    <row r="9098" spans="1:11" x14ac:dyDescent="0.3">
      <c r="A9098" s="1">
        <v>43041</v>
      </c>
      <c r="B9098" s="1" t="str">
        <f t="shared" si="284"/>
        <v>Nov</v>
      </c>
      <c r="C9098" s="1" t="str">
        <f t="shared" si="285"/>
        <v>2017</v>
      </c>
      <c r="D9098" t="s">
        <v>1521</v>
      </c>
      <c r="E9098" t="s">
        <v>15</v>
      </c>
      <c r="F9098" t="s">
        <v>11</v>
      </c>
      <c r="G9098" t="s">
        <v>24</v>
      </c>
      <c r="H9098" t="s">
        <v>2410</v>
      </c>
      <c r="I9098" s="2">
        <v>54.34</v>
      </c>
      <c r="J9098" s="3">
        <v>4</v>
      </c>
      <c r="K9098" s="2">
        <v>5.43</v>
      </c>
    </row>
    <row r="9099" spans="1:11" x14ac:dyDescent="0.3">
      <c r="A9099" s="1">
        <v>43041</v>
      </c>
      <c r="B9099" s="1" t="str">
        <f t="shared" si="284"/>
        <v>Nov</v>
      </c>
      <c r="C9099" s="1" t="str">
        <f t="shared" si="285"/>
        <v>2017</v>
      </c>
      <c r="D9099" t="s">
        <v>1926</v>
      </c>
      <c r="E9099" t="s">
        <v>186</v>
      </c>
      <c r="F9099" t="s">
        <v>11</v>
      </c>
      <c r="G9099" t="s">
        <v>92</v>
      </c>
      <c r="H9099" t="s">
        <v>1250</v>
      </c>
      <c r="I9099" s="2">
        <v>83.9</v>
      </c>
      <c r="J9099" s="3">
        <v>10</v>
      </c>
      <c r="K9099" s="2">
        <v>20.98</v>
      </c>
    </row>
    <row r="9100" spans="1:11" x14ac:dyDescent="0.3">
      <c r="A9100" s="1">
        <v>43041</v>
      </c>
      <c r="B9100" s="1" t="str">
        <f t="shared" si="284"/>
        <v>Nov</v>
      </c>
      <c r="C9100" s="1" t="str">
        <f t="shared" si="285"/>
        <v>2017</v>
      </c>
      <c r="D9100" t="s">
        <v>1926</v>
      </c>
      <c r="E9100" t="s">
        <v>186</v>
      </c>
      <c r="F9100" t="s">
        <v>11</v>
      </c>
      <c r="G9100" t="s">
        <v>12</v>
      </c>
      <c r="H9100" t="s">
        <v>1418</v>
      </c>
      <c r="I9100" s="2">
        <v>11.76</v>
      </c>
      <c r="J9100" s="3">
        <v>2</v>
      </c>
      <c r="K9100" s="2">
        <v>5.76</v>
      </c>
    </row>
    <row r="9101" spans="1:11" x14ac:dyDescent="0.3">
      <c r="A9101" s="1">
        <v>43041</v>
      </c>
      <c r="B9101" s="1" t="str">
        <f t="shared" si="284"/>
        <v>Nov</v>
      </c>
      <c r="C9101" s="1" t="str">
        <f t="shared" si="285"/>
        <v>2017</v>
      </c>
      <c r="D9101" t="s">
        <v>815</v>
      </c>
      <c r="E9101" t="s">
        <v>78</v>
      </c>
      <c r="F9101" t="s">
        <v>34</v>
      </c>
      <c r="G9101" t="s">
        <v>35</v>
      </c>
      <c r="H9101" t="s">
        <v>1685</v>
      </c>
      <c r="I9101" s="2">
        <v>155.37</v>
      </c>
      <c r="J9101" s="3">
        <v>2</v>
      </c>
      <c r="K9101" s="2">
        <v>-35.51</v>
      </c>
    </row>
    <row r="9102" spans="1:11" x14ac:dyDescent="0.3">
      <c r="A9102" s="1">
        <v>43041</v>
      </c>
      <c r="B9102" s="1" t="str">
        <f t="shared" si="284"/>
        <v>Nov</v>
      </c>
      <c r="C9102" s="1" t="str">
        <f t="shared" si="285"/>
        <v>2017</v>
      </c>
      <c r="D9102" t="s">
        <v>1574</v>
      </c>
      <c r="E9102" t="s">
        <v>55</v>
      </c>
      <c r="F9102" t="s">
        <v>11</v>
      </c>
      <c r="G9102" t="s">
        <v>24</v>
      </c>
      <c r="H9102" t="s">
        <v>2642</v>
      </c>
      <c r="I9102" s="2">
        <v>5.56</v>
      </c>
      <c r="J9102" s="3">
        <v>2</v>
      </c>
      <c r="K9102" s="2">
        <v>1.45</v>
      </c>
    </row>
    <row r="9103" spans="1:11" x14ac:dyDescent="0.3">
      <c r="A9103" s="1">
        <v>43042</v>
      </c>
      <c r="B9103" s="1" t="str">
        <f t="shared" si="284"/>
        <v>Nov</v>
      </c>
      <c r="C9103" s="1" t="str">
        <f t="shared" si="285"/>
        <v>2017</v>
      </c>
      <c r="D9103" t="s">
        <v>1131</v>
      </c>
      <c r="E9103" t="s">
        <v>120</v>
      </c>
      <c r="F9103" t="s">
        <v>34</v>
      </c>
      <c r="G9103" t="s">
        <v>47</v>
      </c>
      <c r="H9103" t="s">
        <v>1213</v>
      </c>
      <c r="I9103" s="2">
        <v>15.99</v>
      </c>
      <c r="J9103" s="3">
        <v>1</v>
      </c>
      <c r="K9103" s="2">
        <v>1</v>
      </c>
    </row>
    <row r="9104" spans="1:11" x14ac:dyDescent="0.3">
      <c r="A9104" s="1">
        <v>43042</v>
      </c>
      <c r="B9104" s="1" t="str">
        <f t="shared" si="284"/>
        <v>Nov</v>
      </c>
      <c r="C9104" s="1" t="str">
        <f t="shared" si="285"/>
        <v>2017</v>
      </c>
      <c r="D9104" t="s">
        <v>1783</v>
      </c>
      <c r="E9104" t="s">
        <v>164</v>
      </c>
      <c r="F9104" t="s">
        <v>11</v>
      </c>
      <c r="G9104" t="s">
        <v>12</v>
      </c>
      <c r="H9104" t="s">
        <v>2202</v>
      </c>
      <c r="I9104" s="2">
        <v>139.86000000000001</v>
      </c>
      <c r="J9104" s="3">
        <v>7</v>
      </c>
      <c r="K9104" s="2">
        <v>65.73</v>
      </c>
    </row>
    <row r="9105" spans="1:11" x14ac:dyDescent="0.3">
      <c r="A9105" s="1">
        <v>43042</v>
      </c>
      <c r="B9105" s="1" t="str">
        <f t="shared" si="284"/>
        <v>Nov</v>
      </c>
      <c r="C9105" s="1" t="str">
        <f t="shared" si="285"/>
        <v>2017</v>
      </c>
      <c r="D9105" t="s">
        <v>1783</v>
      </c>
      <c r="E9105" t="s">
        <v>164</v>
      </c>
      <c r="F9105" t="s">
        <v>34</v>
      </c>
      <c r="G9105" t="s">
        <v>35</v>
      </c>
      <c r="H9105" t="s">
        <v>1839</v>
      </c>
      <c r="I9105" s="2">
        <v>307.14</v>
      </c>
      <c r="J9105" s="3">
        <v>4</v>
      </c>
      <c r="K9105" s="2">
        <v>26.87</v>
      </c>
    </row>
    <row r="9106" spans="1:11" x14ac:dyDescent="0.3">
      <c r="A9106" s="1">
        <v>43042</v>
      </c>
      <c r="B9106" s="1" t="str">
        <f t="shared" si="284"/>
        <v>Nov</v>
      </c>
      <c r="C9106" s="1" t="str">
        <f t="shared" si="285"/>
        <v>2017</v>
      </c>
      <c r="D9106" t="s">
        <v>1655</v>
      </c>
      <c r="E9106" t="s">
        <v>30</v>
      </c>
      <c r="F9106" t="s">
        <v>11</v>
      </c>
      <c r="G9106" t="s">
        <v>16</v>
      </c>
      <c r="H9106" t="s">
        <v>377</v>
      </c>
      <c r="I9106" s="2">
        <v>12.39</v>
      </c>
      <c r="J9106" s="3">
        <v>3</v>
      </c>
      <c r="K9106" s="2">
        <v>5.7</v>
      </c>
    </row>
    <row r="9107" spans="1:11" x14ac:dyDescent="0.3">
      <c r="A9107" s="1">
        <v>43042</v>
      </c>
      <c r="B9107" s="1" t="str">
        <f t="shared" si="284"/>
        <v>Nov</v>
      </c>
      <c r="C9107" s="1" t="str">
        <f t="shared" si="285"/>
        <v>2017</v>
      </c>
      <c r="D9107" t="s">
        <v>868</v>
      </c>
      <c r="E9107" t="s">
        <v>399</v>
      </c>
      <c r="F9107" t="s">
        <v>34</v>
      </c>
      <c r="G9107" t="s">
        <v>47</v>
      </c>
      <c r="H9107" t="s">
        <v>931</v>
      </c>
      <c r="I9107" s="2">
        <v>41.37</v>
      </c>
      <c r="J9107" s="3">
        <v>3</v>
      </c>
      <c r="K9107" s="2">
        <v>17.38</v>
      </c>
    </row>
    <row r="9108" spans="1:11" x14ac:dyDescent="0.3">
      <c r="A9108" s="1">
        <v>43042</v>
      </c>
      <c r="B9108" s="1" t="str">
        <f t="shared" si="284"/>
        <v>Nov</v>
      </c>
      <c r="C9108" s="1" t="str">
        <f t="shared" si="285"/>
        <v>2017</v>
      </c>
      <c r="D9108" t="s">
        <v>1267</v>
      </c>
      <c r="E9108" t="s">
        <v>315</v>
      </c>
      <c r="F9108" t="s">
        <v>11</v>
      </c>
      <c r="G9108" t="s">
        <v>12</v>
      </c>
      <c r="H9108" t="s">
        <v>242</v>
      </c>
      <c r="I9108" s="2">
        <v>8.56</v>
      </c>
      <c r="J9108" s="3">
        <v>2</v>
      </c>
      <c r="K9108" s="2">
        <v>3.85</v>
      </c>
    </row>
    <row r="9109" spans="1:11" x14ac:dyDescent="0.3">
      <c r="A9109" s="1">
        <v>43042</v>
      </c>
      <c r="B9109" s="1" t="str">
        <f t="shared" si="284"/>
        <v>Nov</v>
      </c>
      <c r="C9109" s="1" t="str">
        <f t="shared" si="285"/>
        <v>2017</v>
      </c>
      <c r="D9109" t="s">
        <v>1267</v>
      </c>
      <c r="E9109" t="s">
        <v>315</v>
      </c>
      <c r="F9109" t="s">
        <v>11</v>
      </c>
      <c r="G9109" t="s">
        <v>18</v>
      </c>
      <c r="H9109" t="s">
        <v>2219</v>
      </c>
      <c r="I9109" s="2">
        <v>52.4</v>
      </c>
      <c r="J9109" s="3">
        <v>5</v>
      </c>
      <c r="K9109" s="2">
        <v>14.15</v>
      </c>
    </row>
    <row r="9110" spans="1:11" x14ac:dyDescent="0.3">
      <c r="A9110" s="1">
        <v>43042</v>
      </c>
      <c r="B9110" s="1" t="str">
        <f t="shared" si="284"/>
        <v>Nov</v>
      </c>
      <c r="C9110" s="1" t="str">
        <f t="shared" si="285"/>
        <v>2017</v>
      </c>
      <c r="D9110" t="s">
        <v>1267</v>
      </c>
      <c r="E9110" t="s">
        <v>315</v>
      </c>
      <c r="F9110" t="s">
        <v>11</v>
      </c>
      <c r="G9110" t="s">
        <v>16</v>
      </c>
      <c r="H9110" t="s">
        <v>772</v>
      </c>
      <c r="I9110" s="2">
        <v>14.94</v>
      </c>
      <c r="J9110" s="3">
        <v>3</v>
      </c>
      <c r="K9110" s="2">
        <v>6.87</v>
      </c>
    </row>
    <row r="9111" spans="1:11" x14ac:dyDescent="0.3">
      <c r="A9111" s="1">
        <v>43042</v>
      </c>
      <c r="B9111" s="1" t="str">
        <f t="shared" si="284"/>
        <v>Nov</v>
      </c>
      <c r="C9111" s="1" t="str">
        <f t="shared" si="285"/>
        <v>2017</v>
      </c>
      <c r="D9111" t="s">
        <v>1303</v>
      </c>
      <c r="E9111" t="s">
        <v>23</v>
      </c>
      <c r="F9111" t="s">
        <v>11</v>
      </c>
      <c r="G9111" t="s">
        <v>20</v>
      </c>
      <c r="H9111" t="s">
        <v>2694</v>
      </c>
      <c r="I9111" s="2">
        <v>11.67</v>
      </c>
      <c r="J9111" s="3">
        <v>3</v>
      </c>
      <c r="K9111" s="2">
        <v>-7.78</v>
      </c>
    </row>
    <row r="9112" spans="1:11" x14ac:dyDescent="0.3">
      <c r="A9112" s="1">
        <v>43042</v>
      </c>
      <c r="B9112" s="1" t="str">
        <f t="shared" si="284"/>
        <v>Nov</v>
      </c>
      <c r="C9112" s="1" t="str">
        <f t="shared" si="285"/>
        <v>2017</v>
      </c>
      <c r="D9112" t="s">
        <v>254</v>
      </c>
      <c r="E9112" t="s">
        <v>164</v>
      </c>
      <c r="F9112" t="s">
        <v>39</v>
      </c>
      <c r="G9112" t="s">
        <v>52</v>
      </c>
      <c r="H9112" t="s">
        <v>1660</v>
      </c>
      <c r="I9112" s="2">
        <v>43.5</v>
      </c>
      <c r="J9112" s="3">
        <v>3</v>
      </c>
      <c r="K9112" s="2">
        <v>10.88</v>
      </c>
    </row>
    <row r="9113" spans="1:11" x14ac:dyDescent="0.3">
      <c r="A9113" s="1">
        <v>43042</v>
      </c>
      <c r="B9113" s="1" t="str">
        <f t="shared" si="284"/>
        <v>Nov</v>
      </c>
      <c r="C9113" s="1" t="str">
        <f t="shared" si="285"/>
        <v>2017</v>
      </c>
      <c r="D9113" t="s">
        <v>734</v>
      </c>
      <c r="E9113" t="s">
        <v>33</v>
      </c>
      <c r="F9113" t="s">
        <v>11</v>
      </c>
      <c r="G9113" t="s">
        <v>12</v>
      </c>
      <c r="H9113" t="s">
        <v>304</v>
      </c>
      <c r="I9113" s="2">
        <v>26.4</v>
      </c>
      <c r="J9113" s="3">
        <v>5</v>
      </c>
      <c r="K9113" s="2">
        <v>11.88</v>
      </c>
    </row>
    <row r="9114" spans="1:11" x14ac:dyDescent="0.3">
      <c r="A9114" s="1">
        <v>43042</v>
      </c>
      <c r="B9114" s="1" t="str">
        <f t="shared" si="284"/>
        <v>Nov</v>
      </c>
      <c r="C9114" s="1" t="str">
        <f t="shared" si="285"/>
        <v>2017</v>
      </c>
      <c r="D9114" t="s">
        <v>651</v>
      </c>
      <c r="E9114" t="s">
        <v>27</v>
      </c>
      <c r="F9114" t="s">
        <v>11</v>
      </c>
      <c r="G9114" t="s">
        <v>12</v>
      </c>
      <c r="H9114" t="s">
        <v>698</v>
      </c>
      <c r="I9114" s="2">
        <v>35.880000000000003</v>
      </c>
      <c r="J9114" s="3">
        <v>6</v>
      </c>
      <c r="K9114" s="2">
        <v>17.579999999999998</v>
      </c>
    </row>
    <row r="9115" spans="1:11" x14ac:dyDescent="0.3">
      <c r="A9115" s="1">
        <v>43042</v>
      </c>
      <c r="B9115" s="1" t="str">
        <f t="shared" si="284"/>
        <v>Nov</v>
      </c>
      <c r="C9115" s="1" t="str">
        <f t="shared" si="285"/>
        <v>2017</v>
      </c>
      <c r="D9115" t="s">
        <v>369</v>
      </c>
      <c r="E9115" t="s">
        <v>123</v>
      </c>
      <c r="F9115" t="s">
        <v>39</v>
      </c>
      <c r="G9115" t="s">
        <v>40</v>
      </c>
      <c r="H9115" t="s">
        <v>1266</v>
      </c>
      <c r="I9115" s="2">
        <v>361.38</v>
      </c>
      <c r="J9115" s="3">
        <v>2</v>
      </c>
      <c r="K9115" s="2">
        <v>27.1</v>
      </c>
    </row>
    <row r="9116" spans="1:11" x14ac:dyDescent="0.3">
      <c r="A9116" s="1">
        <v>43042</v>
      </c>
      <c r="B9116" s="1" t="str">
        <f t="shared" si="284"/>
        <v>Nov</v>
      </c>
      <c r="C9116" s="1" t="str">
        <f t="shared" si="285"/>
        <v>2017</v>
      </c>
      <c r="D9116" t="s">
        <v>1625</v>
      </c>
      <c r="E9116" t="s">
        <v>23</v>
      </c>
      <c r="F9116" t="s">
        <v>39</v>
      </c>
      <c r="G9116" t="s">
        <v>52</v>
      </c>
      <c r="H9116" t="s">
        <v>1510</v>
      </c>
      <c r="I9116" s="2">
        <v>40.78</v>
      </c>
      <c r="J9116" s="3">
        <v>3</v>
      </c>
      <c r="K9116" s="2">
        <v>0.51</v>
      </c>
    </row>
    <row r="9117" spans="1:11" x14ac:dyDescent="0.3">
      <c r="A9117" s="1">
        <v>43042</v>
      </c>
      <c r="B9117" s="1" t="str">
        <f t="shared" si="284"/>
        <v>Nov</v>
      </c>
      <c r="C9117" s="1" t="str">
        <f t="shared" si="285"/>
        <v>2017</v>
      </c>
      <c r="D9117" t="s">
        <v>2496</v>
      </c>
      <c r="E9117" t="s">
        <v>27</v>
      </c>
      <c r="F9117" t="s">
        <v>39</v>
      </c>
      <c r="G9117" t="s">
        <v>52</v>
      </c>
      <c r="H9117" t="s">
        <v>1939</v>
      </c>
      <c r="I9117" s="2">
        <v>199.75</v>
      </c>
      <c r="J9117" s="3">
        <v>5</v>
      </c>
      <c r="K9117" s="2">
        <v>87.89</v>
      </c>
    </row>
    <row r="9118" spans="1:11" x14ac:dyDescent="0.3">
      <c r="A9118" s="1">
        <v>43042</v>
      </c>
      <c r="B9118" s="1" t="str">
        <f t="shared" si="284"/>
        <v>Nov</v>
      </c>
      <c r="C9118" s="1" t="str">
        <f t="shared" si="285"/>
        <v>2017</v>
      </c>
      <c r="D9118" t="s">
        <v>2496</v>
      </c>
      <c r="E9118" t="s">
        <v>27</v>
      </c>
      <c r="F9118" t="s">
        <v>34</v>
      </c>
      <c r="G9118" t="s">
        <v>145</v>
      </c>
      <c r="H9118" t="s">
        <v>2066</v>
      </c>
      <c r="I9118" s="2">
        <v>1673.18</v>
      </c>
      <c r="J9118" s="3">
        <v>12</v>
      </c>
      <c r="K9118" s="2">
        <v>20.91</v>
      </c>
    </row>
    <row r="9119" spans="1:11" x14ac:dyDescent="0.3">
      <c r="A9119" s="1">
        <v>43042</v>
      </c>
      <c r="B9119" s="1" t="str">
        <f t="shared" si="284"/>
        <v>Nov</v>
      </c>
      <c r="C9119" s="1" t="str">
        <f t="shared" si="285"/>
        <v>2017</v>
      </c>
      <c r="D9119" t="s">
        <v>599</v>
      </c>
      <c r="E9119" t="s">
        <v>245</v>
      </c>
      <c r="F9119" t="s">
        <v>11</v>
      </c>
      <c r="G9119" t="s">
        <v>12</v>
      </c>
      <c r="H9119" t="s">
        <v>2648</v>
      </c>
      <c r="I9119" s="2">
        <v>16.27</v>
      </c>
      <c r="J9119" s="3">
        <v>3</v>
      </c>
      <c r="K9119" s="2">
        <v>5.29</v>
      </c>
    </row>
    <row r="9120" spans="1:11" x14ac:dyDescent="0.3">
      <c r="A9120" s="1">
        <v>43042</v>
      </c>
      <c r="B9120" s="1" t="str">
        <f t="shared" si="284"/>
        <v>Nov</v>
      </c>
      <c r="C9120" s="1" t="str">
        <f t="shared" si="285"/>
        <v>2017</v>
      </c>
      <c r="D9120" t="s">
        <v>29</v>
      </c>
      <c r="E9120" t="s">
        <v>164</v>
      </c>
      <c r="F9120" t="s">
        <v>11</v>
      </c>
      <c r="G9120" t="s">
        <v>20</v>
      </c>
      <c r="H9120" t="s">
        <v>2329</v>
      </c>
      <c r="I9120" s="2">
        <v>18.37</v>
      </c>
      <c r="J9120" s="3">
        <v>4</v>
      </c>
      <c r="K9120" s="2">
        <v>5.97</v>
      </c>
    </row>
    <row r="9121" spans="1:11" x14ac:dyDescent="0.3">
      <c r="A9121" s="1">
        <v>43042</v>
      </c>
      <c r="B9121" s="1" t="str">
        <f t="shared" si="284"/>
        <v>Nov</v>
      </c>
      <c r="C9121" s="1" t="str">
        <f t="shared" si="285"/>
        <v>2017</v>
      </c>
      <c r="D9121" t="s">
        <v>376</v>
      </c>
      <c r="E9121" t="s">
        <v>27</v>
      </c>
      <c r="F9121" t="s">
        <v>34</v>
      </c>
      <c r="G9121" t="s">
        <v>145</v>
      </c>
      <c r="H9121" t="s">
        <v>499</v>
      </c>
      <c r="I9121" s="2">
        <v>486.37</v>
      </c>
      <c r="J9121" s="3">
        <v>4</v>
      </c>
      <c r="K9121" s="2">
        <v>36.479999999999997</v>
      </c>
    </row>
    <row r="9122" spans="1:11" x14ac:dyDescent="0.3">
      <c r="A9122" s="1">
        <v>43042</v>
      </c>
      <c r="B9122" s="1" t="str">
        <f t="shared" si="284"/>
        <v>Nov</v>
      </c>
      <c r="C9122" s="1" t="str">
        <f t="shared" si="285"/>
        <v>2017</v>
      </c>
      <c r="D9122" t="s">
        <v>1933</v>
      </c>
      <c r="E9122" t="s">
        <v>123</v>
      </c>
      <c r="F9122" t="s">
        <v>39</v>
      </c>
      <c r="G9122" t="s">
        <v>603</v>
      </c>
      <c r="H9122" t="s">
        <v>2654</v>
      </c>
      <c r="I9122" s="2">
        <v>959.98</v>
      </c>
      <c r="J9122" s="3">
        <v>2</v>
      </c>
      <c r="K9122" s="2">
        <v>311.99</v>
      </c>
    </row>
    <row r="9123" spans="1:11" x14ac:dyDescent="0.3">
      <c r="A9123" s="1">
        <v>43042</v>
      </c>
      <c r="B9123" s="1" t="str">
        <f t="shared" si="284"/>
        <v>Nov</v>
      </c>
      <c r="C9123" s="1" t="str">
        <f t="shared" si="285"/>
        <v>2017</v>
      </c>
      <c r="D9123" t="s">
        <v>1933</v>
      </c>
      <c r="E9123" t="s">
        <v>123</v>
      </c>
      <c r="F9123" t="s">
        <v>11</v>
      </c>
      <c r="G9123" t="s">
        <v>20</v>
      </c>
      <c r="H9123" t="s">
        <v>1377</v>
      </c>
      <c r="I9123" s="2">
        <v>4.09</v>
      </c>
      <c r="J9123" s="3">
        <v>2</v>
      </c>
      <c r="K9123" s="2">
        <v>-3</v>
      </c>
    </row>
    <row r="9124" spans="1:11" x14ac:dyDescent="0.3">
      <c r="A9124" s="1">
        <v>43042</v>
      </c>
      <c r="B9124" s="1" t="str">
        <f t="shared" si="284"/>
        <v>Nov</v>
      </c>
      <c r="C9124" s="1" t="str">
        <f t="shared" si="285"/>
        <v>2017</v>
      </c>
      <c r="D9124" t="s">
        <v>1933</v>
      </c>
      <c r="E9124" t="s">
        <v>123</v>
      </c>
      <c r="F9124" t="s">
        <v>11</v>
      </c>
      <c r="G9124" t="s">
        <v>24</v>
      </c>
      <c r="H9124" t="s">
        <v>600</v>
      </c>
      <c r="I9124" s="2">
        <v>55.98</v>
      </c>
      <c r="J9124" s="3">
        <v>2</v>
      </c>
      <c r="K9124" s="2">
        <v>4.2</v>
      </c>
    </row>
    <row r="9125" spans="1:11" x14ac:dyDescent="0.3">
      <c r="A9125" s="1">
        <v>43042</v>
      </c>
      <c r="B9125" s="1" t="str">
        <f t="shared" si="284"/>
        <v>Nov</v>
      </c>
      <c r="C9125" s="1" t="str">
        <f t="shared" si="285"/>
        <v>2017</v>
      </c>
      <c r="D9125" t="s">
        <v>1933</v>
      </c>
      <c r="E9125" t="s">
        <v>123</v>
      </c>
      <c r="F9125" t="s">
        <v>11</v>
      </c>
      <c r="G9125" t="s">
        <v>12</v>
      </c>
      <c r="H9125" t="s">
        <v>79</v>
      </c>
      <c r="I9125" s="2">
        <v>10.69</v>
      </c>
      <c r="J9125" s="3">
        <v>2</v>
      </c>
      <c r="K9125" s="2">
        <v>3.74</v>
      </c>
    </row>
    <row r="9126" spans="1:11" x14ac:dyDescent="0.3">
      <c r="A9126" s="1">
        <v>43043</v>
      </c>
      <c r="B9126" s="1" t="str">
        <f t="shared" si="284"/>
        <v>Nov</v>
      </c>
      <c r="C9126" s="1" t="str">
        <f t="shared" si="285"/>
        <v>2017</v>
      </c>
      <c r="D9126" t="s">
        <v>780</v>
      </c>
      <c r="E9126" t="s">
        <v>245</v>
      </c>
      <c r="F9126" t="s">
        <v>39</v>
      </c>
      <c r="G9126" t="s">
        <v>302</v>
      </c>
      <c r="H9126" t="s">
        <v>2713</v>
      </c>
      <c r="I9126" s="2">
        <v>7999.98</v>
      </c>
      <c r="J9126" s="3">
        <v>4</v>
      </c>
      <c r="K9126" s="2">
        <v>-3839.99</v>
      </c>
    </row>
    <row r="9127" spans="1:11" x14ac:dyDescent="0.3">
      <c r="A9127" s="1">
        <v>43043</v>
      </c>
      <c r="B9127" s="1" t="str">
        <f t="shared" si="284"/>
        <v>Nov</v>
      </c>
      <c r="C9127" s="1" t="str">
        <f t="shared" si="285"/>
        <v>2017</v>
      </c>
      <c r="D9127" t="s">
        <v>780</v>
      </c>
      <c r="E9127" t="s">
        <v>245</v>
      </c>
      <c r="F9127" t="s">
        <v>11</v>
      </c>
      <c r="G9127" t="s">
        <v>92</v>
      </c>
      <c r="H9127" t="s">
        <v>2340</v>
      </c>
      <c r="I9127" s="2">
        <v>167.44</v>
      </c>
      <c r="J9127" s="3">
        <v>2</v>
      </c>
      <c r="K9127" s="2">
        <v>14.65</v>
      </c>
    </row>
    <row r="9128" spans="1:11" x14ac:dyDescent="0.3">
      <c r="A9128" s="1">
        <v>43043</v>
      </c>
      <c r="B9128" s="1" t="str">
        <f t="shared" si="284"/>
        <v>Nov</v>
      </c>
      <c r="C9128" s="1" t="str">
        <f t="shared" si="285"/>
        <v>2017</v>
      </c>
      <c r="D9128" t="s">
        <v>1877</v>
      </c>
      <c r="E9128" t="s">
        <v>120</v>
      </c>
      <c r="F9128" t="s">
        <v>11</v>
      </c>
      <c r="G9128" t="s">
        <v>12</v>
      </c>
      <c r="H9128" t="s">
        <v>700</v>
      </c>
      <c r="I9128" s="2">
        <v>9.66</v>
      </c>
      <c r="J9128" s="3">
        <v>2</v>
      </c>
      <c r="K9128" s="2">
        <v>3.26</v>
      </c>
    </row>
    <row r="9129" spans="1:11" x14ac:dyDescent="0.3">
      <c r="A9129" s="1">
        <v>43043</v>
      </c>
      <c r="B9129" s="1" t="str">
        <f t="shared" si="284"/>
        <v>Nov</v>
      </c>
      <c r="C9129" s="1" t="str">
        <f t="shared" si="285"/>
        <v>2017</v>
      </c>
      <c r="D9129" t="s">
        <v>1223</v>
      </c>
      <c r="E9129" t="s">
        <v>10</v>
      </c>
      <c r="F9129" t="s">
        <v>11</v>
      </c>
      <c r="G9129" t="s">
        <v>16</v>
      </c>
      <c r="H9129" t="s">
        <v>1259</v>
      </c>
      <c r="I9129" s="2">
        <v>23.68</v>
      </c>
      <c r="J9129" s="3">
        <v>2</v>
      </c>
      <c r="K9129" s="2">
        <v>8.8800000000000008</v>
      </c>
    </row>
    <row r="9130" spans="1:11" x14ac:dyDescent="0.3">
      <c r="A9130" s="1">
        <v>43043</v>
      </c>
      <c r="B9130" s="1" t="str">
        <f t="shared" si="284"/>
        <v>Nov</v>
      </c>
      <c r="C9130" s="1" t="str">
        <f t="shared" si="285"/>
        <v>2017</v>
      </c>
      <c r="D9130" t="s">
        <v>817</v>
      </c>
      <c r="E9130" t="s">
        <v>245</v>
      </c>
      <c r="F9130" t="s">
        <v>34</v>
      </c>
      <c r="G9130" t="s">
        <v>145</v>
      </c>
      <c r="H9130" t="s">
        <v>942</v>
      </c>
      <c r="I9130" s="2">
        <v>523.76</v>
      </c>
      <c r="J9130" s="3">
        <v>3</v>
      </c>
      <c r="K9130" s="2">
        <v>-192.05</v>
      </c>
    </row>
    <row r="9131" spans="1:11" x14ac:dyDescent="0.3">
      <c r="A9131" s="1">
        <v>43043</v>
      </c>
      <c r="B9131" s="1" t="str">
        <f t="shared" si="284"/>
        <v>Nov</v>
      </c>
      <c r="C9131" s="1" t="str">
        <f t="shared" si="285"/>
        <v>2017</v>
      </c>
      <c r="D9131" t="s">
        <v>817</v>
      </c>
      <c r="E9131" t="s">
        <v>245</v>
      </c>
      <c r="F9131" t="s">
        <v>39</v>
      </c>
      <c r="G9131" t="s">
        <v>40</v>
      </c>
      <c r="H9131" t="s">
        <v>2637</v>
      </c>
      <c r="I9131" s="2">
        <v>1359.96</v>
      </c>
      <c r="J9131" s="3">
        <v>5</v>
      </c>
      <c r="K9131" s="2">
        <v>119</v>
      </c>
    </row>
    <row r="9132" spans="1:11" x14ac:dyDescent="0.3">
      <c r="A9132" s="1">
        <v>43043</v>
      </c>
      <c r="B9132" s="1" t="str">
        <f t="shared" si="284"/>
        <v>Nov</v>
      </c>
      <c r="C9132" s="1" t="str">
        <f t="shared" si="285"/>
        <v>2017</v>
      </c>
      <c r="D9132" t="s">
        <v>383</v>
      </c>
      <c r="E9132" t="s">
        <v>120</v>
      </c>
      <c r="F9132" t="s">
        <v>39</v>
      </c>
      <c r="G9132" t="s">
        <v>52</v>
      </c>
      <c r="H9132" t="s">
        <v>804</v>
      </c>
      <c r="I9132" s="2">
        <v>95.98</v>
      </c>
      <c r="J9132" s="3">
        <v>3</v>
      </c>
      <c r="K9132" s="2">
        <v>15.6</v>
      </c>
    </row>
    <row r="9133" spans="1:11" x14ac:dyDescent="0.3">
      <c r="A9133" s="1">
        <v>43043</v>
      </c>
      <c r="B9133" s="1" t="str">
        <f t="shared" si="284"/>
        <v>Nov</v>
      </c>
      <c r="C9133" s="1" t="str">
        <f t="shared" si="285"/>
        <v>2017</v>
      </c>
      <c r="D9133" t="s">
        <v>383</v>
      </c>
      <c r="E9133" t="s">
        <v>120</v>
      </c>
      <c r="F9133" t="s">
        <v>39</v>
      </c>
      <c r="G9133" t="s">
        <v>40</v>
      </c>
      <c r="H9133" t="s">
        <v>2699</v>
      </c>
      <c r="I9133" s="2">
        <v>143.93</v>
      </c>
      <c r="J9133" s="3">
        <v>9</v>
      </c>
      <c r="K9133" s="2">
        <v>-32.380000000000003</v>
      </c>
    </row>
    <row r="9134" spans="1:11" x14ac:dyDescent="0.3">
      <c r="A9134" s="1">
        <v>43043</v>
      </c>
      <c r="B9134" s="1" t="str">
        <f t="shared" si="284"/>
        <v>Nov</v>
      </c>
      <c r="C9134" s="1" t="str">
        <f t="shared" si="285"/>
        <v>2017</v>
      </c>
      <c r="D9134" t="s">
        <v>383</v>
      </c>
      <c r="E9134" t="s">
        <v>120</v>
      </c>
      <c r="F9134" t="s">
        <v>11</v>
      </c>
      <c r="G9134" t="s">
        <v>20</v>
      </c>
      <c r="H9134" t="s">
        <v>118</v>
      </c>
      <c r="I9134" s="2">
        <v>3.56</v>
      </c>
      <c r="J9134" s="3">
        <v>2</v>
      </c>
      <c r="K9134" s="2">
        <v>-2.97</v>
      </c>
    </row>
    <row r="9135" spans="1:11" x14ac:dyDescent="0.3">
      <c r="A9135" s="1">
        <v>43043</v>
      </c>
      <c r="B9135" s="1" t="str">
        <f t="shared" si="284"/>
        <v>Nov</v>
      </c>
      <c r="C9135" s="1" t="str">
        <f t="shared" si="285"/>
        <v>2017</v>
      </c>
      <c r="D9135" t="s">
        <v>383</v>
      </c>
      <c r="E9135" t="s">
        <v>120</v>
      </c>
      <c r="F9135" t="s">
        <v>11</v>
      </c>
      <c r="G9135" t="s">
        <v>16</v>
      </c>
      <c r="H9135" t="s">
        <v>606</v>
      </c>
      <c r="I9135" s="2">
        <v>4.93</v>
      </c>
      <c r="J9135" s="3">
        <v>2</v>
      </c>
      <c r="K9135" s="2">
        <v>1.72</v>
      </c>
    </row>
    <row r="9136" spans="1:11" x14ac:dyDescent="0.3">
      <c r="A9136" s="1">
        <v>43043</v>
      </c>
      <c r="B9136" s="1" t="str">
        <f t="shared" si="284"/>
        <v>Nov</v>
      </c>
      <c r="C9136" s="1" t="str">
        <f t="shared" si="285"/>
        <v>2017</v>
      </c>
      <c r="D9136" t="s">
        <v>1177</v>
      </c>
      <c r="E9136" t="s">
        <v>10</v>
      </c>
      <c r="F9136" t="s">
        <v>11</v>
      </c>
      <c r="G9136" t="s">
        <v>20</v>
      </c>
      <c r="H9136" t="s">
        <v>1409</v>
      </c>
      <c r="I9136" s="2">
        <v>7.54</v>
      </c>
      <c r="J9136" s="3">
        <v>6</v>
      </c>
      <c r="K9136" s="2">
        <v>-13.19</v>
      </c>
    </row>
    <row r="9137" spans="1:11" x14ac:dyDescent="0.3">
      <c r="A9137" s="1">
        <v>43043</v>
      </c>
      <c r="B9137" s="1" t="str">
        <f t="shared" si="284"/>
        <v>Nov</v>
      </c>
      <c r="C9137" s="1" t="str">
        <f t="shared" si="285"/>
        <v>2017</v>
      </c>
      <c r="D9137" t="s">
        <v>1177</v>
      </c>
      <c r="E9137" t="s">
        <v>10</v>
      </c>
      <c r="F9137" t="s">
        <v>11</v>
      </c>
      <c r="G9137" t="s">
        <v>20</v>
      </c>
      <c r="H9137" t="s">
        <v>881</v>
      </c>
      <c r="I9137" s="2">
        <v>1.41</v>
      </c>
      <c r="J9137" s="3">
        <v>2</v>
      </c>
      <c r="K9137" s="2">
        <v>-2.3199999999999998</v>
      </c>
    </row>
    <row r="9138" spans="1:11" x14ac:dyDescent="0.3">
      <c r="A9138" s="1">
        <v>43043</v>
      </c>
      <c r="B9138" s="1" t="str">
        <f t="shared" si="284"/>
        <v>Nov</v>
      </c>
      <c r="C9138" s="1" t="str">
        <f t="shared" si="285"/>
        <v>2017</v>
      </c>
      <c r="D9138" t="s">
        <v>1177</v>
      </c>
      <c r="E9138" t="s">
        <v>10</v>
      </c>
      <c r="F9138" t="s">
        <v>11</v>
      </c>
      <c r="G9138" t="s">
        <v>20</v>
      </c>
      <c r="H9138" t="s">
        <v>1280</v>
      </c>
      <c r="I9138" s="2">
        <v>4.1399999999999997</v>
      </c>
      <c r="J9138" s="3">
        <v>4</v>
      </c>
      <c r="K9138" s="2">
        <v>-6.42</v>
      </c>
    </row>
    <row r="9139" spans="1:11" x14ac:dyDescent="0.3">
      <c r="A9139" s="1">
        <v>43043</v>
      </c>
      <c r="B9139" s="1" t="str">
        <f t="shared" si="284"/>
        <v>Nov</v>
      </c>
      <c r="C9139" s="1" t="str">
        <f t="shared" si="285"/>
        <v>2017</v>
      </c>
      <c r="D9139" t="s">
        <v>1177</v>
      </c>
      <c r="E9139" t="s">
        <v>10</v>
      </c>
      <c r="F9139" t="s">
        <v>11</v>
      </c>
      <c r="G9139" t="s">
        <v>18</v>
      </c>
      <c r="H9139" t="s">
        <v>1756</v>
      </c>
      <c r="I9139" s="2">
        <v>52.75</v>
      </c>
      <c r="J9139" s="3">
        <v>3</v>
      </c>
      <c r="K9139" s="2">
        <v>-12.53</v>
      </c>
    </row>
    <row r="9140" spans="1:11" x14ac:dyDescent="0.3">
      <c r="A9140" s="1">
        <v>43043</v>
      </c>
      <c r="B9140" s="1" t="str">
        <f t="shared" si="284"/>
        <v>Nov</v>
      </c>
      <c r="C9140" s="1" t="str">
        <f t="shared" si="285"/>
        <v>2017</v>
      </c>
      <c r="D9140" t="s">
        <v>1343</v>
      </c>
      <c r="E9140" t="s">
        <v>78</v>
      </c>
      <c r="F9140" t="s">
        <v>39</v>
      </c>
      <c r="G9140" t="s">
        <v>52</v>
      </c>
      <c r="H9140" t="s">
        <v>388</v>
      </c>
      <c r="I9140" s="2">
        <v>70.72</v>
      </c>
      <c r="J9140" s="3">
        <v>4</v>
      </c>
      <c r="K9140" s="2">
        <v>-6.19</v>
      </c>
    </row>
    <row r="9141" spans="1:11" x14ac:dyDescent="0.3">
      <c r="A9141" s="1">
        <v>43043</v>
      </c>
      <c r="B9141" s="1" t="str">
        <f t="shared" si="284"/>
        <v>Nov</v>
      </c>
      <c r="C9141" s="1" t="str">
        <f t="shared" si="285"/>
        <v>2017</v>
      </c>
      <c r="D9141" t="s">
        <v>1343</v>
      </c>
      <c r="E9141" t="s">
        <v>78</v>
      </c>
      <c r="F9141" t="s">
        <v>11</v>
      </c>
      <c r="G9141" t="s">
        <v>18</v>
      </c>
      <c r="H9141" t="s">
        <v>267</v>
      </c>
      <c r="I9141" s="2">
        <v>194.35</v>
      </c>
      <c r="J9141" s="3">
        <v>3</v>
      </c>
      <c r="K9141" s="2">
        <v>-43.73</v>
      </c>
    </row>
    <row r="9142" spans="1:11" x14ac:dyDescent="0.3">
      <c r="A9142" s="1">
        <v>43043</v>
      </c>
      <c r="B9142" s="1" t="str">
        <f t="shared" si="284"/>
        <v>Nov</v>
      </c>
      <c r="C9142" s="1" t="str">
        <f t="shared" si="285"/>
        <v>2017</v>
      </c>
      <c r="D9142" t="s">
        <v>973</v>
      </c>
      <c r="E9142" t="s">
        <v>101</v>
      </c>
      <c r="F9142" t="s">
        <v>11</v>
      </c>
      <c r="G9142" t="s">
        <v>24</v>
      </c>
      <c r="H9142" t="s">
        <v>539</v>
      </c>
      <c r="I9142" s="2">
        <v>4.3</v>
      </c>
      <c r="J9142" s="3">
        <v>2</v>
      </c>
      <c r="K9142" s="2">
        <v>1.42</v>
      </c>
    </row>
    <row r="9143" spans="1:11" x14ac:dyDescent="0.3">
      <c r="A9143" s="1">
        <v>43044</v>
      </c>
      <c r="B9143" s="1" t="str">
        <f t="shared" si="284"/>
        <v>Nov</v>
      </c>
      <c r="C9143" s="1" t="str">
        <f t="shared" si="285"/>
        <v>2017</v>
      </c>
      <c r="D9143" t="s">
        <v>1129</v>
      </c>
      <c r="E9143" t="s">
        <v>95</v>
      </c>
      <c r="F9143" t="s">
        <v>11</v>
      </c>
      <c r="G9143" t="s">
        <v>20</v>
      </c>
      <c r="H9143" t="s">
        <v>1386</v>
      </c>
      <c r="I9143" s="2">
        <v>2.39</v>
      </c>
      <c r="J9143" s="3">
        <v>2</v>
      </c>
      <c r="K9143" s="2">
        <v>-1.83</v>
      </c>
    </row>
    <row r="9144" spans="1:11" x14ac:dyDescent="0.3">
      <c r="A9144" s="1">
        <v>43044</v>
      </c>
      <c r="B9144" s="1" t="str">
        <f t="shared" si="284"/>
        <v>Nov</v>
      </c>
      <c r="C9144" s="1" t="str">
        <f t="shared" si="285"/>
        <v>2017</v>
      </c>
      <c r="D9144" t="s">
        <v>1129</v>
      </c>
      <c r="E9144" t="s">
        <v>95</v>
      </c>
      <c r="F9144" t="s">
        <v>11</v>
      </c>
      <c r="G9144" t="s">
        <v>18</v>
      </c>
      <c r="H9144" t="s">
        <v>1560</v>
      </c>
      <c r="I9144" s="2">
        <v>243.99</v>
      </c>
      <c r="J9144" s="3">
        <v>7</v>
      </c>
      <c r="K9144" s="2">
        <v>30.5</v>
      </c>
    </row>
    <row r="9145" spans="1:11" x14ac:dyDescent="0.3">
      <c r="A9145" s="1">
        <v>43044</v>
      </c>
      <c r="B9145" s="1" t="str">
        <f t="shared" si="284"/>
        <v>Nov</v>
      </c>
      <c r="C9145" s="1" t="str">
        <f t="shared" si="285"/>
        <v>2017</v>
      </c>
      <c r="D9145" t="s">
        <v>498</v>
      </c>
      <c r="E9145" t="s">
        <v>399</v>
      </c>
      <c r="F9145" t="s">
        <v>39</v>
      </c>
      <c r="G9145" t="s">
        <v>52</v>
      </c>
      <c r="H9145" t="s">
        <v>905</v>
      </c>
      <c r="I9145" s="2">
        <v>159.99</v>
      </c>
      <c r="J9145" s="3">
        <v>1</v>
      </c>
      <c r="K9145" s="2">
        <v>54.4</v>
      </c>
    </row>
    <row r="9146" spans="1:11" x14ac:dyDescent="0.3">
      <c r="A9146" s="1">
        <v>43044</v>
      </c>
      <c r="B9146" s="1" t="str">
        <f t="shared" si="284"/>
        <v>Nov</v>
      </c>
      <c r="C9146" s="1" t="str">
        <f t="shared" si="285"/>
        <v>2017</v>
      </c>
      <c r="D9146" t="s">
        <v>2466</v>
      </c>
      <c r="E9146" t="s">
        <v>149</v>
      </c>
      <c r="F9146" t="s">
        <v>39</v>
      </c>
      <c r="G9146" t="s">
        <v>52</v>
      </c>
      <c r="H9146" t="s">
        <v>158</v>
      </c>
      <c r="I9146" s="2">
        <v>390.75</v>
      </c>
      <c r="J9146" s="3">
        <v>5</v>
      </c>
      <c r="K9146" s="2">
        <v>171.93</v>
      </c>
    </row>
    <row r="9147" spans="1:11" x14ac:dyDescent="0.3">
      <c r="A9147" s="1">
        <v>43044</v>
      </c>
      <c r="B9147" s="1" t="str">
        <f t="shared" si="284"/>
        <v>Nov</v>
      </c>
      <c r="C9147" s="1" t="str">
        <f t="shared" si="285"/>
        <v>2017</v>
      </c>
      <c r="D9147" t="s">
        <v>1935</v>
      </c>
      <c r="E9147" t="s">
        <v>15</v>
      </c>
      <c r="F9147" t="s">
        <v>11</v>
      </c>
      <c r="G9147" t="s">
        <v>20</v>
      </c>
      <c r="H9147" t="s">
        <v>1228</v>
      </c>
      <c r="I9147" s="2">
        <v>16.03</v>
      </c>
      <c r="J9147" s="3">
        <v>5</v>
      </c>
      <c r="K9147" s="2">
        <v>-25.65</v>
      </c>
    </row>
    <row r="9148" spans="1:11" x14ac:dyDescent="0.3">
      <c r="A9148" s="1">
        <v>43044</v>
      </c>
      <c r="B9148" s="1" t="str">
        <f t="shared" si="284"/>
        <v>Nov</v>
      </c>
      <c r="C9148" s="1" t="str">
        <f t="shared" si="285"/>
        <v>2017</v>
      </c>
      <c r="D9148" t="s">
        <v>1741</v>
      </c>
      <c r="E9148" t="s">
        <v>10</v>
      </c>
      <c r="F9148" t="s">
        <v>39</v>
      </c>
      <c r="G9148" t="s">
        <v>40</v>
      </c>
      <c r="H9148" t="s">
        <v>1347</v>
      </c>
      <c r="I9148" s="2">
        <v>492.77</v>
      </c>
      <c r="J9148" s="3">
        <v>4</v>
      </c>
      <c r="K9148" s="2">
        <v>55.44</v>
      </c>
    </row>
    <row r="9149" spans="1:11" x14ac:dyDescent="0.3">
      <c r="A9149" s="1">
        <v>43044</v>
      </c>
      <c r="B9149" s="1" t="str">
        <f t="shared" si="284"/>
        <v>Nov</v>
      </c>
      <c r="C9149" s="1" t="str">
        <f t="shared" si="285"/>
        <v>2017</v>
      </c>
      <c r="D9149" t="s">
        <v>861</v>
      </c>
      <c r="E9149" t="s">
        <v>27</v>
      </c>
      <c r="F9149" t="s">
        <v>11</v>
      </c>
      <c r="G9149" t="s">
        <v>12</v>
      </c>
      <c r="H9149" t="s">
        <v>2272</v>
      </c>
      <c r="I9149" s="2">
        <v>12.96</v>
      </c>
      <c r="J9149" s="3">
        <v>2</v>
      </c>
      <c r="K9149" s="2">
        <v>6.22</v>
      </c>
    </row>
    <row r="9150" spans="1:11" x14ac:dyDescent="0.3">
      <c r="A9150" s="1">
        <v>43044</v>
      </c>
      <c r="B9150" s="1" t="str">
        <f t="shared" si="284"/>
        <v>Nov</v>
      </c>
      <c r="C9150" s="1" t="str">
        <f t="shared" si="285"/>
        <v>2017</v>
      </c>
      <c r="D9150" t="s">
        <v>2714</v>
      </c>
      <c r="E9150" t="s">
        <v>149</v>
      </c>
      <c r="F9150" t="s">
        <v>11</v>
      </c>
      <c r="G9150" t="s">
        <v>20</v>
      </c>
      <c r="H9150" t="s">
        <v>368</v>
      </c>
      <c r="I9150" s="2">
        <v>164.69</v>
      </c>
      <c r="J9150" s="3">
        <v>6</v>
      </c>
      <c r="K9150" s="2">
        <v>55.58</v>
      </c>
    </row>
    <row r="9151" spans="1:11" x14ac:dyDescent="0.3">
      <c r="A9151" s="1">
        <v>43044</v>
      </c>
      <c r="B9151" s="1" t="str">
        <f t="shared" si="284"/>
        <v>Nov</v>
      </c>
      <c r="C9151" s="1" t="str">
        <f t="shared" si="285"/>
        <v>2017</v>
      </c>
      <c r="D9151" t="s">
        <v>2714</v>
      </c>
      <c r="E9151" t="s">
        <v>149</v>
      </c>
      <c r="F9151" t="s">
        <v>34</v>
      </c>
      <c r="G9151" t="s">
        <v>145</v>
      </c>
      <c r="H9151" t="s">
        <v>146</v>
      </c>
      <c r="I9151" s="2">
        <v>166.5</v>
      </c>
      <c r="J9151" s="3">
        <v>2</v>
      </c>
      <c r="K9151" s="2">
        <v>-66.599999999999994</v>
      </c>
    </row>
    <row r="9152" spans="1:11" x14ac:dyDescent="0.3">
      <c r="A9152" s="1">
        <v>43044</v>
      </c>
      <c r="B9152" s="1" t="str">
        <f t="shared" si="284"/>
        <v>Nov</v>
      </c>
      <c r="C9152" s="1" t="str">
        <f t="shared" si="285"/>
        <v>2017</v>
      </c>
      <c r="D9152" t="s">
        <v>2714</v>
      </c>
      <c r="E9152" t="s">
        <v>149</v>
      </c>
      <c r="F9152" t="s">
        <v>11</v>
      </c>
      <c r="G9152" t="s">
        <v>12</v>
      </c>
      <c r="H9152" t="s">
        <v>2114</v>
      </c>
      <c r="I9152" s="2">
        <v>12.96</v>
      </c>
      <c r="J9152" s="3">
        <v>2</v>
      </c>
      <c r="K9152" s="2">
        <v>6.22</v>
      </c>
    </row>
    <row r="9153" spans="1:11" x14ac:dyDescent="0.3">
      <c r="A9153" s="1">
        <v>43044</v>
      </c>
      <c r="B9153" s="1" t="str">
        <f t="shared" si="284"/>
        <v>Nov</v>
      </c>
      <c r="C9153" s="1" t="str">
        <f t="shared" si="285"/>
        <v>2017</v>
      </c>
      <c r="D9153" t="s">
        <v>2714</v>
      </c>
      <c r="E9153" t="s">
        <v>149</v>
      </c>
      <c r="F9153" t="s">
        <v>11</v>
      </c>
      <c r="G9153" t="s">
        <v>12</v>
      </c>
      <c r="H9153" t="s">
        <v>457</v>
      </c>
      <c r="I9153" s="2">
        <v>110.96</v>
      </c>
      <c r="J9153" s="3">
        <v>2</v>
      </c>
      <c r="K9153" s="2">
        <v>53.26</v>
      </c>
    </row>
    <row r="9154" spans="1:11" x14ac:dyDescent="0.3">
      <c r="A9154" s="1">
        <v>43044</v>
      </c>
      <c r="B9154" s="1" t="str">
        <f t="shared" ref="B9154:B9217" si="286">TEXT(A9154,"mmm")</f>
        <v>Nov</v>
      </c>
      <c r="C9154" s="1" t="str">
        <f t="shared" ref="C9154:C9217" si="287">TEXT(A9154,"yyyy")</f>
        <v>2017</v>
      </c>
      <c r="D9154" t="s">
        <v>2714</v>
      </c>
      <c r="E9154" t="s">
        <v>149</v>
      </c>
      <c r="F9154" t="s">
        <v>39</v>
      </c>
      <c r="G9154" t="s">
        <v>40</v>
      </c>
      <c r="H9154" t="s">
        <v>2443</v>
      </c>
      <c r="I9154" s="2">
        <v>99.98</v>
      </c>
      <c r="J9154" s="3">
        <v>2</v>
      </c>
      <c r="K9154" s="2">
        <v>4</v>
      </c>
    </row>
    <row r="9155" spans="1:11" x14ac:dyDescent="0.3">
      <c r="A9155" s="1">
        <v>43044</v>
      </c>
      <c r="B9155" s="1" t="str">
        <f t="shared" si="286"/>
        <v>Nov</v>
      </c>
      <c r="C9155" s="1" t="str">
        <f t="shared" si="287"/>
        <v>2017</v>
      </c>
      <c r="D9155" t="s">
        <v>2714</v>
      </c>
      <c r="E9155" t="s">
        <v>149</v>
      </c>
      <c r="F9155" t="s">
        <v>11</v>
      </c>
      <c r="G9155" t="s">
        <v>20</v>
      </c>
      <c r="H9155" t="s">
        <v>819</v>
      </c>
      <c r="I9155" s="2">
        <v>11.42</v>
      </c>
      <c r="J9155" s="3">
        <v>1</v>
      </c>
      <c r="K9155" s="2">
        <v>3.71</v>
      </c>
    </row>
    <row r="9156" spans="1:11" x14ac:dyDescent="0.3">
      <c r="A9156" s="1">
        <v>43044</v>
      </c>
      <c r="B9156" s="1" t="str">
        <f t="shared" si="286"/>
        <v>Nov</v>
      </c>
      <c r="C9156" s="1" t="str">
        <f t="shared" si="287"/>
        <v>2017</v>
      </c>
      <c r="D9156" t="s">
        <v>2714</v>
      </c>
      <c r="E9156" t="s">
        <v>149</v>
      </c>
      <c r="F9156" t="s">
        <v>34</v>
      </c>
      <c r="G9156" t="s">
        <v>35</v>
      </c>
      <c r="H9156" t="s">
        <v>1821</v>
      </c>
      <c r="I9156" s="2">
        <v>128.12</v>
      </c>
      <c r="J9156" s="3">
        <v>2</v>
      </c>
      <c r="K9156" s="2">
        <v>24.2</v>
      </c>
    </row>
    <row r="9157" spans="1:11" x14ac:dyDescent="0.3">
      <c r="A9157" s="1">
        <v>43044</v>
      </c>
      <c r="B9157" s="1" t="str">
        <f t="shared" si="286"/>
        <v>Nov</v>
      </c>
      <c r="C9157" s="1" t="str">
        <f t="shared" si="287"/>
        <v>2017</v>
      </c>
      <c r="D9157" t="s">
        <v>2714</v>
      </c>
      <c r="E9157" t="s">
        <v>149</v>
      </c>
      <c r="F9157" t="s">
        <v>34</v>
      </c>
      <c r="G9157" t="s">
        <v>47</v>
      </c>
      <c r="H9157" t="s">
        <v>2662</v>
      </c>
      <c r="I9157" s="2">
        <v>101.4</v>
      </c>
      <c r="J9157" s="3">
        <v>5</v>
      </c>
      <c r="K9157" s="2">
        <v>38.53</v>
      </c>
    </row>
    <row r="9158" spans="1:11" x14ac:dyDescent="0.3">
      <c r="A9158" s="1">
        <v>43044</v>
      </c>
      <c r="B9158" s="1" t="str">
        <f t="shared" si="286"/>
        <v>Nov</v>
      </c>
      <c r="C9158" s="1" t="str">
        <f t="shared" si="287"/>
        <v>2017</v>
      </c>
      <c r="D9158" t="s">
        <v>2253</v>
      </c>
      <c r="E9158" t="s">
        <v>129</v>
      </c>
      <c r="F9158" t="s">
        <v>11</v>
      </c>
      <c r="G9158" t="s">
        <v>12</v>
      </c>
      <c r="H9158" t="s">
        <v>1987</v>
      </c>
      <c r="I9158" s="2">
        <v>4.41</v>
      </c>
      <c r="J9158" s="3">
        <v>1</v>
      </c>
      <c r="K9158" s="2">
        <v>2.0299999999999998</v>
      </c>
    </row>
    <row r="9159" spans="1:11" x14ac:dyDescent="0.3">
      <c r="A9159" s="1">
        <v>43044</v>
      </c>
      <c r="B9159" s="1" t="str">
        <f t="shared" si="286"/>
        <v>Nov</v>
      </c>
      <c r="C9159" s="1" t="str">
        <f t="shared" si="287"/>
        <v>2017</v>
      </c>
      <c r="D9159" t="s">
        <v>2253</v>
      </c>
      <c r="E9159" t="s">
        <v>129</v>
      </c>
      <c r="F9159" t="s">
        <v>11</v>
      </c>
      <c r="G9159" t="s">
        <v>12</v>
      </c>
      <c r="H9159" t="s">
        <v>625</v>
      </c>
      <c r="I9159" s="2">
        <v>167.94</v>
      </c>
      <c r="J9159" s="3">
        <v>3</v>
      </c>
      <c r="K9159" s="2">
        <v>82.29</v>
      </c>
    </row>
    <row r="9160" spans="1:11" x14ac:dyDescent="0.3">
      <c r="A9160" s="1">
        <v>43044</v>
      </c>
      <c r="B9160" s="1" t="str">
        <f t="shared" si="286"/>
        <v>Nov</v>
      </c>
      <c r="C9160" s="1" t="str">
        <f t="shared" si="287"/>
        <v>2017</v>
      </c>
      <c r="D9160" t="s">
        <v>2253</v>
      </c>
      <c r="E9160" t="s">
        <v>129</v>
      </c>
      <c r="F9160" t="s">
        <v>11</v>
      </c>
      <c r="G9160" t="s">
        <v>12</v>
      </c>
      <c r="H9160" t="s">
        <v>2648</v>
      </c>
      <c r="I9160" s="2">
        <v>67.8</v>
      </c>
      <c r="J9160" s="3">
        <v>10</v>
      </c>
      <c r="K9160" s="2">
        <v>31.19</v>
      </c>
    </row>
    <row r="9161" spans="1:11" x14ac:dyDescent="0.3">
      <c r="A9161" s="1">
        <v>43045</v>
      </c>
      <c r="B9161" s="1" t="str">
        <f t="shared" si="286"/>
        <v>Nov</v>
      </c>
      <c r="C9161" s="1" t="str">
        <f t="shared" si="287"/>
        <v>2017</v>
      </c>
      <c r="D9161" t="s">
        <v>2206</v>
      </c>
      <c r="E9161" t="s">
        <v>91</v>
      </c>
      <c r="F9161" t="s">
        <v>11</v>
      </c>
      <c r="G9161" t="s">
        <v>20</v>
      </c>
      <c r="H9161" t="s">
        <v>1462</v>
      </c>
      <c r="I9161" s="2">
        <v>5.68</v>
      </c>
      <c r="J9161" s="3">
        <v>1</v>
      </c>
      <c r="K9161" s="2">
        <v>-3.79</v>
      </c>
    </row>
    <row r="9162" spans="1:11" x14ac:dyDescent="0.3">
      <c r="A9162" s="1">
        <v>43045</v>
      </c>
      <c r="B9162" s="1" t="str">
        <f t="shared" si="286"/>
        <v>Nov</v>
      </c>
      <c r="C9162" s="1" t="str">
        <f t="shared" si="287"/>
        <v>2017</v>
      </c>
      <c r="D9162" t="s">
        <v>492</v>
      </c>
      <c r="E9162" t="s">
        <v>177</v>
      </c>
      <c r="F9162" t="s">
        <v>11</v>
      </c>
      <c r="G9162" t="s">
        <v>18</v>
      </c>
      <c r="H9162" t="s">
        <v>2715</v>
      </c>
      <c r="I9162" s="2">
        <v>46.26</v>
      </c>
      <c r="J9162" s="3">
        <v>3</v>
      </c>
      <c r="K9162" s="2">
        <v>12.03</v>
      </c>
    </row>
    <row r="9163" spans="1:11" x14ac:dyDescent="0.3">
      <c r="A9163" s="1">
        <v>43045</v>
      </c>
      <c r="B9163" s="1" t="str">
        <f t="shared" si="286"/>
        <v>Nov</v>
      </c>
      <c r="C9163" s="1" t="str">
        <f t="shared" si="287"/>
        <v>2017</v>
      </c>
      <c r="D9163" t="s">
        <v>2162</v>
      </c>
      <c r="E9163" t="s">
        <v>33</v>
      </c>
      <c r="F9163" t="s">
        <v>11</v>
      </c>
      <c r="G9163" t="s">
        <v>12</v>
      </c>
      <c r="H9163" t="s">
        <v>1767</v>
      </c>
      <c r="I9163" s="2">
        <v>5.78</v>
      </c>
      <c r="J9163" s="3">
        <v>1</v>
      </c>
      <c r="K9163" s="2">
        <v>2.83</v>
      </c>
    </row>
    <row r="9164" spans="1:11" x14ac:dyDescent="0.3">
      <c r="A9164" s="1">
        <v>43045</v>
      </c>
      <c r="B9164" s="1" t="str">
        <f t="shared" si="286"/>
        <v>Nov</v>
      </c>
      <c r="C9164" s="1" t="str">
        <f t="shared" si="287"/>
        <v>2017</v>
      </c>
      <c r="D9164" t="s">
        <v>1459</v>
      </c>
      <c r="E9164" t="s">
        <v>27</v>
      </c>
      <c r="F9164" t="s">
        <v>11</v>
      </c>
      <c r="G9164" t="s">
        <v>63</v>
      </c>
      <c r="H9164" t="s">
        <v>1444</v>
      </c>
      <c r="I9164" s="2">
        <v>15.28</v>
      </c>
      <c r="J9164" s="3">
        <v>2</v>
      </c>
      <c r="K9164" s="2">
        <v>7.49</v>
      </c>
    </row>
    <row r="9165" spans="1:11" x14ac:dyDescent="0.3">
      <c r="A9165" s="1">
        <v>43045</v>
      </c>
      <c r="B9165" s="1" t="str">
        <f t="shared" si="286"/>
        <v>Nov</v>
      </c>
      <c r="C9165" s="1" t="str">
        <f t="shared" si="287"/>
        <v>2017</v>
      </c>
      <c r="D9165" t="s">
        <v>1459</v>
      </c>
      <c r="E9165" t="s">
        <v>27</v>
      </c>
      <c r="F9165" t="s">
        <v>34</v>
      </c>
      <c r="G9165" t="s">
        <v>47</v>
      </c>
      <c r="H9165" t="s">
        <v>591</v>
      </c>
      <c r="I9165" s="2">
        <v>8.73</v>
      </c>
      <c r="J9165" s="3">
        <v>1</v>
      </c>
      <c r="K9165" s="2">
        <v>2.97</v>
      </c>
    </row>
    <row r="9166" spans="1:11" x14ac:dyDescent="0.3">
      <c r="A9166" s="1">
        <v>43045</v>
      </c>
      <c r="B9166" s="1" t="str">
        <f t="shared" si="286"/>
        <v>Nov</v>
      </c>
      <c r="C9166" s="1" t="str">
        <f t="shared" si="287"/>
        <v>2017</v>
      </c>
      <c r="D9166" t="s">
        <v>1459</v>
      </c>
      <c r="E9166" t="s">
        <v>27</v>
      </c>
      <c r="F9166" t="s">
        <v>11</v>
      </c>
      <c r="G9166" t="s">
        <v>24</v>
      </c>
      <c r="H9166" t="s">
        <v>1504</v>
      </c>
      <c r="I9166" s="2">
        <v>5.68</v>
      </c>
      <c r="J9166" s="3">
        <v>2</v>
      </c>
      <c r="K9166" s="2">
        <v>1.76</v>
      </c>
    </row>
    <row r="9167" spans="1:11" x14ac:dyDescent="0.3">
      <c r="A9167" s="1">
        <v>43045</v>
      </c>
      <c r="B9167" s="1" t="str">
        <f t="shared" si="286"/>
        <v>Nov</v>
      </c>
      <c r="C9167" s="1" t="str">
        <f t="shared" si="287"/>
        <v>2017</v>
      </c>
      <c r="D9167" t="s">
        <v>1448</v>
      </c>
      <c r="E9167" t="s">
        <v>245</v>
      </c>
      <c r="F9167" t="s">
        <v>11</v>
      </c>
      <c r="G9167" t="s">
        <v>92</v>
      </c>
      <c r="H9167" t="s">
        <v>711</v>
      </c>
      <c r="I9167" s="2">
        <v>499.58</v>
      </c>
      <c r="J9167" s="3">
        <v>3</v>
      </c>
      <c r="K9167" s="2">
        <v>43.71</v>
      </c>
    </row>
    <row r="9168" spans="1:11" x14ac:dyDescent="0.3">
      <c r="A9168" s="1">
        <v>43045</v>
      </c>
      <c r="B9168" s="1" t="str">
        <f t="shared" si="286"/>
        <v>Nov</v>
      </c>
      <c r="C9168" s="1" t="str">
        <f t="shared" si="287"/>
        <v>2017</v>
      </c>
      <c r="D9168" t="s">
        <v>1448</v>
      </c>
      <c r="E9168" t="s">
        <v>245</v>
      </c>
      <c r="F9168" t="s">
        <v>11</v>
      </c>
      <c r="G9168" t="s">
        <v>12</v>
      </c>
      <c r="H9168" t="s">
        <v>219</v>
      </c>
      <c r="I9168" s="2">
        <v>31.1</v>
      </c>
      <c r="J9168" s="3">
        <v>6</v>
      </c>
      <c r="K9168" s="2">
        <v>10.89</v>
      </c>
    </row>
    <row r="9169" spans="1:11" x14ac:dyDescent="0.3">
      <c r="A9169" s="1">
        <v>43045</v>
      </c>
      <c r="B9169" s="1" t="str">
        <f t="shared" si="286"/>
        <v>Nov</v>
      </c>
      <c r="C9169" s="1" t="str">
        <f t="shared" si="287"/>
        <v>2017</v>
      </c>
      <c r="D9169" t="s">
        <v>1448</v>
      </c>
      <c r="E9169" t="s">
        <v>245</v>
      </c>
      <c r="F9169" t="s">
        <v>11</v>
      </c>
      <c r="G9169" t="s">
        <v>20</v>
      </c>
      <c r="H9169" t="s">
        <v>166</v>
      </c>
      <c r="I9169" s="2">
        <v>13.27</v>
      </c>
      <c r="J9169" s="3">
        <v>8</v>
      </c>
      <c r="K9169" s="2">
        <v>-10.62</v>
      </c>
    </row>
    <row r="9170" spans="1:11" x14ac:dyDescent="0.3">
      <c r="A9170" s="1">
        <v>43045</v>
      </c>
      <c r="B9170" s="1" t="str">
        <f t="shared" si="286"/>
        <v>Nov</v>
      </c>
      <c r="C9170" s="1" t="str">
        <f t="shared" si="287"/>
        <v>2017</v>
      </c>
      <c r="D9170" t="s">
        <v>1448</v>
      </c>
      <c r="E9170" t="s">
        <v>245</v>
      </c>
      <c r="F9170" t="s">
        <v>34</v>
      </c>
      <c r="G9170" t="s">
        <v>47</v>
      </c>
      <c r="H9170" t="s">
        <v>1318</v>
      </c>
      <c r="I9170" s="2">
        <v>28.27</v>
      </c>
      <c r="J9170" s="3">
        <v>2</v>
      </c>
      <c r="K9170" s="2">
        <v>6.36</v>
      </c>
    </row>
    <row r="9171" spans="1:11" x14ac:dyDescent="0.3">
      <c r="A9171" s="1">
        <v>43045</v>
      </c>
      <c r="B9171" s="1" t="str">
        <f t="shared" si="286"/>
        <v>Nov</v>
      </c>
      <c r="C9171" s="1" t="str">
        <f t="shared" si="287"/>
        <v>2017</v>
      </c>
      <c r="D9171" t="s">
        <v>1448</v>
      </c>
      <c r="E9171" t="s">
        <v>245</v>
      </c>
      <c r="F9171" t="s">
        <v>11</v>
      </c>
      <c r="G9171" t="s">
        <v>18</v>
      </c>
      <c r="H9171" t="s">
        <v>297</v>
      </c>
      <c r="I9171" s="2">
        <v>259.14</v>
      </c>
      <c r="J9171" s="3">
        <v>4</v>
      </c>
      <c r="K9171" s="2">
        <v>-51.83</v>
      </c>
    </row>
    <row r="9172" spans="1:11" x14ac:dyDescent="0.3">
      <c r="A9172" s="1">
        <v>43045</v>
      </c>
      <c r="B9172" s="1" t="str">
        <f t="shared" si="286"/>
        <v>Nov</v>
      </c>
      <c r="C9172" s="1" t="str">
        <f t="shared" si="287"/>
        <v>2017</v>
      </c>
      <c r="D9172" t="s">
        <v>2225</v>
      </c>
      <c r="E9172" t="s">
        <v>315</v>
      </c>
      <c r="F9172" t="s">
        <v>11</v>
      </c>
      <c r="G9172" t="s">
        <v>24</v>
      </c>
      <c r="H9172" t="s">
        <v>2572</v>
      </c>
      <c r="I9172" s="2">
        <v>13.9</v>
      </c>
      <c r="J9172" s="3">
        <v>5</v>
      </c>
      <c r="K9172" s="2">
        <v>3.61</v>
      </c>
    </row>
    <row r="9173" spans="1:11" x14ac:dyDescent="0.3">
      <c r="A9173" s="1">
        <v>43045</v>
      </c>
      <c r="B9173" s="1" t="str">
        <f t="shared" si="286"/>
        <v>Nov</v>
      </c>
      <c r="C9173" s="1" t="str">
        <f t="shared" si="287"/>
        <v>2017</v>
      </c>
      <c r="D9173" t="s">
        <v>2225</v>
      </c>
      <c r="E9173" t="s">
        <v>315</v>
      </c>
      <c r="F9173" t="s">
        <v>11</v>
      </c>
      <c r="G9173" t="s">
        <v>12</v>
      </c>
      <c r="H9173" t="s">
        <v>625</v>
      </c>
      <c r="I9173" s="2">
        <v>26.38</v>
      </c>
      <c r="J9173" s="3">
        <v>1</v>
      </c>
      <c r="K9173" s="2">
        <v>12.13</v>
      </c>
    </row>
    <row r="9174" spans="1:11" x14ac:dyDescent="0.3">
      <c r="A9174" s="1">
        <v>43045</v>
      </c>
      <c r="B9174" s="1" t="str">
        <f t="shared" si="286"/>
        <v>Nov</v>
      </c>
      <c r="C9174" s="1" t="str">
        <f t="shared" si="287"/>
        <v>2017</v>
      </c>
      <c r="D9174" t="s">
        <v>1616</v>
      </c>
      <c r="E9174" t="s">
        <v>23</v>
      </c>
      <c r="F9174" t="s">
        <v>34</v>
      </c>
      <c r="G9174" t="s">
        <v>35</v>
      </c>
      <c r="H9174" t="s">
        <v>1480</v>
      </c>
      <c r="I9174" s="2">
        <v>127.37</v>
      </c>
      <c r="J9174" s="3">
        <v>2</v>
      </c>
      <c r="K9174" s="2">
        <v>-30.93</v>
      </c>
    </row>
    <row r="9175" spans="1:11" x14ac:dyDescent="0.3">
      <c r="A9175" s="1">
        <v>43045</v>
      </c>
      <c r="B9175" s="1" t="str">
        <f t="shared" si="286"/>
        <v>Nov</v>
      </c>
      <c r="C9175" s="1" t="str">
        <f t="shared" si="287"/>
        <v>2017</v>
      </c>
      <c r="D9175" t="s">
        <v>1616</v>
      </c>
      <c r="E9175" t="s">
        <v>23</v>
      </c>
      <c r="F9175" t="s">
        <v>11</v>
      </c>
      <c r="G9175" t="s">
        <v>12</v>
      </c>
      <c r="H9175" t="s">
        <v>2202</v>
      </c>
      <c r="I9175" s="2">
        <v>47.95</v>
      </c>
      <c r="J9175" s="3">
        <v>3</v>
      </c>
      <c r="K9175" s="2">
        <v>16.18</v>
      </c>
    </row>
    <row r="9176" spans="1:11" x14ac:dyDescent="0.3">
      <c r="A9176" s="1">
        <v>43045</v>
      </c>
      <c r="B9176" s="1" t="str">
        <f t="shared" si="286"/>
        <v>Nov</v>
      </c>
      <c r="C9176" s="1" t="str">
        <f t="shared" si="287"/>
        <v>2017</v>
      </c>
      <c r="D9176" t="s">
        <v>1177</v>
      </c>
      <c r="E9176" t="s">
        <v>27</v>
      </c>
      <c r="F9176" t="s">
        <v>11</v>
      </c>
      <c r="G9176" t="s">
        <v>12</v>
      </c>
      <c r="H9176" t="s">
        <v>2202</v>
      </c>
      <c r="I9176" s="2">
        <v>59.94</v>
      </c>
      <c r="J9176" s="3">
        <v>3</v>
      </c>
      <c r="K9176" s="2">
        <v>28.17</v>
      </c>
    </row>
    <row r="9177" spans="1:11" x14ac:dyDescent="0.3">
      <c r="A9177" s="1">
        <v>43045</v>
      </c>
      <c r="B9177" s="1" t="str">
        <f t="shared" si="286"/>
        <v>Nov</v>
      </c>
      <c r="C9177" s="1" t="str">
        <f t="shared" si="287"/>
        <v>2017</v>
      </c>
      <c r="D9177" t="s">
        <v>1177</v>
      </c>
      <c r="E9177" t="s">
        <v>27</v>
      </c>
      <c r="F9177" t="s">
        <v>11</v>
      </c>
      <c r="G9177" t="s">
        <v>12</v>
      </c>
      <c r="H9177" t="s">
        <v>625</v>
      </c>
      <c r="I9177" s="2">
        <v>45.36</v>
      </c>
      <c r="J9177" s="3">
        <v>4</v>
      </c>
      <c r="K9177" s="2">
        <v>22.23</v>
      </c>
    </row>
    <row r="9178" spans="1:11" x14ac:dyDescent="0.3">
      <c r="A9178" s="1">
        <v>43045</v>
      </c>
      <c r="B9178" s="1" t="str">
        <f t="shared" si="286"/>
        <v>Nov</v>
      </c>
      <c r="C9178" s="1" t="str">
        <f t="shared" si="287"/>
        <v>2017</v>
      </c>
      <c r="D9178" t="s">
        <v>1177</v>
      </c>
      <c r="E9178" t="s">
        <v>27</v>
      </c>
      <c r="F9178" t="s">
        <v>11</v>
      </c>
      <c r="G9178" t="s">
        <v>12</v>
      </c>
      <c r="H9178" t="s">
        <v>1768</v>
      </c>
      <c r="I9178" s="2">
        <v>26.4</v>
      </c>
      <c r="J9178" s="3">
        <v>5</v>
      </c>
      <c r="K9178" s="2">
        <v>12.67</v>
      </c>
    </row>
    <row r="9179" spans="1:11" x14ac:dyDescent="0.3">
      <c r="A9179" s="1">
        <v>43045</v>
      </c>
      <c r="B9179" s="1" t="str">
        <f t="shared" si="286"/>
        <v>Nov</v>
      </c>
      <c r="C9179" s="1" t="str">
        <f t="shared" si="287"/>
        <v>2017</v>
      </c>
      <c r="D9179" t="s">
        <v>1177</v>
      </c>
      <c r="E9179" t="s">
        <v>27</v>
      </c>
      <c r="F9179" t="s">
        <v>11</v>
      </c>
      <c r="G9179" t="s">
        <v>16</v>
      </c>
      <c r="H9179" t="s">
        <v>2237</v>
      </c>
      <c r="I9179" s="2">
        <v>41.4</v>
      </c>
      <c r="J9179" s="3">
        <v>4</v>
      </c>
      <c r="K9179" s="2">
        <v>19.87</v>
      </c>
    </row>
    <row r="9180" spans="1:11" x14ac:dyDescent="0.3">
      <c r="A9180" s="1">
        <v>43045</v>
      </c>
      <c r="B9180" s="1" t="str">
        <f t="shared" si="286"/>
        <v>Nov</v>
      </c>
      <c r="C9180" s="1" t="str">
        <f t="shared" si="287"/>
        <v>2017</v>
      </c>
      <c r="D9180" t="s">
        <v>1177</v>
      </c>
      <c r="E9180" t="s">
        <v>27</v>
      </c>
      <c r="F9180" t="s">
        <v>39</v>
      </c>
      <c r="G9180" t="s">
        <v>52</v>
      </c>
      <c r="H9180" t="s">
        <v>477</v>
      </c>
      <c r="I9180" s="2">
        <v>16.95</v>
      </c>
      <c r="J9180" s="3">
        <v>1</v>
      </c>
      <c r="K9180" s="2">
        <v>1.02</v>
      </c>
    </row>
    <row r="9181" spans="1:11" x14ac:dyDescent="0.3">
      <c r="A9181" s="1">
        <v>43045</v>
      </c>
      <c r="B9181" s="1" t="str">
        <f t="shared" si="286"/>
        <v>Nov</v>
      </c>
      <c r="C9181" s="1" t="str">
        <f t="shared" si="287"/>
        <v>2017</v>
      </c>
      <c r="D9181" t="s">
        <v>2632</v>
      </c>
      <c r="E9181" t="s">
        <v>149</v>
      </c>
      <c r="F9181" t="s">
        <v>11</v>
      </c>
      <c r="G9181" t="s">
        <v>12</v>
      </c>
      <c r="H9181" t="s">
        <v>1855</v>
      </c>
      <c r="I9181" s="2">
        <v>318.95999999999998</v>
      </c>
      <c r="J9181" s="3">
        <v>9</v>
      </c>
      <c r="K9181" s="2">
        <v>149.91</v>
      </c>
    </row>
    <row r="9182" spans="1:11" x14ac:dyDescent="0.3">
      <c r="A9182" s="1">
        <v>43045</v>
      </c>
      <c r="B9182" s="1" t="str">
        <f t="shared" si="286"/>
        <v>Nov</v>
      </c>
      <c r="C9182" s="1" t="str">
        <f t="shared" si="287"/>
        <v>2017</v>
      </c>
      <c r="D9182" t="s">
        <v>2253</v>
      </c>
      <c r="E9182" t="s">
        <v>164</v>
      </c>
      <c r="F9182" t="s">
        <v>34</v>
      </c>
      <c r="G9182" t="s">
        <v>145</v>
      </c>
      <c r="H9182" t="s">
        <v>942</v>
      </c>
      <c r="I9182" s="2">
        <v>2036.86</v>
      </c>
      <c r="J9182" s="3">
        <v>7</v>
      </c>
      <c r="K9182" s="2">
        <v>366.63</v>
      </c>
    </row>
    <row r="9183" spans="1:11" x14ac:dyDescent="0.3">
      <c r="A9183" s="1">
        <v>43045</v>
      </c>
      <c r="B9183" s="1" t="str">
        <f t="shared" si="286"/>
        <v>Nov</v>
      </c>
      <c r="C9183" s="1" t="str">
        <f t="shared" si="287"/>
        <v>2017</v>
      </c>
      <c r="D9183" t="s">
        <v>2253</v>
      </c>
      <c r="E9183" t="s">
        <v>164</v>
      </c>
      <c r="F9183" t="s">
        <v>34</v>
      </c>
      <c r="G9183" t="s">
        <v>35</v>
      </c>
      <c r="H9183" t="s">
        <v>1019</v>
      </c>
      <c r="I9183" s="2">
        <v>449.57</v>
      </c>
      <c r="J9183" s="3">
        <v>2</v>
      </c>
      <c r="K9183" s="2">
        <v>-73.05</v>
      </c>
    </row>
    <row r="9184" spans="1:11" x14ac:dyDescent="0.3">
      <c r="A9184" s="1">
        <v>43045</v>
      </c>
      <c r="B9184" s="1" t="str">
        <f t="shared" si="286"/>
        <v>Nov</v>
      </c>
      <c r="C9184" s="1" t="str">
        <f t="shared" si="287"/>
        <v>2017</v>
      </c>
      <c r="D9184" t="s">
        <v>2253</v>
      </c>
      <c r="E9184" t="s">
        <v>164</v>
      </c>
      <c r="F9184" t="s">
        <v>39</v>
      </c>
      <c r="G9184" t="s">
        <v>52</v>
      </c>
      <c r="H9184" t="s">
        <v>652</v>
      </c>
      <c r="I9184" s="2">
        <v>108.96</v>
      </c>
      <c r="J9184" s="3">
        <v>3</v>
      </c>
      <c r="K9184" s="2">
        <v>32.69</v>
      </c>
    </row>
    <row r="9185" spans="1:11" x14ac:dyDescent="0.3">
      <c r="A9185" s="1">
        <v>43045</v>
      </c>
      <c r="B9185" s="1" t="str">
        <f t="shared" si="286"/>
        <v>Nov</v>
      </c>
      <c r="C9185" s="1" t="str">
        <f t="shared" si="287"/>
        <v>2017</v>
      </c>
      <c r="D9185" t="s">
        <v>154</v>
      </c>
      <c r="E9185" t="s">
        <v>10</v>
      </c>
      <c r="F9185" t="s">
        <v>34</v>
      </c>
      <c r="G9185" t="s">
        <v>47</v>
      </c>
      <c r="H9185" t="s">
        <v>1732</v>
      </c>
      <c r="I9185" s="2">
        <v>30.56</v>
      </c>
      <c r="J9185" s="3">
        <v>5</v>
      </c>
      <c r="K9185" s="2">
        <v>-19.86</v>
      </c>
    </row>
    <row r="9186" spans="1:11" x14ac:dyDescent="0.3">
      <c r="A9186" s="1">
        <v>43045</v>
      </c>
      <c r="B9186" s="1" t="str">
        <f t="shared" si="286"/>
        <v>Nov</v>
      </c>
      <c r="C9186" s="1" t="str">
        <f t="shared" si="287"/>
        <v>2017</v>
      </c>
      <c r="D9186" t="s">
        <v>2528</v>
      </c>
      <c r="E9186" t="s">
        <v>10</v>
      </c>
      <c r="F9186" t="s">
        <v>11</v>
      </c>
      <c r="G9186" t="s">
        <v>20</v>
      </c>
      <c r="H9186" t="s">
        <v>436</v>
      </c>
      <c r="I9186" s="2">
        <v>1.25</v>
      </c>
      <c r="J9186" s="3">
        <v>2</v>
      </c>
      <c r="K9186" s="2">
        <v>-1.93</v>
      </c>
    </row>
    <row r="9187" spans="1:11" x14ac:dyDescent="0.3">
      <c r="A9187" s="1">
        <v>43045</v>
      </c>
      <c r="B9187" s="1" t="str">
        <f t="shared" si="286"/>
        <v>Nov</v>
      </c>
      <c r="C9187" s="1" t="str">
        <f t="shared" si="287"/>
        <v>2017</v>
      </c>
      <c r="D9187" t="s">
        <v>592</v>
      </c>
      <c r="E9187" t="s">
        <v>10</v>
      </c>
      <c r="F9187" t="s">
        <v>11</v>
      </c>
      <c r="G9187" t="s">
        <v>18</v>
      </c>
      <c r="H9187" t="s">
        <v>1472</v>
      </c>
      <c r="I9187" s="2">
        <v>18.16</v>
      </c>
      <c r="J9187" s="3">
        <v>2</v>
      </c>
      <c r="K9187" s="2">
        <v>1.82</v>
      </c>
    </row>
    <row r="9188" spans="1:11" x14ac:dyDescent="0.3">
      <c r="A9188" s="1">
        <v>43046</v>
      </c>
      <c r="B9188" s="1" t="str">
        <f t="shared" si="286"/>
        <v>Nov</v>
      </c>
      <c r="C9188" s="1" t="str">
        <f t="shared" si="287"/>
        <v>2017</v>
      </c>
      <c r="D9188" t="s">
        <v>167</v>
      </c>
      <c r="E9188" t="s">
        <v>27</v>
      </c>
      <c r="F9188" t="s">
        <v>39</v>
      </c>
      <c r="G9188" t="s">
        <v>52</v>
      </c>
      <c r="H9188" t="s">
        <v>1992</v>
      </c>
      <c r="I9188" s="2">
        <v>59.97</v>
      </c>
      <c r="J9188" s="3">
        <v>3</v>
      </c>
      <c r="K9188" s="2">
        <v>13.79</v>
      </c>
    </row>
    <row r="9189" spans="1:11" x14ac:dyDescent="0.3">
      <c r="A9189" s="1">
        <v>43046</v>
      </c>
      <c r="B9189" s="1" t="str">
        <f t="shared" si="286"/>
        <v>Nov</v>
      </c>
      <c r="C9189" s="1" t="str">
        <f t="shared" si="287"/>
        <v>2017</v>
      </c>
      <c r="D9189" t="s">
        <v>167</v>
      </c>
      <c r="E9189" t="s">
        <v>27</v>
      </c>
      <c r="F9189" t="s">
        <v>39</v>
      </c>
      <c r="G9189" t="s">
        <v>40</v>
      </c>
      <c r="H9189" t="s">
        <v>1073</v>
      </c>
      <c r="I9189" s="2">
        <v>761.54</v>
      </c>
      <c r="J9189" s="3">
        <v>7</v>
      </c>
      <c r="K9189" s="2">
        <v>66.64</v>
      </c>
    </row>
    <row r="9190" spans="1:11" x14ac:dyDescent="0.3">
      <c r="A9190" s="1">
        <v>43046</v>
      </c>
      <c r="B9190" s="1" t="str">
        <f t="shared" si="286"/>
        <v>Nov</v>
      </c>
      <c r="C9190" s="1" t="str">
        <f t="shared" si="287"/>
        <v>2017</v>
      </c>
      <c r="D9190" t="s">
        <v>915</v>
      </c>
      <c r="E9190" t="s">
        <v>23</v>
      </c>
      <c r="F9190" t="s">
        <v>39</v>
      </c>
      <c r="G9190" t="s">
        <v>40</v>
      </c>
      <c r="H9190" t="s">
        <v>1743</v>
      </c>
      <c r="I9190" s="2">
        <v>359.97</v>
      </c>
      <c r="J9190" s="3">
        <v>5</v>
      </c>
      <c r="K9190" s="2">
        <v>-71.989999999999995</v>
      </c>
    </row>
    <row r="9191" spans="1:11" x14ac:dyDescent="0.3">
      <c r="A9191" s="1">
        <v>43046</v>
      </c>
      <c r="B9191" s="1" t="str">
        <f t="shared" si="286"/>
        <v>Nov</v>
      </c>
      <c r="C9191" s="1" t="str">
        <f t="shared" si="287"/>
        <v>2017</v>
      </c>
      <c r="D9191" t="s">
        <v>915</v>
      </c>
      <c r="E9191" t="s">
        <v>23</v>
      </c>
      <c r="F9191" t="s">
        <v>34</v>
      </c>
      <c r="G9191" t="s">
        <v>145</v>
      </c>
      <c r="H9191" t="s">
        <v>1644</v>
      </c>
      <c r="I9191" s="2">
        <v>350.35</v>
      </c>
      <c r="J9191" s="3">
        <v>4</v>
      </c>
      <c r="K9191" s="2">
        <v>-140.13999999999999</v>
      </c>
    </row>
    <row r="9192" spans="1:11" x14ac:dyDescent="0.3">
      <c r="A9192" s="1">
        <v>43046</v>
      </c>
      <c r="B9192" s="1" t="str">
        <f t="shared" si="286"/>
        <v>Nov</v>
      </c>
      <c r="C9192" s="1" t="str">
        <f t="shared" si="287"/>
        <v>2017</v>
      </c>
      <c r="D9192" t="s">
        <v>1813</v>
      </c>
      <c r="E9192" t="s">
        <v>27</v>
      </c>
      <c r="F9192" t="s">
        <v>11</v>
      </c>
      <c r="G9192" t="s">
        <v>20</v>
      </c>
      <c r="H9192" t="s">
        <v>1377</v>
      </c>
      <c r="I9192" s="2">
        <v>21.79</v>
      </c>
      <c r="J9192" s="3">
        <v>4</v>
      </c>
      <c r="K9192" s="2">
        <v>7.63</v>
      </c>
    </row>
    <row r="9193" spans="1:11" x14ac:dyDescent="0.3">
      <c r="A9193" s="1">
        <v>43046</v>
      </c>
      <c r="B9193" s="1" t="str">
        <f t="shared" si="286"/>
        <v>Nov</v>
      </c>
      <c r="C9193" s="1" t="str">
        <f t="shared" si="287"/>
        <v>2017</v>
      </c>
      <c r="D9193" t="s">
        <v>1813</v>
      </c>
      <c r="E9193" t="s">
        <v>27</v>
      </c>
      <c r="F9193" t="s">
        <v>39</v>
      </c>
      <c r="G9193" t="s">
        <v>52</v>
      </c>
      <c r="H9193" t="s">
        <v>2285</v>
      </c>
      <c r="I9193" s="2">
        <v>439.8</v>
      </c>
      <c r="J9193" s="3">
        <v>4</v>
      </c>
      <c r="K9193" s="2">
        <v>145.13</v>
      </c>
    </row>
    <row r="9194" spans="1:11" x14ac:dyDescent="0.3">
      <c r="A9194" s="1">
        <v>43046</v>
      </c>
      <c r="B9194" s="1" t="str">
        <f t="shared" si="286"/>
        <v>Nov</v>
      </c>
      <c r="C9194" s="1" t="str">
        <f t="shared" si="287"/>
        <v>2017</v>
      </c>
      <c r="D9194" t="s">
        <v>1593</v>
      </c>
      <c r="E9194" t="s">
        <v>59</v>
      </c>
      <c r="F9194" t="s">
        <v>11</v>
      </c>
      <c r="G9194" t="s">
        <v>92</v>
      </c>
      <c r="H9194" t="s">
        <v>617</v>
      </c>
      <c r="I9194" s="2">
        <v>100.94</v>
      </c>
      <c r="J9194" s="3">
        <v>7</v>
      </c>
      <c r="K9194" s="2">
        <v>33.31</v>
      </c>
    </row>
    <row r="9195" spans="1:11" x14ac:dyDescent="0.3">
      <c r="A9195" s="1">
        <v>43046</v>
      </c>
      <c r="B9195" s="1" t="str">
        <f t="shared" si="286"/>
        <v>Nov</v>
      </c>
      <c r="C9195" s="1" t="str">
        <f t="shared" si="287"/>
        <v>2017</v>
      </c>
      <c r="D9195" t="s">
        <v>1758</v>
      </c>
      <c r="E9195" t="s">
        <v>149</v>
      </c>
      <c r="F9195" t="s">
        <v>39</v>
      </c>
      <c r="G9195" t="s">
        <v>52</v>
      </c>
      <c r="H9195" t="s">
        <v>1389</v>
      </c>
      <c r="I9195" s="2">
        <v>7.88</v>
      </c>
      <c r="J9195" s="3">
        <v>4</v>
      </c>
      <c r="K9195" s="2">
        <v>2.52</v>
      </c>
    </row>
    <row r="9196" spans="1:11" x14ac:dyDescent="0.3">
      <c r="A9196" s="1">
        <v>43046</v>
      </c>
      <c r="B9196" s="1" t="str">
        <f t="shared" si="286"/>
        <v>Nov</v>
      </c>
      <c r="C9196" s="1" t="str">
        <f t="shared" si="287"/>
        <v>2017</v>
      </c>
      <c r="D9196" t="s">
        <v>1736</v>
      </c>
      <c r="E9196" t="s">
        <v>531</v>
      </c>
      <c r="F9196" t="s">
        <v>34</v>
      </c>
      <c r="G9196" t="s">
        <v>35</v>
      </c>
      <c r="H9196" t="s">
        <v>71</v>
      </c>
      <c r="I9196" s="2">
        <v>272.97000000000003</v>
      </c>
      <c r="J9196" s="3">
        <v>3</v>
      </c>
      <c r="K9196" s="2">
        <v>43.68</v>
      </c>
    </row>
    <row r="9197" spans="1:11" x14ac:dyDescent="0.3">
      <c r="A9197" s="1">
        <v>43046</v>
      </c>
      <c r="B9197" s="1" t="str">
        <f t="shared" si="286"/>
        <v>Nov</v>
      </c>
      <c r="C9197" s="1" t="str">
        <f t="shared" si="287"/>
        <v>2017</v>
      </c>
      <c r="D9197" t="s">
        <v>1800</v>
      </c>
      <c r="E9197" t="s">
        <v>840</v>
      </c>
      <c r="F9197" t="s">
        <v>11</v>
      </c>
      <c r="G9197" t="s">
        <v>20</v>
      </c>
      <c r="H9197" t="s">
        <v>834</v>
      </c>
      <c r="I9197" s="2">
        <v>38.159999999999997</v>
      </c>
      <c r="J9197" s="3">
        <v>9</v>
      </c>
      <c r="K9197" s="2">
        <v>19.079999999999998</v>
      </c>
    </row>
    <row r="9198" spans="1:11" x14ac:dyDescent="0.3">
      <c r="A9198" s="1">
        <v>43047</v>
      </c>
      <c r="B9198" s="1" t="str">
        <f t="shared" si="286"/>
        <v>Nov</v>
      </c>
      <c r="C9198" s="1" t="str">
        <f t="shared" si="287"/>
        <v>2017</v>
      </c>
      <c r="D9198" t="s">
        <v>815</v>
      </c>
      <c r="E9198" t="s">
        <v>149</v>
      </c>
      <c r="F9198" t="s">
        <v>11</v>
      </c>
      <c r="G9198" t="s">
        <v>24</v>
      </c>
      <c r="H9198" t="s">
        <v>2709</v>
      </c>
      <c r="I9198" s="2">
        <v>109.9</v>
      </c>
      <c r="J9198" s="3">
        <v>5</v>
      </c>
      <c r="K9198" s="2">
        <v>32.97</v>
      </c>
    </row>
    <row r="9199" spans="1:11" x14ac:dyDescent="0.3">
      <c r="A9199" s="1">
        <v>43047</v>
      </c>
      <c r="B9199" s="1" t="str">
        <f t="shared" si="286"/>
        <v>Nov</v>
      </c>
      <c r="C9199" s="1" t="str">
        <f t="shared" si="287"/>
        <v>2017</v>
      </c>
      <c r="D9199" t="s">
        <v>519</v>
      </c>
      <c r="E9199" t="s">
        <v>531</v>
      </c>
      <c r="F9199" t="s">
        <v>34</v>
      </c>
      <c r="G9199" t="s">
        <v>47</v>
      </c>
      <c r="H9199" t="s">
        <v>2249</v>
      </c>
      <c r="I9199" s="2">
        <v>274.2</v>
      </c>
      <c r="J9199" s="3">
        <v>10</v>
      </c>
      <c r="K9199" s="2">
        <v>112.42</v>
      </c>
    </row>
    <row r="9200" spans="1:11" x14ac:dyDescent="0.3">
      <c r="A9200" s="1">
        <v>43048</v>
      </c>
      <c r="B9200" s="1" t="str">
        <f t="shared" si="286"/>
        <v>Nov</v>
      </c>
      <c r="C9200" s="1" t="str">
        <f t="shared" si="287"/>
        <v>2017</v>
      </c>
      <c r="D9200" t="s">
        <v>2176</v>
      </c>
      <c r="E9200" t="s">
        <v>149</v>
      </c>
      <c r="F9200" t="s">
        <v>34</v>
      </c>
      <c r="G9200" t="s">
        <v>47</v>
      </c>
      <c r="H9200" t="s">
        <v>931</v>
      </c>
      <c r="I9200" s="2">
        <v>96.53</v>
      </c>
      <c r="J9200" s="3">
        <v>7</v>
      </c>
      <c r="K9200" s="2">
        <v>40.54</v>
      </c>
    </row>
    <row r="9201" spans="1:11" x14ac:dyDescent="0.3">
      <c r="A9201" s="1">
        <v>43048</v>
      </c>
      <c r="B9201" s="1" t="str">
        <f t="shared" si="286"/>
        <v>Nov</v>
      </c>
      <c r="C9201" s="1" t="str">
        <f t="shared" si="287"/>
        <v>2017</v>
      </c>
      <c r="D9201" t="s">
        <v>1295</v>
      </c>
      <c r="E9201" t="s">
        <v>27</v>
      </c>
      <c r="F9201" t="s">
        <v>34</v>
      </c>
      <c r="G9201" t="s">
        <v>35</v>
      </c>
      <c r="H9201" t="s">
        <v>2029</v>
      </c>
      <c r="I9201" s="2">
        <v>215.98</v>
      </c>
      <c r="J9201" s="3">
        <v>3</v>
      </c>
      <c r="K9201" s="2">
        <v>-2.7</v>
      </c>
    </row>
    <row r="9202" spans="1:11" x14ac:dyDescent="0.3">
      <c r="A9202" s="1">
        <v>43048</v>
      </c>
      <c r="B9202" s="1" t="str">
        <f t="shared" si="286"/>
        <v>Nov</v>
      </c>
      <c r="C9202" s="1" t="str">
        <f t="shared" si="287"/>
        <v>2017</v>
      </c>
      <c r="D9202" t="s">
        <v>689</v>
      </c>
      <c r="E9202" t="s">
        <v>27</v>
      </c>
      <c r="F9202" t="s">
        <v>11</v>
      </c>
      <c r="G9202" t="s">
        <v>18</v>
      </c>
      <c r="H9202" t="s">
        <v>1060</v>
      </c>
      <c r="I9202" s="2">
        <v>63.56</v>
      </c>
      <c r="J9202" s="3">
        <v>2</v>
      </c>
      <c r="K9202" s="2">
        <v>3.18</v>
      </c>
    </row>
    <row r="9203" spans="1:11" x14ac:dyDescent="0.3">
      <c r="A9203" s="1">
        <v>43048</v>
      </c>
      <c r="B9203" s="1" t="str">
        <f t="shared" si="286"/>
        <v>Nov</v>
      </c>
      <c r="C9203" s="1" t="str">
        <f t="shared" si="287"/>
        <v>2017</v>
      </c>
      <c r="D9203" t="s">
        <v>689</v>
      </c>
      <c r="E9203" t="s">
        <v>27</v>
      </c>
      <c r="F9203" t="s">
        <v>39</v>
      </c>
      <c r="G9203" t="s">
        <v>52</v>
      </c>
      <c r="H9203" t="s">
        <v>486</v>
      </c>
      <c r="I9203" s="2">
        <v>99.99</v>
      </c>
      <c r="J9203" s="3">
        <v>1</v>
      </c>
      <c r="K9203" s="2">
        <v>44</v>
      </c>
    </row>
    <row r="9204" spans="1:11" x14ac:dyDescent="0.3">
      <c r="A9204" s="1">
        <v>43048</v>
      </c>
      <c r="B9204" s="1" t="str">
        <f t="shared" si="286"/>
        <v>Nov</v>
      </c>
      <c r="C9204" s="1" t="str">
        <f t="shared" si="287"/>
        <v>2017</v>
      </c>
      <c r="D9204" t="s">
        <v>923</v>
      </c>
      <c r="E9204" t="s">
        <v>531</v>
      </c>
      <c r="F9204" t="s">
        <v>11</v>
      </c>
      <c r="G9204" t="s">
        <v>20</v>
      </c>
      <c r="H9204" t="s">
        <v>189</v>
      </c>
      <c r="I9204" s="2">
        <v>9.64</v>
      </c>
      <c r="J9204" s="3">
        <v>2</v>
      </c>
      <c r="K9204" s="2">
        <v>4.43</v>
      </c>
    </row>
    <row r="9205" spans="1:11" x14ac:dyDescent="0.3">
      <c r="A9205" s="1">
        <v>43048</v>
      </c>
      <c r="B9205" s="1" t="str">
        <f t="shared" si="286"/>
        <v>Nov</v>
      </c>
      <c r="C9205" s="1" t="str">
        <f t="shared" si="287"/>
        <v>2017</v>
      </c>
      <c r="D9205" t="s">
        <v>923</v>
      </c>
      <c r="E9205" t="s">
        <v>531</v>
      </c>
      <c r="F9205" t="s">
        <v>39</v>
      </c>
      <c r="G9205" t="s">
        <v>52</v>
      </c>
      <c r="H9205" t="s">
        <v>2696</v>
      </c>
      <c r="I9205" s="2">
        <v>826.62</v>
      </c>
      <c r="J9205" s="3">
        <v>3</v>
      </c>
      <c r="K9205" s="2">
        <v>355.45</v>
      </c>
    </row>
    <row r="9206" spans="1:11" x14ac:dyDescent="0.3">
      <c r="A9206" s="1">
        <v>43048</v>
      </c>
      <c r="B9206" s="1" t="str">
        <f t="shared" si="286"/>
        <v>Nov</v>
      </c>
      <c r="C9206" s="1" t="str">
        <f t="shared" si="287"/>
        <v>2017</v>
      </c>
      <c r="D9206" t="s">
        <v>923</v>
      </c>
      <c r="E9206" t="s">
        <v>531</v>
      </c>
      <c r="F9206" t="s">
        <v>11</v>
      </c>
      <c r="G9206" t="s">
        <v>18</v>
      </c>
      <c r="H9206" t="s">
        <v>1549</v>
      </c>
      <c r="I9206" s="2">
        <v>1633.14</v>
      </c>
      <c r="J9206" s="3">
        <v>9</v>
      </c>
      <c r="K9206" s="2">
        <v>473.61</v>
      </c>
    </row>
    <row r="9207" spans="1:11" x14ac:dyDescent="0.3">
      <c r="A9207" s="1">
        <v>43048</v>
      </c>
      <c r="B9207" s="1" t="str">
        <f t="shared" si="286"/>
        <v>Nov</v>
      </c>
      <c r="C9207" s="1" t="str">
        <f t="shared" si="287"/>
        <v>2017</v>
      </c>
      <c r="D9207" t="s">
        <v>923</v>
      </c>
      <c r="E9207" t="s">
        <v>531</v>
      </c>
      <c r="F9207" t="s">
        <v>11</v>
      </c>
      <c r="G9207" t="s">
        <v>18</v>
      </c>
      <c r="H9207" t="s">
        <v>1549</v>
      </c>
      <c r="I9207" s="2">
        <v>544.38</v>
      </c>
      <c r="J9207" s="3">
        <v>3</v>
      </c>
      <c r="K9207" s="2">
        <v>157.87</v>
      </c>
    </row>
    <row r="9208" spans="1:11" x14ac:dyDescent="0.3">
      <c r="A9208" s="1">
        <v>43048</v>
      </c>
      <c r="B9208" s="1" t="str">
        <f t="shared" si="286"/>
        <v>Nov</v>
      </c>
      <c r="C9208" s="1" t="str">
        <f t="shared" si="287"/>
        <v>2017</v>
      </c>
      <c r="D9208" t="s">
        <v>857</v>
      </c>
      <c r="E9208" t="s">
        <v>27</v>
      </c>
      <c r="F9208" t="s">
        <v>34</v>
      </c>
      <c r="G9208" t="s">
        <v>47</v>
      </c>
      <c r="H9208" t="s">
        <v>281</v>
      </c>
      <c r="I9208" s="2">
        <v>47.12</v>
      </c>
      <c r="J9208" s="3">
        <v>8</v>
      </c>
      <c r="K9208" s="2">
        <v>20.73</v>
      </c>
    </row>
    <row r="9209" spans="1:11" x14ac:dyDescent="0.3">
      <c r="A9209" s="1">
        <v>43048</v>
      </c>
      <c r="B9209" s="1" t="str">
        <f t="shared" si="286"/>
        <v>Nov</v>
      </c>
      <c r="C9209" s="1" t="str">
        <f t="shared" si="287"/>
        <v>2017</v>
      </c>
      <c r="D9209" t="s">
        <v>1466</v>
      </c>
      <c r="E9209" t="s">
        <v>27</v>
      </c>
      <c r="F9209" t="s">
        <v>34</v>
      </c>
      <c r="G9209" t="s">
        <v>35</v>
      </c>
      <c r="H9209" t="s">
        <v>633</v>
      </c>
      <c r="I9209" s="2">
        <v>523.39</v>
      </c>
      <c r="J9209" s="3">
        <v>3</v>
      </c>
      <c r="K9209" s="2">
        <v>52.34</v>
      </c>
    </row>
    <row r="9210" spans="1:11" x14ac:dyDescent="0.3">
      <c r="A9210" s="1">
        <v>43048</v>
      </c>
      <c r="B9210" s="1" t="str">
        <f t="shared" si="286"/>
        <v>Nov</v>
      </c>
      <c r="C9210" s="1" t="str">
        <f t="shared" si="287"/>
        <v>2017</v>
      </c>
      <c r="D9210" t="s">
        <v>2405</v>
      </c>
      <c r="E9210" t="s">
        <v>123</v>
      </c>
      <c r="F9210" t="s">
        <v>39</v>
      </c>
      <c r="G9210" t="s">
        <v>52</v>
      </c>
      <c r="H9210" t="s">
        <v>999</v>
      </c>
      <c r="I9210" s="2">
        <v>191.98</v>
      </c>
      <c r="J9210" s="3">
        <v>3</v>
      </c>
      <c r="K9210" s="2">
        <v>38.4</v>
      </c>
    </row>
    <row r="9211" spans="1:11" x14ac:dyDescent="0.3">
      <c r="A9211" s="1">
        <v>43048</v>
      </c>
      <c r="B9211" s="1" t="str">
        <f t="shared" si="286"/>
        <v>Nov</v>
      </c>
      <c r="C9211" s="1" t="str">
        <f t="shared" si="287"/>
        <v>2017</v>
      </c>
      <c r="D9211" t="s">
        <v>2405</v>
      </c>
      <c r="E9211" t="s">
        <v>123</v>
      </c>
      <c r="F9211" t="s">
        <v>39</v>
      </c>
      <c r="G9211" t="s">
        <v>40</v>
      </c>
      <c r="H9211" t="s">
        <v>2171</v>
      </c>
      <c r="I9211" s="2">
        <v>499.17</v>
      </c>
      <c r="J9211" s="3">
        <v>4</v>
      </c>
      <c r="K9211" s="2">
        <v>31.2</v>
      </c>
    </row>
    <row r="9212" spans="1:11" x14ac:dyDescent="0.3">
      <c r="A9212" s="1">
        <v>43049</v>
      </c>
      <c r="B9212" s="1" t="str">
        <f t="shared" si="286"/>
        <v>Nov</v>
      </c>
      <c r="C9212" s="1" t="str">
        <f t="shared" si="287"/>
        <v>2017</v>
      </c>
      <c r="D9212" t="s">
        <v>1648</v>
      </c>
      <c r="E9212" t="s">
        <v>95</v>
      </c>
      <c r="F9212" t="s">
        <v>11</v>
      </c>
      <c r="G9212" t="s">
        <v>20</v>
      </c>
      <c r="H9212" t="s">
        <v>1565</v>
      </c>
      <c r="I9212" s="2">
        <v>38.39</v>
      </c>
      <c r="J9212" s="3">
        <v>14</v>
      </c>
      <c r="K9212" s="2">
        <v>-25.59</v>
      </c>
    </row>
    <row r="9213" spans="1:11" x14ac:dyDescent="0.3">
      <c r="A9213" s="1">
        <v>43049</v>
      </c>
      <c r="B9213" s="1" t="str">
        <f t="shared" si="286"/>
        <v>Nov</v>
      </c>
      <c r="C9213" s="1" t="str">
        <f t="shared" si="287"/>
        <v>2017</v>
      </c>
      <c r="D9213" t="s">
        <v>1648</v>
      </c>
      <c r="E9213" t="s">
        <v>95</v>
      </c>
      <c r="F9213" t="s">
        <v>39</v>
      </c>
      <c r="G9213" t="s">
        <v>302</v>
      </c>
      <c r="H9213" t="s">
        <v>1858</v>
      </c>
      <c r="I9213" s="2">
        <v>95.99</v>
      </c>
      <c r="J9213" s="3">
        <v>2</v>
      </c>
      <c r="K9213" s="2">
        <v>-64</v>
      </c>
    </row>
    <row r="9214" spans="1:11" x14ac:dyDescent="0.3">
      <c r="A9214" s="1">
        <v>43049</v>
      </c>
      <c r="B9214" s="1" t="str">
        <f t="shared" si="286"/>
        <v>Nov</v>
      </c>
      <c r="C9214" s="1" t="str">
        <f t="shared" si="287"/>
        <v>2017</v>
      </c>
      <c r="D9214" t="s">
        <v>1648</v>
      </c>
      <c r="E9214" t="s">
        <v>95</v>
      </c>
      <c r="F9214" t="s">
        <v>39</v>
      </c>
      <c r="G9214" t="s">
        <v>52</v>
      </c>
      <c r="H9214" t="s">
        <v>1008</v>
      </c>
      <c r="I9214" s="2">
        <v>239.95</v>
      </c>
      <c r="J9214" s="3">
        <v>6</v>
      </c>
      <c r="K9214" s="2">
        <v>-35.99</v>
      </c>
    </row>
    <row r="9215" spans="1:11" x14ac:dyDescent="0.3">
      <c r="A9215" s="1">
        <v>43049</v>
      </c>
      <c r="B9215" s="1" t="str">
        <f t="shared" si="286"/>
        <v>Nov</v>
      </c>
      <c r="C9215" s="1" t="str">
        <f t="shared" si="287"/>
        <v>2017</v>
      </c>
      <c r="D9215" t="s">
        <v>1648</v>
      </c>
      <c r="E9215" t="s">
        <v>95</v>
      </c>
      <c r="F9215" t="s">
        <v>39</v>
      </c>
      <c r="G9215" t="s">
        <v>40</v>
      </c>
      <c r="H9215" t="s">
        <v>762</v>
      </c>
      <c r="I9215" s="2">
        <v>201.58</v>
      </c>
      <c r="J9215" s="3">
        <v>2</v>
      </c>
      <c r="K9215" s="2">
        <v>15.12</v>
      </c>
    </row>
    <row r="9216" spans="1:11" x14ac:dyDescent="0.3">
      <c r="A9216" s="1">
        <v>43049</v>
      </c>
      <c r="B9216" s="1" t="str">
        <f t="shared" si="286"/>
        <v>Nov</v>
      </c>
      <c r="C9216" s="1" t="str">
        <f t="shared" si="287"/>
        <v>2017</v>
      </c>
      <c r="D9216" t="s">
        <v>1648</v>
      </c>
      <c r="E9216" t="s">
        <v>95</v>
      </c>
      <c r="F9216" t="s">
        <v>34</v>
      </c>
      <c r="G9216" t="s">
        <v>35</v>
      </c>
      <c r="H9216" t="s">
        <v>1019</v>
      </c>
      <c r="I9216" s="2">
        <v>899.14</v>
      </c>
      <c r="J9216" s="3">
        <v>4</v>
      </c>
      <c r="K9216" s="2">
        <v>-146.11000000000001</v>
      </c>
    </row>
    <row r="9217" spans="1:11" x14ac:dyDescent="0.3">
      <c r="A9217" s="1">
        <v>43049</v>
      </c>
      <c r="B9217" s="1" t="str">
        <f t="shared" si="286"/>
        <v>Nov</v>
      </c>
      <c r="C9217" s="1" t="str">
        <f t="shared" si="287"/>
        <v>2017</v>
      </c>
      <c r="D9217" t="s">
        <v>483</v>
      </c>
      <c r="E9217" t="s">
        <v>149</v>
      </c>
      <c r="F9217" t="s">
        <v>11</v>
      </c>
      <c r="G9217" t="s">
        <v>20</v>
      </c>
      <c r="H9217" t="s">
        <v>693</v>
      </c>
      <c r="I9217" s="2">
        <v>931.18</v>
      </c>
      <c r="J9217" s="3">
        <v>3</v>
      </c>
      <c r="K9217" s="2">
        <v>314.27</v>
      </c>
    </row>
    <row r="9218" spans="1:11" x14ac:dyDescent="0.3">
      <c r="A9218" s="1">
        <v>43049</v>
      </c>
      <c r="B9218" s="1" t="str">
        <f t="shared" ref="B9218:B9281" si="288">TEXT(A9218,"mmm")</f>
        <v>Nov</v>
      </c>
      <c r="C9218" s="1" t="str">
        <f t="shared" ref="C9218:C9281" si="289">TEXT(A9218,"yyyy")</f>
        <v>2017</v>
      </c>
      <c r="D9218" t="s">
        <v>483</v>
      </c>
      <c r="E9218" t="s">
        <v>149</v>
      </c>
      <c r="F9218" t="s">
        <v>39</v>
      </c>
      <c r="G9218" t="s">
        <v>40</v>
      </c>
      <c r="H9218" t="s">
        <v>2312</v>
      </c>
      <c r="I9218" s="2">
        <v>430.88</v>
      </c>
      <c r="J9218" s="3">
        <v>2</v>
      </c>
      <c r="K9218" s="2">
        <v>124.96</v>
      </c>
    </row>
    <row r="9219" spans="1:11" x14ac:dyDescent="0.3">
      <c r="A9219" s="1">
        <v>43049</v>
      </c>
      <c r="B9219" s="1" t="str">
        <f t="shared" si="288"/>
        <v>Nov</v>
      </c>
      <c r="C9219" s="1" t="str">
        <f t="shared" si="289"/>
        <v>2017</v>
      </c>
      <c r="D9219" t="s">
        <v>1946</v>
      </c>
      <c r="E9219" t="s">
        <v>10</v>
      </c>
      <c r="F9219" t="s">
        <v>34</v>
      </c>
      <c r="G9219" t="s">
        <v>47</v>
      </c>
      <c r="H9219" t="s">
        <v>1554</v>
      </c>
      <c r="I9219" s="2">
        <v>341.96</v>
      </c>
      <c r="J9219" s="3">
        <v>5</v>
      </c>
      <c r="K9219" s="2">
        <v>-427.45</v>
      </c>
    </row>
    <row r="9220" spans="1:11" x14ac:dyDescent="0.3">
      <c r="A9220" s="1">
        <v>43049</v>
      </c>
      <c r="B9220" s="1" t="str">
        <f t="shared" si="288"/>
        <v>Nov</v>
      </c>
      <c r="C9220" s="1" t="str">
        <f t="shared" si="289"/>
        <v>2017</v>
      </c>
      <c r="D9220" t="s">
        <v>1009</v>
      </c>
      <c r="E9220" t="s">
        <v>164</v>
      </c>
      <c r="F9220" t="s">
        <v>11</v>
      </c>
      <c r="G9220" t="s">
        <v>20</v>
      </c>
      <c r="H9220" t="s">
        <v>1959</v>
      </c>
      <c r="I9220" s="2">
        <v>26.35</v>
      </c>
      <c r="J9220" s="3">
        <v>3</v>
      </c>
      <c r="K9220" s="2">
        <v>9.5500000000000007</v>
      </c>
    </row>
    <row r="9221" spans="1:11" x14ac:dyDescent="0.3">
      <c r="A9221" s="1">
        <v>43049</v>
      </c>
      <c r="B9221" s="1" t="str">
        <f t="shared" si="288"/>
        <v>Nov</v>
      </c>
      <c r="C9221" s="1" t="str">
        <f t="shared" si="289"/>
        <v>2017</v>
      </c>
      <c r="D9221" t="s">
        <v>398</v>
      </c>
      <c r="E9221" t="s">
        <v>123</v>
      </c>
      <c r="F9221" t="s">
        <v>11</v>
      </c>
      <c r="G9221" t="s">
        <v>20</v>
      </c>
      <c r="H9221" t="s">
        <v>1210</v>
      </c>
      <c r="I9221" s="2">
        <v>11.52</v>
      </c>
      <c r="J9221" s="3">
        <v>5</v>
      </c>
      <c r="K9221" s="2">
        <v>-7.68</v>
      </c>
    </row>
    <row r="9222" spans="1:11" x14ac:dyDescent="0.3">
      <c r="A9222" s="1">
        <v>43049</v>
      </c>
      <c r="B9222" s="1" t="str">
        <f t="shared" si="288"/>
        <v>Nov</v>
      </c>
      <c r="C9222" s="1" t="str">
        <f t="shared" si="289"/>
        <v>2017</v>
      </c>
      <c r="D9222" t="s">
        <v>1846</v>
      </c>
      <c r="E9222" t="s">
        <v>27</v>
      </c>
      <c r="F9222" t="s">
        <v>11</v>
      </c>
      <c r="G9222" t="s">
        <v>24</v>
      </c>
      <c r="H9222" t="s">
        <v>566</v>
      </c>
      <c r="I9222" s="2">
        <v>7.8</v>
      </c>
      <c r="J9222" s="3">
        <v>3</v>
      </c>
      <c r="K9222" s="2">
        <v>2.11</v>
      </c>
    </row>
    <row r="9223" spans="1:11" x14ac:dyDescent="0.3">
      <c r="A9223" s="1">
        <v>43049</v>
      </c>
      <c r="B9223" s="1" t="str">
        <f t="shared" si="288"/>
        <v>Nov</v>
      </c>
      <c r="C9223" s="1" t="str">
        <f t="shared" si="289"/>
        <v>2017</v>
      </c>
      <c r="D9223" t="s">
        <v>904</v>
      </c>
      <c r="E9223" t="s">
        <v>164</v>
      </c>
      <c r="F9223" t="s">
        <v>11</v>
      </c>
      <c r="G9223" t="s">
        <v>92</v>
      </c>
      <c r="H9223" t="s">
        <v>2090</v>
      </c>
      <c r="I9223" s="2">
        <v>400.8</v>
      </c>
      <c r="J9223" s="3">
        <v>5</v>
      </c>
      <c r="K9223" s="2">
        <v>112.22</v>
      </c>
    </row>
    <row r="9224" spans="1:11" x14ac:dyDescent="0.3">
      <c r="A9224" s="1">
        <v>43049</v>
      </c>
      <c r="B9224" s="1" t="str">
        <f t="shared" si="288"/>
        <v>Nov</v>
      </c>
      <c r="C9224" s="1" t="str">
        <f t="shared" si="289"/>
        <v>2017</v>
      </c>
      <c r="D9224" t="s">
        <v>904</v>
      </c>
      <c r="E9224" t="s">
        <v>164</v>
      </c>
      <c r="F9224" t="s">
        <v>11</v>
      </c>
      <c r="G9224" t="s">
        <v>20</v>
      </c>
      <c r="H9224" t="s">
        <v>311</v>
      </c>
      <c r="I9224" s="2">
        <v>28.79</v>
      </c>
      <c r="J9224" s="3">
        <v>1</v>
      </c>
      <c r="K9224" s="2">
        <v>10.08</v>
      </c>
    </row>
    <row r="9225" spans="1:11" x14ac:dyDescent="0.3">
      <c r="A9225" s="1">
        <v>43049</v>
      </c>
      <c r="B9225" s="1" t="str">
        <f t="shared" si="288"/>
        <v>Nov</v>
      </c>
      <c r="C9225" s="1" t="str">
        <f t="shared" si="289"/>
        <v>2017</v>
      </c>
      <c r="D9225" t="s">
        <v>826</v>
      </c>
      <c r="E9225" t="s">
        <v>27</v>
      </c>
      <c r="F9225" t="s">
        <v>39</v>
      </c>
      <c r="G9225" t="s">
        <v>52</v>
      </c>
      <c r="H9225" t="s">
        <v>1690</v>
      </c>
      <c r="I9225" s="2">
        <v>111.79</v>
      </c>
      <c r="J9225" s="3">
        <v>7</v>
      </c>
      <c r="K9225" s="2">
        <v>43.6</v>
      </c>
    </row>
    <row r="9226" spans="1:11" x14ac:dyDescent="0.3">
      <c r="A9226" s="1">
        <v>43049</v>
      </c>
      <c r="B9226" s="1" t="str">
        <f t="shared" si="288"/>
        <v>Nov</v>
      </c>
      <c r="C9226" s="1" t="str">
        <f t="shared" si="289"/>
        <v>2017</v>
      </c>
      <c r="D9226" t="s">
        <v>32</v>
      </c>
      <c r="E9226" t="s">
        <v>27</v>
      </c>
      <c r="F9226" t="s">
        <v>34</v>
      </c>
      <c r="G9226" t="s">
        <v>35</v>
      </c>
      <c r="H9226" t="s">
        <v>1691</v>
      </c>
      <c r="I9226" s="2">
        <v>241.42</v>
      </c>
      <c r="J9226" s="3">
        <v>2</v>
      </c>
      <c r="K9226" s="2">
        <v>-36.21</v>
      </c>
    </row>
    <row r="9227" spans="1:11" x14ac:dyDescent="0.3">
      <c r="A9227" s="1">
        <v>43050</v>
      </c>
      <c r="B9227" s="1" t="str">
        <f t="shared" si="288"/>
        <v>Nov</v>
      </c>
      <c r="C9227" s="1" t="str">
        <f t="shared" si="289"/>
        <v>2017</v>
      </c>
      <c r="D9227" t="s">
        <v>683</v>
      </c>
      <c r="E9227" t="s">
        <v>10</v>
      </c>
      <c r="F9227" t="s">
        <v>11</v>
      </c>
      <c r="G9227" t="s">
        <v>16</v>
      </c>
      <c r="H9227" t="s">
        <v>1632</v>
      </c>
      <c r="I9227" s="2">
        <v>10.44</v>
      </c>
      <c r="J9227" s="3">
        <v>5</v>
      </c>
      <c r="K9227" s="2">
        <v>3.39</v>
      </c>
    </row>
    <row r="9228" spans="1:11" x14ac:dyDescent="0.3">
      <c r="A9228" s="1">
        <v>43050</v>
      </c>
      <c r="B9228" s="1" t="str">
        <f t="shared" si="288"/>
        <v>Nov</v>
      </c>
      <c r="C9228" s="1" t="str">
        <f t="shared" si="289"/>
        <v>2017</v>
      </c>
      <c r="D9228" t="s">
        <v>683</v>
      </c>
      <c r="E9228" t="s">
        <v>10</v>
      </c>
      <c r="F9228" t="s">
        <v>11</v>
      </c>
      <c r="G9228" t="s">
        <v>20</v>
      </c>
      <c r="H9228" t="s">
        <v>2218</v>
      </c>
      <c r="I9228" s="2">
        <v>18.34</v>
      </c>
      <c r="J9228" s="3">
        <v>4</v>
      </c>
      <c r="K9228" s="2">
        <v>-32.090000000000003</v>
      </c>
    </row>
    <row r="9229" spans="1:11" x14ac:dyDescent="0.3">
      <c r="A9229" s="1">
        <v>43050</v>
      </c>
      <c r="B9229" s="1" t="str">
        <f t="shared" si="288"/>
        <v>Nov</v>
      </c>
      <c r="C9229" s="1" t="str">
        <f t="shared" si="289"/>
        <v>2017</v>
      </c>
      <c r="D9229" t="s">
        <v>2580</v>
      </c>
      <c r="E9229" t="s">
        <v>78</v>
      </c>
      <c r="F9229" t="s">
        <v>11</v>
      </c>
      <c r="G9229" t="s">
        <v>12</v>
      </c>
      <c r="H9229" t="s">
        <v>2108</v>
      </c>
      <c r="I9229" s="2">
        <v>10.37</v>
      </c>
      <c r="J9229" s="3">
        <v>2</v>
      </c>
      <c r="K9229" s="2">
        <v>3.63</v>
      </c>
    </row>
    <row r="9230" spans="1:11" x14ac:dyDescent="0.3">
      <c r="A9230" s="1">
        <v>43050</v>
      </c>
      <c r="B9230" s="1" t="str">
        <f t="shared" si="288"/>
        <v>Nov</v>
      </c>
      <c r="C9230" s="1" t="str">
        <f t="shared" si="289"/>
        <v>2017</v>
      </c>
      <c r="D9230" t="s">
        <v>185</v>
      </c>
      <c r="E9230" t="s">
        <v>27</v>
      </c>
      <c r="F9230" t="s">
        <v>11</v>
      </c>
      <c r="G9230" t="s">
        <v>92</v>
      </c>
      <c r="H9230" t="s">
        <v>333</v>
      </c>
      <c r="I9230" s="2">
        <v>10.89</v>
      </c>
      <c r="J9230" s="3">
        <v>1</v>
      </c>
      <c r="K9230" s="2">
        <v>2.83</v>
      </c>
    </row>
    <row r="9231" spans="1:11" x14ac:dyDescent="0.3">
      <c r="A9231" s="1">
        <v>43050</v>
      </c>
      <c r="B9231" s="1" t="str">
        <f t="shared" si="288"/>
        <v>Nov</v>
      </c>
      <c r="C9231" s="1" t="str">
        <f t="shared" si="289"/>
        <v>2017</v>
      </c>
      <c r="D9231" t="s">
        <v>185</v>
      </c>
      <c r="E9231" t="s">
        <v>27</v>
      </c>
      <c r="F9231" t="s">
        <v>11</v>
      </c>
      <c r="G9231" t="s">
        <v>12</v>
      </c>
      <c r="H9231" t="s">
        <v>2386</v>
      </c>
      <c r="I9231" s="2">
        <v>19.440000000000001</v>
      </c>
      <c r="J9231" s="3">
        <v>3</v>
      </c>
      <c r="K9231" s="2">
        <v>9.33</v>
      </c>
    </row>
    <row r="9232" spans="1:11" x14ac:dyDescent="0.3">
      <c r="A9232" s="1">
        <v>43050</v>
      </c>
      <c r="B9232" s="1" t="str">
        <f t="shared" si="288"/>
        <v>Nov</v>
      </c>
      <c r="C9232" s="1" t="str">
        <f t="shared" si="289"/>
        <v>2017</v>
      </c>
      <c r="D9232" t="s">
        <v>185</v>
      </c>
      <c r="E9232" t="s">
        <v>27</v>
      </c>
      <c r="F9232" t="s">
        <v>11</v>
      </c>
      <c r="G9232" t="s">
        <v>20</v>
      </c>
      <c r="H9232" t="s">
        <v>701</v>
      </c>
      <c r="I9232" s="2">
        <v>121.6</v>
      </c>
      <c r="J9232" s="3">
        <v>5</v>
      </c>
      <c r="K9232" s="2">
        <v>39.520000000000003</v>
      </c>
    </row>
    <row r="9233" spans="1:11" x14ac:dyDescent="0.3">
      <c r="A9233" s="1">
        <v>43050</v>
      </c>
      <c r="B9233" s="1" t="str">
        <f t="shared" si="288"/>
        <v>Nov</v>
      </c>
      <c r="C9233" s="1" t="str">
        <f t="shared" si="289"/>
        <v>2017</v>
      </c>
      <c r="D9233" t="s">
        <v>915</v>
      </c>
      <c r="E9233" t="s">
        <v>110</v>
      </c>
      <c r="F9233" t="s">
        <v>11</v>
      </c>
      <c r="G9233" t="s">
        <v>24</v>
      </c>
      <c r="H9233" t="s">
        <v>2682</v>
      </c>
      <c r="I9233" s="2">
        <v>181.86</v>
      </c>
      <c r="J9233" s="3">
        <v>7</v>
      </c>
      <c r="K9233" s="2">
        <v>50.92</v>
      </c>
    </row>
    <row r="9234" spans="1:11" x14ac:dyDescent="0.3">
      <c r="A9234" s="1">
        <v>43050</v>
      </c>
      <c r="B9234" s="1" t="str">
        <f t="shared" si="288"/>
        <v>Nov</v>
      </c>
      <c r="C9234" s="1" t="str">
        <f t="shared" si="289"/>
        <v>2017</v>
      </c>
      <c r="D9234" t="s">
        <v>1563</v>
      </c>
      <c r="E9234" t="s">
        <v>395</v>
      </c>
      <c r="F9234" t="s">
        <v>11</v>
      </c>
      <c r="G9234" t="s">
        <v>43</v>
      </c>
      <c r="H9234" t="s">
        <v>1109</v>
      </c>
      <c r="I9234" s="2">
        <v>45.92</v>
      </c>
      <c r="J9234" s="3">
        <v>4</v>
      </c>
      <c r="K9234" s="2">
        <v>21.58</v>
      </c>
    </row>
    <row r="9235" spans="1:11" x14ac:dyDescent="0.3">
      <c r="A9235" s="1">
        <v>43050</v>
      </c>
      <c r="B9235" s="1" t="str">
        <f t="shared" si="288"/>
        <v>Nov</v>
      </c>
      <c r="C9235" s="1" t="str">
        <f t="shared" si="289"/>
        <v>2017</v>
      </c>
      <c r="D9235" t="s">
        <v>2100</v>
      </c>
      <c r="E9235" t="s">
        <v>157</v>
      </c>
      <c r="F9235" t="s">
        <v>11</v>
      </c>
      <c r="G9235" t="s">
        <v>20</v>
      </c>
      <c r="H9235" t="s">
        <v>1202</v>
      </c>
      <c r="I9235" s="2">
        <v>18.239999999999998</v>
      </c>
      <c r="J9235" s="3">
        <v>3</v>
      </c>
      <c r="K9235" s="2">
        <v>8.57</v>
      </c>
    </row>
    <row r="9236" spans="1:11" x14ac:dyDescent="0.3">
      <c r="A9236" s="1">
        <v>43050</v>
      </c>
      <c r="B9236" s="1" t="str">
        <f t="shared" si="288"/>
        <v>Nov</v>
      </c>
      <c r="C9236" s="1" t="str">
        <f t="shared" si="289"/>
        <v>2017</v>
      </c>
      <c r="D9236" t="s">
        <v>2319</v>
      </c>
      <c r="E9236" t="s">
        <v>149</v>
      </c>
      <c r="F9236" t="s">
        <v>11</v>
      </c>
      <c r="G9236" t="s">
        <v>18</v>
      </c>
      <c r="H9236" t="s">
        <v>2640</v>
      </c>
      <c r="I9236" s="2">
        <v>35.479999999999997</v>
      </c>
      <c r="J9236" s="3">
        <v>1</v>
      </c>
      <c r="K9236" s="2">
        <v>0</v>
      </c>
    </row>
    <row r="9237" spans="1:11" x14ac:dyDescent="0.3">
      <c r="A9237" s="1">
        <v>43050</v>
      </c>
      <c r="B9237" s="1" t="str">
        <f t="shared" si="288"/>
        <v>Nov</v>
      </c>
      <c r="C9237" s="1" t="str">
        <f t="shared" si="289"/>
        <v>2017</v>
      </c>
      <c r="D9237" t="s">
        <v>2103</v>
      </c>
      <c r="E9237" t="s">
        <v>123</v>
      </c>
      <c r="F9237" t="s">
        <v>11</v>
      </c>
      <c r="G9237" t="s">
        <v>92</v>
      </c>
      <c r="H9237" t="s">
        <v>1853</v>
      </c>
      <c r="I9237" s="2">
        <v>1158.1199999999999</v>
      </c>
      <c r="J9237" s="3">
        <v>5</v>
      </c>
      <c r="K9237" s="2">
        <v>130.29</v>
      </c>
    </row>
    <row r="9238" spans="1:11" x14ac:dyDescent="0.3">
      <c r="A9238" s="1">
        <v>43050</v>
      </c>
      <c r="B9238" s="1" t="str">
        <f t="shared" si="288"/>
        <v>Nov</v>
      </c>
      <c r="C9238" s="1" t="str">
        <f t="shared" si="289"/>
        <v>2017</v>
      </c>
      <c r="D9238" t="s">
        <v>921</v>
      </c>
      <c r="E9238" t="s">
        <v>120</v>
      </c>
      <c r="F9238" t="s">
        <v>34</v>
      </c>
      <c r="G9238" t="s">
        <v>47</v>
      </c>
      <c r="H9238" t="s">
        <v>1794</v>
      </c>
      <c r="I9238" s="2">
        <v>88.92</v>
      </c>
      <c r="J9238" s="3">
        <v>5</v>
      </c>
      <c r="K9238" s="2">
        <v>14.45</v>
      </c>
    </row>
    <row r="9239" spans="1:11" x14ac:dyDescent="0.3">
      <c r="A9239" s="1">
        <v>43050</v>
      </c>
      <c r="B9239" s="1" t="str">
        <f t="shared" si="288"/>
        <v>Nov</v>
      </c>
      <c r="C9239" s="1" t="str">
        <f t="shared" si="289"/>
        <v>2017</v>
      </c>
      <c r="D9239" t="s">
        <v>1846</v>
      </c>
      <c r="E9239" t="s">
        <v>27</v>
      </c>
      <c r="F9239" t="s">
        <v>34</v>
      </c>
      <c r="G9239" t="s">
        <v>47</v>
      </c>
      <c r="H9239" t="s">
        <v>591</v>
      </c>
      <c r="I9239" s="2">
        <v>34.92</v>
      </c>
      <c r="J9239" s="3">
        <v>4</v>
      </c>
      <c r="K9239" s="2">
        <v>11.87</v>
      </c>
    </row>
    <row r="9240" spans="1:11" x14ac:dyDescent="0.3">
      <c r="A9240" s="1">
        <v>43050</v>
      </c>
      <c r="B9240" s="1" t="str">
        <f t="shared" si="288"/>
        <v>Nov</v>
      </c>
      <c r="C9240" s="1" t="str">
        <f t="shared" si="289"/>
        <v>2017</v>
      </c>
      <c r="D9240" t="s">
        <v>635</v>
      </c>
      <c r="E9240" t="s">
        <v>10</v>
      </c>
      <c r="F9240" t="s">
        <v>39</v>
      </c>
      <c r="G9240" t="s">
        <v>40</v>
      </c>
      <c r="H9240" t="s">
        <v>2006</v>
      </c>
      <c r="I9240" s="2">
        <v>35.18</v>
      </c>
      <c r="J9240" s="3">
        <v>2</v>
      </c>
      <c r="K9240" s="2">
        <v>12.31</v>
      </c>
    </row>
    <row r="9241" spans="1:11" x14ac:dyDescent="0.3">
      <c r="A9241" s="1">
        <v>43050</v>
      </c>
      <c r="B9241" s="1" t="str">
        <f t="shared" si="288"/>
        <v>Nov</v>
      </c>
      <c r="C9241" s="1" t="str">
        <f t="shared" si="289"/>
        <v>2017</v>
      </c>
      <c r="D9241" t="s">
        <v>1617</v>
      </c>
      <c r="E9241" t="s">
        <v>140</v>
      </c>
      <c r="F9241" t="s">
        <v>11</v>
      </c>
      <c r="G9241" t="s">
        <v>200</v>
      </c>
      <c r="H9241" t="s">
        <v>1154</v>
      </c>
      <c r="I9241" s="2">
        <v>25.5</v>
      </c>
      <c r="J9241" s="3">
        <v>3</v>
      </c>
      <c r="K9241" s="2">
        <v>6.63</v>
      </c>
    </row>
    <row r="9242" spans="1:11" x14ac:dyDescent="0.3">
      <c r="A9242" s="1">
        <v>43051</v>
      </c>
      <c r="B9242" s="1" t="str">
        <f t="shared" si="288"/>
        <v>Nov</v>
      </c>
      <c r="C9242" s="1" t="str">
        <f t="shared" si="289"/>
        <v>2017</v>
      </c>
      <c r="D9242" t="s">
        <v>2053</v>
      </c>
      <c r="E9242" t="s">
        <v>27</v>
      </c>
      <c r="F9242" t="s">
        <v>11</v>
      </c>
      <c r="G9242" t="s">
        <v>12</v>
      </c>
      <c r="H9242" t="s">
        <v>1591</v>
      </c>
      <c r="I9242" s="2">
        <v>10.56</v>
      </c>
      <c r="J9242" s="3">
        <v>2</v>
      </c>
      <c r="K9242" s="2">
        <v>4.75</v>
      </c>
    </row>
    <row r="9243" spans="1:11" x14ac:dyDescent="0.3">
      <c r="A9243" s="1">
        <v>43051</v>
      </c>
      <c r="B9243" s="1" t="str">
        <f t="shared" si="288"/>
        <v>Nov</v>
      </c>
      <c r="C9243" s="1" t="str">
        <f t="shared" si="289"/>
        <v>2017</v>
      </c>
      <c r="D9243" t="s">
        <v>922</v>
      </c>
      <c r="E9243" t="s">
        <v>149</v>
      </c>
      <c r="F9243" t="s">
        <v>11</v>
      </c>
      <c r="G9243" t="s">
        <v>20</v>
      </c>
      <c r="H9243" t="s">
        <v>1386</v>
      </c>
      <c r="I9243" s="2">
        <v>15.92</v>
      </c>
      <c r="J9243" s="3">
        <v>5</v>
      </c>
      <c r="K9243" s="2">
        <v>5.37</v>
      </c>
    </row>
    <row r="9244" spans="1:11" x14ac:dyDescent="0.3">
      <c r="A9244" s="1">
        <v>43051</v>
      </c>
      <c r="B9244" s="1" t="str">
        <f t="shared" si="288"/>
        <v>Nov</v>
      </c>
      <c r="C9244" s="1" t="str">
        <f t="shared" si="289"/>
        <v>2017</v>
      </c>
      <c r="D9244" t="s">
        <v>1687</v>
      </c>
      <c r="E9244" t="s">
        <v>10</v>
      </c>
      <c r="F9244" t="s">
        <v>11</v>
      </c>
      <c r="G9244" t="s">
        <v>12</v>
      </c>
      <c r="H9244" t="s">
        <v>1961</v>
      </c>
      <c r="I9244" s="2">
        <v>16.059999999999999</v>
      </c>
      <c r="J9244" s="3">
        <v>3</v>
      </c>
      <c r="K9244" s="2">
        <v>5.82</v>
      </c>
    </row>
    <row r="9245" spans="1:11" x14ac:dyDescent="0.3">
      <c r="A9245" s="1">
        <v>43051</v>
      </c>
      <c r="B9245" s="1" t="str">
        <f t="shared" si="288"/>
        <v>Nov</v>
      </c>
      <c r="C9245" s="1" t="str">
        <f t="shared" si="289"/>
        <v>2017</v>
      </c>
      <c r="D9245" t="s">
        <v>1687</v>
      </c>
      <c r="E9245" t="s">
        <v>10</v>
      </c>
      <c r="F9245" t="s">
        <v>11</v>
      </c>
      <c r="G9245" t="s">
        <v>12</v>
      </c>
      <c r="H9245" t="s">
        <v>1442</v>
      </c>
      <c r="I9245" s="2">
        <v>223.06</v>
      </c>
      <c r="J9245" s="3">
        <v>9</v>
      </c>
      <c r="K9245" s="2">
        <v>69.709999999999994</v>
      </c>
    </row>
    <row r="9246" spans="1:11" x14ac:dyDescent="0.3">
      <c r="A9246" s="1">
        <v>43051</v>
      </c>
      <c r="B9246" s="1" t="str">
        <f t="shared" si="288"/>
        <v>Nov</v>
      </c>
      <c r="C9246" s="1" t="str">
        <f t="shared" si="289"/>
        <v>2017</v>
      </c>
      <c r="D9246" t="s">
        <v>1687</v>
      </c>
      <c r="E9246" t="s">
        <v>10</v>
      </c>
      <c r="F9246" t="s">
        <v>11</v>
      </c>
      <c r="G9246" t="s">
        <v>18</v>
      </c>
      <c r="H9246" t="s">
        <v>1572</v>
      </c>
      <c r="I9246" s="2">
        <v>540.04999999999995</v>
      </c>
      <c r="J9246" s="3">
        <v>3</v>
      </c>
      <c r="K9246" s="2">
        <v>-47.25</v>
      </c>
    </row>
    <row r="9247" spans="1:11" x14ac:dyDescent="0.3">
      <c r="A9247" s="1">
        <v>43051</v>
      </c>
      <c r="B9247" s="1" t="str">
        <f t="shared" si="288"/>
        <v>Nov</v>
      </c>
      <c r="C9247" s="1" t="str">
        <f t="shared" si="289"/>
        <v>2017</v>
      </c>
      <c r="D9247" t="s">
        <v>1696</v>
      </c>
      <c r="E9247" t="s">
        <v>78</v>
      </c>
      <c r="F9247" t="s">
        <v>39</v>
      </c>
      <c r="G9247" t="s">
        <v>40</v>
      </c>
      <c r="H9247" t="s">
        <v>2561</v>
      </c>
      <c r="I9247" s="2">
        <v>370.78</v>
      </c>
      <c r="J9247" s="3">
        <v>3</v>
      </c>
      <c r="K9247" s="2">
        <v>-92.7</v>
      </c>
    </row>
    <row r="9248" spans="1:11" x14ac:dyDescent="0.3">
      <c r="A9248" s="1">
        <v>43051</v>
      </c>
      <c r="B9248" s="1" t="str">
        <f t="shared" si="288"/>
        <v>Nov</v>
      </c>
      <c r="C9248" s="1" t="str">
        <f t="shared" si="289"/>
        <v>2017</v>
      </c>
      <c r="D9248" t="s">
        <v>971</v>
      </c>
      <c r="E9248" t="s">
        <v>95</v>
      </c>
      <c r="F9248" t="s">
        <v>39</v>
      </c>
      <c r="G9248" t="s">
        <v>52</v>
      </c>
      <c r="H9248" t="s">
        <v>53</v>
      </c>
      <c r="I9248" s="2">
        <v>41.6</v>
      </c>
      <c r="J9248" s="3">
        <v>4</v>
      </c>
      <c r="K9248" s="2">
        <v>13</v>
      </c>
    </row>
    <row r="9249" spans="1:11" x14ac:dyDescent="0.3">
      <c r="A9249" s="1">
        <v>43051</v>
      </c>
      <c r="B9249" s="1" t="str">
        <f t="shared" si="288"/>
        <v>Nov</v>
      </c>
      <c r="C9249" s="1" t="str">
        <f t="shared" si="289"/>
        <v>2017</v>
      </c>
      <c r="D9249" t="s">
        <v>971</v>
      </c>
      <c r="E9249" t="s">
        <v>95</v>
      </c>
      <c r="F9249" t="s">
        <v>11</v>
      </c>
      <c r="G9249" t="s">
        <v>12</v>
      </c>
      <c r="H9249" t="s">
        <v>1179</v>
      </c>
      <c r="I9249" s="2">
        <v>23.12</v>
      </c>
      <c r="J9249" s="3">
        <v>5</v>
      </c>
      <c r="K9249" s="2">
        <v>8.3800000000000008</v>
      </c>
    </row>
    <row r="9250" spans="1:11" x14ac:dyDescent="0.3">
      <c r="A9250" s="1">
        <v>43051</v>
      </c>
      <c r="B9250" s="1" t="str">
        <f t="shared" si="288"/>
        <v>Nov</v>
      </c>
      <c r="C9250" s="1" t="str">
        <f t="shared" si="289"/>
        <v>2017</v>
      </c>
      <c r="D9250" t="s">
        <v>971</v>
      </c>
      <c r="E9250" t="s">
        <v>95</v>
      </c>
      <c r="F9250" t="s">
        <v>34</v>
      </c>
      <c r="G9250" t="s">
        <v>35</v>
      </c>
      <c r="H9250" t="s">
        <v>1821</v>
      </c>
      <c r="I9250" s="2">
        <v>113.89</v>
      </c>
      <c r="J9250" s="3">
        <v>2</v>
      </c>
      <c r="K9250" s="2">
        <v>9.9700000000000006</v>
      </c>
    </row>
    <row r="9251" spans="1:11" x14ac:dyDescent="0.3">
      <c r="A9251" s="1">
        <v>43051</v>
      </c>
      <c r="B9251" s="1" t="str">
        <f t="shared" si="288"/>
        <v>Nov</v>
      </c>
      <c r="C9251" s="1" t="str">
        <f t="shared" si="289"/>
        <v>2017</v>
      </c>
      <c r="D9251" t="s">
        <v>971</v>
      </c>
      <c r="E9251" t="s">
        <v>95</v>
      </c>
      <c r="F9251" t="s">
        <v>34</v>
      </c>
      <c r="G9251" t="s">
        <v>47</v>
      </c>
      <c r="H9251" t="s">
        <v>2178</v>
      </c>
      <c r="I9251" s="2">
        <v>113.57</v>
      </c>
      <c r="J9251" s="3">
        <v>2</v>
      </c>
      <c r="K9251" s="2">
        <v>-5.68</v>
      </c>
    </row>
    <row r="9252" spans="1:11" x14ac:dyDescent="0.3">
      <c r="A9252" s="1">
        <v>43051</v>
      </c>
      <c r="B9252" s="1" t="str">
        <f t="shared" si="288"/>
        <v>Nov</v>
      </c>
      <c r="C9252" s="1" t="str">
        <f t="shared" si="289"/>
        <v>2017</v>
      </c>
      <c r="D9252" t="s">
        <v>971</v>
      </c>
      <c r="E9252" t="s">
        <v>95</v>
      </c>
      <c r="F9252" t="s">
        <v>39</v>
      </c>
      <c r="G9252" t="s">
        <v>40</v>
      </c>
      <c r="H9252" t="s">
        <v>1999</v>
      </c>
      <c r="I9252" s="2">
        <v>7.92</v>
      </c>
      <c r="J9252" s="3">
        <v>2</v>
      </c>
      <c r="K9252" s="2">
        <v>0.69</v>
      </c>
    </row>
    <row r="9253" spans="1:11" x14ac:dyDescent="0.3">
      <c r="A9253" s="1">
        <v>43051</v>
      </c>
      <c r="B9253" s="1" t="str">
        <f t="shared" si="288"/>
        <v>Nov</v>
      </c>
      <c r="C9253" s="1" t="str">
        <f t="shared" si="289"/>
        <v>2017</v>
      </c>
      <c r="D9253" t="s">
        <v>971</v>
      </c>
      <c r="E9253" t="s">
        <v>95</v>
      </c>
      <c r="F9253" t="s">
        <v>39</v>
      </c>
      <c r="G9253" t="s">
        <v>40</v>
      </c>
      <c r="H9253" t="s">
        <v>588</v>
      </c>
      <c r="I9253" s="2">
        <v>671.98</v>
      </c>
      <c r="J9253" s="3">
        <v>2</v>
      </c>
      <c r="K9253" s="2">
        <v>50.4</v>
      </c>
    </row>
    <row r="9254" spans="1:11" x14ac:dyDescent="0.3">
      <c r="A9254" s="1">
        <v>43051</v>
      </c>
      <c r="B9254" s="1" t="str">
        <f t="shared" si="288"/>
        <v>Nov</v>
      </c>
      <c r="C9254" s="1" t="str">
        <f t="shared" si="289"/>
        <v>2017</v>
      </c>
      <c r="D9254" t="s">
        <v>1497</v>
      </c>
      <c r="E9254" t="s">
        <v>10</v>
      </c>
      <c r="F9254" t="s">
        <v>11</v>
      </c>
      <c r="G9254" t="s">
        <v>20</v>
      </c>
      <c r="H9254" t="s">
        <v>162</v>
      </c>
      <c r="I9254" s="2">
        <v>30.56</v>
      </c>
      <c r="J9254" s="3">
        <v>5</v>
      </c>
      <c r="K9254" s="2">
        <v>-45.84</v>
      </c>
    </row>
    <row r="9255" spans="1:11" x14ac:dyDescent="0.3">
      <c r="A9255" s="1">
        <v>43051</v>
      </c>
      <c r="B9255" s="1" t="str">
        <f t="shared" si="288"/>
        <v>Nov</v>
      </c>
      <c r="C9255" s="1" t="str">
        <f t="shared" si="289"/>
        <v>2017</v>
      </c>
      <c r="D9255" t="s">
        <v>1497</v>
      </c>
      <c r="E9255" t="s">
        <v>10</v>
      </c>
      <c r="F9255" t="s">
        <v>11</v>
      </c>
      <c r="G9255" t="s">
        <v>18</v>
      </c>
      <c r="H9255" t="s">
        <v>192</v>
      </c>
      <c r="I9255" s="2">
        <v>77.95</v>
      </c>
      <c r="J9255" s="3">
        <v>3</v>
      </c>
      <c r="K9255" s="2">
        <v>-15.59</v>
      </c>
    </row>
    <row r="9256" spans="1:11" x14ac:dyDescent="0.3">
      <c r="A9256" s="1">
        <v>43051</v>
      </c>
      <c r="B9256" s="1" t="str">
        <f t="shared" si="288"/>
        <v>Nov</v>
      </c>
      <c r="C9256" s="1" t="str">
        <f t="shared" si="289"/>
        <v>2017</v>
      </c>
      <c r="D9256" t="s">
        <v>1497</v>
      </c>
      <c r="E9256" t="s">
        <v>10</v>
      </c>
      <c r="F9256" t="s">
        <v>39</v>
      </c>
      <c r="G9256" t="s">
        <v>40</v>
      </c>
      <c r="H9256" t="s">
        <v>1878</v>
      </c>
      <c r="I9256" s="2">
        <v>67.989999999999995</v>
      </c>
      <c r="J9256" s="3">
        <v>1</v>
      </c>
      <c r="K9256" s="2">
        <v>8.5</v>
      </c>
    </row>
    <row r="9257" spans="1:11" x14ac:dyDescent="0.3">
      <c r="A9257" s="1">
        <v>43051</v>
      </c>
      <c r="B9257" s="1" t="str">
        <f t="shared" si="288"/>
        <v>Nov</v>
      </c>
      <c r="C9257" s="1" t="str">
        <f t="shared" si="289"/>
        <v>2017</v>
      </c>
      <c r="D9257" t="s">
        <v>1497</v>
      </c>
      <c r="E9257" t="s">
        <v>10</v>
      </c>
      <c r="F9257" t="s">
        <v>11</v>
      </c>
      <c r="G9257" t="s">
        <v>63</v>
      </c>
      <c r="H9257" t="s">
        <v>1444</v>
      </c>
      <c r="I9257" s="2">
        <v>12.22</v>
      </c>
      <c r="J9257" s="3">
        <v>2</v>
      </c>
      <c r="K9257" s="2">
        <v>4.43</v>
      </c>
    </row>
    <row r="9258" spans="1:11" x14ac:dyDescent="0.3">
      <c r="A9258" s="1">
        <v>43051</v>
      </c>
      <c r="B9258" s="1" t="str">
        <f t="shared" si="288"/>
        <v>Nov</v>
      </c>
      <c r="C9258" s="1" t="str">
        <f t="shared" si="289"/>
        <v>2017</v>
      </c>
      <c r="D9258" t="s">
        <v>1497</v>
      </c>
      <c r="E9258" t="s">
        <v>10</v>
      </c>
      <c r="F9258" t="s">
        <v>39</v>
      </c>
      <c r="G9258" t="s">
        <v>52</v>
      </c>
      <c r="H9258" t="s">
        <v>1526</v>
      </c>
      <c r="I9258" s="2">
        <v>44.78</v>
      </c>
      <c r="J9258" s="3">
        <v>2</v>
      </c>
      <c r="K9258" s="2">
        <v>-0.56000000000000005</v>
      </c>
    </row>
    <row r="9259" spans="1:11" x14ac:dyDescent="0.3">
      <c r="A9259" s="1">
        <v>43051</v>
      </c>
      <c r="B9259" s="1" t="str">
        <f t="shared" si="288"/>
        <v>Nov</v>
      </c>
      <c r="C9259" s="1" t="str">
        <f t="shared" si="289"/>
        <v>2017</v>
      </c>
      <c r="D9259" t="s">
        <v>1497</v>
      </c>
      <c r="E9259" t="s">
        <v>10</v>
      </c>
      <c r="F9259" t="s">
        <v>34</v>
      </c>
      <c r="G9259" t="s">
        <v>47</v>
      </c>
      <c r="H9259" t="s">
        <v>309</v>
      </c>
      <c r="I9259" s="2">
        <v>22.85</v>
      </c>
      <c r="J9259" s="3">
        <v>3</v>
      </c>
      <c r="K9259" s="2">
        <v>-17.71</v>
      </c>
    </row>
    <row r="9260" spans="1:11" x14ac:dyDescent="0.3">
      <c r="A9260" s="1">
        <v>43051</v>
      </c>
      <c r="B9260" s="1" t="str">
        <f t="shared" si="288"/>
        <v>Nov</v>
      </c>
      <c r="C9260" s="1" t="str">
        <f t="shared" si="289"/>
        <v>2017</v>
      </c>
      <c r="D9260" t="s">
        <v>1502</v>
      </c>
      <c r="E9260" t="s">
        <v>78</v>
      </c>
      <c r="F9260" t="s">
        <v>11</v>
      </c>
      <c r="G9260" t="s">
        <v>12</v>
      </c>
      <c r="H9260" t="s">
        <v>2648</v>
      </c>
      <c r="I9260" s="2">
        <v>10.85</v>
      </c>
      <c r="J9260" s="3">
        <v>2</v>
      </c>
      <c r="K9260" s="2">
        <v>3.53</v>
      </c>
    </row>
    <row r="9261" spans="1:11" x14ac:dyDescent="0.3">
      <c r="A9261" s="1">
        <v>43051</v>
      </c>
      <c r="B9261" s="1" t="str">
        <f t="shared" si="288"/>
        <v>Nov</v>
      </c>
      <c r="C9261" s="1" t="str">
        <f t="shared" si="289"/>
        <v>2017</v>
      </c>
      <c r="D9261" t="s">
        <v>1502</v>
      </c>
      <c r="E9261" t="s">
        <v>78</v>
      </c>
      <c r="F9261" t="s">
        <v>39</v>
      </c>
      <c r="G9261" t="s">
        <v>52</v>
      </c>
      <c r="H9261" t="s">
        <v>1879</v>
      </c>
      <c r="I9261" s="2">
        <v>18.54</v>
      </c>
      <c r="J9261" s="3">
        <v>2</v>
      </c>
      <c r="K9261" s="2">
        <v>3.01</v>
      </c>
    </row>
    <row r="9262" spans="1:11" x14ac:dyDescent="0.3">
      <c r="A9262" s="1">
        <v>43051</v>
      </c>
      <c r="B9262" s="1" t="str">
        <f t="shared" si="288"/>
        <v>Nov</v>
      </c>
      <c r="C9262" s="1" t="str">
        <f t="shared" si="289"/>
        <v>2017</v>
      </c>
      <c r="D9262" t="s">
        <v>1122</v>
      </c>
      <c r="E9262" t="s">
        <v>164</v>
      </c>
      <c r="F9262" t="s">
        <v>11</v>
      </c>
      <c r="G9262" t="s">
        <v>16</v>
      </c>
      <c r="H9262" t="s">
        <v>188</v>
      </c>
      <c r="I9262" s="2">
        <v>9.9600000000000009</v>
      </c>
      <c r="J9262" s="3">
        <v>2</v>
      </c>
      <c r="K9262" s="2">
        <v>4.58</v>
      </c>
    </row>
    <row r="9263" spans="1:11" x14ac:dyDescent="0.3">
      <c r="A9263" s="1">
        <v>43051</v>
      </c>
      <c r="B9263" s="1" t="str">
        <f t="shared" si="288"/>
        <v>Nov</v>
      </c>
      <c r="C9263" s="1" t="str">
        <f t="shared" si="289"/>
        <v>2017</v>
      </c>
      <c r="D9263" t="s">
        <v>1122</v>
      </c>
      <c r="E9263" t="s">
        <v>164</v>
      </c>
      <c r="F9263" t="s">
        <v>11</v>
      </c>
      <c r="G9263" t="s">
        <v>24</v>
      </c>
      <c r="H9263" t="s">
        <v>2436</v>
      </c>
      <c r="I9263" s="2">
        <v>9.2100000000000009</v>
      </c>
      <c r="J9263" s="3">
        <v>3</v>
      </c>
      <c r="K9263" s="2">
        <v>2.2999999999999998</v>
      </c>
    </row>
    <row r="9264" spans="1:11" x14ac:dyDescent="0.3">
      <c r="A9264" s="1">
        <v>43051</v>
      </c>
      <c r="B9264" s="1" t="str">
        <f t="shared" si="288"/>
        <v>Nov</v>
      </c>
      <c r="C9264" s="1" t="str">
        <f t="shared" si="289"/>
        <v>2017</v>
      </c>
      <c r="D9264" t="s">
        <v>1122</v>
      </c>
      <c r="E9264" t="s">
        <v>164</v>
      </c>
      <c r="F9264" t="s">
        <v>11</v>
      </c>
      <c r="G9264" t="s">
        <v>200</v>
      </c>
      <c r="H9264" t="s">
        <v>262</v>
      </c>
      <c r="I9264" s="2">
        <v>27.93</v>
      </c>
      <c r="J9264" s="3">
        <v>3</v>
      </c>
      <c r="K9264" s="2">
        <v>8.1</v>
      </c>
    </row>
    <row r="9265" spans="1:11" x14ac:dyDescent="0.3">
      <c r="A9265" s="1">
        <v>43051</v>
      </c>
      <c r="B9265" s="1" t="str">
        <f t="shared" si="288"/>
        <v>Nov</v>
      </c>
      <c r="C9265" s="1" t="str">
        <f t="shared" si="289"/>
        <v>2017</v>
      </c>
      <c r="D9265" t="s">
        <v>1466</v>
      </c>
      <c r="E9265" t="s">
        <v>27</v>
      </c>
      <c r="F9265" t="s">
        <v>11</v>
      </c>
      <c r="G9265" t="s">
        <v>20</v>
      </c>
      <c r="H9265" t="s">
        <v>1380</v>
      </c>
      <c r="I9265" s="2">
        <v>14.02</v>
      </c>
      <c r="J9265" s="3">
        <v>4</v>
      </c>
      <c r="K9265" s="2">
        <v>4.91</v>
      </c>
    </row>
    <row r="9266" spans="1:11" x14ac:dyDescent="0.3">
      <c r="A9266" s="1">
        <v>43051</v>
      </c>
      <c r="B9266" s="1" t="str">
        <f t="shared" si="288"/>
        <v>Nov</v>
      </c>
      <c r="C9266" s="1" t="str">
        <f t="shared" si="289"/>
        <v>2017</v>
      </c>
      <c r="D9266" t="s">
        <v>1084</v>
      </c>
      <c r="E9266" t="s">
        <v>164</v>
      </c>
      <c r="F9266" t="s">
        <v>11</v>
      </c>
      <c r="G9266" t="s">
        <v>43</v>
      </c>
      <c r="H9266" t="s">
        <v>160</v>
      </c>
      <c r="I9266" s="2">
        <v>18.239999999999998</v>
      </c>
      <c r="J9266" s="3">
        <v>3</v>
      </c>
      <c r="K9266" s="2">
        <v>9.1199999999999992</v>
      </c>
    </row>
    <row r="9267" spans="1:11" x14ac:dyDescent="0.3">
      <c r="A9267" s="1">
        <v>43051</v>
      </c>
      <c r="B9267" s="1" t="str">
        <f t="shared" si="288"/>
        <v>Nov</v>
      </c>
      <c r="C9267" s="1" t="str">
        <f t="shared" si="289"/>
        <v>2017</v>
      </c>
      <c r="D9267" t="s">
        <v>1084</v>
      </c>
      <c r="E9267" t="s">
        <v>164</v>
      </c>
      <c r="F9267" t="s">
        <v>11</v>
      </c>
      <c r="G9267" t="s">
        <v>92</v>
      </c>
      <c r="H9267" t="s">
        <v>1080</v>
      </c>
      <c r="I9267" s="2">
        <v>76.12</v>
      </c>
      <c r="J9267" s="3">
        <v>2</v>
      </c>
      <c r="K9267" s="2">
        <v>22.07</v>
      </c>
    </row>
    <row r="9268" spans="1:11" x14ac:dyDescent="0.3">
      <c r="A9268" s="1">
        <v>43051</v>
      </c>
      <c r="B9268" s="1" t="str">
        <f t="shared" si="288"/>
        <v>Nov</v>
      </c>
      <c r="C9268" s="1" t="str">
        <f t="shared" si="289"/>
        <v>2017</v>
      </c>
      <c r="D9268" t="s">
        <v>2573</v>
      </c>
      <c r="E9268" t="s">
        <v>123</v>
      </c>
      <c r="F9268" t="s">
        <v>11</v>
      </c>
      <c r="G9268" t="s">
        <v>12</v>
      </c>
      <c r="H9268" t="s">
        <v>2600</v>
      </c>
      <c r="I9268" s="2">
        <v>26.72</v>
      </c>
      <c r="J9268" s="3">
        <v>5</v>
      </c>
      <c r="K9268" s="2">
        <v>9.35</v>
      </c>
    </row>
    <row r="9269" spans="1:11" x14ac:dyDescent="0.3">
      <c r="A9269" s="1">
        <v>43051</v>
      </c>
      <c r="B9269" s="1" t="str">
        <f t="shared" si="288"/>
        <v>Nov</v>
      </c>
      <c r="C9269" s="1" t="str">
        <f t="shared" si="289"/>
        <v>2017</v>
      </c>
      <c r="D9269" t="s">
        <v>1131</v>
      </c>
      <c r="E9269" t="s">
        <v>95</v>
      </c>
      <c r="F9269" t="s">
        <v>39</v>
      </c>
      <c r="G9269" t="s">
        <v>52</v>
      </c>
      <c r="H9269" t="s">
        <v>691</v>
      </c>
      <c r="I9269" s="2">
        <v>62.35</v>
      </c>
      <c r="J9269" s="3">
        <v>6</v>
      </c>
      <c r="K9269" s="2">
        <v>-10.91</v>
      </c>
    </row>
    <row r="9270" spans="1:11" x14ac:dyDescent="0.3">
      <c r="A9270" s="1">
        <v>43051</v>
      </c>
      <c r="B9270" s="1" t="str">
        <f t="shared" si="288"/>
        <v>Nov</v>
      </c>
      <c r="C9270" s="1" t="str">
        <f t="shared" si="289"/>
        <v>2017</v>
      </c>
      <c r="D9270" t="s">
        <v>915</v>
      </c>
      <c r="E9270" t="s">
        <v>27</v>
      </c>
      <c r="F9270" t="s">
        <v>11</v>
      </c>
      <c r="G9270" t="s">
        <v>12</v>
      </c>
      <c r="H9270" t="s">
        <v>1147</v>
      </c>
      <c r="I9270" s="2">
        <v>11.56</v>
      </c>
      <c r="J9270" s="3">
        <v>2</v>
      </c>
      <c r="K9270" s="2">
        <v>5.66</v>
      </c>
    </row>
    <row r="9271" spans="1:11" x14ac:dyDescent="0.3">
      <c r="A9271" s="1">
        <v>43051</v>
      </c>
      <c r="B9271" s="1" t="str">
        <f t="shared" si="288"/>
        <v>Nov</v>
      </c>
      <c r="C9271" s="1" t="str">
        <f t="shared" si="289"/>
        <v>2017</v>
      </c>
      <c r="D9271" t="s">
        <v>1221</v>
      </c>
      <c r="E9271" t="s">
        <v>23</v>
      </c>
      <c r="F9271" t="s">
        <v>11</v>
      </c>
      <c r="G9271" t="s">
        <v>18</v>
      </c>
      <c r="H9271" t="s">
        <v>557</v>
      </c>
      <c r="I9271" s="2">
        <v>221.02</v>
      </c>
      <c r="J9271" s="3">
        <v>2</v>
      </c>
      <c r="K9271" s="2">
        <v>-55.26</v>
      </c>
    </row>
    <row r="9272" spans="1:11" x14ac:dyDescent="0.3">
      <c r="A9272" s="1">
        <v>43052</v>
      </c>
      <c r="B9272" s="1" t="str">
        <f t="shared" si="288"/>
        <v>Nov</v>
      </c>
      <c r="C9272" s="1" t="str">
        <f t="shared" si="289"/>
        <v>2017</v>
      </c>
      <c r="D9272" t="s">
        <v>1383</v>
      </c>
      <c r="E9272" t="s">
        <v>15</v>
      </c>
      <c r="F9272" t="s">
        <v>11</v>
      </c>
      <c r="G9272" t="s">
        <v>18</v>
      </c>
      <c r="H9272" t="s">
        <v>1645</v>
      </c>
      <c r="I9272" s="2">
        <v>230.38</v>
      </c>
      <c r="J9272" s="3">
        <v>3</v>
      </c>
      <c r="K9272" s="2">
        <v>-48.95</v>
      </c>
    </row>
    <row r="9273" spans="1:11" x14ac:dyDescent="0.3">
      <c r="A9273" s="1">
        <v>43052</v>
      </c>
      <c r="B9273" s="1" t="str">
        <f t="shared" si="288"/>
        <v>Nov</v>
      </c>
      <c r="C9273" s="1" t="str">
        <f t="shared" si="289"/>
        <v>2017</v>
      </c>
      <c r="D9273" t="s">
        <v>32</v>
      </c>
      <c r="E9273" t="s">
        <v>10</v>
      </c>
      <c r="F9273" t="s">
        <v>11</v>
      </c>
      <c r="G9273" t="s">
        <v>92</v>
      </c>
      <c r="H9273" t="s">
        <v>1814</v>
      </c>
      <c r="I9273" s="2">
        <v>9.32</v>
      </c>
      <c r="J9273" s="3">
        <v>6</v>
      </c>
      <c r="K9273" s="2">
        <v>-24.71</v>
      </c>
    </row>
    <row r="9274" spans="1:11" x14ac:dyDescent="0.3">
      <c r="A9274" s="1">
        <v>43052</v>
      </c>
      <c r="B9274" s="1" t="str">
        <f t="shared" si="288"/>
        <v>Nov</v>
      </c>
      <c r="C9274" s="1" t="str">
        <f t="shared" si="289"/>
        <v>2017</v>
      </c>
      <c r="D9274" t="s">
        <v>637</v>
      </c>
      <c r="E9274" t="s">
        <v>78</v>
      </c>
      <c r="F9274" t="s">
        <v>39</v>
      </c>
      <c r="G9274" t="s">
        <v>52</v>
      </c>
      <c r="H9274" t="s">
        <v>1169</v>
      </c>
      <c r="I9274" s="2">
        <v>60.86</v>
      </c>
      <c r="J9274" s="3">
        <v>4</v>
      </c>
      <c r="K9274" s="2">
        <v>9.1300000000000008</v>
      </c>
    </row>
    <row r="9275" spans="1:11" x14ac:dyDescent="0.3">
      <c r="A9275" s="1">
        <v>43052</v>
      </c>
      <c r="B9275" s="1" t="str">
        <f t="shared" si="288"/>
        <v>Nov</v>
      </c>
      <c r="C9275" s="1" t="str">
        <f t="shared" si="289"/>
        <v>2017</v>
      </c>
      <c r="D9275" t="s">
        <v>637</v>
      </c>
      <c r="E9275" t="s">
        <v>78</v>
      </c>
      <c r="F9275" t="s">
        <v>39</v>
      </c>
      <c r="G9275" t="s">
        <v>302</v>
      </c>
      <c r="H9275" t="s">
        <v>1208</v>
      </c>
      <c r="I9275" s="2">
        <v>653</v>
      </c>
      <c r="J9275" s="3">
        <v>7</v>
      </c>
      <c r="K9275" s="2">
        <v>-935.96</v>
      </c>
    </row>
    <row r="9276" spans="1:11" x14ac:dyDescent="0.3">
      <c r="A9276" s="1">
        <v>43052</v>
      </c>
      <c r="B9276" s="1" t="str">
        <f t="shared" si="288"/>
        <v>Nov</v>
      </c>
      <c r="C9276" s="1" t="str">
        <f t="shared" si="289"/>
        <v>2017</v>
      </c>
      <c r="D9276" t="s">
        <v>637</v>
      </c>
      <c r="E9276" t="s">
        <v>78</v>
      </c>
      <c r="F9276" t="s">
        <v>11</v>
      </c>
      <c r="G9276" t="s">
        <v>20</v>
      </c>
      <c r="H9276" t="s">
        <v>1490</v>
      </c>
      <c r="I9276" s="2">
        <v>11.22</v>
      </c>
      <c r="J9276" s="3">
        <v>10</v>
      </c>
      <c r="K9276" s="2">
        <v>-7.48</v>
      </c>
    </row>
    <row r="9277" spans="1:11" x14ac:dyDescent="0.3">
      <c r="A9277" s="1">
        <v>43052</v>
      </c>
      <c r="B9277" s="1" t="str">
        <f t="shared" si="288"/>
        <v>Nov</v>
      </c>
      <c r="C9277" s="1" t="str">
        <f t="shared" si="289"/>
        <v>2017</v>
      </c>
      <c r="D9277" t="s">
        <v>1665</v>
      </c>
      <c r="E9277" t="s">
        <v>149</v>
      </c>
      <c r="F9277" t="s">
        <v>39</v>
      </c>
      <c r="G9277" t="s">
        <v>52</v>
      </c>
      <c r="H9277" t="s">
        <v>858</v>
      </c>
      <c r="I9277" s="2">
        <v>163.96</v>
      </c>
      <c r="J9277" s="3">
        <v>4</v>
      </c>
      <c r="K9277" s="2">
        <v>70.5</v>
      </c>
    </row>
    <row r="9278" spans="1:11" x14ac:dyDescent="0.3">
      <c r="A9278" s="1">
        <v>43052</v>
      </c>
      <c r="B9278" s="1" t="str">
        <f t="shared" si="288"/>
        <v>Nov</v>
      </c>
      <c r="C9278" s="1" t="str">
        <f t="shared" si="289"/>
        <v>2017</v>
      </c>
      <c r="D9278" t="s">
        <v>204</v>
      </c>
      <c r="E9278" t="s">
        <v>120</v>
      </c>
      <c r="F9278" t="s">
        <v>11</v>
      </c>
      <c r="G9278" t="s">
        <v>12</v>
      </c>
      <c r="H9278" t="s">
        <v>2697</v>
      </c>
      <c r="I9278" s="2">
        <v>8.9</v>
      </c>
      <c r="J9278" s="3">
        <v>3</v>
      </c>
      <c r="K9278" s="2">
        <v>3.34</v>
      </c>
    </row>
    <row r="9279" spans="1:11" x14ac:dyDescent="0.3">
      <c r="A9279" s="1">
        <v>43052</v>
      </c>
      <c r="B9279" s="1" t="str">
        <f t="shared" si="288"/>
        <v>Nov</v>
      </c>
      <c r="C9279" s="1" t="str">
        <f t="shared" si="289"/>
        <v>2017</v>
      </c>
      <c r="D9279" t="s">
        <v>204</v>
      </c>
      <c r="E9279" t="s">
        <v>120</v>
      </c>
      <c r="F9279" t="s">
        <v>11</v>
      </c>
      <c r="G9279" t="s">
        <v>18</v>
      </c>
      <c r="H9279" t="s">
        <v>1572</v>
      </c>
      <c r="I9279" s="2">
        <v>720.06</v>
      </c>
      <c r="J9279" s="3">
        <v>4</v>
      </c>
      <c r="K9279" s="2">
        <v>-63.01</v>
      </c>
    </row>
    <row r="9280" spans="1:11" x14ac:dyDescent="0.3">
      <c r="A9280" s="1">
        <v>43052</v>
      </c>
      <c r="B9280" s="1" t="str">
        <f t="shared" si="288"/>
        <v>Nov</v>
      </c>
      <c r="C9280" s="1" t="str">
        <f t="shared" si="289"/>
        <v>2017</v>
      </c>
      <c r="D9280" t="s">
        <v>677</v>
      </c>
      <c r="E9280" t="s">
        <v>164</v>
      </c>
      <c r="F9280" t="s">
        <v>34</v>
      </c>
      <c r="G9280" t="s">
        <v>35</v>
      </c>
      <c r="H9280" t="s">
        <v>991</v>
      </c>
      <c r="I9280" s="2">
        <v>2404.6999999999998</v>
      </c>
      <c r="J9280" s="3">
        <v>6</v>
      </c>
      <c r="K9280" s="2">
        <v>150.29</v>
      </c>
    </row>
    <row r="9281" spans="1:11" x14ac:dyDescent="0.3">
      <c r="A9281" s="1">
        <v>43052</v>
      </c>
      <c r="B9281" s="1" t="str">
        <f t="shared" si="288"/>
        <v>Nov</v>
      </c>
      <c r="C9281" s="1" t="str">
        <f t="shared" si="289"/>
        <v>2017</v>
      </c>
      <c r="D9281" t="s">
        <v>677</v>
      </c>
      <c r="E9281" t="s">
        <v>164</v>
      </c>
      <c r="F9281" t="s">
        <v>11</v>
      </c>
      <c r="G9281" t="s">
        <v>20</v>
      </c>
      <c r="H9281" t="s">
        <v>1136</v>
      </c>
      <c r="I9281" s="2">
        <v>563.02</v>
      </c>
      <c r="J9281" s="3">
        <v>11</v>
      </c>
      <c r="K9281" s="2">
        <v>190.02</v>
      </c>
    </row>
    <row r="9282" spans="1:11" x14ac:dyDescent="0.3">
      <c r="A9282" s="1">
        <v>43052</v>
      </c>
      <c r="B9282" s="1" t="str">
        <f t="shared" ref="B9282:B9345" si="290">TEXT(A9282,"mmm")</f>
        <v>Nov</v>
      </c>
      <c r="C9282" s="1" t="str">
        <f t="shared" ref="C9282:C9345" si="291">TEXT(A9282,"yyyy")</f>
        <v>2017</v>
      </c>
      <c r="D9282" t="s">
        <v>677</v>
      </c>
      <c r="E9282" t="s">
        <v>164</v>
      </c>
      <c r="F9282" t="s">
        <v>11</v>
      </c>
      <c r="G9282" t="s">
        <v>18</v>
      </c>
      <c r="H9282" t="s">
        <v>153</v>
      </c>
      <c r="I9282" s="2">
        <v>344.91</v>
      </c>
      <c r="J9282" s="3">
        <v>3</v>
      </c>
      <c r="K9282" s="2">
        <v>10.35</v>
      </c>
    </row>
    <row r="9283" spans="1:11" x14ac:dyDescent="0.3">
      <c r="A9283" s="1">
        <v>43052</v>
      </c>
      <c r="B9283" s="1" t="str">
        <f t="shared" si="290"/>
        <v>Nov</v>
      </c>
      <c r="C9283" s="1" t="str">
        <f t="shared" si="291"/>
        <v>2017</v>
      </c>
      <c r="D9283" t="s">
        <v>677</v>
      </c>
      <c r="E9283" t="s">
        <v>164</v>
      </c>
      <c r="F9283" t="s">
        <v>11</v>
      </c>
      <c r="G9283" t="s">
        <v>16</v>
      </c>
      <c r="H9283" t="s">
        <v>584</v>
      </c>
      <c r="I9283" s="2">
        <v>8.64</v>
      </c>
      <c r="J9283" s="3">
        <v>3</v>
      </c>
      <c r="K9283" s="2">
        <v>4.2300000000000004</v>
      </c>
    </row>
    <row r="9284" spans="1:11" x14ac:dyDescent="0.3">
      <c r="A9284" s="1">
        <v>43052</v>
      </c>
      <c r="B9284" s="1" t="str">
        <f t="shared" si="290"/>
        <v>Nov</v>
      </c>
      <c r="C9284" s="1" t="str">
        <f t="shared" si="291"/>
        <v>2017</v>
      </c>
      <c r="D9284" t="s">
        <v>1471</v>
      </c>
      <c r="E9284" t="s">
        <v>123</v>
      </c>
      <c r="F9284" t="s">
        <v>11</v>
      </c>
      <c r="G9284" t="s">
        <v>24</v>
      </c>
      <c r="H9284" t="s">
        <v>811</v>
      </c>
      <c r="I9284" s="2">
        <v>2.06</v>
      </c>
      <c r="J9284" s="3">
        <v>1</v>
      </c>
      <c r="K9284" s="2">
        <v>0.15</v>
      </c>
    </row>
    <row r="9285" spans="1:11" x14ac:dyDescent="0.3">
      <c r="A9285" s="1">
        <v>43052</v>
      </c>
      <c r="B9285" s="1" t="str">
        <f t="shared" si="290"/>
        <v>Nov</v>
      </c>
      <c r="C9285" s="1" t="str">
        <f t="shared" si="291"/>
        <v>2017</v>
      </c>
      <c r="D9285" t="s">
        <v>445</v>
      </c>
      <c r="E9285" t="s">
        <v>10</v>
      </c>
      <c r="F9285" t="s">
        <v>11</v>
      </c>
      <c r="G9285" t="s">
        <v>18</v>
      </c>
      <c r="H9285" t="s">
        <v>1317</v>
      </c>
      <c r="I9285" s="2">
        <v>61.79</v>
      </c>
      <c r="J9285" s="3">
        <v>4</v>
      </c>
      <c r="K9285" s="2">
        <v>6.18</v>
      </c>
    </row>
    <row r="9286" spans="1:11" x14ac:dyDescent="0.3">
      <c r="A9286" s="1">
        <v>43052</v>
      </c>
      <c r="B9286" s="1" t="str">
        <f t="shared" si="290"/>
        <v>Nov</v>
      </c>
      <c r="C9286" s="1" t="str">
        <f t="shared" si="291"/>
        <v>2017</v>
      </c>
      <c r="D9286" t="s">
        <v>445</v>
      </c>
      <c r="E9286" t="s">
        <v>10</v>
      </c>
      <c r="F9286" t="s">
        <v>34</v>
      </c>
      <c r="G9286" t="s">
        <v>74</v>
      </c>
      <c r="H9286" t="s">
        <v>2494</v>
      </c>
      <c r="I9286" s="2">
        <v>206</v>
      </c>
      <c r="J9286" s="3">
        <v>3</v>
      </c>
      <c r="K9286" s="2">
        <v>-27.26</v>
      </c>
    </row>
    <row r="9287" spans="1:11" x14ac:dyDescent="0.3">
      <c r="A9287" s="1">
        <v>43052</v>
      </c>
      <c r="B9287" s="1" t="str">
        <f t="shared" si="290"/>
        <v>Nov</v>
      </c>
      <c r="C9287" s="1" t="str">
        <f t="shared" si="291"/>
        <v>2017</v>
      </c>
      <c r="D9287" t="s">
        <v>1866</v>
      </c>
      <c r="E9287" t="s">
        <v>149</v>
      </c>
      <c r="F9287" t="s">
        <v>39</v>
      </c>
      <c r="G9287" t="s">
        <v>40</v>
      </c>
      <c r="H9287" t="s">
        <v>2674</v>
      </c>
      <c r="I9287" s="2">
        <v>629.95000000000005</v>
      </c>
      <c r="J9287" s="3">
        <v>5</v>
      </c>
      <c r="K9287" s="2">
        <v>163.79</v>
      </c>
    </row>
    <row r="9288" spans="1:11" x14ac:dyDescent="0.3">
      <c r="A9288" s="1">
        <v>43052</v>
      </c>
      <c r="B9288" s="1" t="str">
        <f t="shared" si="290"/>
        <v>Nov</v>
      </c>
      <c r="C9288" s="1" t="str">
        <f t="shared" si="291"/>
        <v>2017</v>
      </c>
      <c r="D9288" t="s">
        <v>1249</v>
      </c>
      <c r="E9288" t="s">
        <v>149</v>
      </c>
      <c r="F9288" t="s">
        <v>39</v>
      </c>
      <c r="G9288" t="s">
        <v>40</v>
      </c>
      <c r="H9288" t="s">
        <v>642</v>
      </c>
      <c r="I9288" s="2">
        <v>43.6</v>
      </c>
      <c r="J9288" s="3">
        <v>4</v>
      </c>
      <c r="K9288" s="2">
        <v>12.21</v>
      </c>
    </row>
    <row r="9289" spans="1:11" x14ac:dyDescent="0.3">
      <c r="A9289" s="1">
        <v>43052</v>
      </c>
      <c r="B9289" s="1" t="str">
        <f t="shared" si="290"/>
        <v>Nov</v>
      </c>
      <c r="C9289" s="1" t="str">
        <f t="shared" si="291"/>
        <v>2017</v>
      </c>
      <c r="D9289" t="s">
        <v>1249</v>
      </c>
      <c r="E9289" t="s">
        <v>149</v>
      </c>
      <c r="F9289" t="s">
        <v>34</v>
      </c>
      <c r="G9289" t="s">
        <v>47</v>
      </c>
      <c r="H9289" t="s">
        <v>1897</v>
      </c>
      <c r="I9289" s="2">
        <v>154.94999999999999</v>
      </c>
      <c r="J9289" s="3">
        <v>3</v>
      </c>
      <c r="K9289" s="2">
        <v>30.99</v>
      </c>
    </row>
    <row r="9290" spans="1:11" x14ac:dyDescent="0.3">
      <c r="A9290" s="1">
        <v>43052</v>
      </c>
      <c r="B9290" s="1" t="str">
        <f t="shared" si="290"/>
        <v>Nov</v>
      </c>
      <c r="C9290" s="1" t="str">
        <f t="shared" si="291"/>
        <v>2017</v>
      </c>
      <c r="D9290" t="s">
        <v>997</v>
      </c>
      <c r="E9290" t="s">
        <v>149</v>
      </c>
      <c r="F9290" t="s">
        <v>11</v>
      </c>
      <c r="G9290" t="s">
        <v>18</v>
      </c>
      <c r="H9290" t="s">
        <v>551</v>
      </c>
      <c r="I9290" s="2">
        <v>11.21</v>
      </c>
      <c r="J9290" s="3">
        <v>1</v>
      </c>
      <c r="K9290" s="2">
        <v>3.36</v>
      </c>
    </row>
    <row r="9291" spans="1:11" x14ac:dyDescent="0.3">
      <c r="A9291" s="1">
        <v>43052</v>
      </c>
      <c r="B9291" s="1" t="str">
        <f t="shared" si="290"/>
        <v>Nov</v>
      </c>
      <c r="C9291" s="1" t="str">
        <f t="shared" si="291"/>
        <v>2017</v>
      </c>
      <c r="D9291" t="s">
        <v>352</v>
      </c>
      <c r="E9291" t="s">
        <v>488</v>
      </c>
      <c r="F9291" t="s">
        <v>39</v>
      </c>
      <c r="G9291" t="s">
        <v>52</v>
      </c>
      <c r="H9291" t="s">
        <v>1921</v>
      </c>
      <c r="I9291" s="2">
        <v>239.92</v>
      </c>
      <c r="J9291" s="3">
        <v>8</v>
      </c>
      <c r="K9291" s="2">
        <v>23.99</v>
      </c>
    </row>
    <row r="9292" spans="1:11" x14ac:dyDescent="0.3">
      <c r="A9292" s="1">
        <v>43052</v>
      </c>
      <c r="B9292" s="1" t="str">
        <f t="shared" si="290"/>
        <v>Nov</v>
      </c>
      <c r="C9292" s="1" t="str">
        <f t="shared" si="291"/>
        <v>2017</v>
      </c>
      <c r="D9292" t="s">
        <v>509</v>
      </c>
      <c r="E9292" t="s">
        <v>27</v>
      </c>
      <c r="F9292" t="s">
        <v>39</v>
      </c>
      <c r="G9292" t="s">
        <v>52</v>
      </c>
      <c r="H9292" t="s">
        <v>2255</v>
      </c>
      <c r="I9292" s="2">
        <v>82.95</v>
      </c>
      <c r="J9292" s="3">
        <v>5</v>
      </c>
      <c r="K9292" s="2">
        <v>29.03</v>
      </c>
    </row>
    <row r="9293" spans="1:11" x14ac:dyDescent="0.3">
      <c r="A9293" s="1">
        <v>43052</v>
      </c>
      <c r="B9293" s="1" t="str">
        <f t="shared" si="290"/>
        <v>Nov</v>
      </c>
      <c r="C9293" s="1" t="str">
        <f t="shared" si="291"/>
        <v>2017</v>
      </c>
      <c r="D9293" t="s">
        <v>1012</v>
      </c>
      <c r="E9293" t="s">
        <v>27</v>
      </c>
      <c r="F9293" t="s">
        <v>39</v>
      </c>
      <c r="G9293" t="s">
        <v>40</v>
      </c>
      <c r="H9293" t="s">
        <v>2588</v>
      </c>
      <c r="I9293" s="2">
        <v>22</v>
      </c>
      <c r="J9293" s="3">
        <v>5</v>
      </c>
      <c r="K9293" s="2">
        <v>1.38</v>
      </c>
    </row>
    <row r="9294" spans="1:11" x14ac:dyDescent="0.3">
      <c r="A9294" s="1">
        <v>43053</v>
      </c>
      <c r="B9294" s="1" t="str">
        <f t="shared" si="290"/>
        <v>Nov</v>
      </c>
      <c r="C9294" s="1" t="str">
        <f t="shared" si="291"/>
        <v>2017</v>
      </c>
      <c r="D9294" t="s">
        <v>1840</v>
      </c>
      <c r="E9294" t="s">
        <v>78</v>
      </c>
      <c r="F9294" t="s">
        <v>39</v>
      </c>
      <c r="G9294" t="s">
        <v>40</v>
      </c>
      <c r="H9294" t="s">
        <v>1988</v>
      </c>
      <c r="I9294" s="2">
        <v>119.94</v>
      </c>
      <c r="J9294" s="3">
        <v>10</v>
      </c>
      <c r="K9294" s="2">
        <v>15.99</v>
      </c>
    </row>
    <row r="9295" spans="1:11" x14ac:dyDescent="0.3">
      <c r="A9295" s="1">
        <v>43053</v>
      </c>
      <c r="B9295" s="1" t="str">
        <f t="shared" si="290"/>
        <v>Nov</v>
      </c>
      <c r="C9295" s="1" t="str">
        <f t="shared" si="291"/>
        <v>2017</v>
      </c>
      <c r="D9295" t="s">
        <v>1840</v>
      </c>
      <c r="E9295" t="s">
        <v>78</v>
      </c>
      <c r="F9295" t="s">
        <v>11</v>
      </c>
      <c r="G9295" t="s">
        <v>20</v>
      </c>
      <c r="H9295" t="s">
        <v>1202</v>
      </c>
      <c r="I9295" s="2">
        <v>3.65</v>
      </c>
      <c r="J9295" s="3">
        <v>2</v>
      </c>
      <c r="K9295" s="2">
        <v>-2.8</v>
      </c>
    </row>
    <row r="9296" spans="1:11" x14ac:dyDescent="0.3">
      <c r="A9296" s="1">
        <v>43053</v>
      </c>
      <c r="B9296" s="1" t="str">
        <f t="shared" si="290"/>
        <v>Nov</v>
      </c>
      <c r="C9296" s="1" t="str">
        <f t="shared" si="291"/>
        <v>2017</v>
      </c>
      <c r="D9296" t="s">
        <v>2510</v>
      </c>
      <c r="E9296" t="s">
        <v>27</v>
      </c>
      <c r="F9296" t="s">
        <v>34</v>
      </c>
      <c r="G9296" t="s">
        <v>35</v>
      </c>
      <c r="H9296" t="s">
        <v>430</v>
      </c>
      <c r="I9296" s="2">
        <v>321.57</v>
      </c>
      <c r="J9296" s="3">
        <v>2</v>
      </c>
      <c r="K9296" s="2">
        <v>28.14</v>
      </c>
    </row>
    <row r="9297" spans="1:11" x14ac:dyDescent="0.3">
      <c r="A9297" s="1">
        <v>43053</v>
      </c>
      <c r="B9297" s="1" t="str">
        <f t="shared" si="290"/>
        <v>Nov</v>
      </c>
      <c r="C9297" s="1" t="str">
        <f t="shared" si="291"/>
        <v>2017</v>
      </c>
      <c r="D9297" t="s">
        <v>809</v>
      </c>
      <c r="E9297" t="s">
        <v>149</v>
      </c>
      <c r="F9297" t="s">
        <v>11</v>
      </c>
      <c r="G9297" t="s">
        <v>20</v>
      </c>
      <c r="H9297" t="s">
        <v>1668</v>
      </c>
      <c r="I9297" s="2">
        <v>8.64</v>
      </c>
      <c r="J9297" s="3">
        <v>2</v>
      </c>
      <c r="K9297" s="2">
        <v>3.02</v>
      </c>
    </row>
    <row r="9298" spans="1:11" x14ac:dyDescent="0.3">
      <c r="A9298" s="1">
        <v>43053</v>
      </c>
      <c r="B9298" s="1" t="str">
        <f t="shared" si="290"/>
        <v>Nov</v>
      </c>
      <c r="C9298" s="1" t="str">
        <f t="shared" si="291"/>
        <v>2017</v>
      </c>
      <c r="D9298" t="s">
        <v>109</v>
      </c>
      <c r="E9298" t="s">
        <v>10</v>
      </c>
      <c r="F9298" t="s">
        <v>39</v>
      </c>
      <c r="G9298" t="s">
        <v>52</v>
      </c>
      <c r="H9298" t="s">
        <v>2464</v>
      </c>
      <c r="I9298" s="2">
        <v>167.95</v>
      </c>
      <c r="J9298" s="3">
        <v>6</v>
      </c>
      <c r="K9298" s="2">
        <v>-27.29</v>
      </c>
    </row>
    <row r="9299" spans="1:11" x14ac:dyDescent="0.3">
      <c r="A9299" s="1">
        <v>43053</v>
      </c>
      <c r="B9299" s="1" t="str">
        <f t="shared" si="290"/>
        <v>Nov</v>
      </c>
      <c r="C9299" s="1" t="str">
        <f t="shared" si="291"/>
        <v>2017</v>
      </c>
      <c r="D9299" t="s">
        <v>109</v>
      </c>
      <c r="E9299" t="s">
        <v>10</v>
      </c>
      <c r="F9299" t="s">
        <v>11</v>
      </c>
      <c r="G9299" t="s">
        <v>24</v>
      </c>
      <c r="H9299" t="s">
        <v>1600</v>
      </c>
      <c r="I9299" s="2">
        <v>45.04</v>
      </c>
      <c r="J9299" s="3">
        <v>2</v>
      </c>
      <c r="K9299" s="2">
        <v>4.5</v>
      </c>
    </row>
    <row r="9300" spans="1:11" x14ac:dyDescent="0.3">
      <c r="A9300" s="1">
        <v>43053</v>
      </c>
      <c r="B9300" s="1" t="str">
        <f t="shared" si="290"/>
        <v>Nov</v>
      </c>
      <c r="C9300" s="1" t="str">
        <f t="shared" si="291"/>
        <v>2017</v>
      </c>
      <c r="D9300" t="s">
        <v>671</v>
      </c>
      <c r="E9300" t="s">
        <v>149</v>
      </c>
      <c r="F9300" t="s">
        <v>11</v>
      </c>
      <c r="G9300" t="s">
        <v>18</v>
      </c>
      <c r="H9300" t="s">
        <v>1522</v>
      </c>
      <c r="I9300" s="2">
        <v>96.36</v>
      </c>
      <c r="J9300" s="3">
        <v>6</v>
      </c>
      <c r="K9300" s="2">
        <v>25.05</v>
      </c>
    </row>
    <row r="9301" spans="1:11" x14ac:dyDescent="0.3">
      <c r="A9301" s="1">
        <v>43053</v>
      </c>
      <c r="B9301" s="1" t="str">
        <f t="shared" si="290"/>
        <v>Nov</v>
      </c>
      <c r="C9301" s="1" t="str">
        <f t="shared" si="291"/>
        <v>2017</v>
      </c>
      <c r="D9301" t="s">
        <v>1471</v>
      </c>
      <c r="E9301" t="s">
        <v>10</v>
      </c>
      <c r="F9301" t="s">
        <v>11</v>
      </c>
      <c r="G9301" t="s">
        <v>20</v>
      </c>
      <c r="H9301" t="s">
        <v>627</v>
      </c>
      <c r="I9301" s="2">
        <v>21.99</v>
      </c>
      <c r="J9301" s="3">
        <v>5</v>
      </c>
      <c r="K9301" s="2">
        <v>-32.99</v>
      </c>
    </row>
    <row r="9302" spans="1:11" x14ac:dyDescent="0.3">
      <c r="A9302" s="1">
        <v>43053</v>
      </c>
      <c r="B9302" s="1" t="str">
        <f t="shared" si="290"/>
        <v>Nov</v>
      </c>
      <c r="C9302" s="1" t="str">
        <f t="shared" si="291"/>
        <v>2017</v>
      </c>
      <c r="D9302" t="s">
        <v>951</v>
      </c>
      <c r="E9302" t="s">
        <v>315</v>
      </c>
      <c r="F9302" t="s">
        <v>11</v>
      </c>
      <c r="G9302" t="s">
        <v>63</v>
      </c>
      <c r="H9302" t="s">
        <v>770</v>
      </c>
      <c r="I9302" s="2">
        <v>15.28</v>
      </c>
      <c r="J9302" s="3">
        <v>2</v>
      </c>
      <c r="K9302" s="2">
        <v>7.49</v>
      </c>
    </row>
    <row r="9303" spans="1:11" x14ac:dyDescent="0.3">
      <c r="A9303" s="1">
        <v>43053</v>
      </c>
      <c r="B9303" s="1" t="str">
        <f t="shared" si="290"/>
        <v>Nov</v>
      </c>
      <c r="C9303" s="1" t="str">
        <f t="shared" si="291"/>
        <v>2017</v>
      </c>
      <c r="D9303" t="s">
        <v>1173</v>
      </c>
      <c r="E9303" t="s">
        <v>27</v>
      </c>
      <c r="F9303" t="s">
        <v>11</v>
      </c>
      <c r="G9303" t="s">
        <v>24</v>
      </c>
      <c r="H9303" t="s">
        <v>577</v>
      </c>
      <c r="I9303" s="2">
        <v>34.24</v>
      </c>
      <c r="J9303" s="3">
        <v>8</v>
      </c>
      <c r="K9303" s="2">
        <v>9.93</v>
      </c>
    </row>
    <row r="9304" spans="1:11" x14ac:dyDescent="0.3">
      <c r="A9304" s="1">
        <v>43054</v>
      </c>
      <c r="B9304" s="1" t="str">
        <f t="shared" si="290"/>
        <v>Nov</v>
      </c>
      <c r="C9304" s="1" t="str">
        <f t="shared" si="291"/>
        <v>2017</v>
      </c>
      <c r="D9304" t="s">
        <v>1941</v>
      </c>
      <c r="E9304" t="s">
        <v>123</v>
      </c>
      <c r="F9304" t="s">
        <v>34</v>
      </c>
      <c r="G9304" t="s">
        <v>47</v>
      </c>
      <c r="H9304" t="s">
        <v>1658</v>
      </c>
      <c r="I9304" s="2">
        <v>220.06</v>
      </c>
      <c r="J9304" s="3">
        <v>4</v>
      </c>
      <c r="K9304" s="2">
        <v>55.02</v>
      </c>
    </row>
    <row r="9305" spans="1:11" x14ac:dyDescent="0.3">
      <c r="A9305" s="1">
        <v>43054</v>
      </c>
      <c r="B9305" s="1" t="str">
        <f t="shared" si="290"/>
        <v>Nov</v>
      </c>
      <c r="C9305" s="1" t="str">
        <f t="shared" si="291"/>
        <v>2017</v>
      </c>
      <c r="D9305" t="s">
        <v>1941</v>
      </c>
      <c r="E9305" t="s">
        <v>123</v>
      </c>
      <c r="F9305" t="s">
        <v>34</v>
      </c>
      <c r="G9305" t="s">
        <v>47</v>
      </c>
      <c r="H9305" t="s">
        <v>2196</v>
      </c>
      <c r="I9305" s="2">
        <v>339.14</v>
      </c>
      <c r="J9305" s="3">
        <v>4</v>
      </c>
      <c r="K9305" s="2">
        <v>0</v>
      </c>
    </row>
    <row r="9306" spans="1:11" x14ac:dyDescent="0.3">
      <c r="A9306" s="1">
        <v>43055</v>
      </c>
      <c r="B9306" s="1" t="str">
        <f t="shared" si="290"/>
        <v>Nov</v>
      </c>
      <c r="C9306" s="1" t="str">
        <f t="shared" si="291"/>
        <v>2017</v>
      </c>
      <c r="D9306" t="s">
        <v>2318</v>
      </c>
      <c r="E9306" t="s">
        <v>149</v>
      </c>
      <c r="F9306" t="s">
        <v>11</v>
      </c>
      <c r="G9306" t="s">
        <v>12</v>
      </c>
      <c r="H9306" t="s">
        <v>1411</v>
      </c>
      <c r="I9306" s="2">
        <v>146.82</v>
      </c>
      <c r="J9306" s="3">
        <v>3</v>
      </c>
      <c r="K9306" s="2">
        <v>73.41</v>
      </c>
    </row>
    <row r="9307" spans="1:11" x14ac:dyDescent="0.3">
      <c r="A9307" s="1">
        <v>43055</v>
      </c>
      <c r="B9307" s="1" t="str">
        <f t="shared" si="290"/>
        <v>Nov</v>
      </c>
      <c r="C9307" s="1" t="str">
        <f t="shared" si="291"/>
        <v>2017</v>
      </c>
      <c r="D9307" t="s">
        <v>275</v>
      </c>
      <c r="E9307" t="s">
        <v>27</v>
      </c>
      <c r="F9307" t="s">
        <v>11</v>
      </c>
      <c r="G9307" t="s">
        <v>18</v>
      </c>
      <c r="H9307" t="s">
        <v>1525</v>
      </c>
      <c r="I9307" s="2">
        <v>811.28</v>
      </c>
      <c r="J9307" s="3">
        <v>8</v>
      </c>
      <c r="K9307" s="2">
        <v>24.34</v>
      </c>
    </row>
    <row r="9308" spans="1:11" x14ac:dyDescent="0.3">
      <c r="A9308" s="1">
        <v>43055</v>
      </c>
      <c r="B9308" s="1" t="str">
        <f t="shared" si="290"/>
        <v>Nov</v>
      </c>
      <c r="C9308" s="1" t="str">
        <f t="shared" si="291"/>
        <v>2017</v>
      </c>
      <c r="D9308" t="s">
        <v>692</v>
      </c>
      <c r="E9308" t="s">
        <v>27</v>
      </c>
      <c r="F9308" t="s">
        <v>39</v>
      </c>
      <c r="G9308" t="s">
        <v>302</v>
      </c>
      <c r="H9308" t="s">
        <v>1904</v>
      </c>
      <c r="I9308" s="2">
        <v>1919.98</v>
      </c>
      <c r="J9308" s="3">
        <v>3</v>
      </c>
      <c r="K9308" s="2">
        <v>216</v>
      </c>
    </row>
    <row r="9309" spans="1:11" x14ac:dyDescent="0.3">
      <c r="A9309" s="1">
        <v>43055</v>
      </c>
      <c r="B9309" s="1" t="str">
        <f t="shared" si="290"/>
        <v>Nov</v>
      </c>
      <c r="C9309" s="1" t="str">
        <f t="shared" si="291"/>
        <v>2017</v>
      </c>
      <c r="D9309" t="s">
        <v>505</v>
      </c>
      <c r="E9309" t="s">
        <v>27</v>
      </c>
      <c r="F9309" t="s">
        <v>11</v>
      </c>
      <c r="G9309" t="s">
        <v>18</v>
      </c>
      <c r="H9309" t="s">
        <v>251</v>
      </c>
      <c r="I9309" s="2">
        <v>48.86</v>
      </c>
      <c r="J9309" s="3">
        <v>7</v>
      </c>
      <c r="K9309" s="2">
        <v>0.98</v>
      </c>
    </row>
    <row r="9310" spans="1:11" x14ac:dyDescent="0.3">
      <c r="A9310" s="1">
        <v>43055</v>
      </c>
      <c r="B9310" s="1" t="str">
        <f t="shared" si="290"/>
        <v>Nov</v>
      </c>
      <c r="C9310" s="1" t="str">
        <f t="shared" si="291"/>
        <v>2017</v>
      </c>
      <c r="D9310" t="s">
        <v>341</v>
      </c>
      <c r="E9310" t="s">
        <v>27</v>
      </c>
      <c r="F9310" t="s">
        <v>11</v>
      </c>
      <c r="G9310" t="s">
        <v>24</v>
      </c>
      <c r="H9310" t="s">
        <v>2607</v>
      </c>
      <c r="I9310" s="2">
        <v>23.36</v>
      </c>
      <c r="J9310" s="3">
        <v>4</v>
      </c>
      <c r="K9310" s="2">
        <v>6.07</v>
      </c>
    </row>
    <row r="9311" spans="1:11" x14ac:dyDescent="0.3">
      <c r="A9311" s="1">
        <v>43055</v>
      </c>
      <c r="B9311" s="1" t="str">
        <f t="shared" si="290"/>
        <v>Nov</v>
      </c>
      <c r="C9311" s="1" t="str">
        <f t="shared" si="291"/>
        <v>2017</v>
      </c>
      <c r="D9311" t="s">
        <v>2585</v>
      </c>
      <c r="E9311" t="s">
        <v>149</v>
      </c>
      <c r="F9311" t="s">
        <v>39</v>
      </c>
      <c r="G9311" t="s">
        <v>302</v>
      </c>
      <c r="H9311" t="s">
        <v>2679</v>
      </c>
      <c r="I9311" s="2">
        <v>52.44</v>
      </c>
      <c r="J9311" s="3">
        <v>4</v>
      </c>
      <c r="K9311" s="2">
        <v>24.12</v>
      </c>
    </row>
    <row r="9312" spans="1:11" x14ac:dyDescent="0.3">
      <c r="A9312" s="1">
        <v>43055</v>
      </c>
      <c r="B9312" s="1" t="str">
        <f t="shared" si="290"/>
        <v>Nov</v>
      </c>
      <c r="C9312" s="1" t="str">
        <f t="shared" si="291"/>
        <v>2017</v>
      </c>
      <c r="D9312" t="s">
        <v>1271</v>
      </c>
      <c r="E9312" t="s">
        <v>164</v>
      </c>
      <c r="F9312" t="s">
        <v>11</v>
      </c>
      <c r="G9312" t="s">
        <v>12</v>
      </c>
      <c r="H9312" t="s">
        <v>621</v>
      </c>
      <c r="I9312" s="2">
        <v>73.680000000000007</v>
      </c>
      <c r="J9312" s="3">
        <v>6</v>
      </c>
      <c r="K9312" s="2">
        <v>34.630000000000003</v>
      </c>
    </row>
    <row r="9313" spans="1:11" x14ac:dyDescent="0.3">
      <c r="A9313" s="1">
        <v>43055</v>
      </c>
      <c r="B9313" s="1" t="str">
        <f t="shared" si="290"/>
        <v>Nov</v>
      </c>
      <c r="C9313" s="1" t="str">
        <f t="shared" si="291"/>
        <v>2017</v>
      </c>
      <c r="D9313" t="s">
        <v>1271</v>
      </c>
      <c r="E9313" t="s">
        <v>164</v>
      </c>
      <c r="F9313" t="s">
        <v>34</v>
      </c>
      <c r="G9313" t="s">
        <v>47</v>
      </c>
      <c r="H9313" t="s">
        <v>2040</v>
      </c>
      <c r="I9313" s="2">
        <v>139.91999999999999</v>
      </c>
      <c r="J9313" s="3">
        <v>2</v>
      </c>
      <c r="K9313" s="2">
        <v>23.79</v>
      </c>
    </row>
    <row r="9314" spans="1:11" x14ac:dyDescent="0.3">
      <c r="A9314" s="1">
        <v>43055</v>
      </c>
      <c r="B9314" s="1" t="str">
        <f t="shared" si="290"/>
        <v>Nov</v>
      </c>
      <c r="C9314" s="1" t="str">
        <f t="shared" si="291"/>
        <v>2017</v>
      </c>
      <c r="D9314" t="s">
        <v>1271</v>
      </c>
      <c r="E9314" t="s">
        <v>164</v>
      </c>
      <c r="F9314" t="s">
        <v>39</v>
      </c>
      <c r="G9314" t="s">
        <v>40</v>
      </c>
      <c r="H9314" t="s">
        <v>704</v>
      </c>
      <c r="I9314" s="2">
        <v>107.88</v>
      </c>
      <c r="J9314" s="3">
        <v>3</v>
      </c>
      <c r="K9314" s="2">
        <v>10.79</v>
      </c>
    </row>
    <row r="9315" spans="1:11" x14ac:dyDescent="0.3">
      <c r="A9315" s="1">
        <v>43055</v>
      </c>
      <c r="B9315" s="1" t="str">
        <f t="shared" si="290"/>
        <v>Nov</v>
      </c>
      <c r="C9315" s="1" t="str">
        <f t="shared" si="291"/>
        <v>2017</v>
      </c>
      <c r="D9315" t="s">
        <v>1271</v>
      </c>
      <c r="E9315" t="s">
        <v>164</v>
      </c>
      <c r="F9315" t="s">
        <v>11</v>
      </c>
      <c r="G9315" t="s">
        <v>18</v>
      </c>
      <c r="H9315" t="s">
        <v>115</v>
      </c>
      <c r="I9315" s="2">
        <v>33.29</v>
      </c>
      <c r="J9315" s="3">
        <v>1</v>
      </c>
      <c r="K9315" s="2">
        <v>7.99</v>
      </c>
    </row>
    <row r="9316" spans="1:11" x14ac:dyDescent="0.3">
      <c r="A9316" s="1">
        <v>43055</v>
      </c>
      <c r="B9316" s="1" t="str">
        <f t="shared" si="290"/>
        <v>Nov</v>
      </c>
      <c r="C9316" s="1" t="str">
        <f t="shared" si="291"/>
        <v>2017</v>
      </c>
      <c r="D9316" t="s">
        <v>2254</v>
      </c>
      <c r="E9316" t="s">
        <v>149</v>
      </c>
      <c r="F9316" t="s">
        <v>39</v>
      </c>
      <c r="G9316" t="s">
        <v>40</v>
      </c>
      <c r="H9316" t="s">
        <v>955</v>
      </c>
      <c r="I9316" s="2">
        <v>119.94</v>
      </c>
      <c r="J9316" s="3">
        <v>6</v>
      </c>
      <c r="K9316" s="2">
        <v>6</v>
      </c>
    </row>
    <row r="9317" spans="1:11" x14ac:dyDescent="0.3">
      <c r="A9317" s="1">
        <v>43055</v>
      </c>
      <c r="B9317" s="1" t="str">
        <f t="shared" si="290"/>
        <v>Nov</v>
      </c>
      <c r="C9317" s="1" t="str">
        <f t="shared" si="291"/>
        <v>2017</v>
      </c>
      <c r="D9317" t="s">
        <v>22</v>
      </c>
      <c r="E9317" t="s">
        <v>27</v>
      </c>
      <c r="F9317" t="s">
        <v>34</v>
      </c>
      <c r="G9317" t="s">
        <v>47</v>
      </c>
      <c r="H9317" t="s">
        <v>1450</v>
      </c>
      <c r="I9317" s="2">
        <v>17.309999999999999</v>
      </c>
      <c r="J9317" s="3">
        <v>3</v>
      </c>
      <c r="K9317" s="2">
        <v>5.19</v>
      </c>
    </row>
    <row r="9318" spans="1:11" x14ac:dyDescent="0.3">
      <c r="A9318" s="1">
        <v>43055</v>
      </c>
      <c r="B9318" s="1" t="str">
        <f t="shared" si="290"/>
        <v>Nov</v>
      </c>
      <c r="C9318" s="1" t="str">
        <f t="shared" si="291"/>
        <v>2017</v>
      </c>
      <c r="D9318" t="s">
        <v>923</v>
      </c>
      <c r="E9318" t="s">
        <v>78</v>
      </c>
      <c r="F9318" t="s">
        <v>11</v>
      </c>
      <c r="G9318" t="s">
        <v>20</v>
      </c>
      <c r="H9318" t="s">
        <v>1202</v>
      </c>
      <c r="I9318" s="2">
        <v>1.82</v>
      </c>
      <c r="J9318" s="3">
        <v>1</v>
      </c>
      <c r="K9318" s="2">
        <v>-1.4</v>
      </c>
    </row>
    <row r="9319" spans="1:11" x14ac:dyDescent="0.3">
      <c r="A9319" s="1">
        <v>43055</v>
      </c>
      <c r="B9319" s="1" t="str">
        <f t="shared" si="290"/>
        <v>Nov</v>
      </c>
      <c r="C9319" s="1" t="str">
        <f t="shared" si="291"/>
        <v>2017</v>
      </c>
      <c r="D9319" t="s">
        <v>1722</v>
      </c>
      <c r="E9319" t="s">
        <v>78</v>
      </c>
      <c r="F9319" t="s">
        <v>39</v>
      </c>
      <c r="G9319" t="s">
        <v>603</v>
      </c>
      <c r="H9319" t="s">
        <v>1469</v>
      </c>
      <c r="I9319" s="2">
        <v>899.98</v>
      </c>
      <c r="J9319" s="3">
        <v>3</v>
      </c>
      <c r="K9319" s="2">
        <v>75</v>
      </c>
    </row>
    <row r="9320" spans="1:11" x14ac:dyDescent="0.3">
      <c r="A9320" s="1">
        <v>43055</v>
      </c>
      <c r="B9320" s="1" t="str">
        <f t="shared" si="290"/>
        <v>Nov</v>
      </c>
      <c r="C9320" s="1" t="str">
        <f t="shared" si="291"/>
        <v>2017</v>
      </c>
      <c r="D9320" t="s">
        <v>1722</v>
      </c>
      <c r="E9320" t="s">
        <v>78</v>
      </c>
      <c r="F9320" t="s">
        <v>11</v>
      </c>
      <c r="G9320" t="s">
        <v>24</v>
      </c>
      <c r="H9320" t="s">
        <v>2055</v>
      </c>
      <c r="I9320" s="2">
        <v>86.35</v>
      </c>
      <c r="J9320" s="3">
        <v>3</v>
      </c>
      <c r="K9320" s="2">
        <v>5.4</v>
      </c>
    </row>
    <row r="9321" spans="1:11" x14ac:dyDescent="0.3">
      <c r="A9321" s="1">
        <v>43055</v>
      </c>
      <c r="B9321" s="1" t="str">
        <f t="shared" si="290"/>
        <v>Nov</v>
      </c>
      <c r="C9321" s="1" t="str">
        <f t="shared" si="291"/>
        <v>2017</v>
      </c>
      <c r="D9321" t="s">
        <v>1722</v>
      </c>
      <c r="E9321" t="s">
        <v>78</v>
      </c>
      <c r="F9321" t="s">
        <v>39</v>
      </c>
      <c r="G9321" t="s">
        <v>52</v>
      </c>
      <c r="H9321" t="s">
        <v>2361</v>
      </c>
      <c r="I9321" s="2">
        <v>139.96</v>
      </c>
      <c r="J9321" s="3">
        <v>5</v>
      </c>
      <c r="K9321" s="2">
        <v>-1.75</v>
      </c>
    </row>
    <row r="9322" spans="1:11" x14ac:dyDescent="0.3">
      <c r="A9322" s="1">
        <v>43055</v>
      </c>
      <c r="B9322" s="1" t="str">
        <f t="shared" si="290"/>
        <v>Nov</v>
      </c>
      <c r="C9322" s="1" t="str">
        <f t="shared" si="291"/>
        <v>2017</v>
      </c>
      <c r="D9322" t="s">
        <v>567</v>
      </c>
      <c r="E9322" t="s">
        <v>27</v>
      </c>
      <c r="F9322" t="s">
        <v>34</v>
      </c>
      <c r="G9322" t="s">
        <v>47</v>
      </c>
      <c r="H9322" t="s">
        <v>1711</v>
      </c>
      <c r="I9322" s="2">
        <v>119.94</v>
      </c>
      <c r="J9322" s="3">
        <v>3</v>
      </c>
      <c r="K9322" s="2">
        <v>23.99</v>
      </c>
    </row>
    <row r="9323" spans="1:11" x14ac:dyDescent="0.3">
      <c r="A9323" s="1">
        <v>43055</v>
      </c>
      <c r="B9323" s="1" t="str">
        <f t="shared" si="290"/>
        <v>Nov</v>
      </c>
      <c r="C9323" s="1" t="str">
        <f t="shared" si="291"/>
        <v>2017</v>
      </c>
      <c r="D9323" t="s">
        <v>567</v>
      </c>
      <c r="E9323" t="s">
        <v>27</v>
      </c>
      <c r="F9323" t="s">
        <v>34</v>
      </c>
      <c r="G9323" t="s">
        <v>47</v>
      </c>
      <c r="H9323" t="s">
        <v>137</v>
      </c>
      <c r="I9323" s="2">
        <v>12.42</v>
      </c>
      <c r="J9323" s="3">
        <v>3</v>
      </c>
      <c r="K9323" s="2">
        <v>4.47</v>
      </c>
    </row>
    <row r="9324" spans="1:11" x14ac:dyDescent="0.3">
      <c r="A9324" s="1">
        <v>43056</v>
      </c>
      <c r="B9324" s="1" t="str">
        <f t="shared" si="290"/>
        <v>Nov</v>
      </c>
      <c r="C9324" s="1" t="str">
        <f t="shared" si="291"/>
        <v>2017</v>
      </c>
      <c r="D9324" t="s">
        <v>1122</v>
      </c>
      <c r="E9324" t="s">
        <v>55</v>
      </c>
      <c r="F9324" t="s">
        <v>11</v>
      </c>
      <c r="G9324" t="s">
        <v>92</v>
      </c>
      <c r="H9324" t="s">
        <v>1754</v>
      </c>
      <c r="I9324" s="2">
        <v>35.04</v>
      </c>
      <c r="J9324" s="3">
        <v>2</v>
      </c>
      <c r="K9324" s="2">
        <v>12.26</v>
      </c>
    </row>
    <row r="9325" spans="1:11" x14ac:dyDescent="0.3">
      <c r="A9325" s="1">
        <v>43056</v>
      </c>
      <c r="B9325" s="1" t="str">
        <f t="shared" si="290"/>
        <v>Nov</v>
      </c>
      <c r="C9325" s="1" t="str">
        <f t="shared" si="291"/>
        <v>2017</v>
      </c>
      <c r="D9325" t="s">
        <v>109</v>
      </c>
      <c r="E9325" t="s">
        <v>434</v>
      </c>
      <c r="F9325" t="s">
        <v>11</v>
      </c>
      <c r="G9325" t="s">
        <v>24</v>
      </c>
      <c r="H9325" t="s">
        <v>2410</v>
      </c>
      <c r="I9325" s="2">
        <v>50.94</v>
      </c>
      <c r="J9325" s="3">
        <v>3</v>
      </c>
      <c r="K9325" s="2">
        <v>14.26</v>
      </c>
    </row>
    <row r="9326" spans="1:11" x14ac:dyDescent="0.3">
      <c r="A9326" s="1">
        <v>43056</v>
      </c>
      <c r="B9326" s="1" t="str">
        <f t="shared" si="290"/>
        <v>Nov</v>
      </c>
      <c r="C9326" s="1" t="str">
        <f t="shared" si="291"/>
        <v>2017</v>
      </c>
      <c r="D9326" t="s">
        <v>2429</v>
      </c>
      <c r="E9326" t="s">
        <v>10</v>
      </c>
      <c r="F9326" t="s">
        <v>34</v>
      </c>
      <c r="G9326" t="s">
        <v>74</v>
      </c>
      <c r="H9326" t="s">
        <v>2465</v>
      </c>
      <c r="I9326" s="2">
        <v>327.73</v>
      </c>
      <c r="J9326" s="3">
        <v>2</v>
      </c>
      <c r="K9326" s="2">
        <v>-14.46</v>
      </c>
    </row>
    <row r="9327" spans="1:11" x14ac:dyDescent="0.3">
      <c r="A9327" s="1">
        <v>43056</v>
      </c>
      <c r="B9327" s="1" t="str">
        <f t="shared" si="290"/>
        <v>Nov</v>
      </c>
      <c r="C9327" s="1" t="str">
        <f t="shared" si="291"/>
        <v>2017</v>
      </c>
      <c r="D9327" t="s">
        <v>100</v>
      </c>
      <c r="E9327" t="s">
        <v>59</v>
      </c>
      <c r="F9327" t="s">
        <v>39</v>
      </c>
      <c r="G9327" t="s">
        <v>603</v>
      </c>
      <c r="H9327" t="s">
        <v>2529</v>
      </c>
      <c r="I9327" s="2">
        <v>10499.97</v>
      </c>
      <c r="J9327" s="3">
        <v>3</v>
      </c>
      <c r="K9327" s="2">
        <v>5039.99</v>
      </c>
    </row>
    <row r="9328" spans="1:11" x14ac:dyDescent="0.3">
      <c r="A9328" s="1">
        <v>43056</v>
      </c>
      <c r="B9328" s="1" t="str">
        <f t="shared" si="290"/>
        <v>Nov</v>
      </c>
      <c r="C9328" s="1" t="str">
        <f t="shared" si="291"/>
        <v>2017</v>
      </c>
      <c r="D9328" t="s">
        <v>2313</v>
      </c>
      <c r="E9328" t="s">
        <v>15</v>
      </c>
      <c r="F9328" t="s">
        <v>39</v>
      </c>
      <c r="G9328" t="s">
        <v>52</v>
      </c>
      <c r="H9328" t="s">
        <v>1476</v>
      </c>
      <c r="I9328" s="2">
        <v>239.96</v>
      </c>
      <c r="J9328" s="3">
        <v>5</v>
      </c>
      <c r="K9328" s="2">
        <v>83.99</v>
      </c>
    </row>
    <row r="9329" spans="1:11" x14ac:dyDescent="0.3">
      <c r="A9329" s="1">
        <v>43056</v>
      </c>
      <c r="B9329" s="1" t="str">
        <f t="shared" si="290"/>
        <v>Nov</v>
      </c>
      <c r="C9329" s="1" t="str">
        <f t="shared" si="291"/>
        <v>2017</v>
      </c>
      <c r="D9329" t="s">
        <v>659</v>
      </c>
      <c r="E9329" t="s">
        <v>149</v>
      </c>
      <c r="F9329" t="s">
        <v>11</v>
      </c>
      <c r="G9329" t="s">
        <v>18</v>
      </c>
      <c r="H9329" t="s">
        <v>1958</v>
      </c>
      <c r="I9329" s="2">
        <v>1247.6400000000001</v>
      </c>
      <c r="J9329" s="3">
        <v>3</v>
      </c>
      <c r="K9329" s="2">
        <v>349.34</v>
      </c>
    </row>
    <row r="9330" spans="1:11" x14ac:dyDescent="0.3">
      <c r="A9330" s="1">
        <v>43056</v>
      </c>
      <c r="B9330" s="1" t="str">
        <f t="shared" si="290"/>
        <v>Nov</v>
      </c>
      <c r="C9330" s="1" t="str">
        <f t="shared" si="291"/>
        <v>2017</v>
      </c>
      <c r="D9330" t="s">
        <v>1521</v>
      </c>
      <c r="E9330" t="s">
        <v>164</v>
      </c>
      <c r="F9330" t="s">
        <v>11</v>
      </c>
      <c r="G9330" t="s">
        <v>20</v>
      </c>
      <c r="H9330" t="s">
        <v>966</v>
      </c>
      <c r="I9330" s="2">
        <v>13.9</v>
      </c>
      <c r="J9330" s="3">
        <v>2</v>
      </c>
      <c r="K9330" s="2">
        <v>4.5199999999999996</v>
      </c>
    </row>
    <row r="9331" spans="1:11" x14ac:dyDescent="0.3">
      <c r="A9331" s="1">
        <v>43056</v>
      </c>
      <c r="B9331" s="1" t="str">
        <f t="shared" si="290"/>
        <v>Nov</v>
      </c>
      <c r="C9331" s="1" t="str">
        <f t="shared" si="291"/>
        <v>2017</v>
      </c>
      <c r="D9331" t="s">
        <v>433</v>
      </c>
      <c r="E9331" t="s">
        <v>91</v>
      </c>
      <c r="F9331" t="s">
        <v>11</v>
      </c>
      <c r="G9331" t="s">
        <v>12</v>
      </c>
      <c r="H9331" t="s">
        <v>2692</v>
      </c>
      <c r="I9331" s="2">
        <v>19.61</v>
      </c>
      <c r="J9331" s="3">
        <v>3</v>
      </c>
      <c r="K9331" s="2">
        <v>6.62</v>
      </c>
    </row>
    <row r="9332" spans="1:11" x14ac:dyDescent="0.3">
      <c r="A9332" s="1">
        <v>43056</v>
      </c>
      <c r="B9332" s="1" t="str">
        <f t="shared" si="290"/>
        <v>Nov</v>
      </c>
      <c r="C9332" s="1" t="str">
        <f t="shared" si="291"/>
        <v>2017</v>
      </c>
      <c r="D9332" t="s">
        <v>433</v>
      </c>
      <c r="E9332" t="s">
        <v>91</v>
      </c>
      <c r="F9332" t="s">
        <v>11</v>
      </c>
      <c r="G9332" t="s">
        <v>20</v>
      </c>
      <c r="H9332" t="s">
        <v>2287</v>
      </c>
      <c r="I9332" s="2">
        <v>4.16</v>
      </c>
      <c r="J9332" s="3">
        <v>7</v>
      </c>
      <c r="K9332" s="2">
        <v>-3.47</v>
      </c>
    </row>
    <row r="9333" spans="1:11" x14ac:dyDescent="0.3">
      <c r="A9333" s="1">
        <v>43056</v>
      </c>
      <c r="B9333" s="1" t="str">
        <f t="shared" si="290"/>
        <v>Nov</v>
      </c>
      <c r="C9333" s="1" t="str">
        <f t="shared" si="291"/>
        <v>2017</v>
      </c>
      <c r="D9333" t="s">
        <v>1840</v>
      </c>
      <c r="E9333" t="s">
        <v>245</v>
      </c>
      <c r="F9333" t="s">
        <v>11</v>
      </c>
      <c r="G9333" t="s">
        <v>12</v>
      </c>
      <c r="H9333" t="s">
        <v>2716</v>
      </c>
      <c r="I9333" s="2">
        <v>268.24</v>
      </c>
      <c r="J9333" s="3">
        <v>7</v>
      </c>
      <c r="K9333" s="2">
        <v>93.88</v>
      </c>
    </row>
    <row r="9334" spans="1:11" x14ac:dyDescent="0.3">
      <c r="A9334" s="1">
        <v>43056</v>
      </c>
      <c r="B9334" s="1" t="str">
        <f t="shared" si="290"/>
        <v>Nov</v>
      </c>
      <c r="C9334" s="1" t="str">
        <f t="shared" si="291"/>
        <v>2017</v>
      </c>
      <c r="D9334" t="s">
        <v>1840</v>
      </c>
      <c r="E9334" t="s">
        <v>245</v>
      </c>
      <c r="F9334" t="s">
        <v>39</v>
      </c>
      <c r="G9334" t="s">
        <v>52</v>
      </c>
      <c r="H9334" t="s">
        <v>66</v>
      </c>
      <c r="I9334" s="2">
        <v>431.16</v>
      </c>
      <c r="J9334" s="3">
        <v>5</v>
      </c>
      <c r="K9334" s="2">
        <v>107.79</v>
      </c>
    </row>
    <row r="9335" spans="1:11" x14ac:dyDescent="0.3">
      <c r="A9335" s="1">
        <v>43056</v>
      </c>
      <c r="B9335" s="1" t="str">
        <f t="shared" si="290"/>
        <v>Nov</v>
      </c>
      <c r="C9335" s="1" t="str">
        <f t="shared" si="291"/>
        <v>2017</v>
      </c>
      <c r="D9335" t="s">
        <v>2528</v>
      </c>
      <c r="E9335" t="s">
        <v>149</v>
      </c>
      <c r="F9335" t="s">
        <v>11</v>
      </c>
      <c r="G9335" t="s">
        <v>12</v>
      </c>
      <c r="H9335" t="s">
        <v>2605</v>
      </c>
      <c r="I9335" s="2">
        <v>38.880000000000003</v>
      </c>
      <c r="J9335" s="3">
        <v>6</v>
      </c>
      <c r="K9335" s="2">
        <v>18.66</v>
      </c>
    </row>
    <row r="9336" spans="1:11" x14ac:dyDescent="0.3">
      <c r="A9336" s="1">
        <v>43056</v>
      </c>
      <c r="B9336" s="1" t="str">
        <f t="shared" si="290"/>
        <v>Nov</v>
      </c>
      <c r="C9336" s="1" t="str">
        <f t="shared" si="291"/>
        <v>2017</v>
      </c>
      <c r="D9336" t="s">
        <v>2528</v>
      </c>
      <c r="E9336" t="s">
        <v>149</v>
      </c>
      <c r="F9336" t="s">
        <v>34</v>
      </c>
      <c r="G9336" t="s">
        <v>47</v>
      </c>
      <c r="H9336" t="s">
        <v>535</v>
      </c>
      <c r="I9336" s="2">
        <v>187.76</v>
      </c>
      <c r="J9336" s="3">
        <v>4</v>
      </c>
      <c r="K9336" s="2">
        <v>76.98</v>
      </c>
    </row>
    <row r="9337" spans="1:11" x14ac:dyDescent="0.3">
      <c r="A9337" s="1">
        <v>43056</v>
      </c>
      <c r="B9337" s="1" t="str">
        <f t="shared" si="290"/>
        <v>Nov</v>
      </c>
      <c r="C9337" s="1" t="str">
        <f t="shared" si="291"/>
        <v>2017</v>
      </c>
      <c r="D9337" t="s">
        <v>1077</v>
      </c>
      <c r="E9337" t="s">
        <v>531</v>
      </c>
      <c r="F9337" t="s">
        <v>11</v>
      </c>
      <c r="G9337" t="s">
        <v>20</v>
      </c>
      <c r="H9337" t="s">
        <v>1225</v>
      </c>
      <c r="I9337" s="2">
        <v>43.8</v>
      </c>
      <c r="J9337" s="3">
        <v>6</v>
      </c>
      <c r="K9337" s="2">
        <v>20.59</v>
      </c>
    </row>
    <row r="9338" spans="1:11" x14ac:dyDescent="0.3">
      <c r="A9338" s="1">
        <v>43056</v>
      </c>
      <c r="B9338" s="1" t="str">
        <f t="shared" si="290"/>
        <v>Nov</v>
      </c>
      <c r="C9338" s="1" t="str">
        <f t="shared" si="291"/>
        <v>2017</v>
      </c>
      <c r="D9338" t="s">
        <v>498</v>
      </c>
      <c r="E9338" t="s">
        <v>30</v>
      </c>
      <c r="F9338" t="s">
        <v>39</v>
      </c>
      <c r="G9338" t="s">
        <v>52</v>
      </c>
      <c r="H9338" t="s">
        <v>1816</v>
      </c>
      <c r="I9338" s="2">
        <v>79.989999999999995</v>
      </c>
      <c r="J9338" s="3">
        <v>1</v>
      </c>
      <c r="K9338" s="2">
        <v>28.8</v>
      </c>
    </row>
    <row r="9339" spans="1:11" x14ac:dyDescent="0.3">
      <c r="A9339" s="1">
        <v>43056</v>
      </c>
      <c r="B9339" s="1" t="str">
        <f t="shared" si="290"/>
        <v>Nov</v>
      </c>
      <c r="C9339" s="1" t="str">
        <f t="shared" si="291"/>
        <v>2017</v>
      </c>
      <c r="D9339" t="s">
        <v>498</v>
      </c>
      <c r="E9339" t="s">
        <v>30</v>
      </c>
      <c r="F9339" t="s">
        <v>39</v>
      </c>
      <c r="G9339" t="s">
        <v>40</v>
      </c>
      <c r="H9339" t="s">
        <v>2664</v>
      </c>
      <c r="I9339" s="2">
        <v>206.1</v>
      </c>
      <c r="J9339" s="3">
        <v>5</v>
      </c>
      <c r="K9339" s="2">
        <v>55.65</v>
      </c>
    </row>
    <row r="9340" spans="1:11" x14ac:dyDescent="0.3">
      <c r="A9340" s="1">
        <v>43057</v>
      </c>
      <c r="B9340" s="1" t="str">
        <f t="shared" si="290"/>
        <v>Nov</v>
      </c>
      <c r="C9340" s="1" t="str">
        <f t="shared" si="291"/>
        <v>2017</v>
      </c>
      <c r="D9340" t="s">
        <v>2714</v>
      </c>
      <c r="E9340" t="s">
        <v>164</v>
      </c>
      <c r="F9340" t="s">
        <v>11</v>
      </c>
      <c r="G9340" t="s">
        <v>18</v>
      </c>
      <c r="H9340" t="s">
        <v>623</v>
      </c>
      <c r="I9340" s="2">
        <v>169.68</v>
      </c>
      <c r="J9340" s="3">
        <v>6</v>
      </c>
      <c r="K9340" s="2">
        <v>45.81</v>
      </c>
    </row>
    <row r="9341" spans="1:11" x14ac:dyDescent="0.3">
      <c r="A9341" s="1">
        <v>43057</v>
      </c>
      <c r="B9341" s="1" t="str">
        <f t="shared" si="290"/>
        <v>Nov</v>
      </c>
      <c r="C9341" s="1" t="str">
        <f t="shared" si="291"/>
        <v>2017</v>
      </c>
      <c r="D9341" t="s">
        <v>2714</v>
      </c>
      <c r="E9341" t="s">
        <v>164</v>
      </c>
      <c r="F9341" t="s">
        <v>39</v>
      </c>
      <c r="G9341" t="s">
        <v>52</v>
      </c>
      <c r="H9341" t="s">
        <v>1615</v>
      </c>
      <c r="I9341" s="2">
        <v>132.52000000000001</v>
      </c>
      <c r="J9341" s="3">
        <v>4</v>
      </c>
      <c r="K9341" s="2">
        <v>54.33</v>
      </c>
    </row>
    <row r="9342" spans="1:11" x14ac:dyDescent="0.3">
      <c r="A9342" s="1">
        <v>43057</v>
      </c>
      <c r="B9342" s="1" t="str">
        <f t="shared" si="290"/>
        <v>Nov</v>
      </c>
      <c r="C9342" s="1" t="str">
        <f t="shared" si="291"/>
        <v>2017</v>
      </c>
      <c r="D9342" t="s">
        <v>2714</v>
      </c>
      <c r="E9342" t="s">
        <v>164</v>
      </c>
      <c r="F9342" t="s">
        <v>11</v>
      </c>
      <c r="G9342" t="s">
        <v>43</v>
      </c>
      <c r="H9342" t="s">
        <v>496</v>
      </c>
      <c r="I9342" s="2">
        <v>2.96</v>
      </c>
      <c r="J9342" s="3">
        <v>2</v>
      </c>
      <c r="K9342" s="2">
        <v>1.42</v>
      </c>
    </row>
    <row r="9343" spans="1:11" x14ac:dyDescent="0.3">
      <c r="A9343" s="1">
        <v>43057</v>
      </c>
      <c r="B9343" s="1" t="str">
        <f t="shared" si="290"/>
        <v>Nov</v>
      </c>
      <c r="C9343" s="1" t="str">
        <f t="shared" si="291"/>
        <v>2017</v>
      </c>
      <c r="D9343" t="s">
        <v>2714</v>
      </c>
      <c r="E9343" t="s">
        <v>164</v>
      </c>
      <c r="F9343" t="s">
        <v>11</v>
      </c>
      <c r="G9343" t="s">
        <v>20</v>
      </c>
      <c r="H9343" t="s">
        <v>846</v>
      </c>
      <c r="I9343" s="2">
        <v>8.4499999999999993</v>
      </c>
      <c r="J9343" s="3">
        <v>2</v>
      </c>
      <c r="K9343" s="2">
        <v>2.96</v>
      </c>
    </row>
    <row r="9344" spans="1:11" x14ac:dyDescent="0.3">
      <c r="A9344" s="1">
        <v>43057</v>
      </c>
      <c r="B9344" s="1" t="str">
        <f t="shared" si="290"/>
        <v>Nov</v>
      </c>
      <c r="C9344" s="1" t="str">
        <f t="shared" si="291"/>
        <v>2017</v>
      </c>
      <c r="D9344" t="s">
        <v>2714</v>
      </c>
      <c r="E9344" t="s">
        <v>164</v>
      </c>
      <c r="F9344" t="s">
        <v>11</v>
      </c>
      <c r="G9344" t="s">
        <v>18</v>
      </c>
      <c r="H9344" t="s">
        <v>909</v>
      </c>
      <c r="I9344" s="2">
        <v>95.94</v>
      </c>
      <c r="J9344" s="3">
        <v>3</v>
      </c>
      <c r="K9344" s="2">
        <v>9.59</v>
      </c>
    </row>
    <row r="9345" spans="1:11" x14ac:dyDescent="0.3">
      <c r="A9345" s="1">
        <v>43057</v>
      </c>
      <c r="B9345" s="1" t="str">
        <f t="shared" si="290"/>
        <v>Nov</v>
      </c>
      <c r="C9345" s="1" t="str">
        <f t="shared" si="291"/>
        <v>2017</v>
      </c>
      <c r="D9345" t="s">
        <v>2048</v>
      </c>
      <c r="E9345" t="s">
        <v>78</v>
      </c>
      <c r="F9345" t="s">
        <v>11</v>
      </c>
      <c r="G9345" t="s">
        <v>24</v>
      </c>
      <c r="H9345" t="s">
        <v>2530</v>
      </c>
      <c r="I9345" s="2">
        <v>38.86</v>
      </c>
      <c r="J9345" s="3">
        <v>7</v>
      </c>
      <c r="K9345" s="2">
        <v>7.77</v>
      </c>
    </row>
    <row r="9346" spans="1:11" x14ac:dyDescent="0.3">
      <c r="A9346" s="1">
        <v>43057</v>
      </c>
      <c r="B9346" s="1" t="str">
        <f t="shared" ref="B9346:B9409" si="292">TEXT(A9346,"mmm")</f>
        <v>Nov</v>
      </c>
      <c r="C9346" s="1" t="str">
        <f t="shared" ref="C9346:C9409" si="293">TEXT(A9346,"yyyy")</f>
        <v>2017</v>
      </c>
      <c r="D9346" t="s">
        <v>32</v>
      </c>
      <c r="E9346" t="s">
        <v>110</v>
      </c>
      <c r="F9346" t="s">
        <v>34</v>
      </c>
      <c r="G9346" t="s">
        <v>47</v>
      </c>
      <c r="H9346" t="s">
        <v>2480</v>
      </c>
      <c r="I9346" s="2">
        <v>19.760000000000002</v>
      </c>
      <c r="J9346" s="3">
        <v>4</v>
      </c>
      <c r="K9346" s="2">
        <v>8.3000000000000007</v>
      </c>
    </row>
    <row r="9347" spans="1:11" x14ac:dyDescent="0.3">
      <c r="A9347" s="1">
        <v>43057</v>
      </c>
      <c r="B9347" s="1" t="str">
        <f t="shared" si="292"/>
        <v>Nov</v>
      </c>
      <c r="C9347" s="1" t="str">
        <f t="shared" si="293"/>
        <v>2017</v>
      </c>
      <c r="D9347" t="s">
        <v>2383</v>
      </c>
      <c r="E9347" t="s">
        <v>123</v>
      </c>
      <c r="F9347" t="s">
        <v>11</v>
      </c>
      <c r="G9347" t="s">
        <v>12</v>
      </c>
      <c r="H9347" t="s">
        <v>482</v>
      </c>
      <c r="I9347" s="2">
        <v>44.38</v>
      </c>
      <c r="J9347" s="3">
        <v>1</v>
      </c>
      <c r="K9347" s="2">
        <v>15.53</v>
      </c>
    </row>
    <row r="9348" spans="1:11" x14ac:dyDescent="0.3">
      <c r="A9348" s="1">
        <v>43057</v>
      </c>
      <c r="B9348" s="1" t="str">
        <f t="shared" si="292"/>
        <v>Nov</v>
      </c>
      <c r="C9348" s="1" t="str">
        <f t="shared" si="293"/>
        <v>2017</v>
      </c>
      <c r="D9348" t="s">
        <v>2383</v>
      </c>
      <c r="E9348" t="s">
        <v>123</v>
      </c>
      <c r="F9348" t="s">
        <v>11</v>
      </c>
      <c r="G9348" t="s">
        <v>200</v>
      </c>
      <c r="H9348" t="s">
        <v>807</v>
      </c>
      <c r="I9348" s="2">
        <v>2.94</v>
      </c>
      <c r="J9348" s="3">
        <v>1</v>
      </c>
      <c r="K9348" s="2">
        <v>-0.66</v>
      </c>
    </row>
    <row r="9349" spans="1:11" x14ac:dyDescent="0.3">
      <c r="A9349" s="1">
        <v>43057</v>
      </c>
      <c r="B9349" s="1" t="str">
        <f t="shared" si="292"/>
        <v>Nov</v>
      </c>
      <c r="C9349" s="1" t="str">
        <f t="shared" si="293"/>
        <v>2017</v>
      </c>
      <c r="D9349" t="s">
        <v>1933</v>
      </c>
      <c r="E9349" t="s">
        <v>149</v>
      </c>
      <c r="F9349" t="s">
        <v>39</v>
      </c>
      <c r="G9349" t="s">
        <v>40</v>
      </c>
      <c r="H9349" t="s">
        <v>2213</v>
      </c>
      <c r="I9349" s="2">
        <v>74.95</v>
      </c>
      <c r="J9349" s="3">
        <v>5</v>
      </c>
      <c r="K9349" s="2">
        <v>36.729999999999997</v>
      </c>
    </row>
    <row r="9350" spans="1:11" x14ac:dyDescent="0.3">
      <c r="A9350" s="1">
        <v>43057</v>
      </c>
      <c r="B9350" s="1" t="str">
        <f t="shared" si="292"/>
        <v>Nov</v>
      </c>
      <c r="C9350" s="1" t="str">
        <f t="shared" si="293"/>
        <v>2017</v>
      </c>
      <c r="D9350" t="s">
        <v>2548</v>
      </c>
      <c r="E9350" t="s">
        <v>123</v>
      </c>
      <c r="F9350" t="s">
        <v>11</v>
      </c>
      <c r="G9350" t="s">
        <v>18</v>
      </c>
      <c r="H9350" t="s">
        <v>356</v>
      </c>
      <c r="I9350" s="2">
        <v>81.36</v>
      </c>
      <c r="J9350" s="3">
        <v>5</v>
      </c>
      <c r="K9350" s="2">
        <v>-19.32</v>
      </c>
    </row>
    <row r="9351" spans="1:11" x14ac:dyDescent="0.3">
      <c r="A9351" s="1">
        <v>43057</v>
      </c>
      <c r="B9351" s="1" t="str">
        <f t="shared" si="292"/>
        <v>Nov</v>
      </c>
      <c r="C9351" s="1" t="str">
        <f t="shared" si="293"/>
        <v>2017</v>
      </c>
      <c r="D9351" t="s">
        <v>2548</v>
      </c>
      <c r="E9351" t="s">
        <v>123</v>
      </c>
      <c r="F9351" t="s">
        <v>11</v>
      </c>
      <c r="G9351" t="s">
        <v>20</v>
      </c>
      <c r="H9351" t="s">
        <v>431</v>
      </c>
      <c r="I9351" s="2">
        <v>20.23</v>
      </c>
      <c r="J9351" s="3">
        <v>8</v>
      </c>
      <c r="K9351" s="2">
        <v>-16.190000000000001</v>
      </c>
    </row>
    <row r="9352" spans="1:11" x14ac:dyDescent="0.3">
      <c r="A9352" s="1">
        <v>43057</v>
      </c>
      <c r="B9352" s="1" t="str">
        <f t="shared" si="292"/>
        <v>Nov</v>
      </c>
      <c r="C9352" s="1" t="str">
        <f t="shared" si="293"/>
        <v>2017</v>
      </c>
      <c r="D9352" t="s">
        <v>2548</v>
      </c>
      <c r="E9352" t="s">
        <v>123</v>
      </c>
      <c r="F9352" t="s">
        <v>11</v>
      </c>
      <c r="G9352" t="s">
        <v>92</v>
      </c>
      <c r="H9352" t="s">
        <v>2152</v>
      </c>
      <c r="I9352" s="2">
        <v>389.06</v>
      </c>
      <c r="J9352" s="3">
        <v>4</v>
      </c>
      <c r="K9352" s="2">
        <v>48.63</v>
      </c>
    </row>
    <row r="9353" spans="1:11" x14ac:dyDescent="0.3">
      <c r="A9353" s="1">
        <v>43057</v>
      </c>
      <c r="B9353" s="1" t="str">
        <f t="shared" si="292"/>
        <v>Nov</v>
      </c>
      <c r="C9353" s="1" t="str">
        <f t="shared" si="293"/>
        <v>2017</v>
      </c>
      <c r="D9353" t="s">
        <v>2548</v>
      </c>
      <c r="E9353" t="s">
        <v>123</v>
      </c>
      <c r="F9353" t="s">
        <v>11</v>
      </c>
      <c r="G9353" t="s">
        <v>12</v>
      </c>
      <c r="H9353" t="s">
        <v>1619</v>
      </c>
      <c r="I9353" s="2">
        <v>20.74</v>
      </c>
      <c r="J9353" s="3">
        <v>4</v>
      </c>
      <c r="K9353" s="2">
        <v>7.26</v>
      </c>
    </row>
    <row r="9354" spans="1:11" x14ac:dyDescent="0.3">
      <c r="A9354" s="1">
        <v>43057</v>
      </c>
      <c r="B9354" s="1" t="str">
        <f t="shared" si="292"/>
        <v>Nov</v>
      </c>
      <c r="C9354" s="1" t="str">
        <f t="shared" si="293"/>
        <v>2017</v>
      </c>
      <c r="D9354" t="s">
        <v>2548</v>
      </c>
      <c r="E9354" t="s">
        <v>123</v>
      </c>
      <c r="F9354" t="s">
        <v>11</v>
      </c>
      <c r="G9354" t="s">
        <v>12</v>
      </c>
      <c r="H9354" t="s">
        <v>481</v>
      </c>
      <c r="I9354" s="2">
        <v>41.47</v>
      </c>
      <c r="J9354" s="3">
        <v>8</v>
      </c>
      <c r="K9354" s="2">
        <v>14.52</v>
      </c>
    </row>
    <row r="9355" spans="1:11" x14ac:dyDescent="0.3">
      <c r="A9355" s="1">
        <v>43057</v>
      </c>
      <c r="B9355" s="1" t="str">
        <f t="shared" si="292"/>
        <v>Nov</v>
      </c>
      <c r="C9355" s="1" t="str">
        <f t="shared" si="293"/>
        <v>2017</v>
      </c>
      <c r="D9355" t="s">
        <v>1429</v>
      </c>
      <c r="E9355" t="s">
        <v>15</v>
      </c>
      <c r="F9355" t="s">
        <v>11</v>
      </c>
      <c r="G9355" t="s">
        <v>63</v>
      </c>
      <c r="H9355" t="s">
        <v>1667</v>
      </c>
      <c r="I9355" s="2">
        <v>55.58</v>
      </c>
      <c r="J9355" s="3">
        <v>6</v>
      </c>
      <c r="K9355" s="2">
        <v>20.84</v>
      </c>
    </row>
    <row r="9356" spans="1:11" x14ac:dyDescent="0.3">
      <c r="A9356" s="1">
        <v>43057</v>
      </c>
      <c r="B9356" s="1" t="str">
        <f t="shared" si="292"/>
        <v>Nov</v>
      </c>
      <c r="C9356" s="1" t="str">
        <f t="shared" si="293"/>
        <v>2017</v>
      </c>
      <c r="D9356" t="s">
        <v>1429</v>
      </c>
      <c r="E9356" t="s">
        <v>15</v>
      </c>
      <c r="F9356" t="s">
        <v>34</v>
      </c>
      <c r="G9356" t="s">
        <v>35</v>
      </c>
      <c r="H9356" t="s">
        <v>71</v>
      </c>
      <c r="I9356" s="2">
        <v>127.39</v>
      </c>
      <c r="J9356" s="3">
        <v>2</v>
      </c>
      <c r="K9356" s="2">
        <v>-25.48</v>
      </c>
    </row>
    <row r="9357" spans="1:11" x14ac:dyDescent="0.3">
      <c r="A9357" s="1">
        <v>43057</v>
      </c>
      <c r="B9357" s="1" t="str">
        <f t="shared" si="292"/>
        <v>Nov</v>
      </c>
      <c r="C9357" s="1" t="str">
        <f t="shared" si="293"/>
        <v>2017</v>
      </c>
      <c r="D9357" t="s">
        <v>1748</v>
      </c>
      <c r="E9357" t="s">
        <v>157</v>
      </c>
      <c r="F9357" t="s">
        <v>11</v>
      </c>
      <c r="G9357" t="s">
        <v>18</v>
      </c>
      <c r="H9357" t="s">
        <v>1331</v>
      </c>
      <c r="I9357" s="2">
        <v>92.52</v>
      </c>
      <c r="J9357" s="3">
        <v>6</v>
      </c>
      <c r="K9357" s="2">
        <v>24.98</v>
      </c>
    </row>
    <row r="9358" spans="1:11" x14ac:dyDescent="0.3">
      <c r="A9358" s="1">
        <v>43057</v>
      </c>
      <c r="B9358" s="1" t="str">
        <f t="shared" si="292"/>
        <v>Nov</v>
      </c>
      <c r="C9358" s="1" t="str">
        <f t="shared" si="293"/>
        <v>2017</v>
      </c>
      <c r="D9358" t="s">
        <v>1748</v>
      </c>
      <c r="E9358" t="s">
        <v>157</v>
      </c>
      <c r="F9358" t="s">
        <v>11</v>
      </c>
      <c r="G9358" t="s">
        <v>18</v>
      </c>
      <c r="H9358" t="s">
        <v>1761</v>
      </c>
      <c r="I9358" s="2">
        <v>37.76</v>
      </c>
      <c r="J9358" s="3">
        <v>1</v>
      </c>
      <c r="K9358" s="2">
        <v>10.57</v>
      </c>
    </row>
    <row r="9359" spans="1:11" x14ac:dyDescent="0.3">
      <c r="A9359" s="1">
        <v>43057</v>
      </c>
      <c r="B9359" s="1" t="str">
        <f t="shared" si="292"/>
        <v>Nov</v>
      </c>
      <c r="C9359" s="1" t="str">
        <f t="shared" si="293"/>
        <v>2017</v>
      </c>
      <c r="D9359" t="s">
        <v>1748</v>
      </c>
      <c r="E9359" t="s">
        <v>157</v>
      </c>
      <c r="F9359" t="s">
        <v>11</v>
      </c>
      <c r="G9359" t="s">
        <v>16</v>
      </c>
      <c r="H9359" t="s">
        <v>1818</v>
      </c>
      <c r="I9359" s="2">
        <v>7.38</v>
      </c>
      <c r="J9359" s="3">
        <v>2</v>
      </c>
      <c r="K9359" s="2">
        <v>3.47</v>
      </c>
    </row>
    <row r="9360" spans="1:11" x14ac:dyDescent="0.3">
      <c r="A9360" s="1">
        <v>43057</v>
      </c>
      <c r="B9360" s="1" t="str">
        <f t="shared" si="292"/>
        <v>Nov</v>
      </c>
      <c r="C9360" s="1" t="str">
        <f t="shared" si="293"/>
        <v>2017</v>
      </c>
      <c r="D9360" t="s">
        <v>1748</v>
      </c>
      <c r="E9360" t="s">
        <v>157</v>
      </c>
      <c r="F9360" t="s">
        <v>34</v>
      </c>
      <c r="G9360" t="s">
        <v>47</v>
      </c>
      <c r="H9360" t="s">
        <v>2493</v>
      </c>
      <c r="I9360" s="2">
        <v>5.82</v>
      </c>
      <c r="J9360" s="3">
        <v>2</v>
      </c>
      <c r="K9360" s="2">
        <v>2.74</v>
      </c>
    </row>
    <row r="9361" spans="1:11" x14ac:dyDescent="0.3">
      <c r="A9361" s="1">
        <v>43058</v>
      </c>
      <c r="B9361" s="1" t="str">
        <f t="shared" si="292"/>
        <v>Nov</v>
      </c>
      <c r="C9361" s="1" t="str">
        <f t="shared" si="293"/>
        <v>2017</v>
      </c>
      <c r="D9361" t="s">
        <v>2112</v>
      </c>
      <c r="E9361" t="s">
        <v>15</v>
      </c>
      <c r="F9361" t="s">
        <v>34</v>
      </c>
      <c r="G9361" t="s">
        <v>145</v>
      </c>
      <c r="H9361" t="s">
        <v>1653</v>
      </c>
      <c r="I9361" s="2">
        <v>219.08</v>
      </c>
      <c r="J9361" s="3">
        <v>3</v>
      </c>
      <c r="K9361" s="2">
        <v>-131.44999999999999</v>
      </c>
    </row>
    <row r="9362" spans="1:11" x14ac:dyDescent="0.3">
      <c r="A9362" s="1">
        <v>43058</v>
      </c>
      <c r="B9362" s="1" t="str">
        <f t="shared" si="292"/>
        <v>Nov</v>
      </c>
      <c r="C9362" s="1" t="str">
        <f t="shared" si="293"/>
        <v>2017</v>
      </c>
      <c r="D9362" t="s">
        <v>2625</v>
      </c>
      <c r="E9362" t="s">
        <v>149</v>
      </c>
      <c r="F9362" t="s">
        <v>11</v>
      </c>
      <c r="G9362" t="s">
        <v>20</v>
      </c>
      <c r="H9362" t="s">
        <v>2292</v>
      </c>
      <c r="I9362" s="2">
        <v>41.28</v>
      </c>
      <c r="J9362" s="3">
        <v>6</v>
      </c>
      <c r="K9362" s="2">
        <v>13.93</v>
      </c>
    </row>
    <row r="9363" spans="1:11" x14ac:dyDescent="0.3">
      <c r="A9363" s="1">
        <v>43058</v>
      </c>
      <c r="B9363" s="1" t="str">
        <f t="shared" si="292"/>
        <v>Nov</v>
      </c>
      <c r="C9363" s="1" t="str">
        <f t="shared" si="293"/>
        <v>2017</v>
      </c>
      <c r="D9363" t="s">
        <v>2625</v>
      </c>
      <c r="E9363" t="s">
        <v>149</v>
      </c>
      <c r="F9363" t="s">
        <v>11</v>
      </c>
      <c r="G9363" t="s">
        <v>12</v>
      </c>
      <c r="H9363" t="s">
        <v>441</v>
      </c>
      <c r="I9363" s="2">
        <v>13.36</v>
      </c>
      <c r="J9363" s="3">
        <v>2</v>
      </c>
      <c r="K9363" s="2">
        <v>6.41</v>
      </c>
    </row>
    <row r="9364" spans="1:11" x14ac:dyDescent="0.3">
      <c r="A9364" s="1">
        <v>43058</v>
      </c>
      <c r="B9364" s="1" t="str">
        <f t="shared" si="292"/>
        <v>Nov</v>
      </c>
      <c r="C9364" s="1" t="str">
        <f t="shared" si="293"/>
        <v>2017</v>
      </c>
      <c r="D9364" t="s">
        <v>1207</v>
      </c>
      <c r="E9364" t="s">
        <v>27</v>
      </c>
      <c r="F9364" t="s">
        <v>39</v>
      </c>
      <c r="G9364" t="s">
        <v>40</v>
      </c>
      <c r="H9364" t="s">
        <v>597</v>
      </c>
      <c r="I9364" s="2">
        <v>31.97</v>
      </c>
      <c r="J9364" s="3">
        <v>4</v>
      </c>
      <c r="K9364" s="2">
        <v>2.4</v>
      </c>
    </row>
    <row r="9365" spans="1:11" x14ac:dyDescent="0.3">
      <c r="A9365" s="1">
        <v>43058</v>
      </c>
      <c r="B9365" s="1" t="str">
        <f t="shared" si="292"/>
        <v>Nov</v>
      </c>
      <c r="C9365" s="1" t="str">
        <f t="shared" si="293"/>
        <v>2017</v>
      </c>
      <c r="D9365" t="s">
        <v>259</v>
      </c>
      <c r="E9365" t="s">
        <v>10</v>
      </c>
      <c r="F9365" t="s">
        <v>11</v>
      </c>
      <c r="G9365" t="s">
        <v>12</v>
      </c>
      <c r="H9365" t="s">
        <v>2717</v>
      </c>
      <c r="I9365" s="2">
        <v>16.899999999999999</v>
      </c>
      <c r="J9365" s="3">
        <v>4</v>
      </c>
      <c r="K9365" s="2">
        <v>5.28</v>
      </c>
    </row>
    <row r="9366" spans="1:11" x14ac:dyDescent="0.3">
      <c r="A9366" s="1">
        <v>43058</v>
      </c>
      <c r="B9366" s="1" t="str">
        <f t="shared" si="292"/>
        <v>Nov</v>
      </c>
      <c r="C9366" s="1" t="str">
        <f t="shared" si="293"/>
        <v>2017</v>
      </c>
      <c r="D9366" t="s">
        <v>259</v>
      </c>
      <c r="E9366" t="s">
        <v>10</v>
      </c>
      <c r="F9366" t="s">
        <v>11</v>
      </c>
      <c r="G9366" t="s">
        <v>200</v>
      </c>
      <c r="H9366" t="s">
        <v>1960</v>
      </c>
      <c r="I9366" s="2">
        <v>6.67</v>
      </c>
      <c r="J9366" s="3">
        <v>1</v>
      </c>
      <c r="K9366" s="2">
        <v>0.5</v>
      </c>
    </row>
    <row r="9367" spans="1:11" x14ac:dyDescent="0.3">
      <c r="A9367" s="1">
        <v>43058</v>
      </c>
      <c r="B9367" s="1" t="str">
        <f t="shared" si="292"/>
        <v>Nov</v>
      </c>
      <c r="C9367" s="1" t="str">
        <f t="shared" si="293"/>
        <v>2017</v>
      </c>
      <c r="D9367" t="s">
        <v>259</v>
      </c>
      <c r="E9367" t="s">
        <v>10</v>
      </c>
      <c r="F9367" t="s">
        <v>11</v>
      </c>
      <c r="G9367" t="s">
        <v>24</v>
      </c>
      <c r="H9367" t="s">
        <v>1852</v>
      </c>
      <c r="I9367" s="2">
        <v>99.14</v>
      </c>
      <c r="J9367" s="3">
        <v>4</v>
      </c>
      <c r="K9367" s="2">
        <v>8.67</v>
      </c>
    </row>
    <row r="9368" spans="1:11" x14ac:dyDescent="0.3">
      <c r="A9368" s="1">
        <v>43058</v>
      </c>
      <c r="B9368" s="1" t="str">
        <f t="shared" si="292"/>
        <v>Nov</v>
      </c>
      <c r="C9368" s="1" t="str">
        <f t="shared" si="293"/>
        <v>2017</v>
      </c>
      <c r="D9368" t="s">
        <v>259</v>
      </c>
      <c r="E9368" t="s">
        <v>10</v>
      </c>
      <c r="F9368" t="s">
        <v>34</v>
      </c>
      <c r="G9368" t="s">
        <v>47</v>
      </c>
      <c r="H9368" t="s">
        <v>1213</v>
      </c>
      <c r="I9368" s="2">
        <v>15.99</v>
      </c>
      <c r="J9368" s="3">
        <v>2</v>
      </c>
      <c r="K9368" s="2">
        <v>-13.99</v>
      </c>
    </row>
    <row r="9369" spans="1:11" x14ac:dyDescent="0.3">
      <c r="A9369" s="1">
        <v>43058</v>
      </c>
      <c r="B9369" s="1" t="str">
        <f t="shared" si="292"/>
        <v>Nov</v>
      </c>
      <c r="C9369" s="1" t="str">
        <f t="shared" si="293"/>
        <v>2017</v>
      </c>
      <c r="D9369" t="s">
        <v>2383</v>
      </c>
      <c r="E9369" t="s">
        <v>10</v>
      </c>
      <c r="F9369" t="s">
        <v>34</v>
      </c>
      <c r="G9369" t="s">
        <v>35</v>
      </c>
      <c r="H9369" t="s">
        <v>1685</v>
      </c>
      <c r="I9369" s="2">
        <v>233.06</v>
      </c>
      <c r="J9369" s="3">
        <v>3</v>
      </c>
      <c r="K9369" s="2">
        <v>-53.27</v>
      </c>
    </row>
    <row r="9370" spans="1:11" x14ac:dyDescent="0.3">
      <c r="A9370" s="1">
        <v>43058</v>
      </c>
      <c r="B9370" s="1" t="str">
        <f t="shared" si="292"/>
        <v>Nov</v>
      </c>
      <c r="C9370" s="1" t="str">
        <f t="shared" si="293"/>
        <v>2017</v>
      </c>
      <c r="D9370" t="s">
        <v>212</v>
      </c>
      <c r="E9370" t="s">
        <v>10</v>
      </c>
      <c r="F9370" t="s">
        <v>34</v>
      </c>
      <c r="G9370" t="s">
        <v>35</v>
      </c>
      <c r="H9370" t="s">
        <v>633</v>
      </c>
      <c r="I9370" s="2">
        <v>305.31</v>
      </c>
      <c r="J9370" s="3">
        <v>2</v>
      </c>
      <c r="K9370" s="2">
        <v>-8.7200000000000006</v>
      </c>
    </row>
    <row r="9371" spans="1:11" x14ac:dyDescent="0.3">
      <c r="A9371" s="1">
        <v>43058</v>
      </c>
      <c r="B9371" s="1" t="str">
        <f t="shared" si="292"/>
        <v>Nov</v>
      </c>
      <c r="C9371" s="1" t="str">
        <f t="shared" si="293"/>
        <v>2017</v>
      </c>
      <c r="D9371" t="s">
        <v>1817</v>
      </c>
      <c r="E9371" t="s">
        <v>33</v>
      </c>
      <c r="F9371" t="s">
        <v>34</v>
      </c>
      <c r="G9371" t="s">
        <v>47</v>
      </c>
      <c r="H9371" t="s">
        <v>1220</v>
      </c>
      <c r="I9371" s="2">
        <v>821.88</v>
      </c>
      <c r="J9371" s="3">
        <v>6</v>
      </c>
      <c r="K9371" s="2">
        <v>213.69</v>
      </c>
    </row>
    <row r="9372" spans="1:11" x14ac:dyDescent="0.3">
      <c r="A9372" s="1">
        <v>43058</v>
      </c>
      <c r="B9372" s="1" t="str">
        <f t="shared" si="292"/>
        <v>Nov</v>
      </c>
      <c r="C9372" s="1" t="str">
        <f t="shared" si="293"/>
        <v>2017</v>
      </c>
      <c r="D9372" t="s">
        <v>1817</v>
      </c>
      <c r="E9372" t="s">
        <v>33</v>
      </c>
      <c r="F9372" t="s">
        <v>11</v>
      </c>
      <c r="G9372" t="s">
        <v>20</v>
      </c>
      <c r="H9372" t="s">
        <v>1959</v>
      </c>
      <c r="I9372" s="2">
        <v>21.96</v>
      </c>
      <c r="J9372" s="3">
        <v>2</v>
      </c>
      <c r="K9372" s="2">
        <v>10.76</v>
      </c>
    </row>
    <row r="9373" spans="1:11" x14ac:dyDescent="0.3">
      <c r="A9373" s="1">
        <v>43058</v>
      </c>
      <c r="B9373" s="1" t="str">
        <f t="shared" si="292"/>
        <v>Nov</v>
      </c>
      <c r="C9373" s="1" t="str">
        <f t="shared" si="293"/>
        <v>2017</v>
      </c>
      <c r="D9373" t="s">
        <v>831</v>
      </c>
      <c r="E9373" t="s">
        <v>27</v>
      </c>
      <c r="F9373" t="s">
        <v>11</v>
      </c>
      <c r="G9373" t="s">
        <v>18</v>
      </c>
      <c r="H9373" t="s">
        <v>1360</v>
      </c>
      <c r="I9373" s="2">
        <v>305.01</v>
      </c>
      <c r="J9373" s="3">
        <v>9</v>
      </c>
      <c r="K9373" s="2">
        <v>76.25</v>
      </c>
    </row>
    <row r="9374" spans="1:11" x14ac:dyDescent="0.3">
      <c r="A9374" s="1">
        <v>43058</v>
      </c>
      <c r="B9374" s="1" t="str">
        <f t="shared" si="292"/>
        <v>Nov</v>
      </c>
      <c r="C9374" s="1" t="str">
        <f t="shared" si="293"/>
        <v>2017</v>
      </c>
      <c r="D9374" t="s">
        <v>831</v>
      </c>
      <c r="E9374" t="s">
        <v>27</v>
      </c>
      <c r="F9374" t="s">
        <v>34</v>
      </c>
      <c r="G9374" t="s">
        <v>47</v>
      </c>
      <c r="H9374" t="s">
        <v>812</v>
      </c>
      <c r="I9374" s="2">
        <v>18.7</v>
      </c>
      <c r="J9374" s="3">
        <v>1</v>
      </c>
      <c r="K9374" s="2">
        <v>7.11</v>
      </c>
    </row>
    <row r="9375" spans="1:11" x14ac:dyDescent="0.3">
      <c r="A9375" s="1">
        <v>43058</v>
      </c>
      <c r="B9375" s="1" t="str">
        <f t="shared" si="292"/>
        <v>Nov</v>
      </c>
      <c r="C9375" s="1" t="str">
        <f t="shared" si="293"/>
        <v>2017</v>
      </c>
      <c r="D9375" t="s">
        <v>1635</v>
      </c>
      <c r="E9375" t="s">
        <v>149</v>
      </c>
      <c r="F9375" t="s">
        <v>11</v>
      </c>
      <c r="G9375" t="s">
        <v>63</v>
      </c>
      <c r="H9375" t="s">
        <v>64</v>
      </c>
      <c r="I9375" s="2">
        <v>16.739999999999998</v>
      </c>
      <c r="J9375" s="3">
        <v>3</v>
      </c>
      <c r="K9375" s="2">
        <v>8.3699999999999992</v>
      </c>
    </row>
    <row r="9376" spans="1:11" x14ac:dyDescent="0.3">
      <c r="A9376" s="1">
        <v>43058</v>
      </c>
      <c r="B9376" s="1" t="str">
        <f t="shared" si="292"/>
        <v>Nov</v>
      </c>
      <c r="C9376" s="1" t="str">
        <f t="shared" si="293"/>
        <v>2017</v>
      </c>
      <c r="D9376" t="s">
        <v>1635</v>
      </c>
      <c r="E9376" t="s">
        <v>149</v>
      </c>
      <c r="F9376" t="s">
        <v>11</v>
      </c>
      <c r="G9376" t="s">
        <v>92</v>
      </c>
      <c r="H9376" t="s">
        <v>1997</v>
      </c>
      <c r="I9376" s="2">
        <v>2504.7399999999998</v>
      </c>
      <c r="J9376" s="3">
        <v>7</v>
      </c>
      <c r="K9376" s="2">
        <v>626.19000000000005</v>
      </c>
    </row>
    <row r="9377" spans="1:11" x14ac:dyDescent="0.3">
      <c r="A9377" s="1">
        <v>43058</v>
      </c>
      <c r="B9377" s="1" t="str">
        <f t="shared" si="292"/>
        <v>Nov</v>
      </c>
      <c r="C9377" s="1" t="str">
        <f t="shared" si="293"/>
        <v>2017</v>
      </c>
      <c r="D9377" t="s">
        <v>2124</v>
      </c>
      <c r="E9377" t="s">
        <v>10</v>
      </c>
      <c r="F9377" t="s">
        <v>34</v>
      </c>
      <c r="G9377" t="s">
        <v>145</v>
      </c>
      <c r="H9377" t="s">
        <v>2400</v>
      </c>
      <c r="I9377" s="2">
        <v>718.12</v>
      </c>
      <c r="J9377" s="3">
        <v>6</v>
      </c>
      <c r="K9377" s="2">
        <v>-71.81</v>
      </c>
    </row>
    <row r="9378" spans="1:11" x14ac:dyDescent="0.3">
      <c r="A9378" s="1">
        <v>43058</v>
      </c>
      <c r="B9378" s="1" t="str">
        <f t="shared" si="292"/>
        <v>Nov</v>
      </c>
      <c r="C9378" s="1" t="str">
        <f t="shared" si="293"/>
        <v>2017</v>
      </c>
      <c r="D9378" t="s">
        <v>2124</v>
      </c>
      <c r="E9378" t="s">
        <v>10</v>
      </c>
      <c r="F9378" t="s">
        <v>11</v>
      </c>
      <c r="G9378" t="s">
        <v>24</v>
      </c>
      <c r="H9378" t="s">
        <v>406</v>
      </c>
      <c r="I9378" s="2">
        <v>31.78</v>
      </c>
      <c r="J9378" s="3">
        <v>4</v>
      </c>
      <c r="K9378" s="2">
        <v>8.74</v>
      </c>
    </row>
    <row r="9379" spans="1:11" x14ac:dyDescent="0.3">
      <c r="A9379" s="1">
        <v>43058</v>
      </c>
      <c r="B9379" s="1" t="str">
        <f t="shared" si="292"/>
        <v>Nov</v>
      </c>
      <c r="C9379" s="1" t="str">
        <f t="shared" si="293"/>
        <v>2017</v>
      </c>
      <c r="D9379" t="s">
        <v>424</v>
      </c>
      <c r="E9379" t="s">
        <v>55</v>
      </c>
      <c r="F9379" t="s">
        <v>11</v>
      </c>
      <c r="G9379" t="s">
        <v>43</v>
      </c>
      <c r="H9379" t="s">
        <v>827</v>
      </c>
      <c r="I9379" s="2">
        <v>25.06</v>
      </c>
      <c r="J9379" s="3">
        <v>7</v>
      </c>
      <c r="K9379" s="2">
        <v>12.53</v>
      </c>
    </row>
    <row r="9380" spans="1:11" x14ac:dyDescent="0.3">
      <c r="A9380" s="1">
        <v>43058</v>
      </c>
      <c r="B9380" s="1" t="str">
        <f t="shared" si="292"/>
        <v>Nov</v>
      </c>
      <c r="C9380" s="1" t="str">
        <f t="shared" si="293"/>
        <v>2017</v>
      </c>
      <c r="D9380" t="s">
        <v>607</v>
      </c>
      <c r="E9380" t="s">
        <v>10</v>
      </c>
      <c r="F9380" t="s">
        <v>34</v>
      </c>
      <c r="G9380" t="s">
        <v>35</v>
      </c>
      <c r="H9380" t="s">
        <v>1480</v>
      </c>
      <c r="I9380" s="2">
        <v>191.06</v>
      </c>
      <c r="J9380" s="3">
        <v>3</v>
      </c>
      <c r="K9380" s="2">
        <v>-46.4</v>
      </c>
    </row>
    <row r="9381" spans="1:11" x14ac:dyDescent="0.3">
      <c r="A9381" s="1">
        <v>43058</v>
      </c>
      <c r="B9381" s="1" t="str">
        <f t="shared" si="292"/>
        <v>Nov</v>
      </c>
      <c r="C9381" s="1" t="str">
        <f t="shared" si="293"/>
        <v>2017</v>
      </c>
      <c r="D9381" t="s">
        <v>607</v>
      </c>
      <c r="E9381" t="s">
        <v>10</v>
      </c>
      <c r="F9381" t="s">
        <v>11</v>
      </c>
      <c r="G9381" t="s">
        <v>24</v>
      </c>
      <c r="H9381" t="s">
        <v>1363</v>
      </c>
      <c r="I9381" s="2">
        <v>13.04</v>
      </c>
      <c r="J9381" s="3">
        <v>5</v>
      </c>
      <c r="K9381" s="2">
        <v>3.91</v>
      </c>
    </row>
    <row r="9382" spans="1:11" x14ac:dyDescent="0.3">
      <c r="A9382" s="1">
        <v>43058</v>
      </c>
      <c r="B9382" s="1" t="str">
        <f t="shared" si="292"/>
        <v>Nov</v>
      </c>
      <c r="C9382" s="1" t="str">
        <f t="shared" si="293"/>
        <v>2017</v>
      </c>
      <c r="D9382" t="s">
        <v>607</v>
      </c>
      <c r="E9382" t="s">
        <v>10</v>
      </c>
      <c r="F9382" t="s">
        <v>11</v>
      </c>
      <c r="G9382" t="s">
        <v>20</v>
      </c>
      <c r="H9382" t="s">
        <v>1606</v>
      </c>
      <c r="I9382" s="2">
        <v>1525.19</v>
      </c>
      <c r="J9382" s="3">
        <v>6</v>
      </c>
      <c r="K9382" s="2">
        <v>-2287.7800000000002</v>
      </c>
    </row>
    <row r="9383" spans="1:11" x14ac:dyDescent="0.3">
      <c r="A9383" s="1">
        <v>43058</v>
      </c>
      <c r="B9383" s="1" t="str">
        <f t="shared" si="292"/>
        <v>Nov</v>
      </c>
      <c r="C9383" s="1" t="str">
        <f t="shared" si="293"/>
        <v>2017</v>
      </c>
      <c r="D9383" t="s">
        <v>223</v>
      </c>
      <c r="E9383" t="s">
        <v>78</v>
      </c>
      <c r="F9383" t="s">
        <v>11</v>
      </c>
      <c r="G9383" t="s">
        <v>20</v>
      </c>
      <c r="H9383" t="s">
        <v>1827</v>
      </c>
      <c r="I9383" s="2">
        <v>59.91</v>
      </c>
      <c r="J9383" s="3">
        <v>7</v>
      </c>
      <c r="K9383" s="2">
        <v>-45.93</v>
      </c>
    </row>
    <row r="9384" spans="1:11" x14ac:dyDescent="0.3">
      <c r="A9384" s="1">
        <v>43058</v>
      </c>
      <c r="B9384" s="1" t="str">
        <f t="shared" si="292"/>
        <v>Nov</v>
      </c>
      <c r="C9384" s="1" t="str">
        <f t="shared" si="293"/>
        <v>2017</v>
      </c>
      <c r="D9384" t="s">
        <v>289</v>
      </c>
      <c r="E9384" t="s">
        <v>55</v>
      </c>
      <c r="F9384" t="s">
        <v>11</v>
      </c>
      <c r="G9384" t="s">
        <v>24</v>
      </c>
      <c r="H9384" t="s">
        <v>2360</v>
      </c>
      <c r="I9384" s="2">
        <v>22.96</v>
      </c>
      <c r="J9384" s="3">
        <v>7</v>
      </c>
      <c r="K9384" s="2">
        <v>6.66</v>
      </c>
    </row>
    <row r="9385" spans="1:11" x14ac:dyDescent="0.3">
      <c r="A9385" s="1">
        <v>43058</v>
      </c>
      <c r="B9385" s="1" t="str">
        <f t="shared" si="292"/>
        <v>Nov</v>
      </c>
      <c r="C9385" s="1" t="str">
        <f t="shared" si="293"/>
        <v>2017</v>
      </c>
      <c r="D9385" t="s">
        <v>246</v>
      </c>
      <c r="E9385" t="s">
        <v>149</v>
      </c>
      <c r="F9385" t="s">
        <v>11</v>
      </c>
      <c r="G9385" t="s">
        <v>20</v>
      </c>
      <c r="H9385" t="s">
        <v>579</v>
      </c>
      <c r="I9385" s="2">
        <v>58.41</v>
      </c>
      <c r="J9385" s="3">
        <v>7</v>
      </c>
      <c r="K9385" s="2">
        <v>18.25</v>
      </c>
    </row>
    <row r="9386" spans="1:11" x14ac:dyDescent="0.3">
      <c r="A9386" s="1">
        <v>43058</v>
      </c>
      <c r="B9386" s="1" t="str">
        <f t="shared" si="292"/>
        <v>Nov</v>
      </c>
      <c r="C9386" s="1" t="str">
        <f t="shared" si="293"/>
        <v>2017</v>
      </c>
      <c r="D9386" t="s">
        <v>246</v>
      </c>
      <c r="E9386" t="s">
        <v>149</v>
      </c>
      <c r="F9386" t="s">
        <v>34</v>
      </c>
      <c r="G9386" t="s">
        <v>145</v>
      </c>
      <c r="H9386" t="s">
        <v>1830</v>
      </c>
      <c r="I9386" s="2">
        <v>79.97</v>
      </c>
      <c r="J9386" s="3">
        <v>3</v>
      </c>
      <c r="K9386" s="2">
        <v>-29.32</v>
      </c>
    </row>
    <row r="9387" spans="1:11" x14ac:dyDescent="0.3">
      <c r="A9387" s="1">
        <v>43059</v>
      </c>
      <c r="B9387" s="1" t="str">
        <f t="shared" si="292"/>
        <v>Nov</v>
      </c>
      <c r="C9387" s="1" t="str">
        <f t="shared" si="293"/>
        <v>2017</v>
      </c>
      <c r="D9387" t="s">
        <v>871</v>
      </c>
      <c r="E9387" t="s">
        <v>27</v>
      </c>
      <c r="F9387" t="s">
        <v>34</v>
      </c>
      <c r="G9387" t="s">
        <v>47</v>
      </c>
      <c r="H9387" t="s">
        <v>1906</v>
      </c>
      <c r="I9387" s="2">
        <v>42.6</v>
      </c>
      <c r="J9387" s="3">
        <v>3</v>
      </c>
      <c r="K9387" s="2">
        <v>16.61</v>
      </c>
    </row>
    <row r="9388" spans="1:11" x14ac:dyDescent="0.3">
      <c r="A9388" s="1">
        <v>43059</v>
      </c>
      <c r="B9388" s="1" t="str">
        <f t="shared" si="292"/>
        <v>Nov</v>
      </c>
      <c r="C9388" s="1" t="str">
        <f t="shared" si="293"/>
        <v>2017</v>
      </c>
      <c r="D9388" t="s">
        <v>871</v>
      </c>
      <c r="E9388" t="s">
        <v>27</v>
      </c>
      <c r="F9388" t="s">
        <v>11</v>
      </c>
      <c r="G9388" t="s">
        <v>20</v>
      </c>
      <c r="H9388" t="s">
        <v>852</v>
      </c>
      <c r="I9388" s="2">
        <v>84.06</v>
      </c>
      <c r="J9388" s="3">
        <v>7</v>
      </c>
      <c r="K9388" s="2">
        <v>27.32</v>
      </c>
    </row>
    <row r="9389" spans="1:11" x14ac:dyDescent="0.3">
      <c r="A9389" s="1">
        <v>43059</v>
      </c>
      <c r="B9389" s="1" t="str">
        <f t="shared" si="292"/>
        <v>Nov</v>
      </c>
      <c r="C9389" s="1" t="str">
        <f t="shared" si="293"/>
        <v>2017</v>
      </c>
      <c r="D9389" t="s">
        <v>223</v>
      </c>
      <c r="E9389" t="s">
        <v>245</v>
      </c>
      <c r="F9389" t="s">
        <v>11</v>
      </c>
      <c r="G9389" t="s">
        <v>24</v>
      </c>
      <c r="H9389" t="s">
        <v>2201</v>
      </c>
      <c r="I9389" s="2">
        <v>23.97</v>
      </c>
      <c r="J9389" s="3">
        <v>7</v>
      </c>
      <c r="K9389" s="2">
        <v>2.7</v>
      </c>
    </row>
    <row r="9390" spans="1:11" x14ac:dyDescent="0.3">
      <c r="A9390" s="1">
        <v>43059</v>
      </c>
      <c r="B9390" s="1" t="str">
        <f t="shared" si="292"/>
        <v>Nov</v>
      </c>
      <c r="C9390" s="1" t="str">
        <f t="shared" si="293"/>
        <v>2017</v>
      </c>
      <c r="D9390" t="s">
        <v>223</v>
      </c>
      <c r="E9390" t="s">
        <v>245</v>
      </c>
      <c r="F9390" t="s">
        <v>11</v>
      </c>
      <c r="G9390" t="s">
        <v>24</v>
      </c>
      <c r="H9390" t="s">
        <v>207</v>
      </c>
      <c r="I9390" s="2">
        <v>28.73</v>
      </c>
      <c r="J9390" s="3">
        <v>3</v>
      </c>
      <c r="K9390" s="2">
        <v>1.8</v>
      </c>
    </row>
    <row r="9391" spans="1:11" x14ac:dyDescent="0.3">
      <c r="A9391" s="1">
        <v>43059</v>
      </c>
      <c r="B9391" s="1" t="str">
        <f t="shared" si="292"/>
        <v>Nov</v>
      </c>
      <c r="C9391" s="1" t="str">
        <f t="shared" si="293"/>
        <v>2017</v>
      </c>
      <c r="D9391" t="s">
        <v>1719</v>
      </c>
      <c r="E9391" t="s">
        <v>78</v>
      </c>
      <c r="F9391" t="s">
        <v>34</v>
      </c>
      <c r="G9391" t="s">
        <v>47</v>
      </c>
      <c r="H9391" t="s">
        <v>1728</v>
      </c>
      <c r="I9391" s="2">
        <v>77.599999999999994</v>
      </c>
      <c r="J9391" s="3">
        <v>5</v>
      </c>
      <c r="K9391" s="2">
        <v>28.13</v>
      </c>
    </row>
    <row r="9392" spans="1:11" x14ac:dyDescent="0.3">
      <c r="A9392" s="1">
        <v>43059</v>
      </c>
      <c r="B9392" s="1" t="str">
        <f t="shared" si="292"/>
        <v>Nov</v>
      </c>
      <c r="C9392" s="1" t="str">
        <f t="shared" si="293"/>
        <v>2017</v>
      </c>
      <c r="D9392" t="s">
        <v>1719</v>
      </c>
      <c r="E9392" t="s">
        <v>78</v>
      </c>
      <c r="F9392" t="s">
        <v>34</v>
      </c>
      <c r="G9392" t="s">
        <v>47</v>
      </c>
      <c r="H9392" t="s">
        <v>2493</v>
      </c>
      <c r="I9392" s="2">
        <v>4.66</v>
      </c>
      <c r="J9392" s="3">
        <v>2</v>
      </c>
      <c r="K9392" s="2">
        <v>1.57</v>
      </c>
    </row>
    <row r="9393" spans="1:11" x14ac:dyDescent="0.3">
      <c r="A9393" s="1">
        <v>43059</v>
      </c>
      <c r="B9393" s="1" t="str">
        <f t="shared" si="292"/>
        <v>Nov</v>
      </c>
      <c r="C9393" s="1" t="str">
        <f t="shared" si="293"/>
        <v>2017</v>
      </c>
      <c r="D9393" t="s">
        <v>283</v>
      </c>
      <c r="E9393" t="s">
        <v>27</v>
      </c>
      <c r="F9393" t="s">
        <v>34</v>
      </c>
      <c r="G9393" t="s">
        <v>35</v>
      </c>
      <c r="H9393" t="s">
        <v>2139</v>
      </c>
      <c r="I9393" s="2">
        <v>283.92</v>
      </c>
      <c r="J9393" s="3">
        <v>5</v>
      </c>
      <c r="K9393" s="2">
        <v>-46.14</v>
      </c>
    </row>
    <row r="9394" spans="1:11" x14ac:dyDescent="0.3">
      <c r="A9394" s="1">
        <v>43059</v>
      </c>
      <c r="B9394" s="1" t="str">
        <f t="shared" si="292"/>
        <v>Nov</v>
      </c>
      <c r="C9394" s="1" t="str">
        <f t="shared" si="293"/>
        <v>2017</v>
      </c>
      <c r="D9394" t="s">
        <v>1467</v>
      </c>
      <c r="E9394" t="s">
        <v>315</v>
      </c>
      <c r="F9394" t="s">
        <v>11</v>
      </c>
      <c r="G9394" t="s">
        <v>24</v>
      </c>
      <c r="H9394" t="s">
        <v>894</v>
      </c>
      <c r="I9394" s="2">
        <v>22</v>
      </c>
      <c r="J9394" s="3">
        <v>10</v>
      </c>
      <c r="K9394" s="2">
        <v>9.68</v>
      </c>
    </row>
    <row r="9395" spans="1:11" x14ac:dyDescent="0.3">
      <c r="A9395" s="1">
        <v>43059</v>
      </c>
      <c r="B9395" s="1" t="str">
        <f t="shared" si="292"/>
        <v>Nov</v>
      </c>
      <c r="C9395" s="1" t="str">
        <f t="shared" si="293"/>
        <v>2017</v>
      </c>
      <c r="D9395" t="s">
        <v>378</v>
      </c>
      <c r="E9395" t="s">
        <v>149</v>
      </c>
      <c r="F9395" t="s">
        <v>11</v>
      </c>
      <c r="G9395" t="s">
        <v>12</v>
      </c>
      <c r="H9395" t="s">
        <v>2600</v>
      </c>
      <c r="I9395" s="2">
        <v>46.76</v>
      </c>
      <c r="J9395" s="3">
        <v>7</v>
      </c>
      <c r="K9395" s="2">
        <v>22.44</v>
      </c>
    </row>
    <row r="9396" spans="1:11" x14ac:dyDescent="0.3">
      <c r="A9396" s="1">
        <v>43059</v>
      </c>
      <c r="B9396" s="1" t="str">
        <f t="shared" si="292"/>
        <v>Nov</v>
      </c>
      <c r="C9396" s="1" t="str">
        <f t="shared" si="293"/>
        <v>2017</v>
      </c>
      <c r="D9396" t="s">
        <v>378</v>
      </c>
      <c r="E9396" t="s">
        <v>149</v>
      </c>
      <c r="F9396" t="s">
        <v>34</v>
      </c>
      <c r="G9396" t="s">
        <v>74</v>
      </c>
      <c r="H9396" t="s">
        <v>1706</v>
      </c>
      <c r="I9396" s="2">
        <v>183.97</v>
      </c>
      <c r="J9396" s="3">
        <v>2</v>
      </c>
      <c r="K9396" s="2">
        <v>-25.3</v>
      </c>
    </row>
    <row r="9397" spans="1:11" x14ac:dyDescent="0.3">
      <c r="A9397" s="1">
        <v>43059</v>
      </c>
      <c r="B9397" s="1" t="str">
        <f t="shared" si="292"/>
        <v>Nov</v>
      </c>
      <c r="C9397" s="1" t="str">
        <f t="shared" si="293"/>
        <v>2017</v>
      </c>
      <c r="D9397" t="s">
        <v>378</v>
      </c>
      <c r="E9397" t="s">
        <v>149</v>
      </c>
      <c r="F9397" t="s">
        <v>39</v>
      </c>
      <c r="G9397" t="s">
        <v>40</v>
      </c>
      <c r="H9397" t="s">
        <v>588</v>
      </c>
      <c r="I9397" s="2">
        <v>1259.97</v>
      </c>
      <c r="J9397" s="3">
        <v>3</v>
      </c>
      <c r="K9397" s="2">
        <v>327.58999999999997</v>
      </c>
    </row>
    <row r="9398" spans="1:11" x14ac:dyDescent="0.3">
      <c r="A9398" s="1">
        <v>43059</v>
      </c>
      <c r="B9398" s="1" t="str">
        <f t="shared" si="292"/>
        <v>Nov</v>
      </c>
      <c r="C9398" s="1" t="str">
        <f t="shared" si="293"/>
        <v>2017</v>
      </c>
      <c r="D9398" t="s">
        <v>378</v>
      </c>
      <c r="E9398" t="s">
        <v>149</v>
      </c>
      <c r="F9398" t="s">
        <v>11</v>
      </c>
      <c r="G9398" t="s">
        <v>24</v>
      </c>
      <c r="H9398" t="s">
        <v>1069</v>
      </c>
      <c r="I9398" s="2">
        <v>68.97</v>
      </c>
      <c r="J9398" s="3">
        <v>3</v>
      </c>
      <c r="K9398" s="2">
        <v>19.309999999999999</v>
      </c>
    </row>
    <row r="9399" spans="1:11" x14ac:dyDescent="0.3">
      <c r="A9399" s="1">
        <v>43059</v>
      </c>
      <c r="B9399" s="1" t="str">
        <f t="shared" si="292"/>
        <v>Nov</v>
      </c>
      <c r="C9399" s="1" t="str">
        <f t="shared" si="293"/>
        <v>2017</v>
      </c>
      <c r="D9399" t="s">
        <v>1335</v>
      </c>
      <c r="E9399" t="s">
        <v>120</v>
      </c>
      <c r="F9399" t="s">
        <v>34</v>
      </c>
      <c r="G9399" t="s">
        <v>35</v>
      </c>
      <c r="H9399" t="s">
        <v>371</v>
      </c>
      <c r="I9399" s="2">
        <v>209.57</v>
      </c>
      <c r="J9399" s="3">
        <v>2</v>
      </c>
      <c r="K9399" s="2">
        <v>-23.58</v>
      </c>
    </row>
    <row r="9400" spans="1:11" x14ac:dyDescent="0.3">
      <c r="A9400" s="1">
        <v>43059</v>
      </c>
      <c r="B9400" s="1" t="str">
        <f t="shared" si="292"/>
        <v>Nov</v>
      </c>
      <c r="C9400" s="1" t="str">
        <f t="shared" si="293"/>
        <v>2017</v>
      </c>
      <c r="D9400" t="s">
        <v>343</v>
      </c>
      <c r="E9400" t="s">
        <v>33</v>
      </c>
      <c r="F9400" t="s">
        <v>34</v>
      </c>
      <c r="G9400" t="s">
        <v>47</v>
      </c>
      <c r="H9400" t="s">
        <v>931</v>
      </c>
      <c r="I9400" s="2">
        <v>27.58</v>
      </c>
      <c r="J9400" s="3">
        <v>2</v>
      </c>
      <c r="K9400" s="2">
        <v>11.58</v>
      </c>
    </row>
    <row r="9401" spans="1:11" x14ac:dyDescent="0.3">
      <c r="A9401" s="1">
        <v>43059</v>
      </c>
      <c r="B9401" s="1" t="str">
        <f t="shared" si="292"/>
        <v>Nov</v>
      </c>
      <c r="C9401" s="1" t="str">
        <f t="shared" si="293"/>
        <v>2017</v>
      </c>
      <c r="D9401" t="s">
        <v>433</v>
      </c>
      <c r="E9401" t="s">
        <v>149</v>
      </c>
      <c r="F9401" t="s">
        <v>39</v>
      </c>
      <c r="G9401" t="s">
        <v>52</v>
      </c>
      <c r="H9401" t="s">
        <v>1520</v>
      </c>
      <c r="I9401" s="2">
        <v>2.97</v>
      </c>
      <c r="J9401" s="3">
        <v>3</v>
      </c>
      <c r="K9401" s="2">
        <v>1.34</v>
      </c>
    </row>
    <row r="9402" spans="1:11" x14ac:dyDescent="0.3">
      <c r="A9402" s="1">
        <v>43059</v>
      </c>
      <c r="B9402" s="1" t="str">
        <f t="shared" si="292"/>
        <v>Nov</v>
      </c>
      <c r="C9402" s="1" t="str">
        <f t="shared" si="293"/>
        <v>2017</v>
      </c>
      <c r="D9402" t="s">
        <v>433</v>
      </c>
      <c r="E9402" t="s">
        <v>149</v>
      </c>
      <c r="F9402" t="s">
        <v>39</v>
      </c>
      <c r="G9402" t="s">
        <v>40</v>
      </c>
      <c r="H9402" t="s">
        <v>1018</v>
      </c>
      <c r="I9402" s="2">
        <v>569.99</v>
      </c>
      <c r="J9402" s="3">
        <v>1</v>
      </c>
      <c r="K9402" s="2">
        <v>171</v>
      </c>
    </row>
    <row r="9403" spans="1:11" x14ac:dyDescent="0.3">
      <c r="A9403" s="1">
        <v>43059</v>
      </c>
      <c r="B9403" s="1" t="str">
        <f t="shared" si="292"/>
        <v>Nov</v>
      </c>
      <c r="C9403" s="1" t="str">
        <f t="shared" si="293"/>
        <v>2017</v>
      </c>
      <c r="D9403" t="s">
        <v>433</v>
      </c>
      <c r="E9403" t="s">
        <v>149</v>
      </c>
      <c r="F9403" t="s">
        <v>34</v>
      </c>
      <c r="G9403" t="s">
        <v>47</v>
      </c>
      <c r="H9403" t="s">
        <v>2223</v>
      </c>
      <c r="I9403" s="2">
        <v>50.97</v>
      </c>
      <c r="J9403" s="3">
        <v>3</v>
      </c>
      <c r="K9403" s="2">
        <v>9.17</v>
      </c>
    </row>
    <row r="9404" spans="1:11" x14ac:dyDescent="0.3">
      <c r="A9404" s="1">
        <v>43060</v>
      </c>
      <c r="B9404" s="1" t="str">
        <f t="shared" si="292"/>
        <v>Nov</v>
      </c>
      <c r="C9404" s="1" t="str">
        <f t="shared" si="293"/>
        <v>2017</v>
      </c>
      <c r="D9404" t="s">
        <v>552</v>
      </c>
      <c r="E9404" t="s">
        <v>164</v>
      </c>
      <c r="F9404" t="s">
        <v>34</v>
      </c>
      <c r="G9404" t="s">
        <v>145</v>
      </c>
      <c r="H9404" t="s">
        <v>1002</v>
      </c>
      <c r="I9404" s="2">
        <v>70.98</v>
      </c>
      <c r="J9404" s="3">
        <v>1</v>
      </c>
      <c r="K9404" s="2">
        <v>20.58</v>
      </c>
    </row>
    <row r="9405" spans="1:11" x14ac:dyDescent="0.3">
      <c r="A9405" s="1">
        <v>43060</v>
      </c>
      <c r="B9405" s="1" t="str">
        <f t="shared" si="292"/>
        <v>Nov</v>
      </c>
      <c r="C9405" s="1" t="str">
        <f t="shared" si="293"/>
        <v>2017</v>
      </c>
      <c r="D9405" t="s">
        <v>275</v>
      </c>
      <c r="E9405" t="s">
        <v>149</v>
      </c>
      <c r="F9405" t="s">
        <v>34</v>
      </c>
      <c r="G9405" t="s">
        <v>47</v>
      </c>
      <c r="H9405" t="s">
        <v>2249</v>
      </c>
      <c r="I9405" s="2">
        <v>27.42</v>
      </c>
      <c r="J9405" s="3">
        <v>1</v>
      </c>
      <c r="K9405" s="2">
        <v>11.24</v>
      </c>
    </row>
    <row r="9406" spans="1:11" x14ac:dyDescent="0.3">
      <c r="A9406" s="1">
        <v>43060</v>
      </c>
      <c r="B9406" s="1" t="str">
        <f t="shared" si="292"/>
        <v>Nov</v>
      </c>
      <c r="C9406" s="1" t="str">
        <f t="shared" si="293"/>
        <v>2017</v>
      </c>
      <c r="D9406" t="s">
        <v>1378</v>
      </c>
      <c r="E9406" t="s">
        <v>27</v>
      </c>
      <c r="F9406" t="s">
        <v>11</v>
      </c>
      <c r="G9406" t="s">
        <v>18</v>
      </c>
      <c r="H9406" t="s">
        <v>623</v>
      </c>
      <c r="I9406" s="2">
        <v>56.56</v>
      </c>
      <c r="J9406" s="3">
        <v>2</v>
      </c>
      <c r="K9406" s="2">
        <v>15.27</v>
      </c>
    </row>
    <row r="9407" spans="1:11" x14ac:dyDescent="0.3">
      <c r="A9407" s="1">
        <v>43060</v>
      </c>
      <c r="B9407" s="1" t="str">
        <f t="shared" si="292"/>
        <v>Nov</v>
      </c>
      <c r="C9407" s="1" t="str">
        <f t="shared" si="293"/>
        <v>2017</v>
      </c>
      <c r="D9407" t="s">
        <v>1378</v>
      </c>
      <c r="E9407" t="s">
        <v>27</v>
      </c>
      <c r="F9407" t="s">
        <v>11</v>
      </c>
      <c r="G9407" t="s">
        <v>24</v>
      </c>
      <c r="H9407" t="s">
        <v>1949</v>
      </c>
      <c r="I9407" s="2">
        <v>5.56</v>
      </c>
      <c r="J9407" s="3">
        <v>2</v>
      </c>
      <c r="K9407" s="2">
        <v>1.45</v>
      </c>
    </row>
    <row r="9408" spans="1:11" x14ac:dyDescent="0.3">
      <c r="A9408" s="1">
        <v>43060</v>
      </c>
      <c r="B9408" s="1" t="str">
        <f t="shared" si="292"/>
        <v>Nov</v>
      </c>
      <c r="C9408" s="1" t="str">
        <f t="shared" si="293"/>
        <v>2017</v>
      </c>
      <c r="D9408" t="s">
        <v>1378</v>
      </c>
      <c r="E9408" t="s">
        <v>27</v>
      </c>
      <c r="F9408" t="s">
        <v>11</v>
      </c>
      <c r="G9408" t="s">
        <v>43</v>
      </c>
      <c r="H9408" t="s">
        <v>1806</v>
      </c>
      <c r="I9408" s="2">
        <v>9.02</v>
      </c>
      <c r="J9408" s="3">
        <v>2</v>
      </c>
      <c r="K9408" s="2">
        <v>3.52</v>
      </c>
    </row>
    <row r="9409" spans="1:11" x14ac:dyDescent="0.3">
      <c r="A9409" s="1">
        <v>43060</v>
      </c>
      <c r="B9409" s="1" t="str">
        <f t="shared" si="292"/>
        <v>Nov</v>
      </c>
      <c r="C9409" s="1" t="str">
        <f t="shared" si="293"/>
        <v>2017</v>
      </c>
      <c r="D9409" t="s">
        <v>1378</v>
      </c>
      <c r="E9409" t="s">
        <v>27</v>
      </c>
      <c r="F9409" t="s">
        <v>11</v>
      </c>
      <c r="G9409" t="s">
        <v>92</v>
      </c>
      <c r="H9409" t="s">
        <v>1387</v>
      </c>
      <c r="I9409" s="2">
        <v>8.6199999999999992</v>
      </c>
      <c r="J9409" s="3">
        <v>1</v>
      </c>
      <c r="K9409" s="2">
        <v>2.2400000000000002</v>
      </c>
    </row>
    <row r="9410" spans="1:11" x14ac:dyDescent="0.3">
      <c r="A9410" s="1">
        <v>43060</v>
      </c>
      <c r="B9410" s="1" t="str">
        <f t="shared" ref="B9410:B9473" si="294">TEXT(A9410,"mmm")</f>
        <v>Nov</v>
      </c>
      <c r="C9410" s="1" t="str">
        <f t="shared" ref="C9410:C9473" si="295">TEXT(A9410,"yyyy")</f>
        <v>2017</v>
      </c>
      <c r="D9410" t="s">
        <v>1378</v>
      </c>
      <c r="E9410" t="s">
        <v>27</v>
      </c>
      <c r="F9410" t="s">
        <v>39</v>
      </c>
      <c r="G9410" t="s">
        <v>40</v>
      </c>
      <c r="H9410" t="s">
        <v>2143</v>
      </c>
      <c r="I9410" s="2">
        <v>659.98</v>
      </c>
      <c r="J9410" s="3">
        <v>3</v>
      </c>
      <c r="K9410" s="2">
        <v>49.5</v>
      </c>
    </row>
    <row r="9411" spans="1:11" x14ac:dyDescent="0.3">
      <c r="A9411" s="1">
        <v>43060</v>
      </c>
      <c r="B9411" s="1" t="str">
        <f t="shared" si="294"/>
        <v>Nov</v>
      </c>
      <c r="C9411" s="1" t="str">
        <f t="shared" si="295"/>
        <v>2017</v>
      </c>
      <c r="D9411" t="s">
        <v>672</v>
      </c>
      <c r="E9411" t="s">
        <v>23</v>
      </c>
      <c r="F9411" t="s">
        <v>11</v>
      </c>
      <c r="G9411" t="s">
        <v>12</v>
      </c>
      <c r="H9411" t="s">
        <v>152</v>
      </c>
      <c r="I9411" s="2">
        <v>8.4499999999999993</v>
      </c>
      <c r="J9411" s="3">
        <v>2</v>
      </c>
      <c r="K9411" s="2">
        <v>2.64</v>
      </c>
    </row>
    <row r="9412" spans="1:11" x14ac:dyDescent="0.3">
      <c r="A9412" s="1">
        <v>43060</v>
      </c>
      <c r="B9412" s="1" t="str">
        <f t="shared" si="294"/>
        <v>Nov</v>
      </c>
      <c r="C9412" s="1" t="str">
        <f t="shared" si="295"/>
        <v>2017</v>
      </c>
      <c r="D9412" t="s">
        <v>672</v>
      </c>
      <c r="E9412" t="s">
        <v>23</v>
      </c>
      <c r="F9412" t="s">
        <v>11</v>
      </c>
      <c r="G9412" t="s">
        <v>18</v>
      </c>
      <c r="H9412" t="s">
        <v>843</v>
      </c>
      <c r="I9412" s="2">
        <v>39.299999999999997</v>
      </c>
      <c r="J9412" s="3">
        <v>4</v>
      </c>
      <c r="K9412" s="2">
        <v>3.93</v>
      </c>
    </row>
    <row r="9413" spans="1:11" x14ac:dyDescent="0.3">
      <c r="A9413" s="1">
        <v>43060</v>
      </c>
      <c r="B9413" s="1" t="str">
        <f t="shared" si="294"/>
        <v>Nov</v>
      </c>
      <c r="C9413" s="1" t="str">
        <f t="shared" si="295"/>
        <v>2017</v>
      </c>
      <c r="D9413" t="s">
        <v>734</v>
      </c>
      <c r="E9413" t="s">
        <v>27</v>
      </c>
      <c r="F9413" t="s">
        <v>11</v>
      </c>
      <c r="G9413" t="s">
        <v>24</v>
      </c>
      <c r="H9413" t="s">
        <v>1823</v>
      </c>
      <c r="I9413" s="2">
        <v>11.76</v>
      </c>
      <c r="J9413" s="3">
        <v>4</v>
      </c>
      <c r="K9413" s="2">
        <v>3.18</v>
      </c>
    </row>
    <row r="9414" spans="1:11" x14ac:dyDescent="0.3">
      <c r="A9414" s="1">
        <v>43060</v>
      </c>
      <c r="B9414" s="1" t="str">
        <f t="shared" si="294"/>
        <v>Nov</v>
      </c>
      <c r="C9414" s="1" t="str">
        <f t="shared" si="295"/>
        <v>2017</v>
      </c>
      <c r="D9414" t="s">
        <v>734</v>
      </c>
      <c r="E9414" t="s">
        <v>27</v>
      </c>
      <c r="F9414" t="s">
        <v>11</v>
      </c>
      <c r="G9414" t="s">
        <v>20</v>
      </c>
      <c r="H9414" t="s">
        <v>1804</v>
      </c>
      <c r="I9414" s="2">
        <v>40.74</v>
      </c>
      <c r="J9414" s="3">
        <v>2</v>
      </c>
      <c r="K9414" s="2">
        <v>14.77</v>
      </c>
    </row>
    <row r="9415" spans="1:11" x14ac:dyDescent="0.3">
      <c r="A9415" s="1">
        <v>43060</v>
      </c>
      <c r="B9415" s="1" t="str">
        <f t="shared" si="294"/>
        <v>Nov</v>
      </c>
      <c r="C9415" s="1" t="str">
        <f t="shared" si="295"/>
        <v>2017</v>
      </c>
      <c r="D9415" t="s">
        <v>280</v>
      </c>
      <c r="E9415" t="s">
        <v>164</v>
      </c>
      <c r="F9415" t="s">
        <v>11</v>
      </c>
      <c r="G9415" t="s">
        <v>20</v>
      </c>
      <c r="H9415" t="s">
        <v>911</v>
      </c>
      <c r="I9415" s="2">
        <v>150.80000000000001</v>
      </c>
      <c r="J9415" s="3">
        <v>5</v>
      </c>
      <c r="K9415" s="2">
        <v>56.55</v>
      </c>
    </row>
    <row r="9416" spans="1:11" x14ac:dyDescent="0.3">
      <c r="A9416" s="1">
        <v>43060</v>
      </c>
      <c r="B9416" s="1" t="str">
        <f t="shared" si="294"/>
        <v>Nov</v>
      </c>
      <c r="C9416" s="1" t="str">
        <f t="shared" si="295"/>
        <v>2017</v>
      </c>
      <c r="D9416" t="s">
        <v>280</v>
      </c>
      <c r="E9416" t="s">
        <v>164</v>
      </c>
      <c r="F9416" t="s">
        <v>39</v>
      </c>
      <c r="G9416" t="s">
        <v>302</v>
      </c>
      <c r="H9416" t="s">
        <v>1268</v>
      </c>
      <c r="I9416" s="2">
        <v>1039.99</v>
      </c>
      <c r="J9416" s="3">
        <v>1</v>
      </c>
      <c r="K9416" s="2">
        <v>104</v>
      </c>
    </row>
    <row r="9417" spans="1:11" x14ac:dyDescent="0.3">
      <c r="A9417" s="1">
        <v>43060</v>
      </c>
      <c r="B9417" s="1" t="str">
        <f t="shared" si="294"/>
        <v>Nov</v>
      </c>
      <c r="C9417" s="1" t="str">
        <f t="shared" si="295"/>
        <v>2017</v>
      </c>
      <c r="D9417" t="s">
        <v>280</v>
      </c>
      <c r="E9417" t="s">
        <v>164</v>
      </c>
      <c r="F9417" t="s">
        <v>11</v>
      </c>
      <c r="G9417" t="s">
        <v>12</v>
      </c>
      <c r="H9417" t="s">
        <v>455</v>
      </c>
      <c r="I9417" s="2">
        <v>51.84</v>
      </c>
      <c r="J9417" s="3">
        <v>8</v>
      </c>
      <c r="K9417" s="2">
        <v>24.88</v>
      </c>
    </row>
    <row r="9418" spans="1:11" x14ac:dyDescent="0.3">
      <c r="A9418" s="1">
        <v>43060</v>
      </c>
      <c r="B9418" s="1" t="str">
        <f t="shared" si="294"/>
        <v>Nov</v>
      </c>
      <c r="C9418" s="1" t="str">
        <f t="shared" si="295"/>
        <v>2017</v>
      </c>
      <c r="D9418" t="s">
        <v>2463</v>
      </c>
      <c r="E9418" t="s">
        <v>10</v>
      </c>
      <c r="F9418" t="s">
        <v>39</v>
      </c>
      <c r="G9418" t="s">
        <v>40</v>
      </c>
      <c r="H9418" t="s">
        <v>2275</v>
      </c>
      <c r="I9418" s="2">
        <v>55.18</v>
      </c>
      <c r="J9418" s="3">
        <v>3</v>
      </c>
      <c r="K9418" s="2">
        <v>-12.41</v>
      </c>
    </row>
    <row r="9419" spans="1:11" x14ac:dyDescent="0.3">
      <c r="A9419" s="1">
        <v>43061</v>
      </c>
      <c r="B9419" s="1" t="str">
        <f t="shared" si="294"/>
        <v>Nov</v>
      </c>
      <c r="C9419" s="1" t="str">
        <f t="shared" si="295"/>
        <v>2017</v>
      </c>
      <c r="D9419" t="s">
        <v>809</v>
      </c>
      <c r="E9419" t="s">
        <v>10</v>
      </c>
      <c r="F9419" t="s">
        <v>11</v>
      </c>
      <c r="G9419" t="s">
        <v>24</v>
      </c>
      <c r="H9419" t="s">
        <v>527</v>
      </c>
      <c r="I9419" s="2">
        <v>35.71</v>
      </c>
      <c r="J9419" s="3">
        <v>8</v>
      </c>
      <c r="K9419" s="2">
        <v>2.23</v>
      </c>
    </row>
    <row r="9420" spans="1:11" x14ac:dyDescent="0.3">
      <c r="A9420" s="1">
        <v>43062</v>
      </c>
      <c r="B9420" s="1" t="str">
        <f t="shared" si="294"/>
        <v>Nov</v>
      </c>
      <c r="C9420" s="1" t="str">
        <f t="shared" si="295"/>
        <v>2017</v>
      </c>
      <c r="D9420" t="s">
        <v>2472</v>
      </c>
      <c r="E9420" t="s">
        <v>245</v>
      </c>
      <c r="F9420" t="s">
        <v>39</v>
      </c>
      <c r="G9420" t="s">
        <v>52</v>
      </c>
      <c r="H9420" t="s">
        <v>1911</v>
      </c>
      <c r="I9420" s="2">
        <v>74.11</v>
      </c>
      <c r="J9420" s="3">
        <v>8</v>
      </c>
      <c r="K9420" s="2">
        <v>17.600000000000001</v>
      </c>
    </row>
    <row r="9421" spans="1:11" x14ac:dyDescent="0.3">
      <c r="A9421" s="1">
        <v>43062</v>
      </c>
      <c r="B9421" s="1" t="str">
        <f t="shared" si="294"/>
        <v>Nov</v>
      </c>
      <c r="C9421" s="1" t="str">
        <f t="shared" si="295"/>
        <v>2017</v>
      </c>
      <c r="D9421" t="s">
        <v>2472</v>
      </c>
      <c r="E9421" t="s">
        <v>245</v>
      </c>
      <c r="F9421" t="s">
        <v>39</v>
      </c>
      <c r="G9421" t="s">
        <v>40</v>
      </c>
      <c r="H9421" t="s">
        <v>1881</v>
      </c>
      <c r="I9421" s="2">
        <v>27.99</v>
      </c>
      <c r="J9421" s="3">
        <v>1</v>
      </c>
      <c r="K9421" s="2">
        <v>2.1</v>
      </c>
    </row>
    <row r="9422" spans="1:11" x14ac:dyDescent="0.3">
      <c r="A9422" s="1">
        <v>43062</v>
      </c>
      <c r="B9422" s="1" t="str">
        <f t="shared" si="294"/>
        <v>Nov</v>
      </c>
      <c r="C9422" s="1" t="str">
        <f t="shared" si="295"/>
        <v>2017</v>
      </c>
      <c r="D9422" t="s">
        <v>2472</v>
      </c>
      <c r="E9422" t="s">
        <v>245</v>
      </c>
      <c r="F9422" t="s">
        <v>11</v>
      </c>
      <c r="G9422" t="s">
        <v>24</v>
      </c>
      <c r="H9422" t="s">
        <v>271</v>
      </c>
      <c r="I9422" s="2">
        <v>3.3</v>
      </c>
      <c r="J9422" s="3">
        <v>1</v>
      </c>
      <c r="K9422" s="2">
        <v>1.07</v>
      </c>
    </row>
    <row r="9423" spans="1:11" x14ac:dyDescent="0.3">
      <c r="A9423" s="1">
        <v>43062</v>
      </c>
      <c r="B9423" s="1" t="str">
        <f t="shared" si="294"/>
        <v>Nov</v>
      </c>
      <c r="C9423" s="1" t="str">
        <f t="shared" si="295"/>
        <v>2017</v>
      </c>
      <c r="D9423" t="s">
        <v>1167</v>
      </c>
      <c r="E9423" t="s">
        <v>110</v>
      </c>
      <c r="F9423" t="s">
        <v>34</v>
      </c>
      <c r="G9423" t="s">
        <v>47</v>
      </c>
      <c r="H9423" t="s">
        <v>1906</v>
      </c>
      <c r="I9423" s="2">
        <v>28.4</v>
      </c>
      <c r="J9423" s="3">
        <v>2</v>
      </c>
      <c r="K9423" s="2">
        <v>11.08</v>
      </c>
    </row>
    <row r="9424" spans="1:11" x14ac:dyDescent="0.3">
      <c r="A9424" s="1">
        <v>43062</v>
      </c>
      <c r="B9424" s="1" t="str">
        <f t="shared" si="294"/>
        <v>Nov</v>
      </c>
      <c r="C9424" s="1" t="str">
        <f t="shared" si="295"/>
        <v>2017</v>
      </c>
      <c r="D9424" t="s">
        <v>1167</v>
      </c>
      <c r="E9424" t="s">
        <v>110</v>
      </c>
      <c r="F9424" t="s">
        <v>11</v>
      </c>
      <c r="G9424" t="s">
        <v>20</v>
      </c>
      <c r="H9424" t="s">
        <v>311</v>
      </c>
      <c r="I9424" s="2">
        <v>287.92</v>
      </c>
      <c r="J9424" s="3">
        <v>8</v>
      </c>
      <c r="K9424" s="2">
        <v>138.19999999999999</v>
      </c>
    </row>
    <row r="9425" spans="1:11" x14ac:dyDescent="0.3">
      <c r="A9425" s="1">
        <v>43062</v>
      </c>
      <c r="B9425" s="1" t="str">
        <f t="shared" si="294"/>
        <v>Nov</v>
      </c>
      <c r="C9425" s="1" t="str">
        <f t="shared" si="295"/>
        <v>2017</v>
      </c>
      <c r="D9425" t="s">
        <v>683</v>
      </c>
      <c r="E9425" t="s">
        <v>23</v>
      </c>
      <c r="F9425" t="s">
        <v>34</v>
      </c>
      <c r="G9425" t="s">
        <v>47</v>
      </c>
      <c r="H9425" t="s">
        <v>1570</v>
      </c>
      <c r="I9425" s="2">
        <v>24.05</v>
      </c>
      <c r="J9425" s="3">
        <v>9</v>
      </c>
      <c r="K9425" s="2">
        <v>7.21</v>
      </c>
    </row>
    <row r="9426" spans="1:11" x14ac:dyDescent="0.3">
      <c r="A9426" s="1">
        <v>43062</v>
      </c>
      <c r="B9426" s="1" t="str">
        <f t="shared" si="294"/>
        <v>Nov</v>
      </c>
      <c r="C9426" s="1" t="str">
        <f t="shared" si="295"/>
        <v>2017</v>
      </c>
      <c r="D9426" t="s">
        <v>483</v>
      </c>
      <c r="E9426" t="s">
        <v>23</v>
      </c>
      <c r="F9426" t="s">
        <v>11</v>
      </c>
      <c r="G9426" t="s">
        <v>20</v>
      </c>
      <c r="H9426" t="s">
        <v>765</v>
      </c>
      <c r="I9426" s="2">
        <v>7.48</v>
      </c>
      <c r="J9426" s="3">
        <v>1</v>
      </c>
      <c r="K9426" s="2">
        <v>-5.98</v>
      </c>
    </row>
    <row r="9427" spans="1:11" x14ac:dyDescent="0.3">
      <c r="A9427" s="1">
        <v>43062</v>
      </c>
      <c r="B9427" s="1" t="str">
        <f t="shared" si="294"/>
        <v>Nov</v>
      </c>
      <c r="C9427" s="1" t="str">
        <f t="shared" si="295"/>
        <v>2017</v>
      </c>
      <c r="D9427" t="s">
        <v>1948</v>
      </c>
      <c r="E9427" t="s">
        <v>15</v>
      </c>
      <c r="F9427" t="s">
        <v>34</v>
      </c>
      <c r="G9427" t="s">
        <v>47</v>
      </c>
      <c r="H9427" t="s">
        <v>2310</v>
      </c>
      <c r="I9427" s="2">
        <v>6.46</v>
      </c>
      <c r="J9427" s="3">
        <v>1</v>
      </c>
      <c r="K9427" s="2">
        <v>-4.04</v>
      </c>
    </row>
    <row r="9428" spans="1:11" x14ac:dyDescent="0.3">
      <c r="A9428" s="1">
        <v>43062</v>
      </c>
      <c r="B9428" s="1" t="str">
        <f t="shared" si="294"/>
        <v>Nov</v>
      </c>
      <c r="C9428" s="1" t="str">
        <f t="shared" si="295"/>
        <v>2017</v>
      </c>
      <c r="D9428" t="s">
        <v>1948</v>
      </c>
      <c r="E9428" t="s">
        <v>15</v>
      </c>
      <c r="F9428" t="s">
        <v>11</v>
      </c>
      <c r="G9428" t="s">
        <v>16</v>
      </c>
      <c r="H9428" t="s">
        <v>584</v>
      </c>
      <c r="I9428" s="2">
        <v>11.52</v>
      </c>
      <c r="J9428" s="3">
        <v>5</v>
      </c>
      <c r="K9428" s="2">
        <v>4.18</v>
      </c>
    </row>
    <row r="9429" spans="1:11" x14ac:dyDescent="0.3">
      <c r="A9429" s="1">
        <v>43062</v>
      </c>
      <c r="B9429" s="1" t="str">
        <f t="shared" si="294"/>
        <v>Nov</v>
      </c>
      <c r="C9429" s="1" t="str">
        <f t="shared" si="295"/>
        <v>2017</v>
      </c>
      <c r="D9429" t="s">
        <v>1948</v>
      </c>
      <c r="E9429" t="s">
        <v>15</v>
      </c>
      <c r="F9429" t="s">
        <v>39</v>
      </c>
      <c r="G9429" t="s">
        <v>40</v>
      </c>
      <c r="H9429" t="s">
        <v>1580</v>
      </c>
      <c r="I9429" s="2">
        <v>222.38</v>
      </c>
      <c r="J9429" s="3">
        <v>2</v>
      </c>
      <c r="K9429" s="2">
        <v>16.68</v>
      </c>
    </row>
    <row r="9430" spans="1:11" x14ac:dyDescent="0.3">
      <c r="A9430" s="1">
        <v>43062</v>
      </c>
      <c r="B9430" s="1" t="str">
        <f t="shared" si="294"/>
        <v>Nov</v>
      </c>
      <c r="C9430" s="1" t="str">
        <f t="shared" si="295"/>
        <v>2017</v>
      </c>
      <c r="D9430" t="s">
        <v>1723</v>
      </c>
      <c r="E9430" t="s">
        <v>10</v>
      </c>
      <c r="F9430" t="s">
        <v>39</v>
      </c>
      <c r="G9430" t="s">
        <v>40</v>
      </c>
      <c r="H9430" t="s">
        <v>1493</v>
      </c>
      <c r="I9430" s="2">
        <v>195.96</v>
      </c>
      <c r="J9430" s="3">
        <v>5</v>
      </c>
      <c r="K9430" s="2">
        <v>19.600000000000001</v>
      </c>
    </row>
    <row r="9431" spans="1:11" x14ac:dyDescent="0.3">
      <c r="A9431" s="1">
        <v>43062</v>
      </c>
      <c r="B9431" s="1" t="str">
        <f t="shared" si="294"/>
        <v>Nov</v>
      </c>
      <c r="C9431" s="1" t="str">
        <f t="shared" si="295"/>
        <v>2017</v>
      </c>
      <c r="D9431" t="s">
        <v>907</v>
      </c>
      <c r="E9431" t="s">
        <v>110</v>
      </c>
      <c r="F9431" t="s">
        <v>11</v>
      </c>
      <c r="G9431" t="s">
        <v>200</v>
      </c>
      <c r="H9431" t="s">
        <v>807</v>
      </c>
      <c r="I9431" s="2">
        <v>4.3600000000000003</v>
      </c>
      <c r="J9431" s="3">
        <v>2</v>
      </c>
      <c r="K9431" s="2">
        <v>0.17</v>
      </c>
    </row>
    <row r="9432" spans="1:11" x14ac:dyDescent="0.3">
      <c r="A9432" s="1">
        <v>43062</v>
      </c>
      <c r="B9432" s="1" t="str">
        <f t="shared" si="294"/>
        <v>Nov</v>
      </c>
      <c r="C9432" s="1" t="str">
        <f t="shared" si="295"/>
        <v>2017</v>
      </c>
      <c r="D9432" t="s">
        <v>61</v>
      </c>
      <c r="E9432" t="s">
        <v>15</v>
      </c>
      <c r="F9432" t="s">
        <v>11</v>
      </c>
      <c r="G9432" t="s">
        <v>12</v>
      </c>
      <c r="H9432" t="s">
        <v>1884</v>
      </c>
      <c r="I9432" s="2">
        <v>10.69</v>
      </c>
      <c r="J9432" s="3">
        <v>2</v>
      </c>
      <c r="K9432" s="2">
        <v>3.74</v>
      </c>
    </row>
    <row r="9433" spans="1:11" x14ac:dyDescent="0.3">
      <c r="A9433" s="1">
        <v>43062</v>
      </c>
      <c r="B9433" s="1" t="str">
        <f t="shared" si="294"/>
        <v>Nov</v>
      </c>
      <c r="C9433" s="1" t="str">
        <f t="shared" si="295"/>
        <v>2017</v>
      </c>
      <c r="D9433" t="s">
        <v>1161</v>
      </c>
      <c r="E9433" t="s">
        <v>10</v>
      </c>
      <c r="F9433" t="s">
        <v>11</v>
      </c>
      <c r="G9433" t="s">
        <v>12</v>
      </c>
      <c r="H9433" t="s">
        <v>1919</v>
      </c>
      <c r="I9433" s="2">
        <v>36.29</v>
      </c>
      <c r="J9433" s="3">
        <v>7</v>
      </c>
      <c r="K9433" s="2">
        <v>12.7</v>
      </c>
    </row>
    <row r="9434" spans="1:11" x14ac:dyDescent="0.3">
      <c r="A9434" s="1">
        <v>43062</v>
      </c>
      <c r="B9434" s="1" t="str">
        <f t="shared" si="294"/>
        <v>Nov</v>
      </c>
      <c r="C9434" s="1" t="str">
        <f t="shared" si="295"/>
        <v>2017</v>
      </c>
      <c r="D9434" t="s">
        <v>1161</v>
      </c>
      <c r="E9434" t="s">
        <v>10</v>
      </c>
      <c r="F9434" t="s">
        <v>11</v>
      </c>
      <c r="G9434" t="s">
        <v>12</v>
      </c>
      <c r="H9434" t="s">
        <v>1294</v>
      </c>
      <c r="I9434" s="2">
        <v>78.3</v>
      </c>
      <c r="J9434" s="3">
        <v>2</v>
      </c>
      <c r="K9434" s="2">
        <v>29.36</v>
      </c>
    </row>
    <row r="9435" spans="1:11" x14ac:dyDescent="0.3">
      <c r="A9435" s="1">
        <v>43062</v>
      </c>
      <c r="B9435" s="1" t="str">
        <f t="shared" si="294"/>
        <v>Nov</v>
      </c>
      <c r="C9435" s="1" t="str">
        <f t="shared" si="295"/>
        <v>2017</v>
      </c>
      <c r="D9435" t="s">
        <v>1161</v>
      </c>
      <c r="E9435" t="s">
        <v>10</v>
      </c>
      <c r="F9435" t="s">
        <v>34</v>
      </c>
      <c r="G9435" t="s">
        <v>145</v>
      </c>
      <c r="H9435" t="s">
        <v>1496</v>
      </c>
      <c r="I9435" s="2">
        <v>127.79</v>
      </c>
      <c r="J9435" s="3">
        <v>1</v>
      </c>
      <c r="K9435" s="2">
        <v>-31.03</v>
      </c>
    </row>
    <row r="9436" spans="1:11" x14ac:dyDescent="0.3">
      <c r="A9436" s="1">
        <v>43062</v>
      </c>
      <c r="B9436" s="1" t="str">
        <f t="shared" si="294"/>
        <v>Nov</v>
      </c>
      <c r="C9436" s="1" t="str">
        <f t="shared" si="295"/>
        <v>2017</v>
      </c>
      <c r="D9436" t="s">
        <v>1161</v>
      </c>
      <c r="E9436" t="s">
        <v>10</v>
      </c>
      <c r="F9436" t="s">
        <v>11</v>
      </c>
      <c r="G9436" t="s">
        <v>20</v>
      </c>
      <c r="H9436" t="s">
        <v>1993</v>
      </c>
      <c r="I9436" s="2">
        <v>6.1</v>
      </c>
      <c r="J9436" s="3">
        <v>2</v>
      </c>
      <c r="K9436" s="2">
        <v>-9.16</v>
      </c>
    </row>
    <row r="9437" spans="1:11" x14ac:dyDescent="0.3">
      <c r="A9437" s="1">
        <v>43063</v>
      </c>
      <c r="B9437" s="1" t="str">
        <f t="shared" si="294"/>
        <v>Nov</v>
      </c>
      <c r="C9437" s="1" t="str">
        <f t="shared" si="295"/>
        <v>2017</v>
      </c>
      <c r="D9437" t="s">
        <v>709</v>
      </c>
      <c r="E9437" t="s">
        <v>10</v>
      </c>
      <c r="F9437" t="s">
        <v>11</v>
      </c>
      <c r="G9437" t="s">
        <v>43</v>
      </c>
      <c r="H9437" t="s">
        <v>1806</v>
      </c>
      <c r="I9437" s="2">
        <v>10.82</v>
      </c>
      <c r="J9437" s="3">
        <v>3</v>
      </c>
      <c r="K9437" s="2">
        <v>2.57</v>
      </c>
    </row>
    <row r="9438" spans="1:11" x14ac:dyDescent="0.3">
      <c r="A9438" s="1">
        <v>43063</v>
      </c>
      <c r="B9438" s="1" t="str">
        <f t="shared" si="294"/>
        <v>Nov</v>
      </c>
      <c r="C9438" s="1" t="str">
        <f t="shared" si="295"/>
        <v>2017</v>
      </c>
      <c r="D9438" t="s">
        <v>1514</v>
      </c>
      <c r="E9438" t="s">
        <v>149</v>
      </c>
      <c r="F9438" t="s">
        <v>11</v>
      </c>
      <c r="G9438" t="s">
        <v>12</v>
      </c>
      <c r="H9438" t="s">
        <v>1418</v>
      </c>
      <c r="I9438" s="2">
        <v>5.88</v>
      </c>
      <c r="J9438" s="3">
        <v>1</v>
      </c>
      <c r="K9438" s="2">
        <v>2.88</v>
      </c>
    </row>
    <row r="9439" spans="1:11" x14ac:dyDescent="0.3">
      <c r="A9439" s="1">
        <v>43063</v>
      </c>
      <c r="B9439" s="1" t="str">
        <f t="shared" si="294"/>
        <v>Nov</v>
      </c>
      <c r="C9439" s="1" t="str">
        <f t="shared" si="295"/>
        <v>2017</v>
      </c>
      <c r="D9439" t="s">
        <v>1514</v>
      </c>
      <c r="E9439" t="s">
        <v>149</v>
      </c>
      <c r="F9439" t="s">
        <v>34</v>
      </c>
      <c r="G9439" t="s">
        <v>35</v>
      </c>
      <c r="H9439" t="s">
        <v>2182</v>
      </c>
      <c r="I9439" s="2">
        <v>977.29</v>
      </c>
      <c r="J9439" s="3">
        <v>6</v>
      </c>
      <c r="K9439" s="2">
        <v>173.74</v>
      </c>
    </row>
    <row r="9440" spans="1:11" x14ac:dyDescent="0.3">
      <c r="A9440" s="1">
        <v>43063</v>
      </c>
      <c r="B9440" s="1" t="str">
        <f t="shared" si="294"/>
        <v>Nov</v>
      </c>
      <c r="C9440" s="1" t="str">
        <f t="shared" si="295"/>
        <v>2017</v>
      </c>
      <c r="D9440" t="s">
        <v>490</v>
      </c>
      <c r="E9440" t="s">
        <v>70</v>
      </c>
      <c r="F9440" t="s">
        <v>39</v>
      </c>
      <c r="G9440" t="s">
        <v>40</v>
      </c>
      <c r="H9440" t="s">
        <v>2369</v>
      </c>
      <c r="I9440" s="2">
        <v>79.099999999999994</v>
      </c>
      <c r="J9440" s="3">
        <v>2</v>
      </c>
      <c r="K9440" s="2">
        <v>39.549999999999997</v>
      </c>
    </row>
    <row r="9441" spans="1:11" x14ac:dyDescent="0.3">
      <c r="A9441" s="1">
        <v>43063</v>
      </c>
      <c r="B9441" s="1" t="str">
        <f t="shared" si="294"/>
        <v>Nov</v>
      </c>
      <c r="C9441" s="1" t="str">
        <f t="shared" si="295"/>
        <v>2017</v>
      </c>
      <c r="D9441" t="s">
        <v>490</v>
      </c>
      <c r="E9441" t="s">
        <v>70</v>
      </c>
      <c r="F9441" t="s">
        <v>11</v>
      </c>
      <c r="G9441" t="s">
        <v>20</v>
      </c>
      <c r="H9441" t="s">
        <v>362</v>
      </c>
      <c r="I9441" s="2">
        <v>327.84</v>
      </c>
      <c r="J9441" s="3">
        <v>8</v>
      </c>
      <c r="K9441" s="2">
        <v>157.36000000000001</v>
      </c>
    </row>
    <row r="9442" spans="1:11" x14ac:dyDescent="0.3">
      <c r="A9442" s="1">
        <v>43063</v>
      </c>
      <c r="B9442" s="1" t="str">
        <f t="shared" si="294"/>
        <v>Nov</v>
      </c>
      <c r="C9442" s="1" t="str">
        <f t="shared" si="295"/>
        <v>2017</v>
      </c>
      <c r="D9442" t="s">
        <v>1177</v>
      </c>
      <c r="E9442" t="s">
        <v>33</v>
      </c>
      <c r="F9442" t="s">
        <v>11</v>
      </c>
      <c r="G9442" t="s">
        <v>20</v>
      </c>
      <c r="H9442" t="s">
        <v>899</v>
      </c>
      <c r="I9442" s="2">
        <v>2.88</v>
      </c>
      <c r="J9442" s="3">
        <v>1</v>
      </c>
      <c r="K9442" s="2">
        <v>1.41</v>
      </c>
    </row>
    <row r="9443" spans="1:11" x14ac:dyDescent="0.3">
      <c r="A9443" s="1">
        <v>43063</v>
      </c>
      <c r="B9443" s="1" t="str">
        <f t="shared" si="294"/>
        <v>Nov</v>
      </c>
      <c r="C9443" s="1" t="str">
        <f t="shared" si="295"/>
        <v>2017</v>
      </c>
      <c r="D9443" t="s">
        <v>1177</v>
      </c>
      <c r="E9443" t="s">
        <v>33</v>
      </c>
      <c r="F9443" t="s">
        <v>11</v>
      </c>
      <c r="G9443" t="s">
        <v>18</v>
      </c>
      <c r="H9443" t="s">
        <v>2148</v>
      </c>
      <c r="I9443" s="2">
        <v>1443.96</v>
      </c>
      <c r="J9443" s="3">
        <v>12</v>
      </c>
      <c r="K9443" s="2">
        <v>375.43</v>
      </c>
    </row>
    <row r="9444" spans="1:11" x14ac:dyDescent="0.3">
      <c r="A9444" s="1">
        <v>43063</v>
      </c>
      <c r="B9444" s="1" t="str">
        <f t="shared" si="294"/>
        <v>Nov</v>
      </c>
      <c r="C9444" s="1" t="str">
        <f t="shared" si="295"/>
        <v>2017</v>
      </c>
      <c r="D9444" t="s">
        <v>107</v>
      </c>
      <c r="E9444" t="s">
        <v>95</v>
      </c>
      <c r="F9444" t="s">
        <v>11</v>
      </c>
      <c r="G9444" t="s">
        <v>20</v>
      </c>
      <c r="H9444" t="s">
        <v>168</v>
      </c>
      <c r="I9444" s="2">
        <v>20.72</v>
      </c>
      <c r="J9444" s="3">
        <v>2</v>
      </c>
      <c r="K9444" s="2">
        <v>-15.2</v>
      </c>
    </row>
    <row r="9445" spans="1:11" x14ac:dyDescent="0.3">
      <c r="A9445" s="1">
        <v>43063</v>
      </c>
      <c r="B9445" s="1" t="str">
        <f t="shared" si="294"/>
        <v>Nov</v>
      </c>
      <c r="C9445" s="1" t="str">
        <f t="shared" si="295"/>
        <v>2017</v>
      </c>
      <c r="D9445" t="s">
        <v>107</v>
      </c>
      <c r="E9445" t="s">
        <v>95</v>
      </c>
      <c r="F9445" t="s">
        <v>11</v>
      </c>
      <c r="G9445" t="s">
        <v>18</v>
      </c>
      <c r="H9445" t="s">
        <v>2359</v>
      </c>
      <c r="I9445" s="2">
        <v>415.87</v>
      </c>
      <c r="J9445" s="3">
        <v>8</v>
      </c>
      <c r="K9445" s="2">
        <v>-41.59</v>
      </c>
    </row>
    <row r="9446" spans="1:11" x14ac:dyDescent="0.3">
      <c r="A9446" s="1">
        <v>43063</v>
      </c>
      <c r="B9446" s="1" t="str">
        <f t="shared" si="294"/>
        <v>Nov</v>
      </c>
      <c r="C9446" s="1" t="str">
        <f t="shared" si="295"/>
        <v>2017</v>
      </c>
      <c r="D9446" t="s">
        <v>1734</v>
      </c>
      <c r="E9446" t="s">
        <v>245</v>
      </c>
      <c r="F9446" t="s">
        <v>11</v>
      </c>
      <c r="G9446" t="s">
        <v>20</v>
      </c>
      <c r="H9446" t="s">
        <v>2468</v>
      </c>
      <c r="I9446" s="2">
        <v>19.010000000000002</v>
      </c>
      <c r="J9446" s="3">
        <v>8</v>
      </c>
      <c r="K9446" s="2">
        <v>-12.67</v>
      </c>
    </row>
    <row r="9447" spans="1:11" x14ac:dyDescent="0.3">
      <c r="A9447" s="1">
        <v>43063</v>
      </c>
      <c r="B9447" s="1" t="str">
        <f t="shared" si="294"/>
        <v>Nov</v>
      </c>
      <c r="C9447" s="1" t="str">
        <f t="shared" si="295"/>
        <v>2017</v>
      </c>
      <c r="D9447" t="s">
        <v>283</v>
      </c>
      <c r="E9447" t="s">
        <v>149</v>
      </c>
      <c r="F9447" t="s">
        <v>11</v>
      </c>
      <c r="G9447" t="s">
        <v>24</v>
      </c>
      <c r="H9447" t="s">
        <v>2351</v>
      </c>
      <c r="I9447" s="2">
        <v>16.38</v>
      </c>
      <c r="J9447" s="3">
        <v>9</v>
      </c>
      <c r="K9447" s="2">
        <v>7.37</v>
      </c>
    </row>
    <row r="9448" spans="1:11" x14ac:dyDescent="0.3">
      <c r="A9448" s="1">
        <v>43063</v>
      </c>
      <c r="B9448" s="1" t="str">
        <f t="shared" si="294"/>
        <v>Nov</v>
      </c>
      <c r="C9448" s="1" t="str">
        <f t="shared" si="295"/>
        <v>2017</v>
      </c>
      <c r="D9448" t="s">
        <v>283</v>
      </c>
      <c r="E9448" t="s">
        <v>149</v>
      </c>
      <c r="F9448" t="s">
        <v>11</v>
      </c>
      <c r="G9448" t="s">
        <v>63</v>
      </c>
      <c r="H9448" t="s">
        <v>1626</v>
      </c>
      <c r="I9448" s="2">
        <v>167.96</v>
      </c>
      <c r="J9448" s="3">
        <v>2</v>
      </c>
      <c r="K9448" s="2">
        <v>78.94</v>
      </c>
    </row>
    <row r="9449" spans="1:11" x14ac:dyDescent="0.3">
      <c r="A9449" s="1">
        <v>43063</v>
      </c>
      <c r="B9449" s="1" t="str">
        <f t="shared" si="294"/>
        <v>Nov</v>
      </c>
      <c r="C9449" s="1" t="str">
        <f t="shared" si="295"/>
        <v>2017</v>
      </c>
      <c r="D9449" t="s">
        <v>283</v>
      </c>
      <c r="E9449" t="s">
        <v>149</v>
      </c>
      <c r="F9449" t="s">
        <v>34</v>
      </c>
      <c r="G9449" t="s">
        <v>74</v>
      </c>
      <c r="H9449" t="s">
        <v>2198</v>
      </c>
      <c r="I9449" s="2">
        <v>321.57</v>
      </c>
      <c r="J9449" s="3">
        <v>2</v>
      </c>
      <c r="K9449" s="2">
        <v>-16.079999999999998</v>
      </c>
    </row>
    <row r="9450" spans="1:11" x14ac:dyDescent="0.3">
      <c r="A9450" s="1">
        <v>43063</v>
      </c>
      <c r="B9450" s="1" t="str">
        <f t="shared" si="294"/>
        <v>Nov</v>
      </c>
      <c r="C9450" s="1" t="str">
        <f t="shared" si="295"/>
        <v>2017</v>
      </c>
      <c r="D9450" t="s">
        <v>283</v>
      </c>
      <c r="E9450" t="s">
        <v>149</v>
      </c>
      <c r="F9450" t="s">
        <v>11</v>
      </c>
      <c r="G9450" t="s">
        <v>12</v>
      </c>
      <c r="H9450" t="s">
        <v>1730</v>
      </c>
      <c r="I9450" s="2">
        <v>12.96</v>
      </c>
      <c r="J9450" s="3">
        <v>2</v>
      </c>
      <c r="K9450" s="2">
        <v>6.22</v>
      </c>
    </row>
    <row r="9451" spans="1:11" x14ac:dyDescent="0.3">
      <c r="A9451" s="1">
        <v>43063</v>
      </c>
      <c r="B9451" s="1" t="str">
        <f t="shared" si="294"/>
        <v>Nov</v>
      </c>
      <c r="C9451" s="1" t="str">
        <f t="shared" si="295"/>
        <v>2017</v>
      </c>
      <c r="D9451" t="s">
        <v>635</v>
      </c>
      <c r="E9451" t="s">
        <v>27</v>
      </c>
      <c r="F9451" t="s">
        <v>11</v>
      </c>
      <c r="G9451" t="s">
        <v>24</v>
      </c>
      <c r="H9451" t="s">
        <v>2530</v>
      </c>
      <c r="I9451" s="2">
        <v>27.76</v>
      </c>
      <c r="J9451" s="3">
        <v>4</v>
      </c>
      <c r="K9451" s="2">
        <v>9.99</v>
      </c>
    </row>
    <row r="9452" spans="1:11" x14ac:dyDescent="0.3">
      <c r="A9452" s="1">
        <v>43063</v>
      </c>
      <c r="B9452" s="1" t="str">
        <f t="shared" si="294"/>
        <v>Nov</v>
      </c>
      <c r="C9452" s="1" t="str">
        <f t="shared" si="295"/>
        <v>2017</v>
      </c>
      <c r="D9452" t="s">
        <v>2199</v>
      </c>
      <c r="E9452" t="s">
        <v>23</v>
      </c>
      <c r="F9452" t="s">
        <v>39</v>
      </c>
      <c r="G9452" t="s">
        <v>40</v>
      </c>
      <c r="H9452" t="s">
        <v>2563</v>
      </c>
      <c r="I9452" s="2">
        <v>89.99</v>
      </c>
      <c r="J9452" s="3">
        <v>2</v>
      </c>
      <c r="K9452" s="2">
        <v>-15</v>
      </c>
    </row>
    <row r="9453" spans="1:11" x14ac:dyDescent="0.3">
      <c r="A9453" s="1">
        <v>43063</v>
      </c>
      <c r="B9453" s="1" t="str">
        <f t="shared" si="294"/>
        <v>Nov</v>
      </c>
      <c r="C9453" s="1" t="str">
        <f t="shared" si="295"/>
        <v>2017</v>
      </c>
      <c r="D9453" t="s">
        <v>2199</v>
      </c>
      <c r="E9453" t="s">
        <v>23</v>
      </c>
      <c r="F9453" t="s">
        <v>11</v>
      </c>
      <c r="G9453" t="s">
        <v>12</v>
      </c>
      <c r="H9453" t="s">
        <v>360</v>
      </c>
      <c r="I9453" s="2">
        <v>229.54</v>
      </c>
      <c r="J9453" s="3">
        <v>7</v>
      </c>
      <c r="K9453" s="2">
        <v>83.21</v>
      </c>
    </row>
    <row r="9454" spans="1:11" x14ac:dyDescent="0.3">
      <c r="A9454" s="1">
        <v>43063</v>
      </c>
      <c r="B9454" s="1" t="str">
        <f t="shared" si="294"/>
        <v>Nov</v>
      </c>
      <c r="C9454" s="1" t="str">
        <f t="shared" si="295"/>
        <v>2017</v>
      </c>
      <c r="D9454" t="s">
        <v>657</v>
      </c>
      <c r="E9454" t="s">
        <v>1283</v>
      </c>
      <c r="F9454" t="s">
        <v>11</v>
      </c>
      <c r="G9454" t="s">
        <v>18</v>
      </c>
      <c r="H9454" t="s">
        <v>115</v>
      </c>
      <c r="I9454" s="2">
        <v>33.29</v>
      </c>
      <c r="J9454" s="3">
        <v>1</v>
      </c>
      <c r="K9454" s="2">
        <v>7.99</v>
      </c>
    </row>
    <row r="9455" spans="1:11" x14ac:dyDescent="0.3">
      <c r="A9455" s="1">
        <v>43063</v>
      </c>
      <c r="B9455" s="1" t="str">
        <f t="shared" si="294"/>
        <v>Nov</v>
      </c>
      <c r="C9455" s="1" t="str">
        <f t="shared" si="295"/>
        <v>2017</v>
      </c>
      <c r="D9455" t="s">
        <v>1212</v>
      </c>
      <c r="E9455" t="s">
        <v>27</v>
      </c>
      <c r="F9455" t="s">
        <v>11</v>
      </c>
      <c r="G9455" t="s">
        <v>12</v>
      </c>
      <c r="H9455" t="s">
        <v>284</v>
      </c>
      <c r="I9455" s="2">
        <v>7.78</v>
      </c>
      <c r="J9455" s="3">
        <v>1</v>
      </c>
      <c r="K9455" s="2">
        <v>3.5</v>
      </c>
    </row>
    <row r="9456" spans="1:11" x14ac:dyDescent="0.3">
      <c r="A9456" s="1">
        <v>43063</v>
      </c>
      <c r="B9456" s="1" t="str">
        <f t="shared" si="294"/>
        <v>Nov</v>
      </c>
      <c r="C9456" s="1" t="str">
        <f t="shared" si="295"/>
        <v>2017</v>
      </c>
      <c r="D9456" t="s">
        <v>2450</v>
      </c>
      <c r="E9456" t="s">
        <v>10</v>
      </c>
      <c r="F9456" t="s">
        <v>11</v>
      </c>
      <c r="G9456" t="s">
        <v>92</v>
      </c>
      <c r="H9456" t="s">
        <v>114</v>
      </c>
      <c r="I9456" s="2">
        <v>13.76</v>
      </c>
      <c r="J9456" s="3">
        <v>1</v>
      </c>
      <c r="K9456" s="2">
        <v>-24.77</v>
      </c>
    </row>
    <row r="9457" spans="1:11" x14ac:dyDescent="0.3">
      <c r="A9457" s="1">
        <v>43063</v>
      </c>
      <c r="B9457" s="1" t="str">
        <f t="shared" si="294"/>
        <v>Nov</v>
      </c>
      <c r="C9457" s="1" t="str">
        <f t="shared" si="295"/>
        <v>2017</v>
      </c>
      <c r="D9457" t="s">
        <v>2298</v>
      </c>
      <c r="E9457" t="s">
        <v>120</v>
      </c>
      <c r="F9457" t="s">
        <v>11</v>
      </c>
      <c r="G9457" t="s">
        <v>20</v>
      </c>
      <c r="H9457" t="s">
        <v>2694</v>
      </c>
      <c r="I9457" s="2">
        <v>11.67</v>
      </c>
      <c r="J9457" s="3">
        <v>3</v>
      </c>
      <c r="K9457" s="2">
        <v>-7.78</v>
      </c>
    </row>
    <row r="9458" spans="1:11" x14ac:dyDescent="0.3">
      <c r="A9458" s="1">
        <v>43063</v>
      </c>
      <c r="B9458" s="1" t="str">
        <f t="shared" si="294"/>
        <v>Nov</v>
      </c>
      <c r="C9458" s="1" t="str">
        <f t="shared" si="295"/>
        <v>2017</v>
      </c>
      <c r="D9458" t="s">
        <v>2298</v>
      </c>
      <c r="E9458" t="s">
        <v>120</v>
      </c>
      <c r="F9458" t="s">
        <v>11</v>
      </c>
      <c r="G9458" t="s">
        <v>63</v>
      </c>
      <c r="H9458" t="s">
        <v>1667</v>
      </c>
      <c r="I9458" s="2">
        <v>64.849999999999994</v>
      </c>
      <c r="J9458" s="3">
        <v>7</v>
      </c>
      <c r="K9458" s="2">
        <v>24.32</v>
      </c>
    </row>
    <row r="9459" spans="1:11" x14ac:dyDescent="0.3">
      <c r="A9459" s="1">
        <v>43063</v>
      </c>
      <c r="B9459" s="1" t="str">
        <f t="shared" si="294"/>
        <v>Nov</v>
      </c>
      <c r="C9459" s="1" t="str">
        <f t="shared" si="295"/>
        <v>2017</v>
      </c>
      <c r="D9459" t="s">
        <v>1423</v>
      </c>
      <c r="E9459" t="s">
        <v>27</v>
      </c>
      <c r="F9459" t="s">
        <v>34</v>
      </c>
      <c r="G9459" t="s">
        <v>145</v>
      </c>
      <c r="H9459" t="s">
        <v>1501</v>
      </c>
      <c r="I9459" s="2">
        <v>364.08</v>
      </c>
      <c r="J9459" s="3">
        <v>2</v>
      </c>
      <c r="K9459" s="2">
        <v>9.1</v>
      </c>
    </row>
    <row r="9460" spans="1:11" x14ac:dyDescent="0.3">
      <c r="A9460" s="1">
        <v>43063</v>
      </c>
      <c r="B9460" s="1" t="str">
        <f t="shared" si="294"/>
        <v>Nov</v>
      </c>
      <c r="C9460" s="1" t="str">
        <f t="shared" si="295"/>
        <v>2017</v>
      </c>
      <c r="D9460" t="s">
        <v>1423</v>
      </c>
      <c r="E9460" t="s">
        <v>27</v>
      </c>
      <c r="F9460" t="s">
        <v>34</v>
      </c>
      <c r="G9460" t="s">
        <v>145</v>
      </c>
      <c r="H9460" t="s">
        <v>1830</v>
      </c>
      <c r="I9460" s="2">
        <v>71.09</v>
      </c>
      <c r="J9460" s="3">
        <v>2</v>
      </c>
      <c r="K9460" s="2">
        <v>-1.78</v>
      </c>
    </row>
    <row r="9461" spans="1:11" x14ac:dyDescent="0.3">
      <c r="A9461" s="1">
        <v>43063</v>
      </c>
      <c r="B9461" s="1" t="str">
        <f t="shared" si="294"/>
        <v>Nov</v>
      </c>
      <c r="C9461" s="1" t="str">
        <f t="shared" si="295"/>
        <v>2017</v>
      </c>
      <c r="D9461" t="s">
        <v>537</v>
      </c>
      <c r="E9461" t="s">
        <v>27</v>
      </c>
      <c r="F9461" t="s">
        <v>39</v>
      </c>
      <c r="G9461" t="s">
        <v>52</v>
      </c>
      <c r="H9461" t="s">
        <v>1690</v>
      </c>
      <c r="I9461" s="2">
        <v>223.58</v>
      </c>
      <c r="J9461" s="3">
        <v>14</v>
      </c>
      <c r="K9461" s="2">
        <v>87.2</v>
      </c>
    </row>
    <row r="9462" spans="1:11" x14ac:dyDescent="0.3">
      <c r="A9462" s="1">
        <v>43064</v>
      </c>
      <c r="B9462" s="1" t="str">
        <f t="shared" si="294"/>
        <v>Nov</v>
      </c>
      <c r="C9462" s="1" t="str">
        <f t="shared" si="295"/>
        <v>2017</v>
      </c>
      <c r="D9462" t="s">
        <v>1223</v>
      </c>
      <c r="E9462" t="s">
        <v>110</v>
      </c>
      <c r="F9462" t="s">
        <v>11</v>
      </c>
      <c r="G9462" t="s">
        <v>18</v>
      </c>
      <c r="H9462" t="s">
        <v>860</v>
      </c>
      <c r="I9462" s="2">
        <v>501.81</v>
      </c>
      <c r="J9462" s="3">
        <v>3</v>
      </c>
      <c r="K9462" s="2">
        <v>0</v>
      </c>
    </row>
    <row r="9463" spans="1:11" x14ac:dyDescent="0.3">
      <c r="A9463" s="1">
        <v>43064</v>
      </c>
      <c r="B9463" s="1" t="str">
        <f t="shared" si="294"/>
        <v>Nov</v>
      </c>
      <c r="C9463" s="1" t="str">
        <f t="shared" si="295"/>
        <v>2017</v>
      </c>
      <c r="D9463" t="s">
        <v>156</v>
      </c>
      <c r="E9463" t="s">
        <v>27</v>
      </c>
      <c r="F9463" t="s">
        <v>34</v>
      </c>
      <c r="G9463" t="s">
        <v>74</v>
      </c>
      <c r="H9463" t="s">
        <v>2170</v>
      </c>
      <c r="I9463" s="2">
        <v>359.5</v>
      </c>
      <c r="J9463" s="3">
        <v>3</v>
      </c>
      <c r="K9463" s="2">
        <v>-29.61</v>
      </c>
    </row>
    <row r="9464" spans="1:11" x14ac:dyDescent="0.3">
      <c r="A9464" s="1">
        <v>43064</v>
      </c>
      <c r="B9464" s="1" t="str">
        <f t="shared" si="294"/>
        <v>Nov</v>
      </c>
      <c r="C9464" s="1" t="str">
        <f t="shared" si="295"/>
        <v>2017</v>
      </c>
      <c r="D9464" t="s">
        <v>156</v>
      </c>
      <c r="E9464" t="s">
        <v>27</v>
      </c>
      <c r="F9464" t="s">
        <v>11</v>
      </c>
      <c r="G9464" t="s">
        <v>18</v>
      </c>
      <c r="H9464" t="s">
        <v>2219</v>
      </c>
      <c r="I9464" s="2">
        <v>10.48</v>
      </c>
      <c r="J9464" s="3">
        <v>1</v>
      </c>
      <c r="K9464" s="2">
        <v>2.83</v>
      </c>
    </row>
    <row r="9465" spans="1:11" x14ac:dyDescent="0.3">
      <c r="A9465" s="1">
        <v>43064</v>
      </c>
      <c r="B9465" s="1" t="str">
        <f t="shared" si="294"/>
        <v>Nov</v>
      </c>
      <c r="C9465" s="1" t="str">
        <f t="shared" si="295"/>
        <v>2017</v>
      </c>
      <c r="D9465" t="s">
        <v>1946</v>
      </c>
      <c r="E9465" t="s">
        <v>27</v>
      </c>
      <c r="F9465" t="s">
        <v>39</v>
      </c>
      <c r="G9465" t="s">
        <v>40</v>
      </c>
      <c r="H9465" t="s">
        <v>2603</v>
      </c>
      <c r="I9465" s="2">
        <v>39.96</v>
      </c>
      <c r="J9465" s="3">
        <v>5</v>
      </c>
      <c r="K9465" s="2">
        <v>3.5</v>
      </c>
    </row>
    <row r="9466" spans="1:11" x14ac:dyDescent="0.3">
      <c r="A9466" s="1">
        <v>43064</v>
      </c>
      <c r="B9466" s="1" t="str">
        <f t="shared" si="294"/>
        <v>Nov</v>
      </c>
      <c r="C9466" s="1" t="str">
        <f t="shared" si="295"/>
        <v>2017</v>
      </c>
      <c r="D9466" t="s">
        <v>1946</v>
      </c>
      <c r="E9466" t="s">
        <v>27</v>
      </c>
      <c r="F9466" t="s">
        <v>11</v>
      </c>
      <c r="G9466" t="s">
        <v>12</v>
      </c>
      <c r="H9466" t="s">
        <v>1924</v>
      </c>
      <c r="I9466" s="2">
        <v>34.08</v>
      </c>
      <c r="J9466" s="3">
        <v>6</v>
      </c>
      <c r="K9466" s="2">
        <v>15.34</v>
      </c>
    </row>
    <row r="9467" spans="1:11" x14ac:dyDescent="0.3">
      <c r="A9467" s="1">
        <v>43064</v>
      </c>
      <c r="B9467" s="1" t="str">
        <f t="shared" si="294"/>
        <v>Nov</v>
      </c>
      <c r="C9467" s="1" t="str">
        <f t="shared" si="295"/>
        <v>2017</v>
      </c>
      <c r="D9467" t="s">
        <v>85</v>
      </c>
      <c r="E9467" t="s">
        <v>30</v>
      </c>
      <c r="F9467" t="s">
        <v>11</v>
      </c>
      <c r="G9467" t="s">
        <v>12</v>
      </c>
      <c r="H9467" t="s">
        <v>1337</v>
      </c>
      <c r="I9467" s="2">
        <v>48.87</v>
      </c>
      <c r="J9467" s="3">
        <v>9</v>
      </c>
      <c r="K9467" s="2">
        <v>23.95</v>
      </c>
    </row>
    <row r="9468" spans="1:11" x14ac:dyDescent="0.3">
      <c r="A9468" s="1">
        <v>43064</v>
      </c>
      <c r="B9468" s="1" t="str">
        <f t="shared" si="294"/>
        <v>Nov</v>
      </c>
      <c r="C9468" s="1" t="str">
        <f t="shared" si="295"/>
        <v>2017</v>
      </c>
      <c r="D9468" t="s">
        <v>2463</v>
      </c>
      <c r="E9468" t="s">
        <v>123</v>
      </c>
      <c r="F9468" t="s">
        <v>34</v>
      </c>
      <c r="G9468" t="s">
        <v>74</v>
      </c>
      <c r="H9468" t="s">
        <v>2175</v>
      </c>
      <c r="I9468" s="2">
        <v>723.92</v>
      </c>
      <c r="J9468" s="3">
        <v>5</v>
      </c>
      <c r="K9468" s="2">
        <v>-81.44</v>
      </c>
    </row>
    <row r="9469" spans="1:11" x14ac:dyDescent="0.3">
      <c r="A9469" s="1">
        <v>43064</v>
      </c>
      <c r="B9469" s="1" t="str">
        <f t="shared" si="294"/>
        <v>Nov</v>
      </c>
      <c r="C9469" s="1" t="str">
        <f t="shared" si="295"/>
        <v>2017</v>
      </c>
      <c r="D9469" t="s">
        <v>1595</v>
      </c>
      <c r="E9469" t="s">
        <v>27</v>
      </c>
      <c r="F9469" t="s">
        <v>11</v>
      </c>
      <c r="G9469" t="s">
        <v>24</v>
      </c>
      <c r="H9469" t="s">
        <v>811</v>
      </c>
      <c r="I9469" s="2">
        <v>5.16</v>
      </c>
      <c r="J9469" s="3">
        <v>2</v>
      </c>
      <c r="K9469" s="2">
        <v>1.34</v>
      </c>
    </row>
    <row r="9470" spans="1:11" x14ac:dyDescent="0.3">
      <c r="A9470" s="1">
        <v>43064</v>
      </c>
      <c r="B9470" s="1" t="str">
        <f t="shared" si="294"/>
        <v>Nov</v>
      </c>
      <c r="C9470" s="1" t="str">
        <f t="shared" si="295"/>
        <v>2017</v>
      </c>
      <c r="D9470" t="s">
        <v>2071</v>
      </c>
      <c r="E9470" t="s">
        <v>10</v>
      </c>
      <c r="F9470" t="s">
        <v>39</v>
      </c>
      <c r="G9470" t="s">
        <v>40</v>
      </c>
      <c r="H9470" t="s">
        <v>2563</v>
      </c>
      <c r="I9470" s="2">
        <v>299.95999999999998</v>
      </c>
      <c r="J9470" s="3">
        <v>5</v>
      </c>
      <c r="K9470" s="2">
        <v>37.5</v>
      </c>
    </row>
    <row r="9471" spans="1:11" x14ac:dyDescent="0.3">
      <c r="A9471" s="1">
        <v>43064</v>
      </c>
      <c r="B9471" s="1" t="str">
        <f t="shared" si="294"/>
        <v>Nov</v>
      </c>
      <c r="C9471" s="1" t="str">
        <f t="shared" si="295"/>
        <v>2017</v>
      </c>
      <c r="D9471" t="s">
        <v>2071</v>
      </c>
      <c r="E9471" t="s">
        <v>10</v>
      </c>
      <c r="F9471" t="s">
        <v>11</v>
      </c>
      <c r="G9471" t="s">
        <v>92</v>
      </c>
      <c r="H9471" t="s">
        <v>2354</v>
      </c>
      <c r="I9471" s="2">
        <v>67.84</v>
      </c>
      <c r="J9471" s="3">
        <v>5</v>
      </c>
      <c r="K9471" s="2">
        <v>-179.78</v>
      </c>
    </row>
    <row r="9472" spans="1:11" x14ac:dyDescent="0.3">
      <c r="A9472" s="1">
        <v>43064</v>
      </c>
      <c r="B9472" s="1" t="str">
        <f t="shared" si="294"/>
        <v>Nov</v>
      </c>
      <c r="C9472" s="1" t="str">
        <f t="shared" si="295"/>
        <v>2017</v>
      </c>
      <c r="D9472" t="s">
        <v>2071</v>
      </c>
      <c r="E9472" t="s">
        <v>10</v>
      </c>
      <c r="F9472" t="s">
        <v>34</v>
      </c>
      <c r="G9472" t="s">
        <v>35</v>
      </c>
      <c r="H9472" t="s">
        <v>948</v>
      </c>
      <c r="I9472" s="2">
        <v>853.93</v>
      </c>
      <c r="J9472" s="3">
        <v>5</v>
      </c>
      <c r="K9472" s="2">
        <v>-24.4</v>
      </c>
    </row>
    <row r="9473" spans="1:11" x14ac:dyDescent="0.3">
      <c r="A9473" s="1">
        <v>43064</v>
      </c>
      <c r="B9473" s="1" t="str">
        <f t="shared" si="294"/>
        <v>Nov</v>
      </c>
      <c r="C9473" s="1" t="str">
        <f t="shared" si="295"/>
        <v>2017</v>
      </c>
      <c r="D9473" t="s">
        <v>2071</v>
      </c>
      <c r="E9473" t="s">
        <v>10</v>
      </c>
      <c r="F9473" t="s">
        <v>11</v>
      </c>
      <c r="G9473" t="s">
        <v>24</v>
      </c>
      <c r="H9473" t="s">
        <v>1954</v>
      </c>
      <c r="I9473" s="2">
        <v>18.690000000000001</v>
      </c>
      <c r="J9473" s="3">
        <v>4</v>
      </c>
      <c r="K9473" s="2">
        <v>3.74</v>
      </c>
    </row>
    <row r="9474" spans="1:11" x14ac:dyDescent="0.3">
      <c r="A9474" s="1">
        <v>43064</v>
      </c>
      <c r="B9474" s="1" t="str">
        <f t="shared" ref="B9474:B9537" si="296">TEXT(A9474,"mmm")</f>
        <v>Nov</v>
      </c>
      <c r="C9474" s="1" t="str">
        <f t="shared" ref="C9474:C9537" si="297">TEXT(A9474,"yyyy")</f>
        <v>2017</v>
      </c>
      <c r="D9474" t="s">
        <v>81</v>
      </c>
      <c r="E9474" t="s">
        <v>33</v>
      </c>
      <c r="F9474" t="s">
        <v>34</v>
      </c>
      <c r="G9474" t="s">
        <v>35</v>
      </c>
      <c r="H9474" t="s">
        <v>1726</v>
      </c>
      <c r="I9474" s="2">
        <v>701.96</v>
      </c>
      <c r="J9474" s="3">
        <v>2</v>
      </c>
      <c r="K9474" s="2">
        <v>168.47</v>
      </c>
    </row>
    <row r="9475" spans="1:11" x14ac:dyDescent="0.3">
      <c r="A9475" s="1">
        <v>43065</v>
      </c>
      <c r="B9475" s="1" t="str">
        <f t="shared" si="296"/>
        <v>Nov</v>
      </c>
      <c r="C9475" s="1" t="str">
        <f t="shared" si="297"/>
        <v>2017</v>
      </c>
      <c r="D9475" t="s">
        <v>1475</v>
      </c>
      <c r="E9475" t="s">
        <v>186</v>
      </c>
      <c r="F9475" t="s">
        <v>34</v>
      </c>
      <c r="G9475" t="s">
        <v>47</v>
      </c>
      <c r="H9475" t="s">
        <v>2008</v>
      </c>
      <c r="I9475" s="2">
        <v>126.3</v>
      </c>
      <c r="J9475" s="3">
        <v>3</v>
      </c>
      <c r="K9475" s="2">
        <v>40.42</v>
      </c>
    </row>
    <row r="9476" spans="1:11" x14ac:dyDescent="0.3">
      <c r="A9476" s="1">
        <v>43065</v>
      </c>
      <c r="B9476" s="1" t="str">
        <f t="shared" si="296"/>
        <v>Nov</v>
      </c>
      <c r="C9476" s="1" t="str">
        <f t="shared" si="297"/>
        <v>2017</v>
      </c>
      <c r="D9476" t="s">
        <v>1475</v>
      </c>
      <c r="E9476" t="s">
        <v>186</v>
      </c>
      <c r="F9476" t="s">
        <v>39</v>
      </c>
      <c r="G9476" t="s">
        <v>52</v>
      </c>
      <c r="H9476" t="s">
        <v>1169</v>
      </c>
      <c r="I9476" s="2">
        <v>38.04</v>
      </c>
      <c r="J9476" s="3">
        <v>2</v>
      </c>
      <c r="K9476" s="2">
        <v>12.17</v>
      </c>
    </row>
    <row r="9477" spans="1:11" x14ac:dyDescent="0.3">
      <c r="A9477" s="1">
        <v>43065</v>
      </c>
      <c r="B9477" s="1" t="str">
        <f t="shared" si="296"/>
        <v>Nov</v>
      </c>
      <c r="C9477" s="1" t="str">
        <f t="shared" si="297"/>
        <v>2017</v>
      </c>
      <c r="D9477" t="s">
        <v>760</v>
      </c>
      <c r="E9477" t="s">
        <v>78</v>
      </c>
      <c r="F9477" t="s">
        <v>39</v>
      </c>
      <c r="G9477" t="s">
        <v>40</v>
      </c>
      <c r="H9477" t="s">
        <v>707</v>
      </c>
      <c r="I9477" s="2">
        <v>220.75</v>
      </c>
      <c r="J9477" s="3">
        <v>8</v>
      </c>
      <c r="K9477" s="2">
        <v>-40.47</v>
      </c>
    </row>
    <row r="9478" spans="1:11" x14ac:dyDescent="0.3">
      <c r="A9478" s="1">
        <v>43065</v>
      </c>
      <c r="B9478" s="1" t="str">
        <f t="shared" si="296"/>
        <v>Nov</v>
      </c>
      <c r="C9478" s="1" t="str">
        <f t="shared" si="297"/>
        <v>2017</v>
      </c>
      <c r="D9478" t="s">
        <v>1631</v>
      </c>
      <c r="E9478" t="s">
        <v>30</v>
      </c>
      <c r="F9478" t="s">
        <v>11</v>
      </c>
      <c r="G9478" t="s">
        <v>24</v>
      </c>
      <c r="H9478" t="s">
        <v>577</v>
      </c>
      <c r="I9478" s="2">
        <v>12.84</v>
      </c>
      <c r="J9478" s="3">
        <v>3</v>
      </c>
      <c r="K9478" s="2">
        <v>3.72</v>
      </c>
    </row>
    <row r="9479" spans="1:11" x14ac:dyDescent="0.3">
      <c r="A9479" s="1">
        <v>43065</v>
      </c>
      <c r="B9479" s="1" t="str">
        <f t="shared" si="296"/>
        <v>Nov</v>
      </c>
      <c r="C9479" s="1" t="str">
        <f t="shared" si="297"/>
        <v>2017</v>
      </c>
      <c r="D9479" t="s">
        <v>1186</v>
      </c>
      <c r="E9479" t="s">
        <v>78</v>
      </c>
      <c r="F9479" t="s">
        <v>11</v>
      </c>
      <c r="G9479" t="s">
        <v>92</v>
      </c>
      <c r="H9479" t="s">
        <v>2273</v>
      </c>
      <c r="I9479" s="2">
        <v>52.27</v>
      </c>
      <c r="J9479" s="3">
        <v>3</v>
      </c>
      <c r="K9479" s="2">
        <v>9.8000000000000007</v>
      </c>
    </row>
    <row r="9480" spans="1:11" x14ac:dyDescent="0.3">
      <c r="A9480" s="1">
        <v>43065</v>
      </c>
      <c r="B9480" s="1" t="str">
        <f t="shared" si="296"/>
        <v>Nov</v>
      </c>
      <c r="C9480" s="1" t="str">
        <f t="shared" si="297"/>
        <v>2017</v>
      </c>
      <c r="D9480" t="s">
        <v>1186</v>
      </c>
      <c r="E9480" t="s">
        <v>78</v>
      </c>
      <c r="F9480" t="s">
        <v>11</v>
      </c>
      <c r="G9480" t="s">
        <v>92</v>
      </c>
      <c r="H9480" t="s">
        <v>1080</v>
      </c>
      <c r="I9480" s="2">
        <v>213.14</v>
      </c>
      <c r="J9480" s="3">
        <v>7</v>
      </c>
      <c r="K9480" s="2">
        <v>23.98</v>
      </c>
    </row>
    <row r="9481" spans="1:11" x14ac:dyDescent="0.3">
      <c r="A9481" s="1">
        <v>43065</v>
      </c>
      <c r="B9481" s="1" t="str">
        <f t="shared" si="296"/>
        <v>Nov</v>
      </c>
      <c r="C9481" s="1" t="str">
        <f t="shared" si="297"/>
        <v>2017</v>
      </c>
      <c r="D9481" t="s">
        <v>1920</v>
      </c>
      <c r="E9481" t="s">
        <v>15</v>
      </c>
      <c r="F9481" t="s">
        <v>11</v>
      </c>
      <c r="G9481" t="s">
        <v>20</v>
      </c>
      <c r="H9481" t="s">
        <v>1029</v>
      </c>
      <c r="I9481" s="2">
        <v>33.57</v>
      </c>
      <c r="J9481" s="3">
        <v>8</v>
      </c>
      <c r="K9481" s="2">
        <v>-53.71</v>
      </c>
    </row>
    <row r="9482" spans="1:11" x14ac:dyDescent="0.3">
      <c r="A9482" s="1">
        <v>43065</v>
      </c>
      <c r="B9482" s="1" t="str">
        <f t="shared" si="296"/>
        <v>Nov</v>
      </c>
      <c r="C9482" s="1" t="str">
        <f t="shared" si="297"/>
        <v>2017</v>
      </c>
      <c r="D9482" t="s">
        <v>696</v>
      </c>
      <c r="E9482" t="s">
        <v>149</v>
      </c>
      <c r="F9482" t="s">
        <v>11</v>
      </c>
      <c r="G9482" t="s">
        <v>92</v>
      </c>
      <c r="H9482" t="s">
        <v>1250</v>
      </c>
      <c r="I9482" s="2">
        <v>58.73</v>
      </c>
      <c r="J9482" s="3">
        <v>7</v>
      </c>
      <c r="K9482" s="2">
        <v>14.68</v>
      </c>
    </row>
    <row r="9483" spans="1:11" x14ac:dyDescent="0.3">
      <c r="A9483" s="1">
        <v>43065</v>
      </c>
      <c r="B9483" s="1" t="str">
        <f t="shared" si="296"/>
        <v>Nov</v>
      </c>
      <c r="C9483" s="1" t="str">
        <f t="shared" si="297"/>
        <v>2017</v>
      </c>
      <c r="D9483" t="s">
        <v>696</v>
      </c>
      <c r="E9483" t="s">
        <v>149</v>
      </c>
      <c r="F9483" t="s">
        <v>11</v>
      </c>
      <c r="G9483" t="s">
        <v>20</v>
      </c>
      <c r="H9483" t="s">
        <v>1896</v>
      </c>
      <c r="I9483" s="2">
        <v>93.34</v>
      </c>
      <c r="J9483" s="3">
        <v>4</v>
      </c>
      <c r="K9483" s="2">
        <v>32.67</v>
      </c>
    </row>
    <row r="9484" spans="1:11" x14ac:dyDescent="0.3">
      <c r="A9484" s="1">
        <v>43065</v>
      </c>
      <c r="B9484" s="1" t="str">
        <f t="shared" si="296"/>
        <v>Nov</v>
      </c>
      <c r="C9484" s="1" t="str">
        <f t="shared" si="297"/>
        <v>2017</v>
      </c>
      <c r="D9484" t="s">
        <v>2385</v>
      </c>
      <c r="E9484" t="s">
        <v>129</v>
      </c>
      <c r="F9484" t="s">
        <v>34</v>
      </c>
      <c r="G9484" t="s">
        <v>145</v>
      </c>
      <c r="H9484" t="s">
        <v>473</v>
      </c>
      <c r="I9484" s="2">
        <v>257.94</v>
      </c>
      <c r="J9484" s="3">
        <v>3</v>
      </c>
      <c r="K9484" s="2">
        <v>67.06</v>
      </c>
    </row>
    <row r="9485" spans="1:11" x14ac:dyDescent="0.3">
      <c r="A9485" s="1">
        <v>43065</v>
      </c>
      <c r="B9485" s="1" t="str">
        <f t="shared" si="296"/>
        <v>Nov</v>
      </c>
      <c r="C9485" s="1" t="str">
        <f t="shared" si="297"/>
        <v>2017</v>
      </c>
      <c r="D9485" t="s">
        <v>2385</v>
      </c>
      <c r="E9485" t="s">
        <v>129</v>
      </c>
      <c r="F9485" t="s">
        <v>39</v>
      </c>
      <c r="G9485" t="s">
        <v>40</v>
      </c>
      <c r="H9485" t="s">
        <v>2193</v>
      </c>
      <c r="I9485" s="2">
        <v>1879.96</v>
      </c>
      <c r="J9485" s="3">
        <v>4</v>
      </c>
      <c r="K9485" s="2">
        <v>545.19000000000005</v>
      </c>
    </row>
    <row r="9486" spans="1:11" x14ac:dyDescent="0.3">
      <c r="A9486" s="1">
        <v>43065</v>
      </c>
      <c r="B9486" s="1" t="str">
        <f t="shared" si="296"/>
        <v>Nov</v>
      </c>
      <c r="C9486" s="1" t="str">
        <f t="shared" si="297"/>
        <v>2017</v>
      </c>
      <c r="D9486" t="s">
        <v>2385</v>
      </c>
      <c r="E9486" t="s">
        <v>129</v>
      </c>
      <c r="F9486" t="s">
        <v>34</v>
      </c>
      <c r="G9486" t="s">
        <v>47</v>
      </c>
      <c r="H9486" t="s">
        <v>365</v>
      </c>
      <c r="I9486" s="2">
        <v>27.46</v>
      </c>
      <c r="J9486" s="3">
        <v>2</v>
      </c>
      <c r="K9486" s="2">
        <v>9.89</v>
      </c>
    </row>
    <row r="9487" spans="1:11" x14ac:dyDescent="0.3">
      <c r="A9487" s="1">
        <v>43065</v>
      </c>
      <c r="B9487" s="1" t="str">
        <f t="shared" si="296"/>
        <v>Nov</v>
      </c>
      <c r="C9487" s="1" t="str">
        <f t="shared" si="297"/>
        <v>2017</v>
      </c>
      <c r="D9487" t="s">
        <v>2385</v>
      </c>
      <c r="E9487" t="s">
        <v>129</v>
      </c>
      <c r="F9487" t="s">
        <v>39</v>
      </c>
      <c r="G9487" t="s">
        <v>40</v>
      </c>
      <c r="H9487" t="s">
        <v>415</v>
      </c>
      <c r="I9487" s="2">
        <v>89.98</v>
      </c>
      <c r="J9487" s="3">
        <v>2</v>
      </c>
      <c r="K9487" s="2">
        <v>43.19</v>
      </c>
    </row>
    <row r="9488" spans="1:11" x14ac:dyDescent="0.3">
      <c r="A9488" s="1">
        <v>43065</v>
      </c>
      <c r="B9488" s="1" t="str">
        <f t="shared" si="296"/>
        <v>Nov</v>
      </c>
      <c r="C9488" s="1" t="str">
        <f t="shared" si="297"/>
        <v>2017</v>
      </c>
      <c r="D9488" t="s">
        <v>2385</v>
      </c>
      <c r="E9488" t="s">
        <v>129</v>
      </c>
      <c r="F9488" t="s">
        <v>34</v>
      </c>
      <c r="G9488" t="s">
        <v>35</v>
      </c>
      <c r="H9488" t="s">
        <v>1237</v>
      </c>
      <c r="I9488" s="2">
        <v>828.6</v>
      </c>
      <c r="J9488" s="3">
        <v>3</v>
      </c>
      <c r="K9488" s="2">
        <v>240.29</v>
      </c>
    </row>
    <row r="9489" spans="1:11" x14ac:dyDescent="0.3">
      <c r="A9489" s="1">
        <v>43065</v>
      </c>
      <c r="B9489" s="1" t="str">
        <f t="shared" si="296"/>
        <v>Nov</v>
      </c>
      <c r="C9489" s="1" t="str">
        <f t="shared" si="297"/>
        <v>2017</v>
      </c>
      <c r="D9489" t="s">
        <v>204</v>
      </c>
      <c r="E9489" t="s">
        <v>149</v>
      </c>
      <c r="F9489" t="s">
        <v>39</v>
      </c>
      <c r="G9489" t="s">
        <v>40</v>
      </c>
      <c r="H9489" t="s">
        <v>2026</v>
      </c>
      <c r="I9489" s="2">
        <v>979.95</v>
      </c>
      <c r="J9489" s="3">
        <v>5</v>
      </c>
      <c r="K9489" s="2">
        <v>264.58999999999997</v>
      </c>
    </row>
    <row r="9490" spans="1:11" x14ac:dyDescent="0.3">
      <c r="A9490" s="1">
        <v>43065</v>
      </c>
      <c r="B9490" s="1" t="str">
        <f t="shared" si="296"/>
        <v>Nov</v>
      </c>
      <c r="C9490" s="1" t="str">
        <f t="shared" si="297"/>
        <v>2017</v>
      </c>
      <c r="D9490" t="s">
        <v>204</v>
      </c>
      <c r="E9490" t="s">
        <v>149</v>
      </c>
      <c r="F9490" t="s">
        <v>34</v>
      </c>
      <c r="G9490" t="s">
        <v>47</v>
      </c>
      <c r="H9490" t="s">
        <v>1037</v>
      </c>
      <c r="I9490" s="2">
        <v>135.30000000000001</v>
      </c>
      <c r="J9490" s="3">
        <v>5</v>
      </c>
      <c r="K9490" s="2">
        <v>37.880000000000003</v>
      </c>
    </row>
    <row r="9491" spans="1:11" x14ac:dyDescent="0.3">
      <c r="A9491" s="1">
        <v>43066</v>
      </c>
      <c r="B9491" s="1" t="str">
        <f t="shared" si="296"/>
        <v>Nov</v>
      </c>
      <c r="C9491" s="1" t="str">
        <f t="shared" si="297"/>
        <v>2017</v>
      </c>
      <c r="D9491" t="s">
        <v>923</v>
      </c>
      <c r="E9491" t="s">
        <v>157</v>
      </c>
      <c r="F9491" t="s">
        <v>34</v>
      </c>
      <c r="G9491" t="s">
        <v>47</v>
      </c>
      <c r="H9491" t="s">
        <v>535</v>
      </c>
      <c r="I9491" s="2">
        <v>46.94</v>
      </c>
      <c r="J9491" s="3">
        <v>1</v>
      </c>
      <c r="K9491" s="2">
        <v>19.25</v>
      </c>
    </row>
    <row r="9492" spans="1:11" x14ac:dyDescent="0.3">
      <c r="A9492" s="1">
        <v>43066</v>
      </c>
      <c r="B9492" s="1" t="str">
        <f t="shared" si="296"/>
        <v>Nov</v>
      </c>
      <c r="C9492" s="1" t="str">
        <f t="shared" si="297"/>
        <v>2017</v>
      </c>
      <c r="D9492" t="s">
        <v>923</v>
      </c>
      <c r="E9492" t="s">
        <v>157</v>
      </c>
      <c r="F9492" t="s">
        <v>39</v>
      </c>
      <c r="G9492" t="s">
        <v>52</v>
      </c>
      <c r="H9492" t="s">
        <v>1690</v>
      </c>
      <c r="I9492" s="2">
        <v>143.72999999999999</v>
      </c>
      <c r="J9492" s="3">
        <v>9</v>
      </c>
      <c r="K9492" s="2">
        <v>56.05</v>
      </c>
    </row>
    <row r="9493" spans="1:11" x14ac:dyDescent="0.3">
      <c r="A9493" s="1">
        <v>43066</v>
      </c>
      <c r="B9493" s="1" t="str">
        <f t="shared" si="296"/>
        <v>Nov</v>
      </c>
      <c r="C9493" s="1" t="str">
        <f t="shared" si="297"/>
        <v>2017</v>
      </c>
      <c r="D9493" t="s">
        <v>2510</v>
      </c>
      <c r="E9493" t="s">
        <v>27</v>
      </c>
      <c r="F9493" t="s">
        <v>11</v>
      </c>
      <c r="G9493" t="s">
        <v>12</v>
      </c>
      <c r="H9493" t="s">
        <v>2167</v>
      </c>
      <c r="I9493" s="2">
        <v>244.55</v>
      </c>
      <c r="J9493" s="3">
        <v>5</v>
      </c>
      <c r="K9493" s="2">
        <v>114.94</v>
      </c>
    </row>
    <row r="9494" spans="1:11" x14ac:dyDescent="0.3">
      <c r="A9494" s="1">
        <v>43066</v>
      </c>
      <c r="B9494" s="1" t="str">
        <f t="shared" si="296"/>
        <v>Nov</v>
      </c>
      <c r="C9494" s="1" t="str">
        <f t="shared" si="297"/>
        <v>2017</v>
      </c>
      <c r="D9494" t="s">
        <v>2510</v>
      </c>
      <c r="E9494" t="s">
        <v>27</v>
      </c>
      <c r="F9494" t="s">
        <v>39</v>
      </c>
      <c r="G9494" t="s">
        <v>52</v>
      </c>
      <c r="H9494" t="s">
        <v>213</v>
      </c>
      <c r="I9494" s="2">
        <v>166.16</v>
      </c>
      <c r="J9494" s="3">
        <v>8</v>
      </c>
      <c r="K9494" s="2">
        <v>59.82</v>
      </c>
    </row>
    <row r="9495" spans="1:11" x14ac:dyDescent="0.3">
      <c r="A9495" s="1">
        <v>43066</v>
      </c>
      <c r="B9495" s="1" t="str">
        <f t="shared" si="296"/>
        <v>Nov</v>
      </c>
      <c r="C9495" s="1" t="str">
        <f t="shared" si="297"/>
        <v>2017</v>
      </c>
      <c r="D9495" t="s">
        <v>1413</v>
      </c>
      <c r="E9495" t="s">
        <v>245</v>
      </c>
      <c r="F9495" t="s">
        <v>11</v>
      </c>
      <c r="G9495" t="s">
        <v>24</v>
      </c>
      <c r="H9495" t="s">
        <v>2670</v>
      </c>
      <c r="I9495" s="2">
        <v>8.76</v>
      </c>
      <c r="J9495" s="3">
        <v>5</v>
      </c>
      <c r="K9495" s="2">
        <v>0.77</v>
      </c>
    </row>
    <row r="9496" spans="1:11" x14ac:dyDescent="0.3">
      <c r="A9496" s="1">
        <v>43066</v>
      </c>
      <c r="B9496" s="1" t="str">
        <f t="shared" si="296"/>
        <v>Nov</v>
      </c>
      <c r="C9496" s="1" t="str">
        <f t="shared" si="297"/>
        <v>2017</v>
      </c>
      <c r="D9496" t="s">
        <v>1413</v>
      </c>
      <c r="E9496" t="s">
        <v>245</v>
      </c>
      <c r="F9496" t="s">
        <v>11</v>
      </c>
      <c r="G9496" t="s">
        <v>92</v>
      </c>
      <c r="H9496" t="s">
        <v>1888</v>
      </c>
      <c r="I9496" s="2">
        <v>43.58</v>
      </c>
      <c r="J9496" s="3">
        <v>1</v>
      </c>
      <c r="K9496" s="2">
        <v>4.3600000000000003</v>
      </c>
    </row>
    <row r="9497" spans="1:11" x14ac:dyDescent="0.3">
      <c r="A9497" s="1">
        <v>43066</v>
      </c>
      <c r="B9497" s="1" t="str">
        <f t="shared" si="296"/>
        <v>Nov</v>
      </c>
      <c r="C9497" s="1" t="str">
        <f t="shared" si="297"/>
        <v>2017</v>
      </c>
      <c r="D9497" t="s">
        <v>2094</v>
      </c>
      <c r="E9497" t="s">
        <v>27</v>
      </c>
      <c r="F9497" t="s">
        <v>11</v>
      </c>
      <c r="G9497" t="s">
        <v>20</v>
      </c>
      <c r="H9497" t="s">
        <v>1123</v>
      </c>
      <c r="I9497" s="2">
        <v>117.49</v>
      </c>
      <c r="J9497" s="3">
        <v>7</v>
      </c>
      <c r="K9497" s="2">
        <v>41.12</v>
      </c>
    </row>
    <row r="9498" spans="1:11" x14ac:dyDescent="0.3">
      <c r="A9498" s="1">
        <v>43066</v>
      </c>
      <c r="B9498" s="1" t="str">
        <f t="shared" si="296"/>
        <v>Nov</v>
      </c>
      <c r="C9498" s="1" t="str">
        <f t="shared" si="297"/>
        <v>2017</v>
      </c>
      <c r="D9498" t="s">
        <v>2094</v>
      </c>
      <c r="E9498" t="s">
        <v>27</v>
      </c>
      <c r="F9498" t="s">
        <v>34</v>
      </c>
      <c r="G9498" t="s">
        <v>47</v>
      </c>
      <c r="H9498" t="s">
        <v>2121</v>
      </c>
      <c r="I9498" s="2">
        <v>18.84</v>
      </c>
      <c r="J9498" s="3">
        <v>3</v>
      </c>
      <c r="K9498" s="2">
        <v>6.03</v>
      </c>
    </row>
    <row r="9499" spans="1:11" x14ac:dyDescent="0.3">
      <c r="A9499" s="1">
        <v>43066</v>
      </c>
      <c r="B9499" s="1" t="str">
        <f t="shared" si="296"/>
        <v>Nov</v>
      </c>
      <c r="C9499" s="1" t="str">
        <f t="shared" si="297"/>
        <v>2017</v>
      </c>
      <c r="D9499" t="s">
        <v>2323</v>
      </c>
      <c r="E9499" t="s">
        <v>27</v>
      </c>
      <c r="F9499" t="s">
        <v>39</v>
      </c>
      <c r="G9499" t="s">
        <v>40</v>
      </c>
      <c r="H9499" t="s">
        <v>391</v>
      </c>
      <c r="I9499" s="2">
        <v>57.57</v>
      </c>
      <c r="J9499" s="3">
        <v>4</v>
      </c>
      <c r="K9499" s="2">
        <v>5.76</v>
      </c>
    </row>
    <row r="9500" spans="1:11" x14ac:dyDescent="0.3">
      <c r="A9500" s="1">
        <v>43066</v>
      </c>
      <c r="B9500" s="1" t="str">
        <f t="shared" si="296"/>
        <v>Nov</v>
      </c>
      <c r="C9500" s="1" t="str">
        <f t="shared" si="297"/>
        <v>2017</v>
      </c>
      <c r="D9500" t="s">
        <v>712</v>
      </c>
      <c r="E9500" t="s">
        <v>149</v>
      </c>
      <c r="F9500" t="s">
        <v>11</v>
      </c>
      <c r="G9500" t="s">
        <v>24</v>
      </c>
      <c r="H9500" t="s">
        <v>361</v>
      </c>
      <c r="I9500" s="2">
        <v>6.99</v>
      </c>
      <c r="J9500" s="3">
        <v>3</v>
      </c>
      <c r="K9500" s="2">
        <v>2.0299999999999998</v>
      </c>
    </row>
    <row r="9501" spans="1:11" x14ac:dyDescent="0.3">
      <c r="A9501" s="1">
        <v>43066</v>
      </c>
      <c r="B9501" s="1" t="str">
        <f t="shared" si="296"/>
        <v>Nov</v>
      </c>
      <c r="C9501" s="1" t="str">
        <f t="shared" si="297"/>
        <v>2017</v>
      </c>
      <c r="D9501" t="s">
        <v>712</v>
      </c>
      <c r="E9501" t="s">
        <v>149</v>
      </c>
      <c r="F9501" t="s">
        <v>11</v>
      </c>
      <c r="G9501" t="s">
        <v>20</v>
      </c>
      <c r="H9501" t="s">
        <v>175</v>
      </c>
      <c r="I9501" s="2">
        <v>107.42</v>
      </c>
      <c r="J9501" s="3">
        <v>6</v>
      </c>
      <c r="K9501" s="2">
        <v>36.26</v>
      </c>
    </row>
    <row r="9502" spans="1:11" x14ac:dyDescent="0.3">
      <c r="A9502" s="1">
        <v>43066</v>
      </c>
      <c r="B9502" s="1" t="str">
        <f t="shared" si="296"/>
        <v>Nov</v>
      </c>
      <c r="C9502" s="1" t="str">
        <f t="shared" si="297"/>
        <v>2017</v>
      </c>
      <c r="D9502" t="s">
        <v>2252</v>
      </c>
      <c r="E9502" t="s">
        <v>129</v>
      </c>
      <c r="F9502" t="s">
        <v>11</v>
      </c>
      <c r="G9502" t="s">
        <v>12</v>
      </c>
      <c r="H9502" t="s">
        <v>335</v>
      </c>
      <c r="I9502" s="2">
        <v>158.28</v>
      </c>
      <c r="J9502" s="3">
        <v>6</v>
      </c>
      <c r="K9502" s="2">
        <v>72.81</v>
      </c>
    </row>
    <row r="9503" spans="1:11" x14ac:dyDescent="0.3">
      <c r="A9503" s="1">
        <v>43066</v>
      </c>
      <c r="B9503" s="1" t="str">
        <f t="shared" si="296"/>
        <v>Nov</v>
      </c>
      <c r="C9503" s="1" t="str">
        <f t="shared" si="297"/>
        <v>2017</v>
      </c>
      <c r="D9503" t="s">
        <v>2252</v>
      </c>
      <c r="E9503" t="s">
        <v>129</v>
      </c>
      <c r="F9503" t="s">
        <v>11</v>
      </c>
      <c r="G9503" t="s">
        <v>20</v>
      </c>
      <c r="H9503" t="s">
        <v>666</v>
      </c>
      <c r="I9503" s="2">
        <v>497.94</v>
      </c>
      <c r="J9503" s="3">
        <v>3</v>
      </c>
      <c r="K9503" s="2">
        <v>224.07</v>
      </c>
    </row>
    <row r="9504" spans="1:11" x14ac:dyDescent="0.3">
      <c r="A9504" s="1">
        <v>43067</v>
      </c>
      <c r="B9504" s="1" t="str">
        <f t="shared" si="296"/>
        <v>Nov</v>
      </c>
      <c r="C9504" s="1" t="str">
        <f t="shared" si="297"/>
        <v>2017</v>
      </c>
      <c r="D9504" t="s">
        <v>769</v>
      </c>
      <c r="E9504" t="s">
        <v>23</v>
      </c>
      <c r="F9504" t="s">
        <v>34</v>
      </c>
      <c r="G9504" t="s">
        <v>47</v>
      </c>
      <c r="H9504" t="s">
        <v>2442</v>
      </c>
      <c r="I9504" s="2">
        <v>516.49</v>
      </c>
      <c r="J9504" s="3">
        <v>7</v>
      </c>
      <c r="K9504" s="2">
        <v>-12.91</v>
      </c>
    </row>
    <row r="9505" spans="1:11" x14ac:dyDescent="0.3">
      <c r="A9505" s="1">
        <v>43067</v>
      </c>
      <c r="B9505" s="1" t="str">
        <f t="shared" si="296"/>
        <v>Nov</v>
      </c>
      <c r="C9505" s="1" t="str">
        <f t="shared" si="297"/>
        <v>2017</v>
      </c>
      <c r="D9505" t="s">
        <v>769</v>
      </c>
      <c r="E9505" t="s">
        <v>23</v>
      </c>
      <c r="F9505" t="s">
        <v>34</v>
      </c>
      <c r="G9505" t="s">
        <v>47</v>
      </c>
      <c r="H9505" t="s">
        <v>2372</v>
      </c>
      <c r="I9505" s="2">
        <v>1007.23</v>
      </c>
      <c r="J9505" s="3">
        <v>6</v>
      </c>
      <c r="K9505" s="2">
        <v>75.540000000000006</v>
      </c>
    </row>
    <row r="9506" spans="1:11" x14ac:dyDescent="0.3">
      <c r="A9506" s="1">
        <v>43067</v>
      </c>
      <c r="B9506" s="1" t="str">
        <f t="shared" si="296"/>
        <v>Nov</v>
      </c>
      <c r="C9506" s="1" t="str">
        <f t="shared" si="297"/>
        <v>2017</v>
      </c>
      <c r="D9506" t="s">
        <v>769</v>
      </c>
      <c r="E9506" t="s">
        <v>23</v>
      </c>
      <c r="F9506" t="s">
        <v>34</v>
      </c>
      <c r="G9506" t="s">
        <v>145</v>
      </c>
      <c r="H9506" t="s">
        <v>1226</v>
      </c>
      <c r="I9506" s="2">
        <v>2065.3200000000002</v>
      </c>
      <c r="J9506" s="3">
        <v>12</v>
      </c>
      <c r="K9506" s="2">
        <v>-619.6</v>
      </c>
    </row>
    <row r="9507" spans="1:11" x14ac:dyDescent="0.3">
      <c r="A9507" s="1">
        <v>43067</v>
      </c>
      <c r="B9507" s="1" t="str">
        <f t="shared" si="296"/>
        <v>Nov</v>
      </c>
      <c r="C9507" s="1" t="str">
        <f t="shared" si="297"/>
        <v>2017</v>
      </c>
      <c r="D9507" t="s">
        <v>769</v>
      </c>
      <c r="E9507" t="s">
        <v>23</v>
      </c>
      <c r="F9507" t="s">
        <v>11</v>
      </c>
      <c r="G9507" t="s">
        <v>12</v>
      </c>
      <c r="H9507" t="s">
        <v>1264</v>
      </c>
      <c r="I9507" s="2">
        <v>15.55</v>
      </c>
      <c r="J9507" s="3">
        <v>3</v>
      </c>
      <c r="K9507" s="2">
        <v>5.44</v>
      </c>
    </row>
    <row r="9508" spans="1:11" x14ac:dyDescent="0.3">
      <c r="A9508" s="1">
        <v>43067</v>
      </c>
      <c r="B9508" s="1" t="str">
        <f t="shared" si="296"/>
        <v>Nov</v>
      </c>
      <c r="C9508" s="1" t="str">
        <f t="shared" si="297"/>
        <v>2017</v>
      </c>
      <c r="D9508" t="s">
        <v>769</v>
      </c>
      <c r="E9508" t="s">
        <v>23</v>
      </c>
      <c r="F9508" t="s">
        <v>11</v>
      </c>
      <c r="G9508" t="s">
        <v>12</v>
      </c>
      <c r="H9508" t="s">
        <v>1591</v>
      </c>
      <c r="I9508" s="2">
        <v>25.34</v>
      </c>
      <c r="J9508" s="3">
        <v>6</v>
      </c>
      <c r="K9508" s="2">
        <v>7.92</v>
      </c>
    </row>
    <row r="9509" spans="1:11" x14ac:dyDescent="0.3">
      <c r="A9509" s="1">
        <v>43067</v>
      </c>
      <c r="B9509" s="1" t="str">
        <f t="shared" si="296"/>
        <v>Nov</v>
      </c>
      <c r="C9509" s="1" t="str">
        <f t="shared" si="297"/>
        <v>2017</v>
      </c>
      <c r="D9509" t="s">
        <v>1148</v>
      </c>
      <c r="E9509" t="s">
        <v>278</v>
      </c>
      <c r="F9509" t="s">
        <v>11</v>
      </c>
      <c r="G9509" t="s">
        <v>12</v>
      </c>
      <c r="H9509" t="s">
        <v>457</v>
      </c>
      <c r="I9509" s="2">
        <v>88.77</v>
      </c>
      <c r="J9509" s="3">
        <v>2</v>
      </c>
      <c r="K9509" s="2">
        <v>31.07</v>
      </c>
    </row>
    <row r="9510" spans="1:11" x14ac:dyDescent="0.3">
      <c r="A9510" s="1">
        <v>43067</v>
      </c>
      <c r="B9510" s="1" t="str">
        <f t="shared" si="296"/>
        <v>Nov</v>
      </c>
      <c r="C9510" s="1" t="str">
        <f t="shared" si="297"/>
        <v>2017</v>
      </c>
      <c r="D9510" t="s">
        <v>1544</v>
      </c>
      <c r="E9510" t="s">
        <v>149</v>
      </c>
      <c r="F9510" t="s">
        <v>39</v>
      </c>
      <c r="G9510" t="s">
        <v>40</v>
      </c>
      <c r="H9510" t="s">
        <v>1917</v>
      </c>
      <c r="I9510" s="2">
        <v>1979.89</v>
      </c>
      <c r="J9510" s="3">
        <v>11</v>
      </c>
      <c r="K9510" s="2">
        <v>494.97</v>
      </c>
    </row>
    <row r="9511" spans="1:11" x14ac:dyDescent="0.3">
      <c r="A9511" s="1">
        <v>43067</v>
      </c>
      <c r="B9511" s="1" t="str">
        <f t="shared" si="296"/>
        <v>Nov</v>
      </c>
      <c r="C9511" s="1" t="str">
        <f t="shared" si="297"/>
        <v>2017</v>
      </c>
      <c r="D9511" t="s">
        <v>1544</v>
      </c>
      <c r="E9511" t="s">
        <v>149</v>
      </c>
      <c r="F9511" t="s">
        <v>11</v>
      </c>
      <c r="G9511" t="s">
        <v>63</v>
      </c>
      <c r="H9511" t="s">
        <v>2264</v>
      </c>
      <c r="I9511" s="2">
        <v>79.959999999999994</v>
      </c>
      <c r="J9511" s="3">
        <v>2</v>
      </c>
      <c r="K9511" s="2">
        <v>35.979999999999997</v>
      </c>
    </row>
    <row r="9512" spans="1:11" x14ac:dyDescent="0.3">
      <c r="A9512" s="1">
        <v>43067</v>
      </c>
      <c r="B9512" s="1" t="str">
        <f t="shared" si="296"/>
        <v>Nov</v>
      </c>
      <c r="C9512" s="1" t="str">
        <f t="shared" si="297"/>
        <v>2017</v>
      </c>
      <c r="D9512" t="s">
        <v>1497</v>
      </c>
      <c r="E9512" t="s">
        <v>531</v>
      </c>
      <c r="F9512" t="s">
        <v>11</v>
      </c>
      <c r="G9512" t="s">
        <v>24</v>
      </c>
      <c r="H9512" t="s">
        <v>890</v>
      </c>
      <c r="I9512" s="2">
        <v>1.64</v>
      </c>
      <c r="J9512" s="3">
        <v>1</v>
      </c>
      <c r="K9512" s="2">
        <v>0.74</v>
      </c>
    </row>
    <row r="9513" spans="1:11" x14ac:dyDescent="0.3">
      <c r="A9513" s="1">
        <v>43067</v>
      </c>
      <c r="B9513" s="1" t="str">
        <f t="shared" si="296"/>
        <v>Nov</v>
      </c>
      <c r="C9513" s="1" t="str">
        <f t="shared" si="297"/>
        <v>2017</v>
      </c>
      <c r="D9513" t="s">
        <v>1497</v>
      </c>
      <c r="E9513" t="s">
        <v>531</v>
      </c>
      <c r="F9513" t="s">
        <v>34</v>
      </c>
      <c r="G9513" t="s">
        <v>47</v>
      </c>
      <c r="H9513" t="s">
        <v>2372</v>
      </c>
      <c r="I9513" s="2">
        <v>1049.2</v>
      </c>
      <c r="J9513" s="3">
        <v>5</v>
      </c>
      <c r="K9513" s="2">
        <v>272.79000000000002</v>
      </c>
    </row>
    <row r="9514" spans="1:11" x14ac:dyDescent="0.3">
      <c r="A9514" s="1">
        <v>43067</v>
      </c>
      <c r="B9514" s="1" t="str">
        <f t="shared" si="296"/>
        <v>Nov</v>
      </c>
      <c r="C9514" s="1" t="str">
        <f t="shared" si="297"/>
        <v>2017</v>
      </c>
      <c r="D9514" t="s">
        <v>1497</v>
      </c>
      <c r="E9514" t="s">
        <v>531</v>
      </c>
      <c r="F9514" t="s">
        <v>34</v>
      </c>
      <c r="G9514" t="s">
        <v>47</v>
      </c>
      <c r="H9514" t="s">
        <v>1779</v>
      </c>
      <c r="I9514" s="2">
        <v>20.9</v>
      </c>
      <c r="J9514" s="3">
        <v>5</v>
      </c>
      <c r="K9514" s="2">
        <v>7.52</v>
      </c>
    </row>
    <row r="9515" spans="1:11" x14ac:dyDescent="0.3">
      <c r="A9515" s="1">
        <v>43067</v>
      </c>
      <c r="B9515" s="1" t="str">
        <f t="shared" si="296"/>
        <v>Nov</v>
      </c>
      <c r="C9515" s="1" t="str">
        <f t="shared" si="297"/>
        <v>2017</v>
      </c>
      <c r="D9515" t="s">
        <v>915</v>
      </c>
      <c r="E9515" t="s">
        <v>27</v>
      </c>
      <c r="F9515" t="s">
        <v>11</v>
      </c>
      <c r="G9515" t="s">
        <v>16</v>
      </c>
      <c r="H9515" t="s">
        <v>89</v>
      </c>
      <c r="I9515" s="2">
        <v>62.65</v>
      </c>
      <c r="J9515" s="3">
        <v>5</v>
      </c>
      <c r="K9515" s="2">
        <v>29.45</v>
      </c>
    </row>
    <row r="9516" spans="1:11" x14ac:dyDescent="0.3">
      <c r="A9516" s="1">
        <v>43068</v>
      </c>
      <c r="B9516" s="1" t="str">
        <f t="shared" si="296"/>
        <v>Nov</v>
      </c>
      <c r="C9516" s="1" t="str">
        <f t="shared" si="297"/>
        <v>2017</v>
      </c>
      <c r="D9516" t="s">
        <v>677</v>
      </c>
      <c r="E9516" t="s">
        <v>120</v>
      </c>
      <c r="F9516" t="s">
        <v>34</v>
      </c>
      <c r="G9516" t="s">
        <v>35</v>
      </c>
      <c r="H9516" t="s">
        <v>864</v>
      </c>
      <c r="I9516" s="2">
        <v>390.37</v>
      </c>
      <c r="J9516" s="3">
        <v>2</v>
      </c>
      <c r="K9516" s="2">
        <v>48.8</v>
      </c>
    </row>
    <row r="9517" spans="1:11" x14ac:dyDescent="0.3">
      <c r="A9517" s="1">
        <v>43068</v>
      </c>
      <c r="B9517" s="1" t="str">
        <f t="shared" si="296"/>
        <v>Nov</v>
      </c>
      <c r="C9517" s="1" t="str">
        <f t="shared" si="297"/>
        <v>2017</v>
      </c>
      <c r="D9517" t="s">
        <v>677</v>
      </c>
      <c r="E9517" t="s">
        <v>120</v>
      </c>
      <c r="F9517" t="s">
        <v>34</v>
      </c>
      <c r="G9517" t="s">
        <v>47</v>
      </c>
      <c r="H9517" t="s">
        <v>546</v>
      </c>
      <c r="I9517" s="2">
        <v>101.52</v>
      </c>
      <c r="J9517" s="3">
        <v>5</v>
      </c>
      <c r="K9517" s="2">
        <v>19.04</v>
      </c>
    </row>
    <row r="9518" spans="1:11" x14ac:dyDescent="0.3">
      <c r="A9518" s="1">
        <v>43069</v>
      </c>
      <c r="B9518" s="1" t="str">
        <f t="shared" si="296"/>
        <v>Nov</v>
      </c>
      <c r="C9518" s="1" t="str">
        <f t="shared" si="297"/>
        <v>2017</v>
      </c>
      <c r="D9518" t="s">
        <v>626</v>
      </c>
      <c r="E9518" t="s">
        <v>149</v>
      </c>
      <c r="F9518" t="s">
        <v>11</v>
      </c>
      <c r="G9518" t="s">
        <v>20</v>
      </c>
      <c r="H9518" t="s">
        <v>1827</v>
      </c>
      <c r="I9518" s="2">
        <v>68.47</v>
      </c>
      <c r="J9518" s="3">
        <v>3</v>
      </c>
      <c r="K9518" s="2">
        <v>23.11</v>
      </c>
    </row>
    <row r="9519" spans="1:11" x14ac:dyDescent="0.3">
      <c r="A9519" s="1">
        <v>43069</v>
      </c>
      <c r="B9519" s="1" t="str">
        <f t="shared" si="296"/>
        <v>Nov</v>
      </c>
      <c r="C9519" s="1" t="str">
        <f t="shared" si="297"/>
        <v>2017</v>
      </c>
      <c r="D9519" t="s">
        <v>626</v>
      </c>
      <c r="E9519" t="s">
        <v>149</v>
      </c>
      <c r="F9519" t="s">
        <v>34</v>
      </c>
      <c r="G9519" t="s">
        <v>35</v>
      </c>
      <c r="H9519" t="s">
        <v>1237</v>
      </c>
      <c r="I9519" s="2">
        <v>1242.9000000000001</v>
      </c>
      <c r="J9519" s="3">
        <v>5</v>
      </c>
      <c r="K9519" s="2">
        <v>262.39</v>
      </c>
    </row>
    <row r="9520" spans="1:11" x14ac:dyDescent="0.3">
      <c r="A9520" s="1">
        <v>43069</v>
      </c>
      <c r="B9520" s="1" t="str">
        <f t="shared" si="296"/>
        <v>Nov</v>
      </c>
      <c r="C9520" s="1" t="str">
        <f t="shared" si="297"/>
        <v>2017</v>
      </c>
      <c r="D9520" t="s">
        <v>275</v>
      </c>
      <c r="E9520" t="s">
        <v>329</v>
      </c>
      <c r="F9520" t="s">
        <v>11</v>
      </c>
      <c r="G9520" t="s">
        <v>18</v>
      </c>
      <c r="H9520" t="s">
        <v>2338</v>
      </c>
      <c r="I9520" s="2">
        <v>173.8</v>
      </c>
      <c r="J9520" s="3">
        <v>5</v>
      </c>
      <c r="K9520" s="2">
        <v>43.45</v>
      </c>
    </row>
    <row r="9521" spans="1:11" x14ac:dyDescent="0.3">
      <c r="A9521" s="1">
        <v>43069</v>
      </c>
      <c r="B9521" s="1" t="str">
        <f t="shared" si="296"/>
        <v>Nov</v>
      </c>
      <c r="C9521" s="1" t="str">
        <f t="shared" si="297"/>
        <v>2017</v>
      </c>
      <c r="D9521" t="s">
        <v>945</v>
      </c>
      <c r="E9521" t="s">
        <v>59</v>
      </c>
      <c r="F9521" t="s">
        <v>11</v>
      </c>
      <c r="G9521" t="s">
        <v>24</v>
      </c>
      <c r="H9521" t="s">
        <v>279</v>
      </c>
      <c r="I9521" s="2">
        <v>155.94</v>
      </c>
      <c r="J9521" s="3">
        <v>6</v>
      </c>
      <c r="K9521" s="2">
        <v>45.22</v>
      </c>
    </row>
    <row r="9522" spans="1:11" x14ac:dyDescent="0.3">
      <c r="A9522" s="1">
        <v>43069</v>
      </c>
      <c r="B9522" s="1" t="str">
        <f t="shared" si="296"/>
        <v>Nov</v>
      </c>
      <c r="C9522" s="1" t="str">
        <f t="shared" si="297"/>
        <v>2017</v>
      </c>
      <c r="D9522" t="s">
        <v>2580</v>
      </c>
      <c r="E9522" t="s">
        <v>78</v>
      </c>
      <c r="F9522" t="s">
        <v>11</v>
      </c>
      <c r="G9522" t="s">
        <v>92</v>
      </c>
      <c r="H9522" t="s">
        <v>2047</v>
      </c>
      <c r="I9522" s="2">
        <v>663.94</v>
      </c>
      <c r="J9522" s="3">
        <v>4</v>
      </c>
      <c r="K9522" s="2">
        <v>82.99</v>
      </c>
    </row>
    <row r="9523" spans="1:11" x14ac:dyDescent="0.3">
      <c r="A9523" s="1">
        <v>43069</v>
      </c>
      <c r="B9523" s="1" t="str">
        <f t="shared" si="296"/>
        <v>Nov</v>
      </c>
      <c r="C9523" s="1" t="str">
        <f t="shared" si="297"/>
        <v>2017</v>
      </c>
      <c r="D9523" t="s">
        <v>2176</v>
      </c>
      <c r="E9523" t="s">
        <v>123</v>
      </c>
      <c r="F9523" t="s">
        <v>39</v>
      </c>
      <c r="G9523" t="s">
        <v>40</v>
      </c>
      <c r="H9523" t="s">
        <v>2290</v>
      </c>
      <c r="I9523" s="2">
        <v>71.98</v>
      </c>
      <c r="J9523" s="3">
        <v>3</v>
      </c>
      <c r="K9523" s="2">
        <v>9</v>
      </c>
    </row>
    <row r="9524" spans="1:11" x14ac:dyDescent="0.3">
      <c r="A9524" s="1">
        <v>43069</v>
      </c>
      <c r="B9524" s="1" t="str">
        <f t="shared" si="296"/>
        <v>Nov</v>
      </c>
      <c r="C9524" s="1" t="str">
        <f t="shared" si="297"/>
        <v>2017</v>
      </c>
      <c r="D9524" t="s">
        <v>2388</v>
      </c>
      <c r="E9524" t="s">
        <v>10</v>
      </c>
      <c r="F9524" t="s">
        <v>11</v>
      </c>
      <c r="G9524" t="s">
        <v>43</v>
      </c>
      <c r="H9524" t="s">
        <v>496</v>
      </c>
      <c r="I9524" s="2">
        <v>2.37</v>
      </c>
      <c r="J9524" s="3">
        <v>2</v>
      </c>
      <c r="K9524" s="2">
        <v>0.83</v>
      </c>
    </row>
    <row r="9525" spans="1:11" x14ac:dyDescent="0.3">
      <c r="A9525" s="1">
        <v>43069</v>
      </c>
      <c r="B9525" s="1" t="str">
        <f t="shared" si="296"/>
        <v>Nov</v>
      </c>
      <c r="C9525" s="1" t="str">
        <f t="shared" si="297"/>
        <v>2017</v>
      </c>
      <c r="D9525" t="s">
        <v>233</v>
      </c>
      <c r="E9525" t="s">
        <v>245</v>
      </c>
      <c r="F9525" t="s">
        <v>39</v>
      </c>
      <c r="G9525" t="s">
        <v>52</v>
      </c>
      <c r="H9525" t="s">
        <v>261</v>
      </c>
      <c r="I9525" s="2">
        <v>383.98</v>
      </c>
      <c r="J9525" s="3">
        <v>3</v>
      </c>
      <c r="K9525" s="2">
        <v>81.59</v>
      </c>
    </row>
    <row r="9526" spans="1:11" x14ac:dyDescent="0.3">
      <c r="A9526" s="1">
        <v>43069</v>
      </c>
      <c r="B9526" s="1" t="str">
        <f t="shared" si="296"/>
        <v>Nov</v>
      </c>
      <c r="C9526" s="1" t="str">
        <f t="shared" si="297"/>
        <v>2017</v>
      </c>
      <c r="D9526" t="s">
        <v>233</v>
      </c>
      <c r="E9526" t="s">
        <v>245</v>
      </c>
      <c r="F9526" t="s">
        <v>34</v>
      </c>
      <c r="G9526" t="s">
        <v>145</v>
      </c>
      <c r="H9526" t="s">
        <v>404</v>
      </c>
      <c r="I9526" s="2">
        <v>1781.68</v>
      </c>
      <c r="J9526" s="3">
        <v>7</v>
      </c>
      <c r="K9526" s="2">
        <v>-653.28</v>
      </c>
    </row>
    <row r="9527" spans="1:11" x14ac:dyDescent="0.3">
      <c r="A9527" s="1">
        <v>43069</v>
      </c>
      <c r="B9527" s="1" t="str">
        <f t="shared" si="296"/>
        <v>Nov</v>
      </c>
      <c r="C9527" s="1" t="str">
        <f t="shared" si="297"/>
        <v>2017</v>
      </c>
      <c r="D9527" t="s">
        <v>2145</v>
      </c>
      <c r="E9527" t="s">
        <v>149</v>
      </c>
      <c r="F9527" t="s">
        <v>11</v>
      </c>
      <c r="G9527" t="s">
        <v>18</v>
      </c>
      <c r="H9527" t="s">
        <v>1973</v>
      </c>
      <c r="I9527" s="2">
        <v>83.56</v>
      </c>
      <c r="J9527" s="3">
        <v>4</v>
      </c>
      <c r="K9527" s="2">
        <v>1.67</v>
      </c>
    </row>
    <row r="9528" spans="1:11" x14ac:dyDescent="0.3">
      <c r="A9528" s="1">
        <v>43069</v>
      </c>
      <c r="B9528" s="1" t="str">
        <f t="shared" si="296"/>
        <v>Nov</v>
      </c>
      <c r="C9528" s="1" t="str">
        <f t="shared" si="297"/>
        <v>2017</v>
      </c>
      <c r="D9528" t="s">
        <v>2145</v>
      </c>
      <c r="E9528" t="s">
        <v>149</v>
      </c>
      <c r="F9528" t="s">
        <v>39</v>
      </c>
      <c r="G9528" t="s">
        <v>40</v>
      </c>
      <c r="H9528" t="s">
        <v>2718</v>
      </c>
      <c r="I9528" s="2">
        <v>546.05999999999995</v>
      </c>
      <c r="J9528" s="3">
        <v>3</v>
      </c>
      <c r="K9528" s="2">
        <v>163.82</v>
      </c>
    </row>
    <row r="9529" spans="1:11" x14ac:dyDescent="0.3">
      <c r="A9529" s="1">
        <v>43069</v>
      </c>
      <c r="B9529" s="1" t="str">
        <f t="shared" si="296"/>
        <v>Nov</v>
      </c>
      <c r="C9529" s="1" t="str">
        <f t="shared" si="297"/>
        <v>2017</v>
      </c>
      <c r="D9529" t="s">
        <v>2145</v>
      </c>
      <c r="E9529" t="s">
        <v>149</v>
      </c>
      <c r="F9529" t="s">
        <v>11</v>
      </c>
      <c r="G9529" t="s">
        <v>18</v>
      </c>
      <c r="H9529" t="s">
        <v>729</v>
      </c>
      <c r="I9529" s="2">
        <v>269.49</v>
      </c>
      <c r="J9529" s="3">
        <v>3</v>
      </c>
      <c r="K9529" s="2">
        <v>5.39</v>
      </c>
    </row>
    <row r="9530" spans="1:11" x14ac:dyDescent="0.3">
      <c r="A9530" s="1">
        <v>43069</v>
      </c>
      <c r="B9530" s="1" t="str">
        <f t="shared" si="296"/>
        <v>Nov</v>
      </c>
      <c r="C9530" s="1" t="str">
        <f t="shared" si="297"/>
        <v>2017</v>
      </c>
      <c r="D9530" t="s">
        <v>2326</v>
      </c>
      <c r="E9530" t="s">
        <v>27</v>
      </c>
      <c r="F9530" t="s">
        <v>34</v>
      </c>
      <c r="G9530" t="s">
        <v>47</v>
      </c>
      <c r="H9530" t="s">
        <v>690</v>
      </c>
      <c r="I9530" s="2">
        <v>25.83</v>
      </c>
      <c r="J9530" s="3">
        <v>3</v>
      </c>
      <c r="K9530" s="2">
        <v>9.56</v>
      </c>
    </row>
    <row r="9531" spans="1:11" x14ac:dyDescent="0.3">
      <c r="A9531" s="1">
        <v>43069</v>
      </c>
      <c r="B9531" s="1" t="str">
        <f t="shared" si="296"/>
        <v>Nov</v>
      </c>
      <c r="C9531" s="1" t="str">
        <f t="shared" si="297"/>
        <v>2017</v>
      </c>
      <c r="D9531" t="s">
        <v>788</v>
      </c>
      <c r="E9531" t="s">
        <v>10</v>
      </c>
      <c r="F9531" t="s">
        <v>39</v>
      </c>
      <c r="G9531" t="s">
        <v>52</v>
      </c>
      <c r="H9531" t="s">
        <v>1086</v>
      </c>
      <c r="I9531" s="2">
        <v>95.98</v>
      </c>
      <c r="J9531" s="3">
        <v>3</v>
      </c>
      <c r="K9531" s="2">
        <v>-10.8</v>
      </c>
    </row>
    <row r="9532" spans="1:11" x14ac:dyDescent="0.3">
      <c r="A9532" s="1">
        <v>43069</v>
      </c>
      <c r="B9532" s="1" t="str">
        <f t="shared" si="296"/>
        <v>Nov</v>
      </c>
      <c r="C9532" s="1" t="str">
        <f t="shared" si="297"/>
        <v>2017</v>
      </c>
      <c r="D9532" t="s">
        <v>1077</v>
      </c>
      <c r="E9532" t="s">
        <v>23</v>
      </c>
      <c r="F9532" t="s">
        <v>34</v>
      </c>
      <c r="G9532" t="s">
        <v>35</v>
      </c>
      <c r="H9532" t="s">
        <v>726</v>
      </c>
      <c r="I9532" s="2">
        <v>1079.32</v>
      </c>
      <c r="J9532" s="3">
        <v>6</v>
      </c>
      <c r="K9532" s="2">
        <v>-15.42</v>
      </c>
    </row>
    <row r="9533" spans="1:11" x14ac:dyDescent="0.3">
      <c r="A9533" s="1">
        <v>43070</v>
      </c>
      <c r="B9533" s="1" t="str">
        <f t="shared" si="296"/>
        <v>Dec</v>
      </c>
      <c r="C9533" s="1" t="str">
        <f t="shared" si="297"/>
        <v>2017</v>
      </c>
      <c r="D9533" t="s">
        <v>1102</v>
      </c>
      <c r="E9533" t="s">
        <v>110</v>
      </c>
      <c r="F9533" t="s">
        <v>11</v>
      </c>
      <c r="G9533" t="s">
        <v>18</v>
      </c>
      <c r="H9533" t="s">
        <v>1439</v>
      </c>
      <c r="I9533" s="2">
        <v>83.92</v>
      </c>
      <c r="J9533" s="3">
        <v>4</v>
      </c>
      <c r="K9533" s="2">
        <v>5.87</v>
      </c>
    </row>
    <row r="9534" spans="1:11" x14ac:dyDescent="0.3">
      <c r="A9534" s="1">
        <v>43070</v>
      </c>
      <c r="B9534" s="1" t="str">
        <f t="shared" si="296"/>
        <v>Dec</v>
      </c>
      <c r="C9534" s="1" t="str">
        <f t="shared" si="297"/>
        <v>2017</v>
      </c>
      <c r="D9534" t="s">
        <v>1102</v>
      </c>
      <c r="E9534" t="s">
        <v>110</v>
      </c>
      <c r="F9534" t="s">
        <v>39</v>
      </c>
      <c r="G9534" t="s">
        <v>40</v>
      </c>
      <c r="H9534" t="s">
        <v>2300</v>
      </c>
      <c r="I9534" s="2">
        <v>131.97999999999999</v>
      </c>
      <c r="J9534" s="3">
        <v>2</v>
      </c>
      <c r="K9534" s="2">
        <v>35.630000000000003</v>
      </c>
    </row>
    <row r="9535" spans="1:11" x14ac:dyDescent="0.3">
      <c r="A9535" s="1">
        <v>43070</v>
      </c>
      <c r="B9535" s="1" t="str">
        <f t="shared" si="296"/>
        <v>Dec</v>
      </c>
      <c r="C9535" s="1" t="str">
        <f t="shared" si="297"/>
        <v>2017</v>
      </c>
      <c r="D9535" t="s">
        <v>1102</v>
      </c>
      <c r="E9535" t="s">
        <v>110</v>
      </c>
      <c r="F9535" t="s">
        <v>11</v>
      </c>
      <c r="G9535" t="s">
        <v>20</v>
      </c>
      <c r="H9535" t="s">
        <v>1386</v>
      </c>
      <c r="I9535" s="2">
        <v>15.92</v>
      </c>
      <c r="J9535" s="3">
        <v>4</v>
      </c>
      <c r="K9535" s="2">
        <v>7.48</v>
      </c>
    </row>
    <row r="9536" spans="1:11" x14ac:dyDescent="0.3">
      <c r="A9536" s="1">
        <v>43070</v>
      </c>
      <c r="B9536" s="1" t="str">
        <f t="shared" si="296"/>
        <v>Dec</v>
      </c>
      <c r="C9536" s="1" t="str">
        <f t="shared" si="297"/>
        <v>2017</v>
      </c>
      <c r="D9536" t="s">
        <v>1102</v>
      </c>
      <c r="E9536" t="s">
        <v>110</v>
      </c>
      <c r="F9536" t="s">
        <v>11</v>
      </c>
      <c r="G9536" t="s">
        <v>43</v>
      </c>
      <c r="H9536" t="s">
        <v>540</v>
      </c>
      <c r="I9536" s="2">
        <v>52.29</v>
      </c>
      <c r="J9536" s="3">
        <v>9</v>
      </c>
      <c r="K9536" s="2">
        <v>16.21</v>
      </c>
    </row>
    <row r="9537" spans="1:11" x14ac:dyDescent="0.3">
      <c r="A9537" s="1">
        <v>43070</v>
      </c>
      <c r="B9537" s="1" t="str">
        <f t="shared" si="296"/>
        <v>Dec</v>
      </c>
      <c r="C9537" s="1" t="str">
        <f t="shared" si="297"/>
        <v>2017</v>
      </c>
      <c r="D9537" t="s">
        <v>1102</v>
      </c>
      <c r="E9537" t="s">
        <v>110</v>
      </c>
      <c r="F9537" t="s">
        <v>11</v>
      </c>
      <c r="G9537" t="s">
        <v>18</v>
      </c>
      <c r="H9537" t="s">
        <v>908</v>
      </c>
      <c r="I9537" s="2">
        <v>91.99</v>
      </c>
      <c r="J9537" s="3">
        <v>1</v>
      </c>
      <c r="K9537" s="2">
        <v>3.68</v>
      </c>
    </row>
    <row r="9538" spans="1:11" x14ac:dyDescent="0.3">
      <c r="A9538" s="1">
        <v>43070</v>
      </c>
      <c r="B9538" s="1" t="str">
        <f t="shared" ref="B9538:B9601" si="298">TEXT(A9538,"mmm")</f>
        <v>Dec</v>
      </c>
      <c r="C9538" s="1" t="str">
        <f t="shared" ref="C9538:C9601" si="299">TEXT(A9538,"yyyy")</f>
        <v>2017</v>
      </c>
      <c r="D9538" t="s">
        <v>1831</v>
      </c>
      <c r="E9538" t="s">
        <v>149</v>
      </c>
      <c r="F9538" t="s">
        <v>39</v>
      </c>
      <c r="G9538" t="s">
        <v>52</v>
      </c>
      <c r="H9538" t="s">
        <v>1873</v>
      </c>
      <c r="I9538" s="2">
        <v>20.37</v>
      </c>
      <c r="J9538" s="3">
        <v>3</v>
      </c>
      <c r="K9538" s="2">
        <v>6.93</v>
      </c>
    </row>
    <row r="9539" spans="1:11" x14ac:dyDescent="0.3">
      <c r="A9539" s="1">
        <v>43070</v>
      </c>
      <c r="B9539" s="1" t="str">
        <f t="shared" si="298"/>
        <v>Dec</v>
      </c>
      <c r="C9539" s="1" t="str">
        <f t="shared" si="299"/>
        <v>2017</v>
      </c>
      <c r="D9539" t="s">
        <v>1831</v>
      </c>
      <c r="E9539" t="s">
        <v>149</v>
      </c>
      <c r="F9539" t="s">
        <v>11</v>
      </c>
      <c r="G9539" t="s">
        <v>18</v>
      </c>
      <c r="H9539" t="s">
        <v>1851</v>
      </c>
      <c r="I9539" s="2">
        <v>221.55</v>
      </c>
      <c r="J9539" s="3">
        <v>3</v>
      </c>
      <c r="K9539" s="2">
        <v>6.65</v>
      </c>
    </row>
    <row r="9540" spans="1:11" x14ac:dyDescent="0.3">
      <c r="A9540" s="1">
        <v>43070</v>
      </c>
      <c r="B9540" s="1" t="str">
        <f t="shared" si="298"/>
        <v>Dec</v>
      </c>
      <c r="C9540" s="1" t="str">
        <f t="shared" si="299"/>
        <v>2017</v>
      </c>
      <c r="D9540" t="s">
        <v>1831</v>
      </c>
      <c r="E9540" t="s">
        <v>149</v>
      </c>
      <c r="F9540" t="s">
        <v>11</v>
      </c>
      <c r="G9540" t="s">
        <v>20</v>
      </c>
      <c r="H9540" t="s">
        <v>1380</v>
      </c>
      <c r="I9540" s="2">
        <v>17.52</v>
      </c>
      <c r="J9540" s="3">
        <v>5</v>
      </c>
      <c r="K9540" s="2">
        <v>6.13</v>
      </c>
    </row>
    <row r="9541" spans="1:11" x14ac:dyDescent="0.3">
      <c r="A9541" s="1">
        <v>43070</v>
      </c>
      <c r="B9541" s="1" t="str">
        <f t="shared" si="298"/>
        <v>Dec</v>
      </c>
      <c r="C9541" s="1" t="str">
        <f t="shared" si="299"/>
        <v>2017</v>
      </c>
      <c r="D9541" t="s">
        <v>859</v>
      </c>
      <c r="E9541" t="s">
        <v>278</v>
      </c>
      <c r="F9541" t="s">
        <v>39</v>
      </c>
      <c r="G9541" t="s">
        <v>40</v>
      </c>
      <c r="H9541" t="s">
        <v>41</v>
      </c>
      <c r="I9541" s="2">
        <v>470.38</v>
      </c>
      <c r="J9541" s="3">
        <v>3</v>
      </c>
      <c r="K9541" s="2">
        <v>52.92</v>
      </c>
    </row>
    <row r="9542" spans="1:11" x14ac:dyDescent="0.3">
      <c r="A9542" s="1">
        <v>43070</v>
      </c>
      <c r="B9542" s="1" t="str">
        <f t="shared" si="298"/>
        <v>Dec</v>
      </c>
      <c r="C9542" s="1" t="str">
        <f t="shared" si="299"/>
        <v>2017</v>
      </c>
      <c r="D9542" t="s">
        <v>859</v>
      </c>
      <c r="E9542" t="s">
        <v>278</v>
      </c>
      <c r="F9542" t="s">
        <v>39</v>
      </c>
      <c r="G9542" t="s">
        <v>40</v>
      </c>
      <c r="H9542" t="s">
        <v>517</v>
      </c>
      <c r="I9542" s="2">
        <v>105.58</v>
      </c>
      <c r="J9542" s="3">
        <v>2</v>
      </c>
      <c r="K9542" s="2">
        <v>9.24</v>
      </c>
    </row>
    <row r="9543" spans="1:11" x14ac:dyDescent="0.3">
      <c r="A9543" s="1">
        <v>43070</v>
      </c>
      <c r="B9543" s="1" t="str">
        <f t="shared" si="298"/>
        <v>Dec</v>
      </c>
      <c r="C9543" s="1" t="str">
        <f t="shared" si="299"/>
        <v>2017</v>
      </c>
      <c r="D9543" t="s">
        <v>859</v>
      </c>
      <c r="E9543" t="s">
        <v>278</v>
      </c>
      <c r="F9543" t="s">
        <v>11</v>
      </c>
      <c r="G9543" t="s">
        <v>92</v>
      </c>
      <c r="H9543" t="s">
        <v>1349</v>
      </c>
      <c r="I9543" s="2">
        <v>31.15</v>
      </c>
      <c r="J9543" s="3">
        <v>3</v>
      </c>
      <c r="K9543" s="2">
        <v>3.5</v>
      </c>
    </row>
    <row r="9544" spans="1:11" x14ac:dyDescent="0.3">
      <c r="A9544" s="1">
        <v>43070</v>
      </c>
      <c r="B9544" s="1" t="str">
        <f t="shared" si="298"/>
        <v>Dec</v>
      </c>
      <c r="C9544" s="1" t="str">
        <f t="shared" si="299"/>
        <v>2017</v>
      </c>
      <c r="D9544" t="s">
        <v>859</v>
      </c>
      <c r="E9544" t="s">
        <v>278</v>
      </c>
      <c r="F9544" t="s">
        <v>11</v>
      </c>
      <c r="G9544" t="s">
        <v>20</v>
      </c>
      <c r="H9544" t="s">
        <v>522</v>
      </c>
      <c r="I9544" s="2">
        <v>6.78</v>
      </c>
      <c r="J9544" s="3">
        <v>7</v>
      </c>
      <c r="K9544" s="2">
        <v>-4.75</v>
      </c>
    </row>
    <row r="9545" spans="1:11" x14ac:dyDescent="0.3">
      <c r="A9545" s="1">
        <v>43070</v>
      </c>
      <c r="B9545" s="1" t="str">
        <f t="shared" si="298"/>
        <v>Dec</v>
      </c>
      <c r="C9545" s="1" t="str">
        <f t="shared" si="299"/>
        <v>2017</v>
      </c>
      <c r="D9545" t="s">
        <v>859</v>
      </c>
      <c r="E9545" t="s">
        <v>278</v>
      </c>
      <c r="F9545" t="s">
        <v>39</v>
      </c>
      <c r="G9545" t="s">
        <v>40</v>
      </c>
      <c r="H9545" t="s">
        <v>2342</v>
      </c>
      <c r="I9545" s="2">
        <v>406.37</v>
      </c>
      <c r="J9545" s="3">
        <v>4</v>
      </c>
      <c r="K9545" s="2">
        <v>30.48</v>
      </c>
    </row>
    <row r="9546" spans="1:11" x14ac:dyDescent="0.3">
      <c r="A9546" s="1">
        <v>43070</v>
      </c>
      <c r="B9546" s="1" t="str">
        <f t="shared" si="298"/>
        <v>Dec</v>
      </c>
      <c r="C9546" s="1" t="str">
        <f t="shared" si="299"/>
        <v>2017</v>
      </c>
      <c r="D9546" t="s">
        <v>665</v>
      </c>
      <c r="E9546" t="s">
        <v>23</v>
      </c>
      <c r="F9546" t="s">
        <v>11</v>
      </c>
      <c r="G9546" t="s">
        <v>63</v>
      </c>
      <c r="H9546" t="s">
        <v>1683</v>
      </c>
      <c r="I9546" s="2">
        <v>104.68</v>
      </c>
      <c r="J9546" s="3">
        <v>5</v>
      </c>
      <c r="K9546" s="2">
        <v>35.33</v>
      </c>
    </row>
    <row r="9547" spans="1:11" x14ac:dyDescent="0.3">
      <c r="A9547" s="1">
        <v>43070</v>
      </c>
      <c r="B9547" s="1" t="str">
        <f t="shared" si="298"/>
        <v>Dec</v>
      </c>
      <c r="C9547" s="1" t="str">
        <f t="shared" si="299"/>
        <v>2017</v>
      </c>
      <c r="D9547" t="s">
        <v>665</v>
      </c>
      <c r="E9547" t="s">
        <v>23</v>
      </c>
      <c r="F9547" t="s">
        <v>39</v>
      </c>
      <c r="G9547" t="s">
        <v>40</v>
      </c>
      <c r="H9547" t="s">
        <v>2213</v>
      </c>
      <c r="I9547" s="2">
        <v>62.96</v>
      </c>
      <c r="J9547" s="3">
        <v>7</v>
      </c>
      <c r="K9547" s="2">
        <v>9.44</v>
      </c>
    </row>
    <row r="9548" spans="1:11" x14ac:dyDescent="0.3">
      <c r="A9548" s="1">
        <v>43070</v>
      </c>
      <c r="B9548" s="1" t="str">
        <f t="shared" si="298"/>
        <v>Dec</v>
      </c>
      <c r="C9548" s="1" t="str">
        <f t="shared" si="299"/>
        <v>2017</v>
      </c>
      <c r="D9548" t="s">
        <v>1916</v>
      </c>
      <c r="E9548" t="s">
        <v>10</v>
      </c>
      <c r="F9548" t="s">
        <v>39</v>
      </c>
      <c r="G9548" t="s">
        <v>40</v>
      </c>
      <c r="H9548" t="s">
        <v>939</v>
      </c>
      <c r="I9548" s="2">
        <v>219.8</v>
      </c>
      <c r="J9548" s="3">
        <v>5</v>
      </c>
      <c r="K9548" s="2">
        <v>24.73</v>
      </c>
    </row>
    <row r="9549" spans="1:11" x14ac:dyDescent="0.3">
      <c r="A9549" s="1">
        <v>43070</v>
      </c>
      <c r="B9549" s="1" t="str">
        <f t="shared" si="298"/>
        <v>Dec</v>
      </c>
      <c r="C9549" s="1" t="str">
        <f t="shared" si="299"/>
        <v>2017</v>
      </c>
      <c r="D9549" t="s">
        <v>1916</v>
      </c>
      <c r="E9549" t="s">
        <v>10</v>
      </c>
      <c r="F9549" t="s">
        <v>34</v>
      </c>
      <c r="G9549" t="s">
        <v>35</v>
      </c>
      <c r="H9549" t="s">
        <v>542</v>
      </c>
      <c r="I9549" s="2">
        <v>317.06</v>
      </c>
      <c r="J9549" s="3">
        <v>3</v>
      </c>
      <c r="K9549" s="2">
        <v>-18.12</v>
      </c>
    </row>
    <row r="9550" spans="1:11" x14ac:dyDescent="0.3">
      <c r="A9550" s="1">
        <v>43070</v>
      </c>
      <c r="B9550" s="1" t="str">
        <f t="shared" si="298"/>
        <v>Dec</v>
      </c>
      <c r="C9550" s="1" t="str">
        <f t="shared" si="299"/>
        <v>2017</v>
      </c>
      <c r="D9550" t="s">
        <v>2683</v>
      </c>
      <c r="E9550" t="s">
        <v>27</v>
      </c>
      <c r="F9550" t="s">
        <v>11</v>
      </c>
      <c r="G9550" t="s">
        <v>12</v>
      </c>
      <c r="H9550" t="s">
        <v>2605</v>
      </c>
      <c r="I9550" s="2">
        <v>45.36</v>
      </c>
      <c r="J9550" s="3">
        <v>7</v>
      </c>
      <c r="K9550" s="2">
        <v>21.77</v>
      </c>
    </row>
    <row r="9551" spans="1:11" x14ac:dyDescent="0.3">
      <c r="A9551" s="1">
        <v>43070</v>
      </c>
      <c r="B9551" s="1" t="str">
        <f t="shared" si="298"/>
        <v>Dec</v>
      </c>
      <c r="C9551" s="1" t="str">
        <f t="shared" si="299"/>
        <v>2017</v>
      </c>
      <c r="D9551" t="s">
        <v>2683</v>
      </c>
      <c r="E9551" t="s">
        <v>27</v>
      </c>
      <c r="F9551" t="s">
        <v>11</v>
      </c>
      <c r="G9551" t="s">
        <v>20</v>
      </c>
      <c r="H9551" t="s">
        <v>248</v>
      </c>
      <c r="I9551" s="2">
        <v>10.130000000000001</v>
      </c>
      <c r="J9551" s="3">
        <v>2</v>
      </c>
      <c r="K9551" s="2">
        <v>3.67</v>
      </c>
    </row>
    <row r="9552" spans="1:11" x14ac:dyDescent="0.3">
      <c r="A9552" s="1">
        <v>43070</v>
      </c>
      <c r="B9552" s="1" t="str">
        <f t="shared" si="298"/>
        <v>Dec</v>
      </c>
      <c r="C9552" s="1" t="str">
        <f t="shared" si="299"/>
        <v>2017</v>
      </c>
      <c r="D9552" t="s">
        <v>1781</v>
      </c>
      <c r="E9552" t="s">
        <v>23</v>
      </c>
      <c r="F9552" t="s">
        <v>11</v>
      </c>
      <c r="G9552" t="s">
        <v>18</v>
      </c>
      <c r="H9552" t="s">
        <v>1950</v>
      </c>
      <c r="I9552" s="2">
        <v>37.39</v>
      </c>
      <c r="J9552" s="3">
        <v>3</v>
      </c>
      <c r="K9552" s="2">
        <v>2.34</v>
      </c>
    </row>
    <row r="9553" spans="1:11" x14ac:dyDescent="0.3">
      <c r="A9553" s="1">
        <v>43070</v>
      </c>
      <c r="B9553" s="1" t="str">
        <f t="shared" si="298"/>
        <v>Dec</v>
      </c>
      <c r="C9553" s="1" t="str">
        <f t="shared" si="299"/>
        <v>2017</v>
      </c>
      <c r="D9553" t="s">
        <v>1781</v>
      </c>
      <c r="E9553" t="s">
        <v>23</v>
      </c>
      <c r="F9553" t="s">
        <v>34</v>
      </c>
      <c r="G9553" t="s">
        <v>47</v>
      </c>
      <c r="H9553" t="s">
        <v>2495</v>
      </c>
      <c r="I9553" s="2">
        <v>79.12</v>
      </c>
      <c r="J9553" s="3">
        <v>5</v>
      </c>
      <c r="K9553" s="2">
        <v>13.85</v>
      </c>
    </row>
    <row r="9554" spans="1:11" x14ac:dyDescent="0.3">
      <c r="A9554" s="1">
        <v>43070</v>
      </c>
      <c r="B9554" s="1" t="str">
        <f t="shared" si="298"/>
        <v>Dec</v>
      </c>
      <c r="C9554" s="1" t="str">
        <f t="shared" si="299"/>
        <v>2017</v>
      </c>
      <c r="D9554" t="s">
        <v>1665</v>
      </c>
      <c r="E9554" t="s">
        <v>613</v>
      </c>
      <c r="F9554" t="s">
        <v>11</v>
      </c>
      <c r="G9554" t="s">
        <v>12</v>
      </c>
      <c r="H9554" t="s">
        <v>1730</v>
      </c>
      <c r="I9554" s="2">
        <v>19.440000000000001</v>
      </c>
      <c r="J9554" s="3">
        <v>3</v>
      </c>
      <c r="K9554" s="2">
        <v>9.33</v>
      </c>
    </row>
    <row r="9555" spans="1:11" x14ac:dyDescent="0.3">
      <c r="A9555" s="1">
        <v>43070</v>
      </c>
      <c r="B9555" s="1" t="str">
        <f t="shared" si="298"/>
        <v>Dec</v>
      </c>
      <c r="C9555" s="1" t="str">
        <f t="shared" si="299"/>
        <v>2017</v>
      </c>
      <c r="D9555" t="s">
        <v>1665</v>
      </c>
      <c r="E9555" t="s">
        <v>613</v>
      </c>
      <c r="F9555" t="s">
        <v>34</v>
      </c>
      <c r="G9555" t="s">
        <v>35</v>
      </c>
      <c r="H9555" t="s">
        <v>918</v>
      </c>
      <c r="I9555" s="2">
        <v>897.15</v>
      </c>
      <c r="J9555" s="3">
        <v>3</v>
      </c>
      <c r="K9555" s="2">
        <v>251.2</v>
      </c>
    </row>
    <row r="9556" spans="1:11" x14ac:dyDescent="0.3">
      <c r="A9556" s="1">
        <v>43070</v>
      </c>
      <c r="B9556" s="1" t="str">
        <f t="shared" si="298"/>
        <v>Dec</v>
      </c>
      <c r="C9556" s="1" t="str">
        <f t="shared" si="299"/>
        <v>2017</v>
      </c>
      <c r="D9556" t="s">
        <v>1099</v>
      </c>
      <c r="E9556" t="s">
        <v>78</v>
      </c>
      <c r="F9556" t="s">
        <v>34</v>
      </c>
      <c r="G9556" t="s">
        <v>47</v>
      </c>
      <c r="H9556" t="s">
        <v>2302</v>
      </c>
      <c r="I9556" s="2">
        <v>7.71</v>
      </c>
      <c r="J9556" s="3">
        <v>2</v>
      </c>
      <c r="K9556" s="2">
        <v>1.74</v>
      </c>
    </row>
    <row r="9557" spans="1:11" x14ac:dyDescent="0.3">
      <c r="A9557" s="1">
        <v>43070</v>
      </c>
      <c r="B9557" s="1" t="str">
        <f t="shared" si="298"/>
        <v>Dec</v>
      </c>
      <c r="C9557" s="1" t="str">
        <f t="shared" si="299"/>
        <v>2017</v>
      </c>
      <c r="D9557" t="s">
        <v>2298</v>
      </c>
      <c r="E9557" t="s">
        <v>10</v>
      </c>
      <c r="F9557" t="s">
        <v>11</v>
      </c>
      <c r="G9557" t="s">
        <v>12</v>
      </c>
      <c r="H9557" t="s">
        <v>2386</v>
      </c>
      <c r="I9557" s="2">
        <v>10.37</v>
      </c>
      <c r="J9557" s="3">
        <v>2</v>
      </c>
      <c r="K9557" s="2">
        <v>3.63</v>
      </c>
    </row>
    <row r="9558" spans="1:11" x14ac:dyDescent="0.3">
      <c r="A9558" s="1">
        <v>43070</v>
      </c>
      <c r="B9558" s="1" t="str">
        <f t="shared" si="298"/>
        <v>Dec</v>
      </c>
      <c r="C9558" s="1" t="str">
        <f t="shared" si="299"/>
        <v>2017</v>
      </c>
      <c r="D9558" t="s">
        <v>2284</v>
      </c>
      <c r="E9558" t="s">
        <v>164</v>
      </c>
      <c r="F9558" t="s">
        <v>11</v>
      </c>
      <c r="G9558" t="s">
        <v>12</v>
      </c>
      <c r="H9558" t="s">
        <v>442</v>
      </c>
      <c r="I9558" s="2">
        <v>41.86</v>
      </c>
      <c r="J9558" s="3">
        <v>7</v>
      </c>
      <c r="K9558" s="2">
        <v>18.84</v>
      </c>
    </row>
    <row r="9559" spans="1:11" x14ac:dyDescent="0.3">
      <c r="A9559" s="1">
        <v>43070</v>
      </c>
      <c r="B9559" s="1" t="str">
        <f t="shared" si="298"/>
        <v>Dec</v>
      </c>
      <c r="C9559" s="1" t="str">
        <f t="shared" si="299"/>
        <v>2017</v>
      </c>
      <c r="D9559" t="s">
        <v>2284</v>
      </c>
      <c r="E9559" t="s">
        <v>164</v>
      </c>
      <c r="F9559" t="s">
        <v>34</v>
      </c>
      <c r="G9559" t="s">
        <v>74</v>
      </c>
      <c r="H9559" t="s">
        <v>1909</v>
      </c>
      <c r="I9559" s="2">
        <v>141.96</v>
      </c>
      <c r="J9559" s="3">
        <v>2</v>
      </c>
      <c r="K9559" s="2">
        <v>41.17</v>
      </c>
    </row>
    <row r="9560" spans="1:11" x14ac:dyDescent="0.3">
      <c r="A9560" s="1">
        <v>43070</v>
      </c>
      <c r="B9560" s="1" t="str">
        <f t="shared" si="298"/>
        <v>Dec</v>
      </c>
      <c r="C9560" s="1" t="str">
        <f t="shared" si="299"/>
        <v>2017</v>
      </c>
      <c r="D9560" t="s">
        <v>1771</v>
      </c>
      <c r="E9560" t="s">
        <v>164</v>
      </c>
      <c r="F9560" t="s">
        <v>11</v>
      </c>
      <c r="G9560" t="s">
        <v>20</v>
      </c>
      <c r="H9560" t="s">
        <v>2173</v>
      </c>
      <c r="I9560" s="2">
        <v>15.92</v>
      </c>
      <c r="J9560" s="3">
        <v>5</v>
      </c>
      <c r="K9560" s="2">
        <v>5.37</v>
      </c>
    </row>
    <row r="9561" spans="1:11" x14ac:dyDescent="0.3">
      <c r="A9561" s="1">
        <v>43070</v>
      </c>
      <c r="B9561" s="1" t="str">
        <f t="shared" si="298"/>
        <v>Dec</v>
      </c>
      <c r="C9561" s="1" t="str">
        <f t="shared" si="299"/>
        <v>2017</v>
      </c>
      <c r="D9561" t="s">
        <v>1771</v>
      </c>
      <c r="E9561" t="s">
        <v>164</v>
      </c>
      <c r="F9561" t="s">
        <v>34</v>
      </c>
      <c r="G9561" t="s">
        <v>47</v>
      </c>
      <c r="H9561" t="s">
        <v>281</v>
      </c>
      <c r="I9561" s="2">
        <v>70.680000000000007</v>
      </c>
      <c r="J9561" s="3">
        <v>12</v>
      </c>
      <c r="K9561" s="2">
        <v>31.1</v>
      </c>
    </row>
    <row r="9562" spans="1:11" x14ac:dyDescent="0.3">
      <c r="A9562" s="1">
        <v>43070</v>
      </c>
      <c r="B9562" s="1" t="str">
        <f t="shared" si="298"/>
        <v>Dec</v>
      </c>
      <c r="C9562" s="1" t="str">
        <f t="shared" si="299"/>
        <v>2017</v>
      </c>
      <c r="D9562" t="s">
        <v>1771</v>
      </c>
      <c r="E9562" t="s">
        <v>164</v>
      </c>
      <c r="F9562" t="s">
        <v>11</v>
      </c>
      <c r="G9562" t="s">
        <v>18</v>
      </c>
      <c r="H9562" t="s">
        <v>2031</v>
      </c>
      <c r="I9562" s="2">
        <v>541.24</v>
      </c>
      <c r="J9562" s="3">
        <v>4</v>
      </c>
      <c r="K9562" s="2">
        <v>5.41</v>
      </c>
    </row>
    <row r="9563" spans="1:11" x14ac:dyDescent="0.3">
      <c r="A9563" s="1">
        <v>43070</v>
      </c>
      <c r="B9563" s="1" t="str">
        <f t="shared" si="298"/>
        <v>Dec</v>
      </c>
      <c r="C9563" s="1" t="str">
        <f t="shared" si="299"/>
        <v>2017</v>
      </c>
      <c r="D9563" t="s">
        <v>2580</v>
      </c>
      <c r="E9563" t="s">
        <v>27</v>
      </c>
      <c r="F9563" t="s">
        <v>34</v>
      </c>
      <c r="G9563" t="s">
        <v>47</v>
      </c>
      <c r="H9563" t="s">
        <v>2040</v>
      </c>
      <c r="I9563" s="2">
        <v>629.64</v>
      </c>
      <c r="J9563" s="3">
        <v>9</v>
      </c>
      <c r="K9563" s="2">
        <v>107.04</v>
      </c>
    </row>
    <row r="9564" spans="1:11" x14ac:dyDescent="0.3">
      <c r="A9564" s="1">
        <v>43070</v>
      </c>
      <c r="B9564" s="1" t="str">
        <f t="shared" si="298"/>
        <v>Dec</v>
      </c>
      <c r="C9564" s="1" t="str">
        <f t="shared" si="299"/>
        <v>2017</v>
      </c>
      <c r="D9564" t="s">
        <v>1799</v>
      </c>
      <c r="E9564" t="s">
        <v>23</v>
      </c>
      <c r="F9564" t="s">
        <v>11</v>
      </c>
      <c r="G9564" t="s">
        <v>16</v>
      </c>
      <c r="H9564" t="s">
        <v>188</v>
      </c>
      <c r="I9564" s="2">
        <v>15.94</v>
      </c>
      <c r="J9564" s="3">
        <v>4</v>
      </c>
      <c r="K9564" s="2">
        <v>5.18</v>
      </c>
    </row>
    <row r="9565" spans="1:11" x14ac:dyDescent="0.3">
      <c r="A9565" s="1">
        <v>43070</v>
      </c>
      <c r="B9565" s="1" t="str">
        <f t="shared" si="298"/>
        <v>Dec</v>
      </c>
      <c r="C9565" s="1" t="str">
        <f t="shared" si="299"/>
        <v>2017</v>
      </c>
      <c r="D9565" t="s">
        <v>1799</v>
      </c>
      <c r="E9565" t="s">
        <v>23</v>
      </c>
      <c r="F9565" t="s">
        <v>11</v>
      </c>
      <c r="G9565" t="s">
        <v>20</v>
      </c>
      <c r="H9565" t="s">
        <v>972</v>
      </c>
      <c r="I9565" s="2">
        <v>8</v>
      </c>
      <c r="J9565" s="3">
        <v>7</v>
      </c>
      <c r="K9565" s="2">
        <v>-5.6</v>
      </c>
    </row>
    <row r="9566" spans="1:11" x14ac:dyDescent="0.3">
      <c r="A9566" s="1">
        <v>43070</v>
      </c>
      <c r="B9566" s="1" t="str">
        <f t="shared" si="298"/>
        <v>Dec</v>
      </c>
      <c r="C9566" s="1" t="str">
        <f t="shared" si="299"/>
        <v>2017</v>
      </c>
      <c r="D9566" t="s">
        <v>1799</v>
      </c>
      <c r="E9566" t="s">
        <v>23</v>
      </c>
      <c r="F9566" t="s">
        <v>34</v>
      </c>
      <c r="G9566" t="s">
        <v>35</v>
      </c>
      <c r="H9566" t="s">
        <v>294</v>
      </c>
      <c r="I9566" s="2">
        <v>398.97</v>
      </c>
      <c r="J9566" s="3">
        <v>2</v>
      </c>
      <c r="K9566" s="2">
        <v>-28.5</v>
      </c>
    </row>
    <row r="9567" spans="1:11" x14ac:dyDescent="0.3">
      <c r="A9567" s="1">
        <v>43071</v>
      </c>
      <c r="B9567" s="1" t="str">
        <f t="shared" si="298"/>
        <v>Dec</v>
      </c>
      <c r="C9567" s="1" t="str">
        <f t="shared" si="299"/>
        <v>2017</v>
      </c>
      <c r="D9567" t="s">
        <v>659</v>
      </c>
      <c r="E9567" t="s">
        <v>27</v>
      </c>
      <c r="F9567" t="s">
        <v>11</v>
      </c>
      <c r="G9567" t="s">
        <v>18</v>
      </c>
      <c r="H9567" t="s">
        <v>1400</v>
      </c>
      <c r="I9567" s="2">
        <v>559.62</v>
      </c>
      <c r="J9567" s="3">
        <v>9</v>
      </c>
      <c r="K9567" s="2">
        <v>151.1</v>
      </c>
    </row>
    <row r="9568" spans="1:11" x14ac:dyDescent="0.3">
      <c r="A9568" s="1">
        <v>43071</v>
      </c>
      <c r="B9568" s="1" t="str">
        <f t="shared" si="298"/>
        <v>Dec</v>
      </c>
      <c r="C9568" s="1" t="str">
        <f t="shared" si="299"/>
        <v>2017</v>
      </c>
      <c r="D9568" t="s">
        <v>659</v>
      </c>
      <c r="E9568" t="s">
        <v>27</v>
      </c>
      <c r="F9568" t="s">
        <v>11</v>
      </c>
      <c r="G9568" t="s">
        <v>12</v>
      </c>
      <c r="H9568" t="s">
        <v>1191</v>
      </c>
      <c r="I9568" s="2">
        <v>109.92</v>
      </c>
      <c r="J9568" s="3">
        <v>2</v>
      </c>
      <c r="K9568" s="2">
        <v>53.86</v>
      </c>
    </row>
    <row r="9569" spans="1:11" x14ac:dyDescent="0.3">
      <c r="A9569" s="1">
        <v>43071</v>
      </c>
      <c r="B9569" s="1" t="str">
        <f t="shared" si="298"/>
        <v>Dec</v>
      </c>
      <c r="C9569" s="1" t="str">
        <f t="shared" si="299"/>
        <v>2017</v>
      </c>
      <c r="D9569" t="s">
        <v>659</v>
      </c>
      <c r="E9569" t="s">
        <v>27</v>
      </c>
      <c r="F9569" t="s">
        <v>11</v>
      </c>
      <c r="G9569" t="s">
        <v>12</v>
      </c>
      <c r="H9569" t="s">
        <v>2069</v>
      </c>
      <c r="I9569" s="2">
        <v>8.56</v>
      </c>
      <c r="J9569" s="3">
        <v>2</v>
      </c>
      <c r="K9569" s="2">
        <v>3.85</v>
      </c>
    </row>
    <row r="9570" spans="1:11" x14ac:dyDescent="0.3">
      <c r="A9570" s="1">
        <v>43071</v>
      </c>
      <c r="B9570" s="1" t="str">
        <f t="shared" si="298"/>
        <v>Dec</v>
      </c>
      <c r="C9570" s="1" t="str">
        <f t="shared" si="299"/>
        <v>2017</v>
      </c>
      <c r="D9570" t="s">
        <v>1361</v>
      </c>
      <c r="E9570" t="s">
        <v>55</v>
      </c>
      <c r="F9570" t="s">
        <v>11</v>
      </c>
      <c r="G9570" t="s">
        <v>24</v>
      </c>
      <c r="H9570" t="s">
        <v>2189</v>
      </c>
      <c r="I9570" s="2">
        <v>34.65</v>
      </c>
      <c r="J9570" s="3">
        <v>3</v>
      </c>
      <c r="K9570" s="2">
        <v>10.4</v>
      </c>
    </row>
    <row r="9571" spans="1:11" x14ac:dyDescent="0.3">
      <c r="A9571" s="1">
        <v>43071</v>
      </c>
      <c r="B9571" s="1" t="str">
        <f t="shared" si="298"/>
        <v>Dec</v>
      </c>
      <c r="C9571" s="1" t="str">
        <f t="shared" si="299"/>
        <v>2017</v>
      </c>
      <c r="D9571" t="s">
        <v>225</v>
      </c>
      <c r="E9571" t="s">
        <v>10</v>
      </c>
      <c r="F9571" t="s">
        <v>11</v>
      </c>
      <c r="G9571" t="s">
        <v>92</v>
      </c>
      <c r="H9571" t="s">
        <v>253</v>
      </c>
      <c r="I9571" s="2">
        <v>294.62</v>
      </c>
      <c r="J9571" s="3">
        <v>5</v>
      </c>
      <c r="K9571" s="2">
        <v>-766.01</v>
      </c>
    </row>
    <row r="9572" spans="1:11" x14ac:dyDescent="0.3">
      <c r="A9572" s="1">
        <v>43071</v>
      </c>
      <c r="B9572" s="1" t="str">
        <f t="shared" si="298"/>
        <v>Dec</v>
      </c>
      <c r="C9572" s="1" t="str">
        <f t="shared" si="299"/>
        <v>2017</v>
      </c>
      <c r="D9572" t="s">
        <v>225</v>
      </c>
      <c r="E9572" t="s">
        <v>10</v>
      </c>
      <c r="F9572" t="s">
        <v>34</v>
      </c>
      <c r="G9572" t="s">
        <v>47</v>
      </c>
      <c r="H9572" t="s">
        <v>448</v>
      </c>
      <c r="I9572" s="2">
        <v>8.75</v>
      </c>
      <c r="J9572" s="3">
        <v>4</v>
      </c>
      <c r="K9572" s="2">
        <v>-3.72</v>
      </c>
    </row>
    <row r="9573" spans="1:11" x14ac:dyDescent="0.3">
      <c r="A9573" s="1">
        <v>43071</v>
      </c>
      <c r="B9573" s="1" t="str">
        <f t="shared" si="298"/>
        <v>Dec</v>
      </c>
      <c r="C9573" s="1" t="str">
        <f t="shared" si="299"/>
        <v>2017</v>
      </c>
      <c r="D9573" t="s">
        <v>1657</v>
      </c>
      <c r="E9573" t="s">
        <v>123</v>
      </c>
      <c r="F9573" t="s">
        <v>11</v>
      </c>
      <c r="G9573" t="s">
        <v>24</v>
      </c>
      <c r="H9573" t="s">
        <v>1117</v>
      </c>
      <c r="I9573" s="2">
        <v>47.96</v>
      </c>
      <c r="J9573" s="3">
        <v>5</v>
      </c>
      <c r="K9573" s="2">
        <v>4.2</v>
      </c>
    </row>
    <row r="9574" spans="1:11" x14ac:dyDescent="0.3">
      <c r="A9574" s="1">
        <v>43071</v>
      </c>
      <c r="B9574" s="1" t="str">
        <f t="shared" si="298"/>
        <v>Dec</v>
      </c>
      <c r="C9574" s="1" t="str">
        <f t="shared" si="299"/>
        <v>2017</v>
      </c>
      <c r="D9574" t="s">
        <v>1438</v>
      </c>
      <c r="E9574" t="s">
        <v>27</v>
      </c>
      <c r="F9574" t="s">
        <v>11</v>
      </c>
      <c r="G9574" t="s">
        <v>20</v>
      </c>
      <c r="H9574" t="s">
        <v>67</v>
      </c>
      <c r="I9574" s="2">
        <v>9.02</v>
      </c>
      <c r="J9574" s="3">
        <v>6</v>
      </c>
      <c r="K9574" s="2">
        <v>3.16</v>
      </c>
    </row>
    <row r="9575" spans="1:11" x14ac:dyDescent="0.3">
      <c r="A9575" s="1">
        <v>43071</v>
      </c>
      <c r="B9575" s="1" t="str">
        <f t="shared" si="298"/>
        <v>Dec</v>
      </c>
      <c r="C9575" s="1" t="str">
        <f t="shared" si="299"/>
        <v>2017</v>
      </c>
      <c r="D9575" t="s">
        <v>1438</v>
      </c>
      <c r="E9575" t="s">
        <v>27</v>
      </c>
      <c r="F9575" t="s">
        <v>11</v>
      </c>
      <c r="G9575" t="s">
        <v>20</v>
      </c>
      <c r="H9575" t="s">
        <v>1139</v>
      </c>
      <c r="I9575" s="2">
        <v>69.459999999999994</v>
      </c>
      <c r="J9575" s="3">
        <v>2</v>
      </c>
      <c r="K9575" s="2">
        <v>22.57</v>
      </c>
    </row>
    <row r="9576" spans="1:11" x14ac:dyDescent="0.3">
      <c r="A9576" s="1">
        <v>43071</v>
      </c>
      <c r="B9576" s="1" t="str">
        <f t="shared" si="298"/>
        <v>Dec</v>
      </c>
      <c r="C9576" s="1" t="str">
        <f t="shared" si="299"/>
        <v>2017</v>
      </c>
      <c r="D9576" t="s">
        <v>1438</v>
      </c>
      <c r="E9576" t="s">
        <v>27</v>
      </c>
      <c r="F9576" t="s">
        <v>11</v>
      </c>
      <c r="G9576" t="s">
        <v>12</v>
      </c>
      <c r="H9576" t="s">
        <v>1337</v>
      </c>
      <c r="I9576" s="2">
        <v>10.86</v>
      </c>
      <c r="J9576" s="3">
        <v>2</v>
      </c>
      <c r="K9576" s="2">
        <v>5.32</v>
      </c>
    </row>
    <row r="9577" spans="1:11" x14ac:dyDescent="0.3">
      <c r="A9577" s="1">
        <v>43071</v>
      </c>
      <c r="B9577" s="1" t="str">
        <f t="shared" si="298"/>
        <v>Dec</v>
      </c>
      <c r="C9577" s="1" t="str">
        <f t="shared" si="299"/>
        <v>2017</v>
      </c>
      <c r="D9577" t="s">
        <v>1438</v>
      </c>
      <c r="E9577" t="s">
        <v>27</v>
      </c>
      <c r="F9577" t="s">
        <v>11</v>
      </c>
      <c r="G9577" t="s">
        <v>92</v>
      </c>
      <c r="H9577" t="s">
        <v>421</v>
      </c>
      <c r="I9577" s="2">
        <v>79.47</v>
      </c>
      <c r="J9577" s="3">
        <v>3</v>
      </c>
      <c r="K9577" s="2">
        <v>22.25</v>
      </c>
    </row>
    <row r="9578" spans="1:11" x14ac:dyDescent="0.3">
      <c r="A9578" s="1">
        <v>43071</v>
      </c>
      <c r="B9578" s="1" t="str">
        <f t="shared" si="298"/>
        <v>Dec</v>
      </c>
      <c r="C9578" s="1" t="str">
        <f t="shared" si="299"/>
        <v>2017</v>
      </c>
      <c r="D9578" t="s">
        <v>1438</v>
      </c>
      <c r="E9578" t="s">
        <v>27</v>
      </c>
      <c r="F9578" t="s">
        <v>11</v>
      </c>
      <c r="G9578" t="s">
        <v>24</v>
      </c>
      <c r="H9578" t="s">
        <v>541</v>
      </c>
      <c r="I9578" s="2">
        <v>10.08</v>
      </c>
      <c r="J9578" s="3">
        <v>6</v>
      </c>
      <c r="K9578" s="2">
        <v>5.04</v>
      </c>
    </row>
    <row r="9579" spans="1:11" x14ac:dyDescent="0.3">
      <c r="A9579" s="1">
        <v>43071</v>
      </c>
      <c r="B9579" s="1" t="str">
        <f t="shared" si="298"/>
        <v>Dec</v>
      </c>
      <c r="C9579" s="1" t="str">
        <f t="shared" si="299"/>
        <v>2017</v>
      </c>
      <c r="D9579" t="s">
        <v>1507</v>
      </c>
      <c r="E9579" t="s">
        <v>123</v>
      </c>
      <c r="F9579" t="s">
        <v>11</v>
      </c>
      <c r="G9579" t="s">
        <v>20</v>
      </c>
      <c r="H9579" t="s">
        <v>1281</v>
      </c>
      <c r="I9579" s="2">
        <v>45.66</v>
      </c>
      <c r="J9579" s="3">
        <v>5</v>
      </c>
      <c r="K9579" s="2">
        <v>-33.479999999999997</v>
      </c>
    </row>
    <row r="9580" spans="1:11" x14ac:dyDescent="0.3">
      <c r="A9580" s="1">
        <v>43071</v>
      </c>
      <c r="B9580" s="1" t="str">
        <f t="shared" si="298"/>
        <v>Dec</v>
      </c>
      <c r="C9580" s="1" t="str">
        <f t="shared" si="299"/>
        <v>2017</v>
      </c>
      <c r="D9580" t="s">
        <v>237</v>
      </c>
      <c r="E9580" t="s">
        <v>23</v>
      </c>
      <c r="F9580" t="s">
        <v>11</v>
      </c>
      <c r="G9580" t="s">
        <v>20</v>
      </c>
      <c r="H9580" t="s">
        <v>1777</v>
      </c>
      <c r="I9580" s="2">
        <v>631.17999999999995</v>
      </c>
      <c r="J9580" s="3">
        <v>4</v>
      </c>
      <c r="K9580" s="2">
        <v>-462.86</v>
      </c>
    </row>
    <row r="9581" spans="1:11" x14ac:dyDescent="0.3">
      <c r="A9581" s="1">
        <v>43071</v>
      </c>
      <c r="B9581" s="1" t="str">
        <f t="shared" si="298"/>
        <v>Dec</v>
      </c>
      <c r="C9581" s="1" t="str">
        <f t="shared" si="299"/>
        <v>2017</v>
      </c>
      <c r="D9581" t="s">
        <v>2039</v>
      </c>
      <c r="E9581" t="s">
        <v>996</v>
      </c>
      <c r="F9581" t="s">
        <v>39</v>
      </c>
      <c r="G9581" t="s">
        <v>40</v>
      </c>
      <c r="H9581" t="s">
        <v>1536</v>
      </c>
      <c r="I9581" s="2">
        <v>2479.96</v>
      </c>
      <c r="J9581" s="3">
        <v>4</v>
      </c>
      <c r="K9581" s="2">
        <v>743.99</v>
      </c>
    </row>
    <row r="9582" spans="1:11" x14ac:dyDescent="0.3">
      <c r="A9582" s="1">
        <v>43071</v>
      </c>
      <c r="B9582" s="1" t="str">
        <f t="shared" si="298"/>
        <v>Dec</v>
      </c>
      <c r="C9582" s="1" t="str">
        <f t="shared" si="299"/>
        <v>2017</v>
      </c>
      <c r="D9582" t="s">
        <v>2103</v>
      </c>
      <c r="E9582" t="s">
        <v>27</v>
      </c>
      <c r="F9582" t="s">
        <v>39</v>
      </c>
      <c r="G9582" t="s">
        <v>40</v>
      </c>
      <c r="H9582" t="s">
        <v>2443</v>
      </c>
      <c r="I9582" s="2">
        <v>39.99</v>
      </c>
      <c r="J9582" s="3">
        <v>1</v>
      </c>
      <c r="K9582" s="2">
        <v>-8</v>
      </c>
    </row>
    <row r="9583" spans="1:11" x14ac:dyDescent="0.3">
      <c r="A9583" s="1">
        <v>43071</v>
      </c>
      <c r="B9583" s="1" t="str">
        <f t="shared" si="298"/>
        <v>Dec</v>
      </c>
      <c r="C9583" s="1" t="str">
        <f t="shared" si="299"/>
        <v>2017</v>
      </c>
      <c r="D9583" t="s">
        <v>2103</v>
      </c>
      <c r="E9583" t="s">
        <v>27</v>
      </c>
      <c r="F9583" t="s">
        <v>34</v>
      </c>
      <c r="G9583" t="s">
        <v>35</v>
      </c>
      <c r="H9583" t="s">
        <v>1364</v>
      </c>
      <c r="I9583" s="2">
        <v>1159.06</v>
      </c>
      <c r="J9583" s="3">
        <v>9</v>
      </c>
      <c r="K9583" s="2">
        <v>43.46</v>
      </c>
    </row>
    <row r="9584" spans="1:11" x14ac:dyDescent="0.3">
      <c r="A9584" s="1">
        <v>43071</v>
      </c>
      <c r="B9584" s="1" t="str">
        <f t="shared" si="298"/>
        <v>Dec</v>
      </c>
      <c r="C9584" s="1" t="str">
        <f t="shared" si="299"/>
        <v>2017</v>
      </c>
      <c r="D9584" t="s">
        <v>2103</v>
      </c>
      <c r="E9584" t="s">
        <v>27</v>
      </c>
      <c r="F9584" t="s">
        <v>11</v>
      </c>
      <c r="G9584" t="s">
        <v>24</v>
      </c>
      <c r="H9584" t="s">
        <v>2055</v>
      </c>
      <c r="I9584" s="2">
        <v>179.9</v>
      </c>
      <c r="J9584" s="3">
        <v>5</v>
      </c>
      <c r="K9584" s="2">
        <v>44.98</v>
      </c>
    </row>
    <row r="9585" spans="1:11" x14ac:dyDescent="0.3">
      <c r="A9585" s="1">
        <v>43071</v>
      </c>
      <c r="B9585" s="1" t="str">
        <f t="shared" si="298"/>
        <v>Dec</v>
      </c>
      <c r="C9585" s="1" t="str">
        <f t="shared" si="299"/>
        <v>2017</v>
      </c>
      <c r="D9585" t="s">
        <v>945</v>
      </c>
      <c r="E9585" t="s">
        <v>55</v>
      </c>
      <c r="F9585" t="s">
        <v>34</v>
      </c>
      <c r="G9585" t="s">
        <v>35</v>
      </c>
      <c r="H9585" t="s">
        <v>1726</v>
      </c>
      <c r="I9585" s="2">
        <v>701.96</v>
      </c>
      <c r="J9585" s="3">
        <v>2</v>
      </c>
      <c r="K9585" s="2">
        <v>168.47</v>
      </c>
    </row>
    <row r="9586" spans="1:11" x14ac:dyDescent="0.3">
      <c r="A9586" s="1">
        <v>43071</v>
      </c>
      <c r="B9586" s="1" t="str">
        <f t="shared" si="298"/>
        <v>Dec</v>
      </c>
      <c r="C9586" s="1" t="str">
        <f t="shared" si="299"/>
        <v>2017</v>
      </c>
      <c r="D9586" t="s">
        <v>468</v>
      </c>
      <c r="E9586" t="s">
        <v>10</v>
      </c>
      <c r="F9586" t="s">
        <v>11</v>
      </c>
      <c r="G9586" t="s">
        <v>24</v>
      </c>
      <c r="H9586" t="s">
        <v>2233</v>
      </c>
      <c r="I9586" s="2">
        <v>12.16</v>
      </c>
      <c r="J9586" s="3">
        <v>5</v>
      </c>
      <c r="K9586" s="2">
        <v>2.13</v>
      </c>
    </row>
    <row r="9587" spans="1:11" x14ac:dyDescent="0.3">
      <c r="A9587" s="1">
        <v>43071</v>
      </c>
      <c r="B9587" s="1" t="str">
        <f t="shared" si="298"/>
        <v>Dec</v>
      </c>
      <c r="C9587" s="1" t="str">
        <f t="shared" si="299"/>
        <v>2017</v>
      </c>
      <c r="D9587" t="s">
        <v>1574</v>
      </c>
      <c r="E9587" t="s">
        <v>245</v>
      </c>
      <c r="F9587" t="s">
        <v>11</v>
      </c>
      <c r="G9587" t="s">
        <v>24</v>
      </c>
      <c r="H9587" t="s">
        <v>1108</v>
      </c>
      <c r="I9587" s="2">
        <v>32.78</v>
      </c>
      <c r="J9587" s="3">
        <v>1</v>
      </c>
      <c r="K9587" s="2">
        <v>2.46</v>
      </c>
    </row>
    <row r="9588" spans="1:11" x14ac:dyDescent="0.3">
      <c r="A9588" s="1">
        <v>43071</v>
      </c>
      <c r="B9588" s="1" t="str">
        <f t="shared" si="298"/>
        <v>Dec</v>
      </c>
      <c r="C9588" s="1" t="str">
        <f t="shared" si="299"/>
        <v>2017</v>
      </c>
      <c r="D9588" t="s">
        <v>1722</v>
      </c>
      <c r="E9588" t="s">
        <v>278</v>
      </c>
      <c r="F9588" t="s">
        <v>11</v>
      </c>
      <c r="G9588" t="s">
        <v>18</v>
      </c>
      <c r="H9588" t="s">
        <v>974</v>
      </c>
      <c r="I9588" s="2">
        <v>114.29</v>
      </c>
      <c r="J9588" s="3">
        <v>1</v>
      </c>
      <c r="K9588" s="2">
        <v>12.86</v>
      </c>
    </row>
    <row r="9589" spans="1:11" x14ac:dyDescent="0.3">
      <c r="A9589" s="1">
        <v>43071</v>
      </c>
      <c r="B9589" s="1" t="str">
        <f t="shared" si="298"/>
        <v>Dec</v>
      </c>
      <c r="C9589" s="1" t="str">
        <f t="shared" si="299"/>
        <v>2017</v>
      </c>
      <c r="D9589" t="s">
        <v>1722</v>
      </c>
      <c r="E9589" t="s">
        <v>278</v>
      </c>
      <c r="F9589" t="s">
        <v>11</v>
      </c>
      <c r="G9589" t="s">
        <v>20</v>
      </c>
      <c r="H9589" t="s">
        <v>1993</v>
      </c>
      <c r="I9589" s="2">
        <v>36.619999999999997</v>
      </c>
      <c r="J9589" s="3">
        <v>8</v>
      </c>
      <c r="K9589" s="2">
        <v>-24.42</v>
      </c>
    </row>
    <row r="9590" spans="1:11" x14ac:dyDescent="0.3">
      <c r="A9590" s="1">
        <v>43071</v>
      </c>
      <c r="B9590" s="1" t="str">
        <f t="shared" si="298"/>
        <v>Dec</v>
      </c>
      <c r="C9590" s="1" t="str">
        <f t="shared" si="299"/>
        <v>2017</v>
      </c>
      <c r="D9590" t="s">
        <v>1722</v>
      </c>
      <c r="E9590" t="s">
        <v>278</v>
      </c>
      <c r="F9590" t="s">
        <v>34</v>
      </c>
      <c r="G9590" t="s">
        <v>74</v>
      </c>
      <c r="H9590" t="s">
        <v>1654</v>
      </c>
      <c r="I9590" s="2">
        <v>242.35</v>
      </c>
      <c r="J9590" s="3">
        <v>8</v>
      </c>
      <c r="K9590" s="2">
        <v>-363.53</v>
      </c>
    </row>
    <row r="9591" spans="1:11" x14ac:dyDescent="0.3">
      <c r="A9591" s="1">
        <v>43071</v>
      </c>
      <c r="B9591" s="1" t="str">
        <f t="shared" si="298"/>
        <v>Dec</v>
      </c>
      <c r="C9591" s="1" t="str">
        <f t="shared" si="299"/>
        <v>2017</v>
      </c>
      <c r="D9591" t="s">
        <v>1722</v>
      </c>
      <c r="E9591" t="s">
        <v>278</v>
      </c>
      <c r="F9591" t="s">
        <v>39</v>
      </c>
      <c r="G9591" t="s">
        <v>40</v>
      </c>
      <c r="H9591" t="s">
        <v>1834</v>
      </c>
      <c r="I9591" s="2">
        <v>49.62</v>
      </c>
      <c r="J9591" s="3">
        <v>2</v>
      </c>
      <c r="K9591" s="2">
        <v>4.96</v>
      </c>
    </row>
    <row r="9592" spans="1:11" x14ac:dyDescent="0.3">
      <c r="A9592" s="1">
        <v>43071</v>
      </c>
      <c r="B9592" s="1" t="str">
        <f t="shared" si="298"/>
        <v>Dec</v>
      </c>
      <c r="C9592" s="1" t="str">
        <f t="shared" si="299"/>
        <v>2017</v>
      </c>
      <c r="D9592" t="s">
        <v>1722</v>
      </c>
      <c r="E9592" t="s">
        <v>278</v>
      </c>
      <c r="F9592" t="s">
        <v>34</v>
      </c>
      <c r="G9592" t="s">
        <v>47</v>
      </c>
      <c r="H9592" t="s">
        <v>2196</v>
      </c>
      <c r="I9592" s="2">
        <v>508.7</v>
      </c>
      <c r="J9592" s="3">
        <v>6</v>
      </c>
      <c r="K9592" s="2">
        <v>0</v>
      </c>
    </row>
    <row r="9593" spans="1:11" x14ac:dyDescent="0.3">
      <c r="A9593" s="1">
        <v>43071</v>
      </c>
      <c r="B9593" s="1" t="str">
        <f t="shared" si="298"/>
        <v>Dec</v>
      </c>
      <c r="C9593" s="1" t="str">
        <f t="shared" si="299"/>
        <v>2017</v>
      </c>
      <c r="D9593" t="s">
        <v>1722</v>
      </c>
      <c r="E9593" t="s">
        <v>278</v>
      </c>
      <c r="F9593" t="s">
        <v>39</v>
      </c>
      <c r="G9593" t="s">
        <v>40</v>
      </c>
      <c r="H9593" t="s">
        <v>136</v>
      </c>
      <c r="I9593" s="2">
        <v>57.36</v>
      </c>
      <c r="J9593" s="3">
        <v>6</v>
      </c>
      <c r="K9593" s="2">
        <v>-14.34</v>
      </c>
    </row>
    <row r="9594" spans="1:11" x14ac:dyDescent="0.3">
      <c r="A9594" s="1">
        <v>43071</v>
      </c>
      <c r="B9594" s="1" t="str">
        <f t="shared" si="298"/>
        <v>Dec</v>
      </c>
      <c r="C9594" s="1" t="str">
        <f t="shared" si="299"/>
        <v>2017</v>
      </c>
      <c r="D9594" t="s">
        <v>1722</v>
      </c>
      <c r="E9594" t="s">
        <v>278</v>
      </c>
      <c r="F9594" t="s">
        <v>34</v>
      </c>
      <c r="G9594" t="s">
        <v>35</v>
      </c>
      <c r="H9594" t="s">
        <v>1072</v>
      </c>
      <c r="I9594" s="2">
        <v>906.68</v>
      </c>
      <c r="J9594" s="3">
        <v>5</v>
      </c>
      <c r="K9594" s="2">
        <v>68</v>
      </c>
    </row>
    <row r="9595" spans="1:11" x14ac:dyDescent="0.3">
      <c r="A9595" s="1">
        <v>43071</v>
      </c>
      <c r="B9595" s="1" t="str">
        <f t="shared" si="298"/>
        <v>Dec</v>
      </c>
      <c r="C9595" s="1" t="str">
        <f t="shared" si="299"/>
        <v>2017</v>
      </c>
      <c r="D9595" t="s">
        <v>2466</v>
      </c>
      <c r="E9595" t="s">
        <v>95</v>
      </c>
      <c r="F9595" t="s">
        <v>11</v>
      </c>
      <c r="G9595" t="s">
        <v>20</v>
      </c>
      <c r="H9595" t="s">
        <v>911</v>
      </c>
      <c r="I9595" s="2">
        <v>67.86</v>
      </c>
      <c r="J9595" s="3">
        <v>6</v>
      </c>
      <c r="K9595" s="2">
        <v>-45.24</v>
      </c>
    </row>
    <row r="9596" spans="1:11" x14ac:dyDescent="0.3">
      <c r="A9596" s="1">
        <v>43071</v>
      </c>
      <c r="B9596" s="1" t="str">
        <f t="shared" si="298"/>
        <v>Dec</v>
      </c>
      <c r="C9596" s="1" t="str">
        <f t="shared" si="299"/>
        <v>2017</v>
      </c>
      <c r="D9596" t="s">
        <v>1417</v>
      </c>
      <c r="E9596" t="s">
        <v>78</v>
      </c>
      <c r="F9596" t="s">
        <v>11</v>
      </c>
      <c r="G9596" t="s">
        <v>24</v>
      </c>
      <c r="H9596" t="s">
        <v>38</v>
      </c>
      <c r="I9596" s="2">
        <v>19.73</v>
      </c>
      <c r="J9596" s="3">
        <v>9</v>
      </c>
      <c r="K9596" s="2">
        <v>1.73</v>
      </c>
    </row>
    <row r="9597" spans="1:11" x14ac:dyDescent="0.3">
      <c r="A9597" s="1">
        <v>43071</v>
      </c>
      <c r="B9597" s="1" t="str">
        <f t="shared" si="298"/>
        <v>Dec</v>
      </c>
      <c r="C9597" s="1" t="str">
        <f t="shared" si="299"/>
        <v>2017</v>
      </c>
      <c r="D9597" t="s">
        <v>1417</v>
      </c>
      <c r="E9597" t="s">
        <v>78</v>
      </c>
      <c r="F9597" t="s">
        <v>39</v>
      </c>
      <c r="G9597" t="s">
        <v>40</v>
      </c>
      <c r="H9597" t="s">
        <v>568</v>
      </c>
      <c r="I9597" s="2">
        <v>151.19</v>
      </c>
      <c r="J9597" s="3">
        <v>2</v>
      </c>
      <c r="K9597" s="2">
        <v>-25.2</v>
      </c>
    </row>
    <row r="9598" spans="1:11" x14ac:dyDescent="0.3">
      <c r="A9598" s="1">
        <v>43071</v>
      </c>
      <c r="B9598" s="1" t="str">
        <f t="shared" si="298"/>
        <v>Dec</v>
      </c>
      <c r="C9598" s="1" t="str">
        <f t="shared" si="299"/>
        <v>2017</v>
      </c>
      <c r="D9598" t="s">
        <v>405</v>
      </c>
      <c r="E9598" t="s">
        <v>434</v>
      </c>
      <c r="F9598" t="s">
        <v>11</v>
      </c>
      <c r="G9598" t="s">
        <v>92</v>
      </c>
      <c r="H9598" t="s">
        <v>199</v>
      </c>
      <c r="I9598" s="2">
        <v>286.86</v>
      </c>
      <c r="J9598" s="3">
        <v>7</v>
      </c>
      <c r="K9598" s="2">
        <v>80.319999999999993</v>
      </c>
    </row>
    <row r="9599" spans="1:11" x14ac:dyDescent="0.3">
      <c r="A9599" s="1">
        <v>43071</v>
      </c>
      <c r="B9599" s="1" t="str">
        <f t="shared" si="298"/>
        <v>Dec</v>
      </c>
      <c r="C9599" s="1" t="str">
        <f t="shared" si="299"/>
        <v>2017</v>
      </c>
      <c r="D9599" t="s">
        <v>405</v>
      </c>
      <c r="E9599" t="s">
        <v>434</v>
      </c>
      <c r="F9599" t="s">
        <v>39</v>
      </c>
      <c r="G9599" t="s">
        <v>40</v>
      </c>
      <c r="H9599" t="s">
        <v>41</v>
      </c>
      <c r="I9599" s="2">
        <v>979.95</v>
      </c>
      <c r="J9599" s="3">
        <v>5</v>
      </c>
      <c r="K9599" s="2">
        <v>284.19</v>
      </c>
    </row>
    <row r="9600" spans="1:11" x14ac:dyDescent="0.3">
      <c r="A9600" s="1">
        <v>43071</v>
      </c>
      <c r="B9600" s="1" t="str">
        <f t="shared" si="298"/>
        <v>Dec</v>
      </c>
      <c r="C9600" s="1" t="str">
        <f t="shared" si="299"/>
        <v>2017</v>
      </c>
      <c r="D9600" t="s">
        <v>405</v>
      </c>
      <c r="E9600" t="s">
        <v>434</v>
      </c>
      <c r="F9600" t="s">
        <v>11</v>
      </c>
      <c r="G9600" t="s">
        <v>200</v>
      </c>
      <c r="H9600" t="s">
        <v>807</v>
      </c>
      <c r="I9600" s="2">
        <v>4.3600000000000003</v>
      </c>
      <c r="J9600" s="3">
        <v>2</v>
      </c>
      <c r="K9600" s="2">
        <v>0.17</v>
      </c>
    </row>
    <row r="9601" spans="1:11" x14ac:dyDescent="0.3">
      <c r="A9601" s="1">
        <v>43072</v>
      </c>
      <c r="B9601" s="1" t="str">
        <f t="shared" si="298"/>
        <v>Dec</v>
      </c>
      <c r="C9601" s="1" t="str">
        <f t="shared" si="299"/>
        <v>2017</v>
      </c>
      <c r="D9601" t="s">
        <v>2688</v>
      </c>
      <c r="E9601" t="s">
        <v>149</v>
      </c>
      <c r="F9601" t="s">
        <v>11</v>
      </c>
      <c r="G9601" t="s">
        <v>20</v>
      </c>
      <c r="H9601" t="s">
        <v>1029</v>
      </c>
      <c r="I9601" s="2">
        <v>83.92</v>
      </c>
      <c r="J9601" s="3">
        <v>5</v>
      </c>
      <c r="K9601" s="2">
        <v>29.37</v>
      </c>
    </row>
    <row r="9602" spans="1:11" x14ac:dyDescent="0.3">
      <c r="A9602" s="1">
        <v>43072</v>
      </c>
      <c r="B9602" s="1" t="str">
        <f t="shared" ref="B9602:B9665" si="300">TEXT(A9602,"mmm")</f>
        <v>Dec</v>
      </c>
      <c r="C9602" s="1" t="str">
        <f t="shared" ref="C9602:C9665" si="301">TEXT(A9602,"yyyy")</f>
        <v>2017</v>
      </c>
      <c r="D9602" t="s">
        <v>2688</v>
      </c>
      <c r="E9602" t="s">
        <v>149</v>
      </c>
      <c r="F9602" t="s">
        <v>11</v>
      </c>
      <c r="G9602" t="s">
        <v>20</v>
      </c>
      <c r="H9602" t="s">
        <v>865</v>
      </c>
      <c r="I9602" s="2">
        <v>14.62</v>
      </c>
      <c r="J9602" s="3">
        <v>2</v>
      </c>
      <c r="K9602" s="2">
        <v>5.12</v>
      </c>
    </row>
    <row r="9603" spans="1:11" x14ac:dyDescent="0.3">
      <c r="A9603" s="1">
        <v>43072</v>
      </c>
      <c r="B9603" s="1" t="str">
        <f t="shared" si="300"/>
        <v>Dec</v>
      </c>
      <c r="C9603" s="1" t="str">
        <f t="shared" si="301"/>
        <v>2017</v>
      </c>
      <c r="D9603" t="s">
        <v>2688</v>
      </c>
      <c r="E9603" t="s">
        <v>149</v>
      </c>
      <c r="F9603" t="s">
        <v>39</v>
      </c>
      <c r="G9603" t="s">
        <v>40</v>
      </c>
      <c r="H9603" t="s">
        <v>521</v>
      </c>
      <c r="I9603" s="2">
        <v>136.99</v>
      </c>
      <c r="J9603" s="3">
        <v>1</v>
      </c>
      <c r="K9603" s="2">
        <v>36.99</v>
      </c>
    </row>
    <row r="9604" spans="1:11" x14ac:dyDescent="0.3">
      <c r="A9604" s="1">
        <v>43072</v>
      </c>
      <c r="B9604" s="1" t="str">
        <f t="shared" si="300"/>
        <v>Dec</v>
      </c>
      <c r="C9604" s="1" t="str">
        <f t="shared" si="301"/>
        <v>2017</v>
      </c>
      <c r="D9604" t="s">
        <v>2688</v>
      </c>
      <c r="E9604" t="s">
        <v>149</v>
      </c>
      <c r="F9604" t="s">
        <v>11</v>
      </c>
      <c r="G9604" t="s">
        <v>16</v>
      </c>
      <c r="H9604" t="s">
        <v>1702</v>
      </c>
      <c r="I9604" s="2">
        <v>3.15</v>
      </c>
      <c r="J9604" s="3">
        <v>1</v>
      </c>
      <c r="K9604" s="2">
        <v>1.51</v>
      </c>
    </row>
    <row r="9605" spans="1:11" x14ac:dyDescent="0.3">
      <c r="A9605" s="1">
        <v>43072</v>
      </c>
      <c r="B9605" s="1" t="str">
        <f t="shared" si="300"/>
        <v>Dec</v>
      </c>
      <c r="C9605" s="1" t="str">
        <f t="shared" si="301"/>
        <v>2017</v>
      </c>
      <c r="D9605" t="s">
        <v>1471</v>
      </c>
      <c r="E9605" t="s">
        <v>27</v>
      </c>
      <c r="F9605" t="s">
        <v>11</v>
      </c>
      <c r="G9605" t="s">
        <v>12</v>
      </c>
      <c r="H9605" t="s">
        <v>1664</v>
      </c>
      <c r="I9605" s="2">
        <v>166.44</v>
      </c>
      <c r="J9605" s="3">
        <v>3</v>
      </c>
      <c r="K9605" s="2">
        <v>79.89</v>
      </c>
    </row>
    <row r="9606" spans="1:11" x14ac:dyDescent="0.3">
      <c r="A9606" s="1">
        <v>43072</v>
      </c>
      <c r="B9606" s="1" t="str">
        <f t="shared" si="300"/>
        <v>Dec</v>
      </c>
      <c r="C9606" s="1" t="str">
        <f t="shared" si="301"/>
        <v>2017</v>
      </c>
      <c r="D9606" t="s">
        <v>69</v>
      </c>
      <c r="E9606" t="s">
        <v>123</v>
      </c>
      <c r="F9606" t="s">
        <v>39</v>
      </c>
      <c r="G9606" t="s">
        <v>52</v>
      </c>
      <c r="H9606" t="s">
        <v>2158</v>
      </c>
      <c r="I9606" s="2">
        <v>47.99</v>
      </c>
      <c r="J9606" s="3">
        <v>1</v>
      </c>
      <c r="K9606" s="2">
        <v>7.2</v>
      </c>
    </row>
    <row r="9607" spans="1:11" x14ac:dyDescent="0.3">
      <c r="A9607" s="1">
        <v>43072</v>
      </c>
      <c r="B9607" s="1" t="str">
        <f t="shared" si="300"/>
        <v>Dec</v>
      </c>
      <c r="C9607" s="1" t="str">
        <f t="shared" si="301"/>
        <v>2017</v>
      </c>
      <c r="D9607" t="s">
        <v>1738</v>
      </c>
      <c r="E9607" t="s">
        <v>245</v>
      </c>
      <c r="F9607" t="s">
        <v>11</v>
      </c>
      <c r="G9607" t="s">
        <v>92</v>
      </c>
      <c r="H9607" t="s">
        <v>1829</v>
      </c>
      <c r="I9607" s="2">
        <v>45.22</v>
      </c>
      <c r="J9607" s="3">
        <v>3</v>
      </c>
      <c r="K9607" s="2">
        <v>4.5199999999999996</v>
      </c>
    </row>
    <row r="9608" spans="1:11" x14ac:dyDescent="0.3">
      <c r="A9608" s="1">
        <v>43072</v>
      </c>
      <c r="B9608" s="1" t="str">
        <f t="shared" si="300"/>
        <v>Dec</v>
      </c>
      <c r="C9608" s="1" t="str">
        <f t="shared" si="301"/>
        <v>2017</v>
      </c>
      <c r="D9608" t="s">
        <v>1738</v>
      </c>
      <c r="E9608" t="s">
        <v>245</v>
      </c>
      <c r="F9608" t="s">
        <v>11</v>
      </c>
      <c r="G9608" t="s">
        <v>20</v>
      </c>
      <c r="H9608" t="s">
        <v>744</v>
      </c>
      <c r="I9608" s="2">
        <v>28.78</v>
      </c>
      <c r="J9608" s="3">
        <v>6</v>
      </c>
      <c r="K9608" s="2">
        <v>-21.11</v>
      </c>
    </row>
    <row r="9609" spans="1:11" x14ac:dyDescent="0.3">
      <c r="A9609" s="1">
        <v>43072</v>
      </c>
      <c r="B9609" s="1" t="str">
        <f t="shared" si="300"/>
        <v>Dec</v>
      </c>
      <c r="C9609" s="1" t="str">
        <f t="shared" si="301"/>
        <v>2017</v>
      </c>
      <c r="D9609" t="s">
        <v>1738</v>
      </c>
      <c r="E9609" t="s">
        <v>245</v>
      </c>
      <c r="F9609" t="s">
        <v>11</v>
      </c>
      <c r="G9609" t="s">
        <v>12</v>
      </c>
      <c r="H9609" t="s">
        <v>2451</v>
      </c>
      <c r="I9609" s="2">
        <v>24.45</v>
      </c>
      <c r="J9609" s="3">
        <v>4</v>
      </c>
      <c r="K9609" s="2">
        <v>8.86</v>
      </c>
    </row>
    <row r="9610" spans="1:11" x14ac:dyDescent="0.3">
      <c r="A9610" s="1">
        <v>43072</v>
      </c>
      <c r="B9610" s="1" t="str">
        <f t="shared" si="300"/>
        <v>Dec</v>
      </c>
      <c r="C9610" s="1" t="str">
        <f t="shared" si="301"/>
        <v>2017</v>
      </c>
      <c r="D9610" t="s">
        <v>1962</v>
      </c>
      <c r="E9610" t="s">
        <v>164</v>
      </c>
      <c r="F9610" t="s">
        <v>34</v>
      </c>
      <c r="G9610" t="s">
        <v>145</v>
      </c>
      <c r="H9610" t="s">
        <v>255</v>
      </c>
      <c r="I9610" s="2">
        <v>521.96</v>
      </c>
      <c r="J9610" s="3">
        <v>2</v>
      </c>
      <c r="K9610" s="2">
        <v>88.73</v>
      </c>
    </row>
    <row r="9611" spans="1:11" x14ac:dyDescent="0.3">
      <c r="A9611" s="1">
        <v>43072</v>
      </c>
      <c r="B9611" s="1" t="str">
        <f t="shared" si="300"/>
        <v>Dec</v>
      </c>
      <c r="C9611" s="1" t="str">
        <f t="shared" si="301"/>
        <v>2017</v>
      </c>
      <c r="D9611" t="s">
        <v>107</v>
      </c>
      <c r="E9611" t="s">
        <v>10</v>
      </c>
      <c r="F9611" t="s">
        <v>34</v>
      </c>
      <c r="G9611" t="s">
        <v>47</v>
      </c>
      <c r="H9611" t="s">
        <v>2223</v>
      </c>
      <c r="I9611" s="2">
        <v>13.59</v>
      </c>
      <c r="J9611" s="3">
        <v>2</v>
      </c>
      <c r="K9611" s="2">
        <v>-14.27</v>
      </c>
    </row>
    <row r="9612" spans="1:11" x14ac:dyDescent="0.3">
      <c r="A9612" s="1">
        <v>43072</v>
      </c>
      <c r="B9612" s="1" t="str">
        <f t="shared" si="300"/>
        <v>Dec</v>
      </c>
      <c r="C9612" s="1" t="str">
        <f t="shared" si="301"/>
        <v>2017</v>
      </c>
      <c r="D9612" t="s">
        <v>2683</v>
      </c>
      <c r="E9612" t="s">
        <v>10</v>
      </c>
      <c r="F9612" t="s">
        <v>11</v>
      </c>
      <c r="G9612" t="s">
        <v>12</v>
      </c>
      <c r="H9612" t="s">
        <v>2693</v>
      </c>
      <c r="I9612" s="2">
        <v>10.37</v>
      </c>
      <c r="J9612" s="3">
        <v>2</v>
      </c>
      <c r="K9612" s="2">
        <v>3.63</v>
      </c>
    </row>
    <row r="9613" spans="1:11" x14ac:dyDescent="0.3">
      <c r="A9613" s="1">
        <v>43072</v>
      </c>
      <c r="B9613" s="1" t="str">
        <f t="shared" si="300"/>
        <v>Dec</v>
      </c>
      <c r="C9613" s="1" t="str">
        <f t="shared" si="301"/>
        <v>2017</v>
      </c>
      <c r="D9613" t="s">
        <v>2060</v>
      </c>
      <c r="E9613" t="s">
        <v>278</v>
      </c>
      <c r="F9613" t="s">
        <v>11</v>
      </c>
      <c r="G9613" t="s">
        <v>24</v>
      </c>
      <c r="H9613" t="s">
        <v>1949</v>
      </c>
      <c r="I9613" s="2">
        <v>13.34</v>
      </c>
      <c r="J9613" s="3">
        <v>6</v>
      </c>
      <c r="K9613" s="2">
        <v>1</v>
      </c>
    </row>
    <row r="9614" spans="1:11" x14ac:dyDescent="0.3">
      <c r="A9614" s="1">
        <v>43072</v>
      </c>
      <c r="B9614" s="1" t="str">
        <f t="shared" si="300"/>
        <v>Dec</v>
      </c>
      <c r="C9614" s="1" t="str">
        <f t="shared" si="301"/>
        <v>2017</v>
      </c>
      <c r="D9614" t="s">
        <v>2060</v>
      </c>
      <c r="E9614" t="s">
        <v>278</v>
      </c>
      <c r="F9614" t="s">
        <v>39</v>
      </c>
      <c r="G9614" t="s">
        <v>52</v>
      </c>
      <c r="H9614" t="s">
        <v>1022</v>
      </c>
      <c r="I9614" s="2">
        <v>76.75</v>
      </c>
      <c r="J9614" s="3">
        <v>6</v>
      </c>
      <c r="K9614" s="2">
        <v>10.55</v>
      </c>
    </row>
    <row r="9615" spans="1:11" x14ac:dyDescent="0.3">
      <c r="A9615" s="1">
        <v>43072</v>
      </c>
      <c r="B9615" s="1" t="str">
        <f t="shared" si="300"/>
        <v>Dec</v>
      </c>
      <c r="C9615" s="1" t="str">
        <f t="shared" si="301"/>
        <v>2017</v>
      </c>
      <c r="D9615" t="s">
        <v>2060</v>
      </c>
      <c r="E9615" t="s">
        <v>278</v>
      </c>
      <c r="F9615" t="s">
        <v>39</v>
      </c>
      <c r="G9615" t="s">
        <v>52</v>
      </c>
      <c r="H9615" t="s">
        <v>1022</v>
      </c>
      <c r="I9615" s="2">
        <v>102.34</v>
      </c>
      <c r="J9615" s="3">
        <v>8</v>
      </c>
      <c r="K9615" s="2">
        <v>14.07</v>
      </c>
    </row>
    <row r="9616" spans="1:11" x14ac:dyDescent="0.3">
      <c r="A9616" s="1">
        <v>43072</v>
      </c>
      <c r="B9616" s="1" t="str">
        <f t="shared" si="300"/>
        <v>Dec</v>
      </c>
      <c r="C9616" s="1" t="str">
        <f t="shared" si="301"/>
        <v>2017</v>
      </c>
      <c r="D9616" t="s">
        <v>2060</v>
      </c>
      <c r="E9616" t="s">
        <v>278</v>
      </c>
      <c r="F9616" t="s">
        <v>11</v>
      </c>
      <c r="G9616" t="s">
        <v>12</v>
      </c>
      <c r="H9616" t="s">
        <v>1353</v>
      </c>
      <c r="I9616" s="2">
        <v>10.32</v>
      </c>
      <c r="J9616" s="3">
        <v>2</v>
      </c>
      <c r="K9616" s="2">
        <v>3.74</v>
      </c>
    </row>
    <row r="9617" spans="1:11" x14ac:dyDescent="0.3">
      <c r="A9617" s="1">
        <v>43072</v>
      </c>
      <c r="B9617" s="1" t="str">
        <f t="shared" si="300"/>
        <v>Dec</v>
      </c>
      <c r="C9617" s="1" t="str">
        <f t="shared" si="301"/>
        <v>2017</v>
      </c>
      <c r="D9617" t="s">
        <v>2060</v>
      </c>
      <c r="E9617" t="s">
        <v>278</v>
      </c>
      <c r="F9617" t="s">
        <v>11</v>
      </c>
      <c r="G9617" t="s">
        <v>200</v>
      </c>
      <c r="H9617" t="s">
        <v>2251</v>
      </c>
      <c r="I9617" s="2">
        <v>47.32</v>
      </c>
      <c r="J9617" s="3">
        <v>7</v>
      </c>
      <c r="K9617" s="2">
        <v>5.92</v>
      </c>
    </row>
    <row r="9618" spans="1:11" x14ac:dyDescent="0.3">
      <c r="A9618" s="1">
        <v>43072</v>
      </c>
      <c r="B9618" s="1" t="str">
        <f t="shared" si="300"/>
        <v>Dec</v>
      </c>
      <c r="C9618" s="1" t="str">
        <f t="shared" si="301"/>
        <v>2017</v>
      </c>
      <c r="D9618" t="s">
        <v>2060</v>
      </c>
      <c r="E9618" t="s">
        <v>278</v>
      </c>
      <c r="F9618" t="s">
        <v>34</v>
      </c>
      <c r="G9618" t="s">
        <v>47</v>
      </c>
      <c r="H9618" t="s">
        <v>1015</v>
      </c>
      <c r="I9618" s="2">
        <v>23.38</v>
      </c>
      <c r="J9618" s="3">
        <v>3</v>
      </c>
      <c r="K9618" s="2">
        <v>7.01</v>
      </c>
    </row>
    <row r="9619" spans="1:11" x14ac:dyDescent="0.3">
      <c r="A9619" s="1">
        <v>43072</v>
      </c>
      <c r="B9619" s="1" t="str">
        <f t="shared" si="300"/>
        <v>Dec</v>
      </c>
      <c r="C9619" s="1" t="str">
        <f t="shared" si="301"/>
        <v>2017</v>
      </c>
      <c r="D9619" t="s">
        <v>2060</v>
      </c>
      <c r="E9619" t="s">
        <v>278</v>
      </c>
      <c r="F9619" t="s">
        <v>34</v>
      </c>
      <c r="G9619" t="s">
        <v>47</v>
      </c>
      <c r="H9619" t="s">
        <v>1779</v>
      </c>
      <c r="I9619" s="2">
        <v>16.72</v>
      </c>
      <c r="J9619" s="3">
        <v>5</v>
      </c>
      <c r="K9619" s="2">
        <v>3.34</v>
      </c>
    </row>
    <row r="9620" spans="1:11" x14ac:dyDescent="0.3">
      <c r="A9620" s="1">
        <v>43072</v>
      </c>
      <c r="B9620" s="1" t="str">
        <f t="shared" si="300"/>
        <v>Dec</v>
      </c>
      <c r="C9620" s="1" t="str">
        <f t="shared" si="301"/>
        <v>2017</v>
      </c>
      <c r="D9620" t="s">
        <v>2060</v>
      </c>
      <c r="E9620" t="s">
        <v>278</v>
      </c>
      <c r="F9620" t="s">
        <v>34</v>
      </c>
      <c r="G9620" t="s">
        <v>47</v>
      </c>
      <c r="H9620" t="s">
        <v>2448</v>
      </c>
      <c r="I9620" s="2">
        <v>16.190000000000001</v>
      </c>
      <c r="J9620" s="3">
        <v>1</v>
      </c>
      <c r="K9620" s="2">
        <v>4.66</v>
      </c>
    </row>
    <row r="9621" spans="1:11" x14ac:dyDescent="0.3">
      <c r="A9621" s="1">
        <v>43073</v>
      </c>
      <c r="B9621" s="1" t="str">
        <f t="shared" si="300"/>
        <v>Dec</v>
      </c>
      <c r="C9621" s="1" t="str">
        <f t="shared" si="301"/>
        <v>2017</v>
      </c>
      <c r="D9621" t="s">
        <v>2614</v>
      </c>
      <c r="E9621" t="s">
        <v>23</v>
      </c>
      <c r="F9621" t="s">
        <v>11</v>
      </c>
      <c r="G9621" t="s">
        <v>20</v>
      </c>
      <c r="H9621" t="s">
        <v>118</v>
      </c>
      <c r="I9621" s="2">
        <v>5.35</v>
      </c>
      <c r="J9621" s="3">
        <v>3</v>
      </c>
      <c r="K9621" s="2">
        <v>-4.46</v>
      </c>
    </row>
    <row r="9622" spans="1:11" x14ac:dyDescent="0.3">
      <c r="A9622" s="1">
        <v>43073</v>
      </c>
      <c r="B9622" s="1" t="str">
        <f t="shared" si="300"/>
        <v>Dec</v>
      </c>
      <c r="C9622" s="1" t="str">
        <f t="shared" si="301"/>
        <v>2017</v>
      </c>
      <c r="D9622" t="s">
        <v>2544</v>
      </c>
      <c r="E9622" t="s">
        <v>23</v>
      </c>
      <c r="F9622" t="s">
        <v>34</v>
      </c>
      <c r="G9622" t="s">
        <v>35</v>
      </c>
      <c r="H9622" t="s">
        <v>944</v>
      </c>
      <c r="I9622" s="2">
        <v>188.55</v>
      </c>
      <c r="J9622" s="3">
        <v>7</v>
      </c>
      <c r="K9622" s="2">
        <v>-2.69</v>
      </c>
    </row>
    <row r="9623" spans="1:11" x14ac:dyDescent="0.3">
      <c r="A9623" s="1">
        <v>43073</v>
      </c>
      <c r="B9623" s="1" t="str">
        <f t="shared" si="300"/>
        <v>Dec</v>
      </c>
      <c r="C9623" s="1" t="str">
        <f t="shared" si="301"/>
        <v>2017</v>
      </c>
      <c r="D9623" t="s">
        <v>892</v>
      </c>
      <c r="E9623" t="s">
        <v>23</v>
      </c>
      <c r="F9623" t="s">
        <v>34</v>
      </c>
      <c r="G9623" t="s">
        <v>35</v>
      </c>
      <c r="H9623" t="s">
        <v>2068</v>
      </c>
      <c r="I9623" s="2">
        <v>239.96</v>
      </c>
      <c r="J9623" s="3">
        <v>10</v>
      </c>
      <c r="K9623" s="2">
        <v>-10.28</v>
      </c>
    </row>
    <row r="9624" spans="1:11" x14ac:dyDescent="0.3">
      <c r="A9624" s="1">
        <v>43073</v>
      </c>
      <c r="B9624" s="1" t="str">
        <f t="shared" si="300"/>
        <v>Dec</v>
      </c>
      <c r="C9624" s="1" t="str">
        <f t="shared" si="301"/>
        <v>2017</v>
      </c>
      <c r="D9624" t="s">
        <v>892</v>
      </c>
      <c r="E9624" t="s">
        <v>23</v>
      </c>
      <c r="F9624" t="s">
        <v>34</v>
      </c>
      <c r="G9624" t="s">
        <v>47</v>
      </c>
      <c r="H9624" t="s">
        <v>1908</v>
      </c>
      <c r="I9624" s="2">
        <v>54.77</v>
      </c>
      <c r="J9624" s="3">
        <v>2</v>
      </c>
      <c r="K9624" s="2">
        <v>6.85</v>
      </c>
    </row>
    <row r="9625" spans="1:11" x14ac:dyDescent="0.3">
      <c r="A9625" s="1">
        <v>43073</v>
      </c>
      <c r="B9625" s="1" t="str">
        <f t="shared" si="300"/>
        <v>Dec</v>
      </c>
      <c r="C9625" s="1" t="str">
        <f t="shared" si="301"/>
        <v>2017</v>
      </c>
      <c r="D9625" t="s">
        <v>892</v>
      </c>
      <c r="E9625" t="s">
        <v>23</v>
      </c>
      <c r="F9625" t="s">
        <v>11</v>
      </c>
      <c r="G9625" t="s">
        <v>24</v>
      </c>
      <c r="H9625" t="s">
        <v>645</v>
      </c>
      <c r="I9625" s="2">
        <v>13.39</v>
      </c>
      <c r="J9625" s="3">
        <v>3</v>
      </c>
      <c r="K9625" s="2">
        <v>3.18</v>
      </c>
    </row>
    <row r="9626" spans="1:11" x14ac:dyDescent="0.3">
      <c r="A9626" s="1">
        <v>43073</v>
      </c>
      <c r="B9626" s="1" t="str">
        <f t="shared" si="300"/>
        <v>Dec</v>
      </c>
      <c r="C9626" s="1" t="str">
        <f t="shared" si="301"/>
        <v>2017</v>
      </c>
      <c r="D9626" t="s">
        <v>892</v>
      </c>
      <c r="E9626" t="s">
        <v>23</v>
      </c>
      <c r="F9626" t="s">
        <v>11</v>
      </c>
      <c r="G9626" t="s">
        <v>12</v>
      </c>
      <c r="H9626" t="s">
        <v>1034</v>
      </c>
      <c r="I9626" s="2">
        <v>23.92</v>
      </c>
      <c r="J9626" s="3">
        <v>5</v>
      </c>
      <c r="K9626" s="2">
        <v>8.67</v>
      </c>
    </row>
    <row r="9627" spans="1:11" x14ac:dyDescent="0.3">
      <c r="A9627" s="1">
        <v>43073</v>
      </c>
      <c r="B9627" s="1" t="str">
        <f t="shared" si="300"/>
        <v>Dec</v>
      </c>
      <c r="C9627" s="1" t="str">
        <f t="shared" si="301"/>
        <v>2017</v>
      </c>
      <c r="D9627" t="s">
        <v>892</v>
      </c>
      <c r="E9627" t="s">
        <v>23</v>
      </c>
      <c r="F9627" t="s">
        <v>39</v>
      </c>
      <c r="G9627" t="s">
        <v>52</v>
      </c>
      <c r="H9627" t="s">
        <v>2532</v>
      </c>
      <c r="I9627" s="2">
        <v>255.97</v>
      </c>
      <c r="J9627" s="3">
        <v>4</v>
      </c>
      <c r="K9627" s="2">
        <v>-28.8</v>
      </c>
    </row>
    <row r="9628" spans="1:11" x14ac:dyDescent="0.3">
      <c r="A9628" s="1">
        <v>43073</v>
      </c>
      <c r="B9628" s="1" t="str">
        <f t="shared" si="300"/>
        <v>Dec</v>
      </c>
      <c r="C9628" s="1" t="str">
        <f t="shared" si="301"/>
        <v>2017</v>
      </c>
      <c r="D9628" t="s">
        <v>2318</v>
      </c>
      <c r="E9628" t="s">
        <v>15</v>
      </c>
      <c r="F9628" t="s">
        <v>11</v>
      </c>
      <c r="G9628" t="s">
        <v>18</v>
      </c>
      <c r="H9628" t="s">
        <v>1087</v>
      </c>
      <c r="I9628" s="2">
        <v>61.57</v>
      </c>
      <c r="J9628" s="3">
        <v>2</v>
      </c>
      <c r="K9628" s="2">
        <v>4.62</v>
      </c>
    </row>
    <row r="9629" spans="1:11" x14ac:dyDescent="0.3">
      <c r="A9629" s="1">
        <v>43073</v>
      </c>
      <c r="B9629" s="1" t="str">
        <f t="shared" si="300"/>
        <v>Dec</v>
      </c>
      <c r="C9629" s="1" t="str">
        <f t="shared" si="301"/>
        <v>2017</v>
      </c>
      <c r="D9629" t="s">
        <v>2021</v>
      </c>
      <c r="E9629" t="s">
        <v>315</v>
      </c>
      <c r="F9629" t="s">
        <v>11</v>
      </c>
      <c r="G9629" t="s">
        <v>24</v>
      </c>
      <c r="H9629" t="s">
        <v>1624</v>
      </c>
      <c r="I9629" s="2">
        <v>8.8000000000000007</v>
      </c>
      <c r="J9629" s="3">
        <v>5</v>
      </c>
      <c r="K9629" s="2">
        <v>2.5499999999999998</v>
      </c>
    </row>
    <row r="9630" spans="1:11" x14ac:dyDescent="0.3">
      <c r="A9630" s="1">
        <v>43073</v>
      </c>
      <c r="B9630" s="1" t="str">
        <f t="shared" si="300"/>
        <v>Dec</v>
      </c>
      <c r="C9630" s="1" t="str">
        <f t="shared" si="301"/>
        <v>2017</v>
      </c>
      <c r="D9630" t="s">
        <v>2021</v>
      </c>
      <c r="E9630" t="s">
        <v>315</v>
      </c>
      <c r="F9630" t="s">
        <v>39</v>
      </c>
      <c r="G9630" t="s">
        <v>52</v>
      </c>
      <c r="H9630" t="s">
        <v>2567</v>
      </c>
      <c r="I9630" s="2">
        <v>142.80000000000001</v>
      </c>
      <c r="J9630" s="3">
        <v>1</v>
      </c>
      <c r="K9630" s="2">
        <v>29.99</v>
      </c>
    </row>
    <row r="9631" spans="1:11" x14ac:dyDescent="0.3">
      <c r="A9631" s="1">
        <v>43073</v>
      </c>
      <c r="B9631" s="1" t="str">
        <f t="shared" si="300"/>
        <v>Dec</v>
      </c>
      <c r="C9631" s="1" t="str">
        <f t="shared" si="301"/>
        <v>2017</v>
      </c>
      <c r="D9631" t="s">
        <v>2021</v>
      </c>
      <c r="E9631" t="s">
        <v>315</v>
      </c>
      <c r="F9631" t="s">
        <v>39</v>
      </c>
      <c r="G9631" t="s">
        <v>52</v>
      </c>
      <c r="H9631" t="s">
        <v>1816</v>
      </c>
      <c r="I9631" s="2">
        <v>399.95</v>
      </c>
      <c r="J9631" s="3">
        <v>5</v>
      </c>
      <c r="K9631" s="2">
        <v>143.97999999999999</v>
      </c>
    </row>
    <row r="9632" spans="1:11" x14ac:dyDescent="0.3">
      <c r="A9632" s="1">
        <v>43073</v>
      </c>
      <c r="B9632" s="1" t="str">
        <f t="shared" si="300"/>
        <v>Dec</v>
      </c>
      <c r="C9632" s="1" t="str">
        <f t="shared" si="301"/>
        <v>2017</v>
      </c>
      <c r="D9632" t="s">
        <v>1079</v>
      </c>
      <c r="E9632" t="s">
        <v>120</v>
      </c>
      <c r="F9632" t="s">
        <v>39</v>
      </c>
      <c r="G9632" t="s">
        <v>302</v>
      </c>
      <c r="H9632" t="s">
        <v>2590</v>
      </c>
      <c r="I9632" s="2">
        <v>649</v>
      </c>
      <c r="J9632" s="3">
        <v>2</v>
      </c>
      <c r="K9632" s="2">
        <v>-272.58</v>
      </c>
    </row>
    <row r="9633" spans="1:11" x14ac:dyDescent="0.3">
      <c r="A9633" s="1">
        <v>43073</v>
      </c>
      <c r="B9633" s="1" t="str">
        <f t="shared" si="300"/>
        <v>Dec</v>
      </c>
      <c r="C9633" s="1" t="str">
        <f t="shared" si="301"/>
        <v>2017</v>
      </c>
      <c r="D9633" t="s">
        <v>1200</v>
      </c>
      <c r="E9633" t="s">
        <v>78</v>
      </c>
      <c r="F9633" t="s">
        <v>11</v>
      </c>
      <c r="G9633" t="s">
        <v>12</v>
      </c>
      <c r="H9633" t="s">
        <v>2546</v>
      </c>
      <c r="I9633" s="2">
        <v>74.349999999999994</v>
      </c>
      <c r="J9633" s="3">
        <v>3</v>
      </c>
      <c r="K9633" s="2">
        <v>23.24</v>
      </c>
    </row>
    <row r="9634" spans="1:11" x14ac:dyDescent="0.3">
      <c r="A9634" s="1">
        <v>43073</v>
      </c>
      <c r="B9634" s="1" t="str">
        <f t="shared" si="300"/>
        <v>Dec</v>
      </c>
      <c r="C9634" s="1" t="str">
        <f t="shared" si="301"/>
        <v>2017</v>
      </c>
      <c r="D9634" t="s">
        <v>61</v>
      </c>
      <c r="E9634" t="s">
        <v>27</v>
      </c>
      <c r="F9634" t="s">
        <v>11</v>
      </c>
      <c r="G9634" t="s">
        <v>12</v>
      </c>
      <c r="H9634" t="s">
        <v>1418</v>
      </c>
      <c r="I9634" s="2">
        <v>11.76</v>
      </c>
      <c r="J9634" s="3">
        <v>2</v>
      </c>
      <c r="K9634" s="2">
        <v>5.76</v>
      </c>
    </row>
    <row r="9635" spans="1:11" x14ac:dyDescent="0.3">
      <c r="A9635" s="1">
        <v>43073</v>
      </c>
      <c r="B9635" s="1" t="str">
        <f t="shared" si="300"/>
        <v>Dec</v>
      </c>
      <c r="C9635" s="1" t="str">
        <f t="shared" si="301"/>
        <v>2017</v>
      </c>
      <c r="D9635" t="s">
        <v>2323</v>
      </c>
      <c r="E9635" t="s">
        <v>177</v>
      </c>
      <c r="F9635" t="s">
        <v>34</v>
      </c>
      <c r="G9635" t="s">
        <v>47</v>
      </c>
      <c r="H9635" t="s">
        <v>2087</v>
      </c>
      <c r="I9635" s="2">
        <v>12.99</v>
      </c>
      <c r="J9635" s="3">
        <v>1</v>
      </c>
      <c r="K9635" s="2">
        <v>1.56</v>
      </c>
    </row>
    <row r="9636" spans="1:11" x14ac:dyDescent="0.3">
      <c r="A9636" s="1">
        <v>43073</v>
      </c>
      <c r="B9636" s="1" t="str">
        <f t="shared" si="300"/>
        <v>Dec</v>
      </c>
      <c r="C9636" s="1" t="str">
        <f t="shared" si="301"/>
        <v>2017</v>
      </c>
      <c r="D9636" t="s">
        <v>2323</v>
      </c>
      <c r="E9636" t="s">
        <v>177</v>
      </c>
      <c r="F9636" t="s">
        <v>34</v>
      </c>
      <c r="G9636" t="s">
        <v>35</v>
      </c>
      <c r="H9636" t="s">
        <v>1066</v>
      </c>
      <c r="I9636" s="2">
        <v>182.22</v>
      </c>
      <c r="J9636" s="3">
        <v>3</v>
      </c>
      <c r="K9636" s="2">
        <v>45.56</v>
      </c>
    </row>
    <row r="9637" spans="1:11" x14ac:dyDescent="0.3">
      <c r="A9637" s="1">
        <v>43073</v>
      </c>
      <c r="B9637" s="1" t="str">
        <f t="shared" si="300"/>
        <v>Dec</v>
      </c>
      <c r="C9637" s="1" t="str">
        <f t="shared" si="301"/>
        <v>2017</v>
      </c>
      <c r="D9637" t="s">
        <v>2323</v>
      </c>
      <c r="E9637" t="s">
        <v>177</v>
      </c>
      <c r="F9637" t="s">
        <v>34</v>
      </c>
      <c r="G9637" t="s">
        <v>35</v>
      </c>
      <c r="H9637" t="s">
        <v>1819</v>
      </c>
      <c r="I9637" s="2">
        <v>302.94</v>
      </c>
      <c r="J9637" s="3">
        <v>3</v>
      </c>
      <c r="K9637" s="2">
        <v>18.18</v>
      </c>
    </row>
    <row r="9638" spans="1:11" x14ac:dyDescent="0.3">
      <c r="A9638" s="1">
        <v>43073</v>
      </c>
      <c r="B9638" s="1" t="str">
        <f t="shared" si="300"/>
        <v>Dec</v>
      </c>
      <c r="C9638" s="1" t="str">
        <f t="shared" si="301"/>
        <v>2017</v>
      </c>
      <c r="D9638" t="s">
        <v>445</v>
      </c>
      <c r="E9638" t="s">
        <v>23</v>
      </c>
      <c r="F9638" t="s">
        <v>34</v>
      </c>
      <c r="G9638" t="s">
        <v>47</v>
      </c>
      <c r="H9638" t="s">
        <v>480</v>
      </c>
      <c r="I9638" s="2">
        <v>11.35</v>
      </c>
      <c r="J9638" s="3">
        <v>3</v>
      </c>
      <c r="K9638" s="2">
        <v>2.7</v>
      </c>
    </row>
    <row r="9639" spans="1:11" x14ac:dyDescent="0.3">
      <c r="A9639" s="1">
        <v>43074</v>
      </c>
      <c r="B9639" s="1" t="str">
        <f t="shared" si="300"/>
        <v>Dec</v>
      </c>
      <c r="C9639" s="1" t="str">
        <f t="shared" si="301"/>
        <v>2017</v>
      </c>
      <c r="D9639" t="s">
        <v>2503</v>
      </c>
      <c r="E9639" t="s">
        <v>129</v>
      </c>
      <c r="F9639" t="s">
        <v>11</v>
      </c>
      <c r="G9639" t="s">
        <v>92</v>
      </c>
      <c r="H9639" t="s">
        <v>1274</v>
      </c>
      <c r="I9639" s="2">
        <v>61.44</v>
      </c>
      <c r="J9639" s="3">
        <v>3</v>
      </c>
      <c r="K9639" s="2">
        <v>16.59</v>
      </c>
    </row>
    <row r="9640" spans="1:11" x14ac:dyDescent="0.3">
      <c r="A9640" s="1">
        <v>43074</v>
      </c>
      <c r="B9640" s="1" t="str">
        <f t="shared" si="300"/>
        <v>Dec</v>
      </c>
      <c r="C9640" s="1" t="str">
        <f t="shared" si="301"/>
        <v>2017</v>
      </c>
      <c r="D9640" t="s">
        <v>2503</v>
      </c>
      <c r="E9640" t="s">
        <v>129</v>
      </c>
      <c r="F9640" t="s">
        <v>11</v>
      </c>
      <c r="G9640" t="s">
        <v>12</v>
      </c>
      <c r="H9640" t="s">
        <v>284</v>
      </c>
      <c r="I9640" s="2">
        <v>38.9</v>
      </c>
      <c r="J9640" s="3">
        <v>5</v>
      </c>
      <c r="K9640" s="2">
        <v>17.510000000000002</v>
      </c>
    </row>
    <row r="9641" spans="1:11" x14ac:dyDescent="0.3">
      <c r="A9641" s="1">
        <v>43074</v>
      </c>
      <c r="B9641" s="1" t="str">
        <f t="shared" si="300"/>
        <v>Dec</v>
      </c>
      <c r="C9641" s="1" t="str">
        <f t="shared" si="301"/>
        <v>2017</v>
      </c>
      <c r="D9641" t="s">
        <v>2503</v>
      </c>
      <c r="E9641" t="s">
        <v>129</v>
      </c>
      <c r="F9641" t="s">
        <v>39</v>
      </c>
      <c r="G9641" t="s">
        <v>52</v>
      </c>
      <c r="H9641" t="s">
        <v>1615</v>
      </c>
      <c r="I9641" s="2">
        <v>99.39</v>
      </c>
      <c r="J9641" s="3">
        <v>3</v>
      </c>
      <c r="K9641" s="2">
        <v>40.75</v>
      </c>
    </row>
    <row r="9642" spans="1:11" x14ac:dyDescent="0.3">
      <c r="A9642" s="1">
        <v>43074</v>
      </c>
      <c r="B9642" s="1" t="str">
        <f t="shared" si="300"/>
        <v>Dec</v>
      </c>
      <c r="C9642" s="1" t="str">
        <f t="shared" si="301"/>
        <v>2017</v>
      </c>
      <c r="D9642" t="s">
        <v>667</v>
      </c>
      <c r="E9642" t="s">
        <v>27</v>
      </c>
      <c r="F9642" t="s">
        <v>11</v>
      </c>
      <c r="G9642" t="s">
        <v>12</v>
      </c>
      <c r="H9642" t="s">
        <v>1324</v>
      </c>
      <c r="I9642" s="2">
        <v>92.94</v>
      </c>
      <c r="J9642" s="3">
        <v>3</v>
      </c>
      <c r="K9642" s="2">
        <v>41.82</v>
      </c>
    </row>
    <row r="9643" spans="1:11" x14ac:dyDescent="0.3">
      <c r="A9643" s="1">
        <v>43074</v>
      </c>
      <c r="B9643" s="1" t="str">
        <f t="shared" si="300"/>
        <v>Dec</v>
      </c>
      <c r="C9643" s="1" t="str">
        <f t="shared" si="301"/>
        <v>2017</v>
      </c>
      <c r="D9643" t="s">
        <v>334</v>
      </c>
      <c r="E9643" t="s">
        <v>2322</v>
      </c>
      <c r="F9643" t="s">
        <v>39</v>
      </c>
      <c r="G9643" t="s">
        <v>52</v>
      </c>
      <c r="H9643" t="s">
        <v>656</v>
      </c>
      <c r="I9643" s="2">
        <v>205.03</v>
      </c>
      <c r="J9643" s="3">
        <v>7</v>
      </c>
      <c r="K9643" s="2">
        <v>67.66</v>
      </c>
    </row>
    <row r="9644" spans="1:11" x14ac:dyDescent="0.3">
      <c r="A9644" s="1">
        <v>43074</v>
      </c>
      <c r="B9644" s="1" t="str">
        <f t="shared" si="300"/>
        <v>Dec</v>
      </c>
      <c r="C9644" s="1" t="str">
        <f t="shared" si="301"/>
        <v>2017</v>
      </c>
      <c r="D9644" t="s">
        <v>1401</v>
      </c>
      <c r="E9644" t="s">
        <v>149</v>
      </c>
      <c r="F9644" t="s">
        <v>34</v>
      </c>
      <c r="G9644" t="s">
        <v>47</v>
      </c>
      <c r="H9644" t="s">
        <v>797</v>
      </c>
      <c r="I9644" s="2">
        <v>20.94</v>
      </c>
      <c r="J9644" s="3">
        <v>3</v>
      </c>
      <c r="K9644" s="2">
        <v>6.07</v>
      </c>
    </row>
    <row r="9645" spans="1:11" x14ac:dyDescent="0.3">
      <c r="A9645" s="1">
        <v>43074</v>
      </c>
      <c r="B9645" s="1" t="str">
        <f t="shared" si="300"/>
        <v>Dec</v>
      </c>
      <c r="C9645" s="1" t="str">
        <f t="shared" si="301"/>
        <v>2017</v>
      </c>
      <c r="D9645" t="s">
        <v>1401</v>
      </c>
      <c r="E9645" t="s">
        <v>149</v>
      </c>
      <c r="F9645" t="s">
        <v>34</v>
      </c>
      <c r="G9645" t="s">
        <v>47</v>
      </c>
      <c r="H9645" t="s">
        <v>1406</v>
      </c>
      <c r="I9645" s="2">
        <v>58.68</v>
      </c>
      <c r="J9645" s="3">
        <v>2</v>
      </c>
      <c r="K9645" s="2">
        <v>18.190000000000001</v>
      </c>
    </row>
    <row r="9646" spans="1:11" x14ac:dyDescent="0.3">
      <c r="A9646" s="1">
        <v>43074</v>
      </c>
      <c r="B9646" s="1" t="str">
        <f t="shared" si="300"/>
        <v>Dec</v>
      </c>
      <c r="C9646" s="1" t="str">
        <f t="shared" si="301"/>
        <v>2017</v>
      </c>
      <c r="D9646" t="s">
        <v>1401</v>
      </c>
      <c r="E9646" t="s">
        <v>149</v>
      </c>
      <c r="F9646" t="s">
        <v>11</v>
      </c>
      <c r="G9646" t="s">
        <v>92</v>
      </c>
      <c r="H9646" t="s">
        <v>1062</v>
      </c>
      <c r="I9646" s="2">
        <v>254.9</v>
      </c>
      <c r="J9646" s="3">
        <v>5</v>
      </c>
      <c r="K9646" s="2">
        <v>68.819999999999993</v>
      </c>
    </row>
    <row r="9647" spans="1:11" x14ac:dyDescent="0.3">
      <c r="A9647" s="1">
        <v>43074</v>
      </c>
      <c r="B9647" s="1" t="str">
        <f t="shared" si="300"/>
        <v>Dec</v>
      </c>
      <c r="C9647" s="1" t="str">
        <f t="shared" si="301"/>
        <v>2017</v>
      </c>
      <c r="D9647" t="s">
        <v>1633</v>
      </c>
      <c r="E9647" t="s">
        <v>164</v>
      </c>
      <c r="F9647" t="s">
        <v>11</v>
      </c>
      <c r="G9647" t="s">
        <v>20</v>
      </c>
      <c r="H9647" t="s">
        <v>263</v>
      </c>
      <c r="I9647" s="2">
        <v>24.82</v>
      </c>
      <c r="J9647" s="3">
        <v>3</v>
      </c>
      <c r="K9647" s="2">
        <v>8.3800000000000008</v>
      </c>
    </row>
    <row r="9648" spans="1:11" x14ac:dyDescent="0.3">
      <c r="A9648" s="1">
        <v>43074</v>
      </c>
      <c r="B9648" s="1" t="str">
        <f t="shared" si="300"/>
        <v>Dec</v>
      </c>
      <c r="C9648" s="1" t="str">
        <f t="shared" si="301"/>
        <v>2017</v>
      </c>
      <c r="D9648" t="s">
        <v>1633</v>
      </c>
      <c r="E9648" t="s">
        <v>164</v>
      </c>
      <c r="F9648" t="s">
        <v>11</v>
      </c>
      <c r="G9648" t="s">
        <v>20</v>
      </c>
      <c r="H9648" t="s">
        <v>436</v>
      </c>
      <c r="I9648" s="2">
        <v>14.98</v>
      </c>
      <c r="J9648" s="3">
        <v>6</v>
      </c>
      <c r="K9648" s="2">
        <v>5.43</v>
      </c>
    </row>
    <row r="9649" spans="1:11" x14ac:dyDescent="0.3">
      <c r="A9649" s="1">
        <v>43074</v>
      </c>
      <c r="B9649" s="1" t="str">
        <f t="shared" si="300"/>
        <v>Dec</v>
      </c>
      <c r="C9649" s="1" t="str">
        <f t="shared" si="301"/>
        <v>2017</v>
      </c>
      <c r="D9649" t="s">
        <v>791</v>
      </c>
      <c r="E9649" t="s">
        <v>149</v>
      </c>
      <c r="F9649" t="s">
        <v>34</v>
      </c>
      <c r="G9649" t="s">
        <v>47</v>
      </c>
      <c r="H9649" t="s">
        <v>2623</v>
      </c>
      <c r="I9649" s="2">
        <v>41.96</v>
      </c>
      <c r="J9649" s="3">
        <v>2</v>
      </c>
      <c r="K9649" s="2">
        <v>10.91</v>
      </c>
    </row>
    <row r="9650" spans="1:11" x14ac:dyDescent="0.3">
      <c r="A9650" s="1">
        <v>43074</v>
      </c>
      <c r="B9650" s="1" t="str">
        <f t="shared" si="300"/>
        <v>Dec</v>
      </c>
      <c r="C9650" s="1" t="str">
        <f t="shared" si="301"/>
        <v>2017</v>
      </c>
      <c r="D9650" t="s">
        <v>791</v>
      </c>
      <c r="E9650" t="s">
        <v>149</v>
      </c>
      <c r="F9650" t="s">
        <v>11</v>
      </c>
      <c r="G9650" t="s">
        <v>16</v>
      </c>
      <c r="H9650" t="s">
        <v>2077</v>
      </c>
      <c r="I9650" s="2">
        <v>9.4499999999999993</v>
      </c>
      <c r="J9650" s="3">
        <v>3</v>
      </c>
      <c r="K9650" s="2">
        <v>4.54</v>
      </c>
    </row>
    <row r="9651" spans="1:11" x14ac:dyDescent="0.3">
      <c r="A9651" s="1">
        <v>43074</v>
      </c>
      <c r="B9651" s="1" t="str">
        <f t="shared" si="300"/>
        <v>Dec</v>
      </c>
      <c r="C9651" s="1" t="str">
        <f t="shared" si="301"/>
        <v>2017</v>
      </c>
      <c r="D9651" t="s">
        <v>2346</v>
      </c>
      <c r="E9651" t="s">
        <v>164</v>
      </c>
      <c r="F9651" t="s">
        <v>11</v>
      </c>
      <c r="G9651" t="s">
        <v>20</v>
      </c>
      <c r="H9651" t="s">
        <v>1029</v>
      </c>
      <c r="I9651" s="2">
        <v>83.92</v>
      </c>
      <c r="J9651" s="3">
        <v>5</v>
      </c>
      <c r="K9651" s="2">
        <v>29.37</v>
      </c>
    </row>
    <row r="9652" spans="1:11" x14ac:dyDescent="0.3">
      <c r="A9652" s="1">
        <v>43074</v>
      </c>
      <c r="B9652" s="1" t="str">
        <f t="shared" si="300"/>
        <v>Dec</v>
      </c>
      <c r="C9652" s="1" t="str">
        <f t="shared" si="301"/>
        <v>2017</v>
      </c>
      <c r="D9652" t="s">
        <v>2346</v>
      </c>
      <c r="E9652" t="s">
        <v>164</v>
      </c>
      <c r="F9652" t="s">
        <v>34</v>
      </c>
      <c r="G9652" t="s">
        <v>47</v>
      </c>
      <c r="H9652" t="s">
        <v>1711</v>
      </c>
      <c r="I9652" s="2">
        <v>199.9</v>
      </c>
      <c r="J9652" s="3">
        <v>5</v>
      </c>
      <c r="K9652" s="2">
        <v>39.979999999999997</v>
      </c>
    </row>
    <row r="9653" spans="1:11" x14ac:dyDescent="0.3">
      <c r="A9653" s="1">
        <v>43074</v>
      </c>
      <c r="B9653" s="1" t="str">
        <f t="shared" si="300"/>
        <v>Dec</v>
      </c>
      <c r="C9653" s="1" t="str">
        <f t="shared" si="301"/>
        <v>2017</v>
      </c>
      <c r="D9653" t="s">
        <v>2346</v>
      </c>
      <c r="E9653" t="s">
        <v>164</v>
      </c>
      <c r="F9653" t="s">
        <v>39</v>
      </c>
      <c r="G9653" t="s">
        <v>40</v>
      </c>
      <c r="H9653" t="s">
        <v>2430</v>
      </c>
      <c r="I9653" s="2">
        <v>31.18</v>
      </c>
      <c r="J9653" s="3">
        <v>3</v>
      </c>
      <c r="K9653" s="2">
        <v>-7.01</v>
      </c>
    </row>
    <row r="9654" spans="1:11" x14ac:dyDescent="0.3">
      <c r="A9654" s="1">
        <v>43074</v>
      </c>
      <c r="B9654" s="1" t="str">
        <f t="shared" si="300"/>
        <v>Dec</v>
      </c>
      <c r="C9654" s="1" t="str">
        <f t="shared" si="301"/>
        <v>2017</v>
      </c>
      <c r="D9654" t="s">
        <v>2346</v>
      </c>
      <c r="E9654" t="s">
        <v>164</v>
      </c>
      <c r="F9654" t="s">
        <v>11</v>
      </c>
      <c r="G9654" t="s">
        <v>20</v>
      </c>
      <c r="H9654" t="s">
        <v>311</v>
      </c>
      <c r="I9654" s="2">
        <v>172.75</v>
      </c>
      <c r="J9654" s="3">
        <v>6</v>
      </c>
      <c r="K9654" s="2">
        <v>60.46</v>
      </c>
    </row>
    <row r="9655" spans="1:11" x14ac:dyDescent="0.3">
      <c r="A9655" s="1">
        <v>43074</v>
      </c>
      <c r="B9655" s="1" t="str">
        <f t="shared" si="300"/>
        <v>Dec</v>
      </c>
      <c r="C9655" s="1" t="str">
        <f t="shared" si="301"/>
        <v>2017</v>
      </c>
      <c r="D9655" t="s">
        <v>2346</v>
      </c>
      <c r="E9655" t="s">
        <v>164</v>
      </c>
      <c r="F9655" t="s">
        <v>11</v>
      </c>
      <c r="G9655" t="s">
        <v>20</v>
      </c>
      <c r="H9655" t="s">
        <v>425</v>
      </c>
      <c r="I9655" s="2">
        <v>9.3000000000000007</v>
      </c>
      <c r="J9655" s="3">
        <v>2</v>
      </c>
      <c r="K9655" s="2">
        <v>3.02</v>
      </c>
    </row>
    <row r="9656" spans="1:11" x14ac:dyDescent="0.3">
      <c r="A9656" s="1">
        <v>43074</v>
      </c>
      <c r="B9656" s="1" t="str">
        <f t="shared" si="300"/>
        <v>Dec</v>
      </c>
      <c r="C9656" s="1" t="str">
        <f t="shared" si="301"/>
        <v>2017</v>
      </c>
      <c r="D9656" t="s">
        <v>1712</v>
      </c>
      <c r="E9656" t="s">
        <v>149</v>
      </c>
      <c r="F9656" t="s">
        <v>11</v>
      </c>
      <c r="G9656" t="s">
        <v>12</v>
      </c>
      <c r="H9656" t="s">
        <v>2437</v>
      </c>
      <c r="I9656" s="2">
        <v>21.6</v>
      </c>
      <c r="J9656" s="3">
        <v>6</v>
      </c>
      <c r="K9656" s="2">
        <v>9.94</v>
      </c>
    </row>
    <row r="9657" spans="1:11" x14ac:dyDescent="0.3">
      <c r="A9657" s="1">
        <v>43074</v>
      </c>
      <c r="B9657" s="1" t="str">
        <f t="shared" si="300"/>
        <v>Dec</v>
      </c>
      <c r="C9657" s="1" t="str">
        <f t="shared" si="301"/>
        <v>2017</v>
      </c>
      <c r="D9657" t="s">
        <v>1712</v>
      </c>
      <c r="E9657" t="s">
        <v>149</v>
      </c>
      <c r="F9657" t="s">
        <v>11</v>
      </c>
      <c r="G9657" t="s">
        <v>16</v>
      </c>
      <c r="H9657" t="s">
        <v>1704</v>
      </c>
      <c r="I9657" s="2">
        <v>11.07</v>
      </c>
      <c r="J9657" s="3">
        <v>3</v>
      </c>
      <c r="K9657" s="2">
        <v>5.2</v>
      </c>
    </row>
    <row r="9658" spans="1:11" x14ac:dyDescent="0.3">
      <c r="A9658" s="1">
        <v>43075</v>
      </c>
      <c r="B9658" s="1" t="str">
        <f t="shared" si="300"/>
        <v>Dec</v>
      </c>
      <c r="C9658" s="1" t="str">
        <f t="shared" si="301"/>
        <v>2017</v>
      </c>
      <c r="D9658" t="s">
        <v>1277</v>
      </c>
      <c r="E9658" t="s">
        <v>27</v>
      </c>
      <c r="F9658" t="s">
        <v>11</v>
      </c>
      <c r="G9658" t="s">
        <v>18</v>
      </c>
      <c r="H9658" t="s">
        <v>299</v>
      </c>
      <c r="I9658" s="2">
        <v>10.68</v>
      </c>
      <c r="J9658" s="3">
        <v>1</v>
      </c>
      <c r="K9658" s="2">
        <v>2.88</v>
      </c>
    </row>
    <row r="9659" spans="1:11" x14ac:dyDescent="0.3">
      <c r="A9659" s="1">
        <v>43076</v>
      </c>
      <c r="B9659" s="1" t="str">
        <f t="shared" si="300"/>
        <v>Dec</v>
      </c>
      <c r="C9659" s="1" t="str">
        <f t="shared" si="301"/>
        <v>2017</v>
      </c>
      <c r="D9659" t="s">
        <v>1758</v>
      </c>
      <c r="E9659" t="s">
        <v>27</v>
      </c>
      <c r="F9659" t="s">
        <v>39</v>
      </c>
      <c r="G9659" t="s">
        <v>40</v>
      </c>
      <c r="H9659" t="s">
        <v>2109</v>
      </c>
      <c r="I9659" s="2">
        <v>374.38</v>
      </c>
      <c r="J9659" s="3">
        <v>3</v>
      </c>
      <c r="K9659" s="2">
        <v>46.8</v>
      </c>
    </row>
    <row r="9660" spans="1:11" x14ac:dyDescent="0.3">
      <c r="A9660" s="1">
        <v>43076</v>
      </c>
      <c r="B9660" s="1" t="str">
        <f t="shared" si="300"/>
        <v>Dec</v>
      </c>
      <c r="C9660" s="1" t="str">
        <f t="shared" si="301"/>
        <v>2017</v>
      </c>
      <c r="D9660" t="s">
        <v>589</v>
      </c>
      <c r="E9660" t="s">
        <v>10</v>
      </c>
      <c r="F9660" t="s">
        <v>11</v>
      </c>
      <c r="G9660" t="s">
        <v>43</v>
      </c>
      <c r="H9660" t="s">
        <v>496</v>
      </c>
      <c r="I9660" s="2">
        <v>3.55</v>
      </c>
      <c r="J9660" s="3">
        <v>3</v>
      </c>
      <c r="K9660" s="2">
        <v>1.24</v>
      </c>
    </row>
    <row r="9661" spans="1:11" x14ac:dyDescent="0.3">
      <c r="A9661" s="1">
        <v>43076</v>
      </c>
      <c r="B9661" s="1" t="str">
        <f t="shared" si="300"/>
        <v>Dec</v>
      </c>
      <c r="C9661" s="1" t="str">
        <f t="shared" si="301"/>
        <v>2017</v>
      </c>
      <c r="D9661" t="s">
        <v>589</v>
      </c>
      <c r="E9661" t="s">
        <v>10</v>
      </c>
      <c r="F9661" t="s">
        <v>11</v>
      </c>
      <c r="G9661" t="s">
        <v>12</v>
      </c>
      <c r="H9661" t="s">
        <v>880</v>
      </c>
      <c r="I9661" s="2">
        <v>15.55</v>
      </c>
      <c r="J9661" s="3">
        <v>3</v>
      </c>
      <c r="K9661" s="2">
        <v>5.44</v>
      </c>
    </row>
    <row r="9662" spans="1:11" x14ac:dyDescent="0.3">
      <c r="A9662" s="1">
        <v>43076</v>
      </c>
      <c r="B9662" s="1" t="str">
        <f t="shared" si="300"/>
        <v>Dec</v>
      </c>
      <c r="C9662" s="1" t="str">
        <f t="shared" si="301"/>
        <v>2017</v>
      </c>
      <c r="D9662" t="s">
        <v>1548</v>
      </c>
      <c r="E9662" t="s">
        <v>78</v>
      </c>
      <c r="F9662" t="s">
        <v>39</v>
      </c>
      <c r="G9662" t="s">
        <v>52</v>
      </c>
      <c r="H9662" t="s">
        <v>999</v>
      </c>
      <c r="I9662" s="2">
        <v>127.98</v>
      </c>
      <c r="J9662" s="3">
        <v>2</v>
      </c>
      <c r="K9662" s="2">
        <v>25.6</v>
      </c>
    </row>
    <row r="9663" spans="1:11" x14ac:dyDescent="0.3">
      <c r="A9663" s="1">
        <v>43076</v>
      </c>
      <c r="B9663" s="1" t="str">
        <f t="shared" si="300"/>
        <v>Dec</v>
      </c>
      <c r="C9663" s="1" t="str">
        <f t="shared" si="301"/>
        <v>2017</v>
      </c>
      <c r="D9663" t="s">
        <v>1856</v>
      </c>
      <c r="E9663" t="s">
        <v>55</v>
      </c>
      <c r="F9663" t="s">
        <v>34</v>
      </c>
      <c r="G9663" t="s">
        <v>47</v>
      </c>
      <c r="H9663" t="s">
        <v>1607</v>
      </c>
      <c r="I9663" s="2">
        <v>82.38</v>
      </c>
      <c r="J9663" s="3">
        <v>6</v>
      </c>
      <c r="K9663" s="2">
        <v>25.54</v>
      </c>
    </row>
    <row r="9664" spans="1:11" x14ac:dyDescent="0.3">
      <c r="A9664" s="1">
        <v>43076</v>
      </c>
      <c r="B9664" s="1" t="str">
        <f t="shared" si="300"/>
        <v>Dec</v>
      </c>
      <c r="C9664" s="1" t="str">
        <f t="shared" si="301"/>
        <v>2017</v>
      </c>
      <c r="D9664" t="s">
        <v>1343</v>
      </c>
      <c r="E9664" t="s">
        <v>15</v>
      </c>
      <c r="F9664" t="s">
        <v>11</v>
      </c>
      <c r="G9664" t="s">
        <v>20</v>
      </c>
      <c r="H9664" t="s">
        <v>1366</v>
      </c>
      <c r="I9664" s="2">
        <v>1889.99</v>
      </c>
      <c r="J9664" s="3">
        <v>5</v>
      </c>
      <c r="K9664" s="2">
        <v>-2929.48</v>
      </c>
    </row>
    <row r="9665" spans="1:11" x14ac:dyDescent="0.3">
      <c r="A9665" s="1">
        <v>43076</v>
      </c>
      <c r="B9665" s="1" t="str">
        <f t="shared" si="300"/>
        <v>Dec</v>
      </c>
      <c r="C9665" s="1" t="str">
        <f t="shared" si="301"/>
        <v>2017</v>
      </c>
      <c r="D9665" t="s">
        <v>796</v>
      </c>
      <c r="E9665" t="s">
        <v>329</v>
      </c>
      <c r="F9665" t="s">
        <v>11</v>
      </c>
      <c r="G9665" t="s">
        <v>92</v>
      </c>
      <c r="H9665" t="s">
        <v>2090</v>
      </c>
      <c r="I9665" s="2">
        <v>320.64</v>
      </c>
      <c r="J9665" s="3">
        <v>4</v>
      </c>
      <c r="K9665" s="2">
        <v>89.78</v>
      </c>
    </row>
    <row r="9666" spans="1:11" x14ac:dyDescent="0.3">
      <c r="A9666" s="1">
        <v>43076</v>
      </c>
      <c r="B9666" s="1" t="str">
        <f t="shared" ref="B9666:B9729" si="302">TEXT(A9666,"mmm")</f>
        <v>Dec</v>
      </c>
      <c r="C9666" s="1" t="str">
        <f t="shared" ref="C9666:C9729" si="303">TEXT(A9666,"yyyy")</f>
        <v>2017</v>
      </c>
      <c r="D9666" t="s">
        <v>796</v>
      </c>
      <c r="E9666" t="s">
        <v>329</v>
      </c>
      <c r="F9666" t="s">
        <v>39</v>
      </c>
      <c r="G9666" t="s">
        <v>52</v>
      </c>
      <c r="H9666" t="s">
        <v>53</v>
      </c>
      <c r="I9666" s="2">
        <v>52</v>
      </c>
      <c r="J9666" s="3">
        <v>4</v>
      </c>
      <c r="K9666" s="2">
        <v>23.4</v>
      </c>
    </row>
    <row r="9667" spans="1:11" x14ac:dyDescent="0.3">
      <c r="A9667" s="1">
        <v>43076</v>
      </c>
      <c r="B9667" s="1" t="str">
        <f t="shared" si="302"/>
        <v>Dec</v>
      </c>
      <c r="C9667" s="1" t="str">
        <f t="shared" si="303"/>
        <v>2017</v>
      </c>
      <c r="D9667" t="s">
        <v>1557</v>
      </c>
      <c r="E9667" t="s">
        <v>27</v>
      </c>
      <c r="F9667" t="s">
        <v>11</v>
      </c>
      <c r="G9667" t="s">
        <v>12</v>
      </c>
      <c r="H9667" t="s">
        <v>135</v>
      </c>
      <c r="I9667" s="2">
        <v>50.04</v>
      </c>
      <c r="J9667" s="3">
        <v>6</v>
      </c>
      <c r="K9667" s="2">
        <v>25.02</v>
      </c>
    </row>
    <row r="9668" spans="1:11" x14ac:dyDescent="0.3">
      <c r="A9668" s="1">
        <v>43077</v>
      </c>
      <c r="B9668" s="1" t="str">
        <f t="shared" si="302"/>
        <v>Dec</v>
      </c>
      <c r="C9668" s="1" t="str">
        <f t="shared" si="303"/>
        <v>2017</v>
      </c>
      <c r="D9668" t="s">
        <v>1121</v>
      </c>
      <c r="E9668" t="s">
        <v>27</v>
      </c>
      <c r="F9668" t="s">
        <v>39</v>
      </c>
      <c r="G9668" t="s">
        <v>52</v>
      </c>
      <c r="H9668" t="s">
        <v>867</v>
      </c>
      <c r="I9668" s="2">
        <v>179.95</v>
      </c>
      <c r="J9668" s="3">
        <v>5</v>
      </c>
      <c r="K9668" s="2">
        <v>37.79</v>
      </c>
    </row>
    <row r="9669" spans="1:11" x14ac:dyDescent="0.3">
      <c r="A9669" s="1">
        <v>43077</v>
      </c>
      <c r="B9669" s="1" t="str">
        <f t="shared" si="302"/>
        <v>Dec</v>
      </c>
      <c r="C9669" s="1" t="str">
        <f t="shared" si="303"/>
        <v>2017</v>
      </c>
      <c r="D9669" t="s">
        <v>1121</v>
      </c>
      <c r="E9669" t="s">
        <v>27</v>
      </c>
      <c r="F9669" t="s">
        <v>39</v>
      </c>
      <c r="G9669" t="s">
        <v>603</v>
      </c>
      <c r="H9669" t="s">
        <v>1081</v>
      </c>
      <c r="I9669" s="2">
        <v>1199.98</v>
      </c>
      <c r="J9669" s="3">
        <v>3</v>
      </c>
      <c r="K9669" s="2">
        <v>434.99</v>
      </c>
    </row>
    <row r="9670" spans="1:11" x14ac:dyDescent="0.3">
      <c r="A9670" s="1">
        <v>43077</v>
      </c>
      <c r="B9670" s="1" t="str">
        <f t="shared" si="302"/>
        <v>Dec</v>
      </c>
      <c r="C9670" s="1" t="str">
        <f t="shared" si="303"/>
        <v>2017</v>
      </c>
      <c r="D9670" t="s">
        <v>1121</v>
      </c>
      <c r="E9670" t="s">
        <v>27</v>
      </c>
      <c r="F9670" t="s">
        <v>11</v>
      </c>
      <c r="G9670" t="s">
        <v>12</v>
      </c>
      <c r="H9670" t="s">
        <v>1337</v>
      </c>
      <c r="I9670" s="2">
        <v>27.15</v>
      </c>
      <c r="J9670" s="3">
        <v>5</v>
      </c>
      <c r="K9670" s="2">
        <v>13.3</v>
      </c>
    </row>
    <row r="9671" spans="1:11" x14ac:dyDescent="0.3">
      <c r="A9671" s="1">
        <v>43077</v>
      </c>
      <c r="B9671" s="1" t="str">
        <f t="shared" si="302"/>
        <v>Dec</v>
      </c>
      <c r="C9671" s="1" t="str">
        <f t="shared" si="303"/>
        <v>2017</v>
      </c>
      <c r="D9671" t="s">
        <v>1121</v>
      </c>
      <c r="E9671" t="s">
        <v>27</v>
      </c>
      <c r="F9671" t="s">
        <v>34</v>
      </c>
      <c r="G9671" t="s">
        <v>145</v>
      </c>
      <c r="H9671" t="s">
        <v>790</v>
      </c>
      <c r="I9671" s="2">
        <v>1004.02</v>
      </c>
      <c r="J9671" s="3">
        <v>7</v>
      </c>
      <c r="K9671" s="2">
        <v>-112.95</v>
      </c>
    </row>
    <row r="9672" spans="1:11" x14ac:dyDescent="0.3">
      <c r="A9672" s="1">
        <v>43077</v>
      </c>
      <c r="B9672" s="1" t="str">
        <f t="shared" si="302"/>
        <v>Dec</v>
      </c>
      <c r="C9672" s="1" t="str">
        <f t="shared" si="303"/>
        <v>2017</v>
      </c>
      <c r="D9672" t="s">
        <v>1121</v>
      </c>
      <c r="E9672" t="s">
        <v>27</v>
      </c>
      <c r="F9672" t="s">
        <v>11</v>
      </c>
      <c r="G9672" t="s">
        <v>12</v>
      </c>
      <c r="H9672" t="s">
        <v>108</v>
      </c>
      <c r="I9672" s="2">
        <v>9.68</v>
      </c>
      <c r="J9672" s="3">
        <v>1</v>
      </c>
      <c r="K9672" s="2">
        <v>4.6500000000000004</v>
      </c>
    </row>
    <row r="9673" spans="1:11" x14ac:dyDescent="0.3">
      <c r="A9673" s="1">
        <v>43077</v>
      </c>
      <c r="B9673" s="1" t="str">
        <f t="shared" si="302"/>
        <v>Dec</v>
      </c>
      <c r="C9673" s="1" t="str">
        <f t="shared" si="303"/>
        <v>2017</v>
      </c>
      <c r="D9673" t="s">
        <v>1121</v>
      </c>
      <c r="E9673" t="s">
        <v>27</v>
      </c>
      <c r="F9673" t="s">
        <v>11</v>
      </c>
      <c r="G9673" t="s">
        <v>16</v>
      </c>
      <c r="H9673" t="s">
        <v>2077</v>
      </c>
      <c r="I9673" s="2">
        <v>28.35</v>
      </c>
      <c r="J9673" s="3">
        <v>9</v>
      </c>
      <c r="K9673" s="2">
        <v>13.61</v>
      </c>
    </row>
    <row r="9674" spans="1:11" x14ac:dyDescent="0.3">
      <c r="A9674" s="1">
        <v>43077</v>
      </c>
      <c r="B9674" s="1" t="str">
        <f t="shared" si="302"/>
        <v>Dec</v>
      </c>
      <c r="C9674" s="1" t="str">
        <f t="shared" si="303"/>
        <v>2017</v>
      </c>
      <c r="D9674" t="s">
        <v>1121</v>
      </c>
      <c r="E9674" t="s">
        <v>27</v>
      </c>
      <c r="F9674" t="s">
        <v>11</v>
      </c>
      <c r="G9674" t="s">
        <v>12</v>
      </c>
      <c r="H9674" t="s">
        <v>2220</v>
      </c>
      <c r="I9674" s="2">
        <v>55.98</v>
      </c>
      <c r="J9674" s="3">
        <v>1</v>
      </c>
      <c r="K9674" s="2">
        <v>27.43</v>
      </c>
    </row>
    <row r="9675" spans="1:11" x14ac:dyDescent="0.3">
      <c r="A9675" s="1">
        <v>43077</v>
      </c>
      <c r="B9675" s="1" t="str">
        <f t="shared" si="302"/>
        <v>Dec</v>
      </c>
      <c r="C9675" s="1" t="str">
        <f t="shared" si="303"/>
        <v>2017</v>
      </c>
      <c r="D9675" t="s">
        <v>1121</v>
      </c>
      <c r="E9675" t="s">
        <v>27</v>
      </c>
      <c r="F9675" t="s">
        <v>34</v>
      </c>
      <c r="G9675" t="s">
        <v>74</v>
      </c>
      <c r="H9675" t="s">
        <v>99</v>
      </c>
      <c r="I9675" s="2">
        <v>1336.83</v>
      </c>
      <c r="J9675" s="3">
        <v>13</v>
      </c>
      <c r="K9675" s="2">
        <v>31.45</v>
      </c>
    </row>
    <row r="9676" spans="1:11" x14ac:dyDescent="0.3">
      <c r="A9676" s="1">
        <v>43077</v>
      </c>
      <c r="B9676" s="1" t="str">
        <f t="shared" si="302"/>
        <v>Dec</v>
      </c>
      <c r="C9676" s="1" t="str">
        <f t="shared" si="303"/>
        <v>2017</v>
      </c>
      <c r="D9676" t="s">
        <v>1121</v>
      </c>
      <c r="E9676" t="s">
        <v>27</v>
      </c>
      <c r="F9676" t="s">
        <v>34</v>
      </c>
      <c r="G9676" t="s">
        <v>35</v>
      </c>
      <c r="H9676" t="s">
        <v>2139</v>
      </c>
      <c r="I9676" s="2">
        <v>113.57</v>
      </c>
      <c r="J9676" s="3">
        <v>2</v>
      </c>
      <c r="K9676" s="2">
        <v>-18.45</v>
      </c>
    </row>
    <row r="9677" spans="1:11" x14ac:dyDescent="0.3">
      <c r="A9677" s="1">
        <v>43077</v>
      </c>
      <c r="B9677" s="1" t="str">
        <f t="shared" si="302"/>
        <v>Dec</v>
      </c>
      <c r="C9677" s="1" t="str">
        <f t="shared" si="303"/>
        <v>2017</v>
      </c>
      <c r="D9677" t="s">
        <v>85</v>
      </c>
      <c r="E9677" t="s">
        <v>149</v>
      </c>
      <c r="F9677" t="s">
        <v>34</v>
      </c>
      <c r="G9677" t="s">
        <v>47</v>
      </c>
      <c r="H9677" t="s">
        <v>1340</v>
      </c>
      <c r="I9677" s="2">
        <v>109.48</v>
      </c>
      <c r="J9677" s="3">
        <v>2</v>
      </c>
      <c r="K9677" s="2">
        <v>33.94</v>
      </c>
    </row>
    <row r="9678" spans="1:11" x14ac:dyDescent="0.3">
      <c r="A9678" s="1">
        <v>43077</v>
      </c>
      <c r="B9678" s="1" t="str">
        <f t="shared" si="302"/>
        <v>Dec</v>
      </c>
      <c r="C9678" s="1" t="str">
        <f t="shared" si="303"/>
        <v>2017</v>
      </c>
      <c r="D9678" t="s">
        <v>85</v>
      </c>
      <c r="E9678" t="s">
        <v>149</v>
      </c>
      <c r="F9678" t="s">
        <v>11</v>
      </c>
      <c r="G9678" t="s">
        <v>18</v>
      </c>
      <c r="H9678" t="s">
        <v>838</v>
      </c>
      <c r="I9678" s="2">
        <v>272.94</v>
      </c>
      <c r="J9678" s="3">
        <v>3</v>
      </c>
      <c r="K9678" s="2">
        <v>0</v>
      </c>
    </row>
    <row r="9679" spans="1:11" x14ac:dyDescent="0.3">
      <c r="A9679" s="1">
        <v>43077</v>
      </c>
      <c r="B9679" s="1" t="str">
        <f t="shared" si="302"/>
        <v>Dec</v>
      </c>
      <c r="C9679" s="1" t="str">
        <f t="shared" si="303"/>
        <v>2017</v>
      </c>
      <c r="D9679" t="s">
        <v>85</v>
      </c>
      <c r="E9679" t="s">
        <v>149</v>
      </c>
      <c r="F9679" t="s">
        <v>11</v>
      </c>
      <c r="G9679" t="s">
        <v>12</v>
      </c>
      <c r="H9679" t="s">
        <v>2272</v>
      </c>
      <c r="I9679" s="2">
        <v>19.440000000000001</v>
      </c>
      <c r="J9679" s="3">
        <v>3</v>
      </c>
      <c r="K9679" s="2">
        <v>9.33</v>
      </c>
    </row>
    <row r="9680" spans="1:11" x14ac:dyDescent="0.3">
      <c r="A9680" s="1">
        <v>43077</v>
      </c>
      <c r="B9680" s="1" t="str">
        <f t="shared" si="302"/>
        <v>Dec</v>
      </c>
      <c r="C9680" s="1" t="str">
        <f t="shared" si="303"/>
        <v>2017</v>
      </c>
      <c r="D9680" t="s">
        <v>85</v>
      </c>
      <c r="E9680" t="s">
        <v>149</v>
      </c>
      <c r="F9680" t="s">
        <v>11</v>
      </c>
      <c r="G9680" t="s">
        <v>18</v>
      </c>
      <c r="H9680" t="s">
        <v>1453</v>
      </c>
      <c r="I9680" s="2">
        <v>31.92</v>
      </c>
      <c r="J9680" s="3">
        <v>4</v>
      </c>
      <c r="K9680" s="2">
        <v>8.3000000000000007</v>
      </c>
    </row>
    <row r="9681" spans="1:11" x14ac:dyDescent="0.3">
      <c r="A9681" s="1">
        <v>43077</v>
      </c>
      <c r="B9681" s="1" t="str">
        <f t="shared" si="302"/>
        <v>Dec</v>
      </c>
      <c r="C9681" s="1" t="str">
        <f t="shared" si="303"/>
        <v>2017</v>
      </c>
      <c r="D9681" t="s">
        <v>1027</v>
      </c>
      <c r="E9681" t="s">
        <v>27</v>
      </c>
      <c r="F9681" t="s">
        <v>11</v>
      </c>
      <c r="G9681" t="s">
        <v>18</v>
      </c>
      <c r="H9681" t="s">
        <v>1229</v>
      </c>
      <c r="I9681" s="2">
        <v>29.79</v>
      </c>
      <c r="J9681" s="3">
        <v>3</v>
      </c>
      <c r="K9681" s="2">
        <v>8.64</v>
      </c>
    </row>
    <row r="9682" spans="1:11" x14ac:dyDescent="0.3">
      <c r="A9682" s="1">
        <v>43077</v>
      </c>
      <c r="B9682" s="1" t="str">
        <f t="shared" si="302"/>
        <v>Dec</v>
      </c>
      <c r="C9682" s="1" t="str">
        <f t="shared" si="303"/>
        <v>2017</v>
      </c>
      <c r="D9682" t="s">
        <v>1027</v>
      </c>
      <c r="E9682" t="s">
        <v>27</v>
      </c>
      <c r="F9682" t="s">
        <v>34</v>
      </c>
      <c r="G9682" t="s">
        <v>47</v>
      </c>
      <c r="H9682" t="s">
        <v>2097</v>
      </c>
      <c r="I9682" s="2">
        <v>128.9</v>
      </c>
      <c r="J9682" s="3">
        <v>2</v>
      </c>
      <c r="K9682" s="2">
        <v>15.47</v>
      </c>
    </row>
    <row r="9683" spans="1:11" x14ac:dyDescent="0.3">
      <c r="A9683" s="1">
        <v>43077</v>
      </c>
      <c r="B9683" s="1" t="str">
        <f t="shared" si="302"/>
        <v>Dec</v>
      </c>
      <c r="C9683" s="1" t="str">
        <f t="shared" si="303"/>
        <v>2017</v>
      </c>
      <c r="D9683" t="s">
        <v>1027</v>
      </c>
      <c r="E9683" t="s">
        <v>27</v>
      </c>
      <c r="F9683" t="s">
        <v>11</v>
      </c>
      <c r="G9683" t="s">
        <v>12</v>
      </c>
      <c r="H9683" t="s">
        <v>2600</v>
      </c>
      <c r="I9683" s="2">
        <v>60.12</v>
      </c>
      <c r="J9683" s="3">
        <v>9</v>
      </c>
      <c r="K9683" s="2">
        <v>28.86</v>
      </c>
    </row>
    <row r="9684" spans="1:11" x14ac:dyDescent="0.3">
      <c r="A9684" s="1">
        <v>43077</v>
      </c>
      <c r="B9684" s="1" t="str">
        <f t="shared" si="302"/>
        <v>Dec</v>
      </c>
      <c r="C9684" s="1" t="str">
        <f t="shared" si="303"/>
        <v>2017</v>
      </c>
      <c r="D9684" t="s">
        <v>1478</v>
      </c>
      <c r="E9684" t="s">
        <v>27</v>
      </c>
      <c r="F9684" t="s">
        <v>11</v>
      </c>
      <c r="G9684" t="s">
        <v>92</v>
      </c>
      <c r="H9684" t="s">
        <v>2677</v>
      </c>
      <c r="I9684" s="2">
        <v>69.48</v>
      </c>
      <c r="J9684" s="3">
        <v>1</v>
      </c>
      <c r="K9684" s="2">
        <v>20.84</v>
      </c>
    </row>
    <row r="9685" spans="1:11" x14ac:dyDescent="0.3">
      <c r="A9685" s="1">
        <v>43077</v>
      </c>
      <c r="B9685" s="1" t="str">
        <f t="shared" si="302"/>
        <v>Dec</v>
      </c>
      <c r="C9685" s="1" t="str">
        <f t="shared" si="303"/>
        <v>2017</v>
      </c>
      <c r="D9685" t="s">
        <v>1555</v>
      </c>
      <c r="E9685" t="s">
        <v>27</v>
      </c>
      <c r="F9685" t="s">
        <v>11</v>
      </c>
      <c r="G9685" t="s">
        <v>12</v>
      </c>
      <c r="H9685" t="s">
        <v>2492</v>
      </c>
      <c r="I9685" s="2">
        <v>87.92</v>
      </c>
      <c r="J9685" s="3">
        <v>4</v>
      </c>
      <c r="K9685" s="2">
        <v>40.44</v>
      </c>
    </row>
    <row r="9686" spans="1:11" x14ac:dyDescent="0.3">
      <c r="A9686" s="1">
        <v>43077</v>
      </c>
      <c r="B9686" s="1" t="str">
        <f t="shared" si="302"/>
        <v>Dec</v>
      </c>
      <c r="C9686" s="1" t="str">
        <f t="shared" si="303"/>
        <v>2017</v>
      </c>
      <c r="D9686" t="s">
        <v>1555</v>
      </c>
      <c r="E9686" t="s">
        <v>27</v>
      </c>
      <c r="F9686" t="s">
        <v>11</v>
      </c>
      <c r="G9686" t="s">
        <v>20</v>
      </c>
      <c r="H9686" t="s">
        <v>1112</v>
      </c>
      <c r="I9686" s="2">
        <v>22.42</v>
      </c>
      <c r="J9686" s="3">
        <v>1</v>
      </c>
      <c r="K9686" s="2">
        <v>8.41</v>
      </c>
    </row>
    <row r="9687" spans="1:11" x14ac:dyDescent="0.3">
      <c r="A9687" s="1">
        <v>43077</v>
      </c>
      <c r="B9687" s="1" t="str">
        <f t="shared" si="302"/>
        <v>Dec</v>
      </c>
      <c r="C9687" s="1" t="str">
        <f t="shared" si="303"/>
        <v>2017</v>
      </c>
      <c r="D9687" t="s">
        <v>1555</v>
      </c>
      <c r="E9687" t="s">
        <v>27</v>
      </c>
      <c r="F9687" t="s">
        <v>11</v>
      </c>
      <c r="G9687" t="s">
        <v>20</v>
      </c>
      <c r="H9687" t="s">
        <v>911</v>
      </c>
      <c r="I9687" s="2">
        <v>90.48</v>
      </c>
      <c r="J9687" s="3">
        <v>3</v>
      </c>
      <c r="K9687" s="2">
        <v>33.93</v>
      </c>
    </row>
    <row r="9688" spans="1:11" x14ac:dyDescent="0.3">
      <c r="A9688" s="1">
        <v>43077</v>
      </c>
      <c r="B9688" s="1" t="str">
        <f t="shared" si="302"/>
        <v>Dec</v>
      </c>
      <c r="C9688" s="1" t="str">
        <f t="shared" si="303"/>
        <v>2017</v>
      </c>
      <c r="D9688" t="s">
        <v>1555</v>
      </c>
      <c r="E9688" t="s">
        <v>27</v>
      </c>
      <c r="F9688" t="s">
        <v>11</v>
      </c>
      <c r="G9688" t="s">
        <v>18</v>
      </c>
      <c r="H9688" t="s">
        <v>725</v>
      </c>
      <c r="I9688" s="2">
        <v>42.76</v>
      </c>
      <c r="J9688" s="3">
        <v>1</v>
      </c>
      <c r="K9688" s="2">
        <v>11.12</v>
      </c>
    </row>
    <row r="9689" spans="1:11" x14ac:dyDescent="0.3">
      <c r="A9689" s="1">
        <v>43077</v>
      </c>
      <c r="B9689" s="1" t="str">
        <f t="shared" si="302"/>
        <v>Dec</v>
      </c>
      <c r="C9689" s="1" t="str">
        <f t="shared" si="303"/>
        <v>2017</v>
      </c>
      <c r="D9689" t="s">
        <v>1145</v>
      </c>
      <c r="E9689" t="s">
        <v>157</v>
      </c>
      <c r="F9689" t="s">
        <v>39</v>
      </c>
      <c r="G9689" t="s">
        <v>52</v>
      </c>
      <c r="H9689" t="s">
        <v>1428</v>
      </c>
      <c r="I9689" s="2">
        <v>178.11</v>
      </c>
      <c r="J9689" s="3">
        <v>3</v>
      </c>
      <c r="K9689" s="2">
        <v>32.06</v>
      </c>
    </row>
    <row r="9690" spans="1:11" x14ac:dyDescent="0.3">
      <c r="A9690" s="1">
        <v>43077</v>
      </c>
      <c r="B9690" s="1" t="str">
        <f t="shared" si="302"/>
        <v>Dec</v>
      </c>
      <c r="C9690" s="1" t="str">
        <f t="shared" si="303"/>
        <v>2017</v>
      </c>
      <c r="D9690" t="s">
        <v>1145</v>
      </c>
      <c r="E9690" t="s">
        <v>157</v>
      </c>
      <c r="F9690" t="s">
        <v>11</v>
      </c>
      <c r="G9690" t="s">
        <v>92</v>
      </c>
      <c r="H9690" t="s">
        <v>1056</v>
      </c>
      <c r="I9690" s="2">
        <v>1089.75</v>
      </c>
      <c r="J9690" s="3">
        <v>3</v>
      </c>
      <c r="K9690" s="2">
        <v>305.13</v>
      </c>
    </row>
    <row r="9691" spans="1:11" x14ac:dyDescent="0.3">
      <c r="A9691" s="1">
        <v>43077</v>
      </c>
      <c r="B9691" s="1" t="str">
        <f t="shared" si="302"/>
        <v>Dec</v>
      </c>
      <c r="C9691" s="1" t="str">
        <f t="shared" si="303"/>
        <v>2017</v>
      </c>
      <c r="D9691" t="s">
        <v>1145</v>
      </c>
      <c r="E9691" t="s">
        <v>157</v>
      </c>
      <c r="F9691" t="s">
        <v>11</v>
      </c>
      <c r="G9691" t="s">
        <v>16</v>
      </c>
      <c r="H9691" t="s">
        <v>1500</v>
      </c>
      <c r="I9691" s="2">
        <v>61.06</v>
      </c>
      <c r="J9691" s="3">
        <v>2</v>
      </c>
      <c r="K9691" s="2">
        <v>28.09</v>
      </c>
    </row>
    <row r="9692" spans="1:11" x14ac:dyDescent="0.3">
      <c r="A9692" s="1">
        <v>43077</v>
      </c>
      <c r="B9692" s="1" t="str">
        <f t="shared" si="302"/>
        <v>Dec</v>
      </c>
      <c r="C9692" s="1" t="str">
        <f t="shared" si="303"/>
        <v>2017</v>
      </c>
      <c r="D9692" t="s">
        <v>1145</v>
      </c>
      <c r="E9692" t="s">
        <v>157</v>
      </c>
      <c r="F9692" t="s">
        <v>34</v>
      </c>
      <c r="G9692" t="s">
        <v>74</v>
      </c>
      <c r="H9692" t="s">
        <v>1706</v>
      </c>
      <c r="I9692" s="2">
        <v>459.92</v>
      </c>
      <c r="J9692" s="3">
        <v>4</v>
      </c>
      <c r="K9692" s="2">
        <v>41.39</v>
      </c>
    </row>
    <row r="9693" spans="1:11" x14ac:dyDescent="0.3">
      <c r="A9693" s="1">
        <v>43077</v>
      </c>
      <c r="B9693" s="1" t="str">
        <f t="shared" si="302"/>
        <v>Dec</v>
      </c>
      <c r="C9693" s="1" t="str">
        <f t="shared" si="303"/>
        <v>2017</v>
      </c>
      <c r="D9693" t="s">
        <v>1145</v>
      </c>
      <c r="E9693" t="s">
        <v>157</v>
      </c>
      <c r="F9693" t="s">
        <v>11</v>
      </c>
      <c r="G9693" t="s">
        <v>12</v>
      </c>
      <c r="H9693" t="s">
        <v>2387</v>
      </c>
      <c r="I9693" s="2">
        <v>27.52</v>
      </c>
      <c r="J9693" s="3">
        <v>4</v>
      </c>
      <c r="K9693" s="2">
        <v>12.66</v>
      </c>
    </row>
    <row r="9694" spans="1:11" x14ac:dyDescent="0.3">
      <c r="A9694" s="1">
        <v>43077</v>
      </c>
      <c r="B9694" s="1" t="str">
        <f t="shared" si="302"/>
        <v>Dec</v>
      </c>
      <c r="C9694" s="1" t="str">
        <f t="shared" si="303"/>
        <v>2017</v>
      </c>
      <c r="D9694" t="s">
        <v>803</v>
      </c>
      <c r="E9694" t="s">
        <v>1529</v>
      </c>
      <c r="F9694" t="s">
        <v>11</v>
      </c>
      <c r="G9694" t="s">
        <v>18</v>
      </c>
      <c r="H9694" t="s">
        <v>1689</v>
      </c>
      <c r="I9694" s="2">
        <v>592.74</v>
      </c>
      <c r="J9694" s="3">
        <v>6</v>
      </c>
      <c r="K9694" s="2">
        <v>160.04</v>
      </c>
    </row>
    <row r="9695" spans="1:11" x14ac:dyDescent="0.3">
      <c r="A9695" s="1">
        <v>43077</v>
      </c>
      <c r="B9695" s="1" t="str">
        <f t="shared" si="302"/>
        <v>Dec</v>
      </c>
      <c r="C9695" s="1" t="str">
        <f t="shared" si="303"/>
        <v>2017</v>
      </c>
      <c r="D9695" t="s">
        <v>2313</v>
      </c>
      <c r="E9695" t="s">
        <v>23</v>
      </c>
      <c r="F9695" t="s">
        <v>34</v>
      </c>
      <c r="G9695" t="s">
        <v>35</v>
      </c>
      <c r="H9695" t="s">
        <v>699</v>
      </c>
      <c r="I9695" s="2">
        <v>215.54</v>
      </c>
      <c r="J9695" s="3">
        <v>4</v>
      </c>
      <c r="K9695" s="2">
        <v>-58.5</v>
      </c>
    </row>
    <row r="9696" spans="1:11" x14ac:dyDescent="0.3">
      <c r="A9696" s="1">
        <v>43077</v>
      </c>
      <c r="B9696" s="1" t="str">
        <f t="shared" si="302"/>
        <v>Dec</v>
      </c>
      <c r="C9696" s="1" t="str">
        <f t="shared" si="303"/>
        <v>2017</v>
      </c>
      <c r="D9696" t="s">
        <v>2107</v>
      </c>
      <c r="E9696" t="s">
        <v>23</v>
      </c>
      <c r="F9696" t="s">
        <v>11</v>
      </c>
      <c r="G9696" t="s">
        <v>24</v>
      </c>
      <c r="H9696" t="s">
        <v>1235</v>
      </c>
      <c r="I9696" s="2">
        <v>13.25</v>
      </c>
      <c r="J9696" s="3">
        <v>4</v>
      </c>
      <c r="K9696" s="2">
        <v>3.64</v>
      </c>
    </row>
    <row r="9697" spans="1:11" x14ac:dyDescent="0.3">
      <c r="A9697" s="1">
        <v>43077</v>
      </c>
      <c r="B9697" s="1" t="str">
        <f t="shared" si="302"/>
        <v>Dec</v>
      </c>
      <c r="C9697" s="1" t="str">
        <f t="shared" si="303"/>
        <v>2017</v>
      </c>
      <c r="D9697" t="s">
        <v>2107</v>
      </c>
      <c r="E9697" t="s">
        <v>23</v>
      </c>
      <c r="F9697" t="s">
        <v>39</v>
      </c>
      <c r="G9697" t="s">
        <v>40</v>
      </c>
      <c r="H9697" t="s">
        <v>2570</v>
      </c>
      <c r="I9697" s="2">
        <v>83.99</v>
      </c>
      <c r="J9697" s="3">
        <v>2</v>
      </c>
      <c r="K9697" s="2">
        <v>-21</v>
      </c>
    </row>
    <row r="9698" spans="1:11" x14ac:dyDescent="0.3">
      <c r="A9698" s="1">
        <v>43078</v>
      </c>
      <c r="B9698" s="1" t="str">
        <f t="shared" si="302"/>
        <v>Dec</v>
      </c>
      <c r="C9698" s="1" t="str">
        <f t="shared" si="303"/>
        <v>2017</v>
      </c>
      <c r="D9698" t="s">
        <v>1866</v>
      </c>
      <c r="E9698" t="s">
        <v>10</v>
      </c>
      <c r="F9698" t="s">
        <v>11</v>
      </c>
      <c r="G9698" t="s">
        <v>20</v>
      </c>
      <c r="H9698" t="s">
        <v>2163</v>
      </c>
      <c r="I9698" s="2">
        <v>1.25</v>
      </c>
      <c r="J9698" s="3">
        <v>3</v>
      </c>
      <c r="K9698" s="2">
        <v>-1.93</v>
      </c>
    </row>
    <row r="9699" spans="1:11" x14ac:dyDescent="0.3">
      <c r="A9699" s="1">
        <v>43078</v>
      </c>
      <c r="B9699" s="1" t="str">
        <f t="shared" si="302"/>
        <v>Dec</v>
      </c>
      <c r="C9699" s="1" t="str">
        <f t="shared" si="303"/>
        <v>2017</v>
      </c>
      <c r="D9699" t="s">
        <v>1866</v>
      </c>
      <c r="E9699" t="s">
        <v>10</v>
      </c>
      <c r="F9699" t="s">
        <v>34</v>
      </c>
      <c r="G9699" t="s">
        <v>47</v>
      </c>
      <c r="H9699" t="s">
        <v>2594</v>
      </c>
      <c r="I9699" s="2">
        <v>9.7100000000000009</v>
      </c>
      <c r="J9699" s="3">
        <v>3</v>
      </c>
      <c r="K9699" s="2">
        <v>-5.82</v>
      </c>
    </row>
    <row r="9700" spans="1:11" x14ac:dyDescent="0.3">
      <c r="A9700" s="1">
        <v>43078</v>
      </c>
      <c r="B9700" s="1" t="str">
        <f t="shared" si="302"/>
        <v>Dec</v>
      </c>
      <c r="C9700" s="1" t="str">
        <f t="shared" si="303"/>
        <v>2017</v>
      </c>
      <c r="D9700" t="s">
        <v>1866</v>
      </c>
      <c r="E9700" t="s">
        <v>10</v>
      </c>
      <c r="F9700" t="s">
        <v>11</v>
      </c>
      <c r="G9700" t="s">
        <v>18</v>
      </c>
      <c r="H9700" t="s">
        <v>1472</v>
      </c>
      <c r="I9700" s="2">
        <v>27.24</v>
      </c>
      <c r="J9700" s="3">
        <v>3</v>
      </c>
      <c r="K9700" s="2">
        <v>2.72</v>
      </c>
    </row>
    <row r="9701" spans="1:11" x14ac:dyDescent="0.3">
      <c r="A9701" s="1">
        <v>43078</v>
      </c>
      <c r="B9701" s="1" t="str">
        <f t="shared" si="302"/>
        <v>Dec</v>
      </c>
      <c r="C9701" s="1" t="str">
        <f t="shared" si="303"/>
        <v>2017</v>
      </c>
      <c r="D9701" t="s">
        <v>732</v>
      </c>
      <c r="E9701" t="s">
        <v>27</v>
      </c>
      <c r="F9701" t="s">
        <v>39</v>
      </c>
      <c r="G9701" t="s">
        <v>40</v>
      </c>
      <c r="H9701" t="s">
        <v>2527</v>
      </c>
      <c r="I9701" s="2">
        <v>444.77</v>
      </c>
      <c r="J9701" s="3">
        <v>4</v>
      </c>
      <c r="K9701" s="2">
        <v>44.48</v>
      </c>
    </row>
    <row r="9702" spans="1:11" x14ac:dyDescent="0.3">
      <c r="A9702" s="1">
        <v>43078</v>
      </c>
      <c r="B9702" s="1" t="str">
        <f t="shared" si="302"/>
        <v>Dec</v>
      </c>
      <c r="C9702" s="1" t="str">
        <f t="shared" si="303"/>
        <v>2017</v>
      </c>
      <c r="D9702" t="s">
        <v>967</v>
      </c>
      <c r="E9702" t="s">
        <v>78</v>
      </c>
      <c r="F9702" t="s">
        <v>11</v>
      </c>
      <c r="G9702" t="s">
        <v>18</v>
      </c>
      <c r="H9702" t="s">
        <v>453</v>
      </c>
      <c r="I9702" s="2">
        <v>37.21</v>
      </c>
      <c r="J9702" s="3">
        <v>1</v>
      </c>
      <c r="K9702" s="2">
        <v>-7.44</v>
      </c>
    </row>
    <row r="9703" spans="1:11" x14ac:dyDescent="0.3">
      <c r="A9703" s="1">
        <v>43078</v>
      </c>
      <c r="B9703" s="1" t="str">
        <f t="shared" si="302"/>
        <v>Dec</v>
      </c>
      <c r="C9703" s="1" t="str">
        <f t="shared" si="303"/>
        <v>2017</v>
      </c>
      <c r="D9703" t="s">
        <v>967</v>
      </c>
      <c r="E9703" t="s">
        <v>78</v>
      </c>
      <c r="F9703" t="s">
        <v>11</v>
      </c>
      <c r="G9703" t="s">
        <v>63</v>
      </c>
      <c r="H9703" t="s">
        <v>1964</v>
      </c>
      <c r="I9703" s="2">
        <v>57.58</v>
      </c>
      <c r="J9703" s="3">
        <v>3</v>
      </c>
      <c r="K9703" s="2">
        <v>21.59</v>
      </c>
    </row>
    <row r="9704" spans="1:11" x14ac:dyDescent="0.3">
      <c r="A9704" s="1">
        <v>43078</v>
      </c>
      <c r="B9704" s="1" t="str">
        <f t="shared" si="302"/>
        <v>Dec</v>
      </c>
      <c r="C9704" s="1" t="str">
        <f t="shared" si="303"/>
        <v>2017</v>
      </c>
      <c r="D9704" t="s">
        <v>389</v>
      </c>
      <c r="E9704" t="s">
        <v>110</v>
      </c>
      <c r="F9704" t="s">
        <v>34</v>
      </c>
      <c r="G9704" t="s">
        <v>35</v>
      </c>
      <c r="H9704" t="s">
        <v>1692</v>
      </c>
      <c r="I9704" s="2">
        <v>872.94</v>
      </c>
      <c r="J9704" s="3">
        <v>3</v>
      </c>
      <c r="K9704" s="2">
        <v>226.96</v>
      </c>
    </row>
    <row r="9705" spans="1:11" x14ac:dyDescent="0.3">
      <c r="A9705" s="1">
        <v>43078</v>
      </c>
      <c r="B9705" s="1" t="str">
        <f t="shared" si="302"/>
        <v>Dec</v>
      </c>
      <c r="C9705" s="1" t="str">
        <f t="shared" si="303"/>
        <v>2017</v>
      </c>
      <c r="D9705" t="s">
        <v>389</v>
      </c>
      <c r="E9705" t="s">
        <v>110</v>
      </c>
      <c r="F9705" t="s">
        <v>11</v>
      </c>
      <c r="G9705" t="s">
        <v>20</v>
      </c>
      <c r="H9705" t="s">
        <v>781</v>
      </c>
      <c r="I9705" s="2">
        <v>41.54</v>
      </c>
      <c r="J9705" s="3">
        <v>2</v>
      </c>
      <c r="K9705" s="2">
        <v>19.52</v>
      </c>
    </row>
    <row r="9706" spans="1:11" x14ac:dyDescent="0.3">
      <c r="A9706" s="1">
        <v>43078</v>
      </c>
      <c r="B9706" s="1" t="str">
        <f t="shared" si="302"/>
        <v>Dec</v>
      </c>
      <c r="C9706" s="1" t="str">
        <f t="shared" si="303"/>
        <v>2017</v>
      </c>
      <c r="D9706" t="s">
        <v>389</v>
      </c>
      <c r="E9706" t="s">
        <v>110</v>
      </c>
      <c r="F9706" t="s">
        <v>11</v>
      </c>
      <c r="G9706" t="s">
        <v>12</v>
      </c>
      <c r="H9706" t="s">
        <v>2279</v>
      </c>
      <c r="I9706" s="2">
        <v>12.96</v>
      </c>
      <c r="J9706" s="3">
        <v>2</v>
      </c>
      <c r="K9706" s="2">
        <v>6.22</v>
      </c>
    </row>
    <row r="9707" spans="1:11" x14ac:dyDescent="0.3">
      <c r="A9707" s="1">
        <v>43078</v>
      </c>
      <c r="B9707" s="1" t="str">
        <f t="shared" si="302"/>
        <v>Dec</v>
      </c>
      <c r="C9707" s="1" t="str">
        <f t="shared" si="303"/>
        <v>2017</v>
      </c>
      <c r="D9707" t="s">
        <v>722</v>
      </c>
      <c r="E9707" t="s">
        <v>129</v>
      </c>
      <c r="F9707" t="s">
        <v>11</v>
      </c>
      <c r="G9707" t="s">
        <v>12</v>
      </c>
      <c r="H9707" t="s">
        <v>1701</v>
      </c>
      <c r="I9707" s="2">
        <v>33.450000000000003</v>
      </c>
      <c r="J9707" s="3">
        <v>5</v>
      </c>
      <c r="K9707" s="2">
        <v>15.39</v>
      </c>
    </row>
    <row r="9708" spans="1:11" x14ac:dyDescent="0.3">
      <c r="A9708" s="1">
        <v>43078</v>
      </c>
      <c r="B9708" s="1" t="str">
        <f t="shared" si="302"/>
        <v>Dec</v>
      </c>
      <c r="C9708" s="1" t="str">
        <f t="shared" si="303"/>
        <v>2017</v>
      </c>
      <c r="D9708" t="s">
        <v>722</v>
      </c>
      <c r="E9708" t="s">
        <v>129</v>
      </c>
      <c r="F9708" t="s">
        <v>11</v>
      </c>
      <c r="G9708" t="s">
        <v>20</v>
      </c>
      <c r="H9708" t="s">
        <v>2163</v>
      </c>
      <c r="I9708" s="2">
        <v>10.4</v>
      </c>
      <c r="J9708" s="3">
        <v>5</v>
      </c>
      <c r="K9708" s="2">
        <v>5.0999999999999996</v>
      </c>
    </row>
    <row r="9709" spans="1:11" x14ac:dyDescent="0.3">
      <c r="A9709" s="1">
        <v>43078</v>
      </c>
      <c r="B9709" s="1" t="str">
        <f t="shared" si="302"/>
        <v>Dec</v>
      </c>
      <c r="C9709" s="1" t="str">
        <f t="shared" si="303"/>
        <v>2017</v>
      </c>
      <c r="D9709" t="s">
        <v>2147</v>
      </c>
      <c r="E9709" t="s">
        <v>23</v>
      </c>
      <c r="F9709" t="s">
        <v>11</v>
      </c>
      <c r="G9709" t="s">
        <v>24</v>
      </c>
      <c r="H9709" t="s">
        <v>459</v>
      </c>
      <c r="I9709" s="2">
        <v>2.62</v>
      </c>
      <c r="J9709" s="3">
        <v>1</v>
      </c>
      <c r="K9709" s="2">
        <v>0.43</v>
      </c>
    </row>
    <row r="9710" spans="1:11" x14ac:dyDescent="0.3">
      <c r="A9710" s="1">
        <v>43078</v>
      </c>
      <c r="B9710" s="1" t="str">
        <f t="shared" si="302"/>
        <v>Dec</v>
      </c>
      <c r="C9710" s="1" t="str">
        <f t="shared" si="303"/>
        <v>2017</v>
      </c>
      <c r="D9710" t="s">
        <v>1968</v>
      </c>
      <c r="E9710" t="s">
        <v>110</v>
      </c>
      <c r="F9710" t="s">
        <v>39</v>
      </c>
      <c r="G9710" t="s">
        <v>52</v>
      </c>
      <c r="H9710" t="s">
        <v>1390</v>
      </c>
      <c r="I9710" s="2">
        <v>104.88</v>
      </c>
      <c r="J9710" s="3">
        <v>6</v>
      </c>
      <c r="K9710" s="2">
        <v>41.95</v>
      </c>
    </row>
    <row r="9711" spans="1:11" x14ac:dyDescent="0.3">
      <c r="A9711" s="1">
        <v>43078</v>
      </c>
      <c r="B9711" s="1" t="str">
        <f t="shared" si="302"/>
        <v>Dec</v>
      </c>
      <c r="C9711" s="1" t="str">
        <f t="shared" si="303"/>
        <v>2017</v>
      </c>
      <c r="D9711" t="s">
        <v>1968</v>
      </c>
      <c r="E9711" t="s">
        <v>110</v>
      </c>
      <c r="F9711" t="s">
        <v>11</v>
      </c>
      <c r="G9711" t="s">
        <v>24</v>
      </c>
      <c r="H9711" t="s">
        <v>2530</v>
      </c>
      <c r="I9711" s="2">
        <v>34.700000000000003</v>
      </c>
      <c r="J9711" s="3">
        <v>5</v>
      </c>
      <c r="K9711" s="2">
        <v>12.49</v>
      </c>
    </row>
    <row r="9712" spans="1:11" x14ac:dyDescent="0.3">
      <c r="A9712" s="1">
        <v>43078</v>
      </c>
      <c r="B9712" s="1" t="str">
        <f t="shared" si="302"/>
        <v>Dec</v>
      </c>
      <c r="C9712" s="1" t="str">
        <f t="shared" si="303"/>
        <v>2017</v>
      </c>
      <c r="D9712" t="s">
        <v>1968</v>
      </c>
      <c r="E9712" t="s">
        <v>110</v>
      </c>
      <c r="F9712" t="s">
        <v>11</v>
      </c>
      <c r="G9712" t="s">
        <v>20</v>
      </c>
      <c r="H9712" t="s">
        <v>431</v>
      </c>
      <c r="I9712" s="2">
        <v>33.72</v>
      </c>
      <c r="J9712" s="3">
        <v>4</v>
      </c>
      <c r="K9712" s="2">
        <v>15.51</v>
      </c>
    </row>
    <row r="9713" spans="1:11" x14ac:dyDescent="0.3">
      <c r="A9713" s="1">
        <v>43078</v>
      </c>
      <c r="B9713" s="1" t="str">
        <f t="shared" si="302"/>
        <v>Dec</v>
      </c>
      <c r="C9713" s="1" t="str">
        <f t="shared" si="303"/>
        <v>2017</v>
      </c>
      <c r="D9713" t="s">
        <v>1968</v>
      </c>
      <c r="E9713" t="s">
        <v>110</v>
      </c>
      <c r="F9713" t="s">
        <v>11</v>
      </c>
      <c r="G9713" t="s">
        <v>12</v>
      </c>
      <c r="H9713" t="s">
        <v>625</v>
      </c>
      <c r="I9713" s="2">
        <v>14.94</v>
      </c>
      <c r="J9713" s="3">
        <v>3</v>
      </c>
      <c r="K9713" s="2">
        <v>7.02</v>
      </c>
    </row>
    <row r="9714" spans="1:11" x14ac:dyDescent="0.3">
      <c r="A9714" s="1">
        <v>43078</v>
      </c>
      <c r="B9714" s="1" t="str">
        <f t="shared" si="302"/>
        <v>Dec</v>
      </c>
      <c r="C9714" s="1" t="str">
        <f t="shared" si="303"/>
        <v>2017</v>
      </c>
      <c r="D9714" t="s">
        <v>1511</v>
      </c>
      <c r="E9714" t="s">
        <v>15</v>
      </c>
      <c r="F9714" t="s">
        <v>11</v>
      </c>
      <c r="G9714" t="s">
        <v>12</v>
      </c>
      <c r="H9714" t="s">
        <v>1166</v>
      </c>
      <c r="I9714" s="2">
        <v>15.98</v>
      </c>
      <c r="J9714" s="3">
        <v>2</v>
      </c>
      <c r="K9714" s="2">
        <v>5</v>
      </c>
    </row>
    <row r="9715" spans="1:11" x14ac:dyDescent="0.3">
      <c r="A9715" s="1">
        <v>43078</v>
      </c>
      <c r="B9715" s="1" t="str">
        <f t="shared" si="302"/>
        <v>Dec</v>
      </c>
      <c r="C9715" s="1" t="str">
        <f t="shared" si="303"/>
        <v>2017</v>
      </c>
      <c r="D9715" t="s">
        <v>1699</v>
      </c>
      <c r="E9715" t="s">
        <v>27</v>
      </c>
      <c r="F9715" t="s">
        <v>11</v>
      </c>
      <c r="G9715" t="s">
        <v>24</v>
      </c>
      <c r="H9715" t="s">
        <v>527</v>
      </c>
      <c r="I9715" s="2">
        <v>11.16</v>
      </c>
      <c r="J9715" s="3">
        <v>2</v>
      </c>
      <c r="K9715" s="2">
        <v>2.79</v>
      </c>
    </row>
    <row r="9716" spans="1:11" x14ac:dyDescent="0.3">
      <c r="A9716" s="1">
        <v>43078</v>
      </c>
      <c r="B9716" s="1" t="str">
        <f t="shared" si="302"/>
        <v>Dec</v>
      </c>
      <c r="C9716" s="1" t="str">
        <f t="shared" si="303"/>
        <v>2017</v>
      </c>
      <c r="D9716" t="s">
        <v>1699</v>
      </c>
      <c r="E9716" t="s">
        <v>27</v>
      </c>
      <c r="F9716" t="s">
        <v>34</v>
      </c>
      <c r="G9716" t="s">
        <v>145</v>
      </c>
      <c r="H9716" t="s">
        <v>501</v>
      </c>
      <c r="I9716" s="2">
        <v>896.33</v>
      </c>
      <c r="J9716" s="3">
        <v>9</v>
      </c>
      <c r="K9716" s="2">
        <v>22.41</v>
      </c>
    </row>
    <row r="9717" spans="1:11" x14ac:dyDescent="0.3">
      <c r="A9717" s="1">
        <v>43078</v>
      </c>
      <c r="B9717" s="1" t="str">
        <f t="shared" si="302"/>
        <v>Dec</v>
      </c>
      <c r="C9717" s="1" t="str">
        <f t="shared" si="303"/>
        <v>2017</v>
      </c>
      <c r="D9717" t="s">
        <v>1699</v>
      </c>
      <c r="E9717" t="s">
        <v>27</v>
      </c>
      <c r="F9717" t="s">
        <v>11</v>
      </c>
      <c r="G9717" t="s">
        <v>92</v>
      </c>
      <c r="H9717" t="s">
        <v>715</v>
      </c>
      <c r="I9717" s="2">
        <v>189</v>
      </c>
      <c r="J9717" s="3">
        <v>1</v>
      </c>
      <c r="K9717" s="2">
        <v>68.040000000000006</v>
      </c>
    </row>
    <row r="9718" spans="1:11" x14ac:dyDescent="0.3">
      <c r="A9718" s="1">
        <v>43078</v>
      </c>
      <c r="B9718" s="1" t="str">
        <f t="shared" si="302"/>
        <v>Dec</v>
      </c>
      <c r="C9718" s="1" t="str">
        <f t="shared" si="303"/>
        <v>2017</v>
      </c>
      <c r="D9718" t="s">
        <v>1138</v>
      </c>
      <c r="E9718" t="s">
        <v>15</v>
      </c>
      <c r="F9718" t="s">
        <v>11</v>
      </c>
      <c r="G9718" t="s">
        <v>12</v>
      </c>
      <c r="H9718" t="s">
        <v>1052</v>
      </c>
      <c r="I9718" s="2">
        <v>143.86000000000001</v>
      </c>
      <c r="J9718" s="3">
        <v>9</v>
      </c>
      <c r="K9718" s="2">
        <v>48.55</v>
      </c>
    </row>
    <row r="9719" spans="1:11" x14ac:dyDescent="0.3">
      <c r="A9719" s="1">
        <v>43078</v>
      </c>
      <c r="B9719" s="1" t="str">
        <f t="shared" si="302"/>
        <v>Dec</v>
      </c>
      <c r="C9719" s="1" t="str">
        <f t="shared" si="303"/>
        <v>2017</v>
      </c>
      <c r="D9719" t="s">
        <v>1009</v>
      </c>
      <c r="E9719" t="s">
        <v>95</v>
      </c>
      <c r="F9719" t="s">
        <v>11</v>
      </c>
      <c r="G9719" t="s">
        <v>12</v>
      </c>
      <c r="H9719" t="s">
        <v>1670</v>
      </c>
      <c r="I9719" s="2">
        <v>419.4</v>
      </c>
      <c r="J9719" s="3">
        <v>5</v>
      </c>
      <c r="K9719" s="2">
        <v>146.79</v>
      </c>
    </row>
    <row r="9720" spans="1:11" x14ac:dyDescent="0.3">
      <c r="A9720" s="1">
        <v>43078</v>
      </c>
      <c r="B9720" s="1" t="str">
        <f t="shared" si="302"/>
        <v>Dec</v>
      </c>
      <c r="C9720" s="1" t="str">
        <f t="shared" si="303"/>
        <v>2017</v>
      </c>
      <c r="D9720" t="s">
        <v>1009</v>
      </c>
      <c r="E9720" t="s">
        <v>95</v>
      </c>
      <c r="F9720" t="s">
        <v>11</v>
      </c>
      <c r="G9720" t="s">
        <v>20</v>
      </c>
      <c r="H9720" t="s">
        <v>2524</v>
      </c>
      <c r="I9720" s="2">
        <v>13.01</v>
      </c>
      <c r="J9720" s="3">
        <v>3</v>
      </c>
      <c r="K9720" s="2">
        <v>-9.9700000000000006</v>
      </c>
    </row>
    <row r="9721" spans="1:11" x14ac:dyDescent="0.3">
      <c r="A9721" s="1">
        <v>43078</v>
      </c>
      <c r="B9721" s="1" t="str">
        <f t="shared" si="302"/>
        <v>Dec</v>
      </c>
      <c r="C9721" s="1" t="str">
        <f t="shared" si="303"/>
        <v>2017</v>
      </c>
      <c r="D9721" t="s">
        <v>1507</v>
      </c>
      <c r="E9721" t="s">
        <v>27</v>
      </c>
      <c r="F9721" t="s">
        <v>34</v>
      </c>
      <c r="G9721" t="s">
        <v>74</v>
      </c>
      <c r="H9721" t="s">
        <v>2024</v>
      </c>
      <c r="I9721" s="2">
        <v>148.26</v>
      </c>
      <c r="J9721" s="3">
        <v>3</v>
      </c>
      <c r="K9721" s="2">
        <v>15.7</v>
      </c>
    </row>
    <row r="9722" spans="1:11" x14ac:dyDescent="0.3">
      <c r="A9722" s="1">
        <v>43078</v>
      </c>
      <c r="B9722" s="1" t="str">
        <f t="shared" si="302"/>
        <v>Dec</v>
      </c>
      <c r="C9722" s="1" t="str">
        <f t="shared" si="303"/>
        <v>2017</v>
      </c>
      <c r="D9722" t="s">
        <v>537</v>
      </c>
      <c r="E9722" t="s">
        <v>33</v>
      </c>
      <c r="F9722" t="s">
        <v>11</v>
      </c>
      <c r="G9722" t="s">
        <v>20</v>
      </c>
      <c r="H9722" t="s">
        <v>1927</v>
      </c>
      <c r="I9722" s="2">
        <v>29.36</v>
      </c>
      <c r="J9722" s="3">
        <v>2</v>
      </c>
      <c r="K9722" s="2">
        <v>13.51</v>
      </c>
    </row>
    <row r="9723" spans="1:11" x14ac:dyDescent="0.3">
      <c r="A9723" s="1">
        <v>43078</v>
      </c>
      <c r="B9723" s="1" t="str">
        <f t="shared" si="302"/>
        <v>Dec</v>
      </c>
      <c r="C9723" s="1" t="str">
        <f t="shared" si="303"/>
        <v>2017</v>
      </c>
      <c r="D9723" t="s">
        <v>537</v>
      </c>
      <c r="E9723" t="s">
        <v>33</v>
      </c>
      <c r="F9723" t="s">
        <v>11</v>
      </c>
      <c r="G9723" t="s">
        <v>92</v>
      </c>
      <c r="H9723" t="s">
        <v>2591</v>
      </c>
      <c r="I9723" s="2">
        <v>214.9</v>
      </c>
      <c r="J9723" s="3">
        <v>5</v>
      </c>
      <c r="K9723" s="2">
        <v>62.32</v>
      </c>
    </row>
    <row r="9724" spans="1:11" x14ac:dyDescent="0.3">
      <c r="A9724" s="1">
        <v>43078</v>
      </c>
      <c r="B9724" s="1" t="str">
        <f t="shared" si="302"/>
        <v>Dec</v>
      </c>
      <c r="C9724" s="1" t="str">
        <f t="shared" si="303"/>
        <v>2017</v>
      </c>
      <c r="D9724" t="s">
        <v>537</v>
      </c>
      <c r="E9724" t="s">
        <v>33</v>
      </c>
      <c r="F9724" t="s">
        <v>11</v>
      </c>
      <c r="G9724" t="s">
        <v>20</v>
      </c>
      <c r="H9724" t="s">
        <v>1386</v>
      </c>
      <c r="I9724" s="2">
        <v>15.92</v>
      </c>
      <c r="J9724" s="3">
        <v>4</v>
      </c>
      <c r="K9724" s="2">
        <v>7.48</v>
      </c>
    </row>
    <row r="9725" spans="1:11" x14ac:dyDescent="0.3">
      <c r="A9725" s="1">
        <v>43078</v>
      </c>
      <c r="B9725" s="1" t="str">
        <f t="shared" si="302"/>
        <v>Dec</v>
      </c>
      <c r="C9725" s="1" t="str">
        <f t="shared" si="303"/>
        <v>2017</v>
      </c>
      <c r="D9725" t="s">
        <v>537</v>
      </c>
      <c r="E9725" t="s">
        <v>33</v>
      </c>
      <c r="F9725" t="s">
        <v>39</v>
      </c>
      <c r="G9725" t="s">
        <v>52</v>
      </c>
      <c r="H9725" t="s">
        <v>656</v>
      </c>
      <c r="I9725" s="2">
        <v>146.44999999999999</v>
      </c>
      <c r="J9725" s="3">
        <v>5</v>
      </c>
      <c r="K9725" s="2">
        <v>48.33</v>
      </c>
    </row>
    <row r="9726" spans="1:11" x14ac:dyDescent="0.3">
      <c r="A9726" s="1">
        <v>43078</v>
      </c>
      <c r="B9726" s="1" t="str">
        <f t="shared" si="302"/>
        <v>Dec</v>
      </c>
      <c r="C9726" s="1" t="str">
        <f t="shared" si="303"/>
        <v>2017</v>
      </c>
      <c r="D9726" t="s">
        <v>537</v>
      </c>
      <c r="E9726" t="s">
        <v>33</v>
      </c>
      <c r="F9726" t="s">
        <v>11</v>
      </c>
      <c r="G9726" t="s">
        <v>18</v>
      </c>
      <c r="H9726" t="s">
        <v>1316</v>
      </c>
      <c r="I9726" s="2">
        <v>15.14</v>
      </c>
      <c r="J9726" s="3">
        <v>1</v>
      </c>
      <c r="K9726" s="2">
        <v>0.61</v>
      </c>
    </row>
    <row r="9727" spans="1:11" x14ac:dyDescent="0.3">
      <c r="A9727" s="1">
        <v>43078</v>
      </c>
      <c r="B9727" s="1" t="str">
        <f t="shared" si="302"/>
        <v>Dec</v>
      </c>
      <c r="C9727" s="1" t="str">
        <f t="shared" si="303"/>
        <v>2017</v>
      </c>
      <c r="D9727" t="s">
        <v>537</v>
      </c>
      <c r="E9727" t="s">
        <v>33</v>
      </c>
      <c r="F9727" t="s">
        <v>11</v>
      </c>
      <c r="G9727" t="s">
        <v>16</v>
      </c>
      <c r="H9727" t="s">
        <v>359</v>
      </c>
      <c r="I9727" s="2">
        <v>5.76</v>
      </c>
      <c r="J9727" s="3">
        <v>2</v>
      </c>
      <c r="K9727" s="2">
        <v>2.65</v>
      </c>
    </row>
    <row r="9728" spans="1:11" x14ac:dyDescent="0.3">
      <c r="A9728" s="1">
        <v>43078</v>
      </c>
      <c r="B9728" s="1" t="str">
        <f t="shared" si="302"/>
        <v>Dec</v>
      </c>
      <c r="C9728" s="1" t="str">
        <f t="shared" si="303"/>
        <v>2017</v>
      </c>
      <c r="D9728" t="s">
        <v>537</v>
      </c>
      <c r="E9728" t="s">
        <v>33</v>
      </c>
      <c r="F9728" t="s">
        <v>39</v>
      </c>
      <c r="G9728" t="s">
        <v>603</v>
      </c>
      <c r="H9728" t="s">
        <v>916</v>
      </c>
      <c r="I9728" s="2">
        <v>1399.98</v>
      </c>
      <c r="J9728" s="3">
        <v>2</v>
      </c>
      <c r="K9728" s="2">
        <v>629.99</v>
      </c>
    </row>
    <row r="9729" spans="1:11" x14ac:dyDescent="0.3">
      <c r="A9729" s="1">
        <v>43078</v>
      </c>
      <c r="B9729" s="1" t="str">
        <f t="shared" si="302"/>
        <v>Dec</v>
      </c>
      <c r="C9729" s="1" t="str">
        <f t="shared" si="303"/>
        <v>2017</v>
      </c>
      <c r="D9729" t="s">
        <v>983</v>
      </c>
      <c r="E9729" t="s">
        <v>23</v>
      </c>
      <c r="F9729" t="s">
        <v>11</v>
      </c>
      <c r="G9729" t="s">
        <v>20</v>
      </c>
      <c r="H9729" t="s">
        <v>846</v>
      </c>
      <c r="I9729" s="2">
        <v>11.09</v>
      </c>
      <c r="J9729" s="3">
        <v>7</v>
      </c>
      <c r="K9729" s="2">
        <v>-8.1300000000000008</v>
      </c>
    </row>
    <row r="9730" spans="1:11" x14ac:dyDescent="0.3">
      <c r="A9730" s="1">
        <v>43078</v>
      </c>
      <c r="B9730" s="1" t="str">
        <f t="shared" ref="B9730:B9793" si="304">TEXT(A9730,"mmm")</f>
        <v>Dec</v>
      </c>
      <c r="C9730" s="1" t="str">
        <f t="shared" ref="C9730:C9793" si="305">TEXT(A9730,"yyyy")</f>
        <v>2017</v>
      </c>
      <c r="D9730" t="s">
        <v>1286</v>
      </c>
      <c r="E9730" t="s">
        <v>110</v>
      </c>
      <c r="F9730" t="s">
        <v>11</v>
      </c>
      <c r="G9730" t="s">
        <v>20</v>
      </c>
      <c r="H9730" t="s">
        <v>1959</v>
      </c>
      <c r="I9730" s="2">
        <v>54.9</v>
      </c>
      <c r="J9730" s="3">
        <v>5</v>
      </c>
      <c r="K9730" s="2">
        <v>26.9</v>
      </c>
    </row>
    <row r="9731" spans="1:11" x14ac:dyDescent="0.3">
      <c r="A9731" s="1">
        <v>43079</v>
      </c>
      <c r="B9731" s="1" t="str">
        <f t="shared" si="304"/>
        <v>Dec</v>
      </c>
      <c r="C9731" s="1" t="str">
        <f t="shared" si="305"/>
        <v>2017</v>
      </c>
      <c r="D9731" t="s">
        <v>1974</v>
      </c>
      <c r="E9731" t="s">
        <v>27</v>
      </c>
      <c r="F9731" t="s">
        <v>11</v>
      </c>
      <c r="G9731" t="s">
        <v>20</v>
      </c>
      <c r="H9731" t="s">
        <v>428</v>
      </c>
      <c r="I9731" s="2">
        <v>19.940000000000001</v>
      </c>
      <c r="J9731" s="3">
        <v>4</v>
      </c>
      <c r="K9731" s="2">
        <v>7.23</v>
      </c>
    </row>
    <row r="9732" spans="1:11" x14ac:dyDescent="0.3">
      <c r="A9732" s="1">
        <v>43079</v>
      </c>
      <c r="B9732" s="1" t="str">
        <f t="shared" si="304"/>
        <v>Dec</v>
      </c>
      <c r="C9732" s="1" t="str">
        <f t="shared" si="305"/>
        <v>2017</v>
      </c>
      <c r="D9732" t="s">
        <v>1974</v>
      </c>
      <c r="E9732" t="s">
        <v>27</v>
      </c>
      <c r="F9732" t="s">
        <v>11</v>
      </c>
      <c r="G9732" t="s">
        <v>20</v>
      </c>
      <c r="H9732" t="s">
        <v>362</v>
      </c>
      <c r="I9732" s="2">
        <v>65.569999999999993</v>
      </c>
      <c r="J9732" s="3">
        <v>2</v>
      </c>
      <c r="K9732" s="2">
        <v>22.95</v>
      </c>
    </row>
    <row r="9733" spans="1:11" x14ac:dyDescent="0.3">
      <c r="A9733" s="1">
        <v>43079</v>
      </c>
      <c r="B9733" s="1" t="str">
        <f t="shared" si="304"/>
        <v>Dec</v>
      </c>
      <c r="C9733" s="1" t="str">
        <f t="shared" si="305"/>
        <v>2017</v>
      </c>
      <c r="D9733" t="s">
        <v>1452</v>
      </c>
      <c r="E9733" t="s">
        <v>23</v>
      </c>
      <c r="F9733" t="s">
        <v>39</v>
      </c>
      <c r="G9733" t="s">
        <v>52</v>
      </c>
      <c r="H9733" t="s">
        <v>1985</v>
      </c>
      <c r="I9733" s="2">
        <v>14.2</v>
      </c>
      <c r="J9733" s="3">
        <v>1</v>
      </c>
      <c r="K9733" s="2">
        <v>3.37</v>
      </c>
    </row>
    <row r="9734" spans="1:11" x14ac:dyDescent="0.3">
      <c r="A9734" s="1">
        <v>43079</v>
      </c>
      <c r="B9734" s="1" t="str">
        <f t="shared" si="304"/>
        <v>Dec</v>
      </c>
      <c r="C9734" s="1" t="str">
        <f t="shared" si="305"/>
        <v>2017</v>
      </c>
      <c r="D9734" t="s">
        <v>1497</v>
      </c>
      <c r="E9734" t="s">
        <v>996</v>
      </c>
      <c r="F9734" t="s">
        <v>11</v>
      </c>
      <c r="G9734" t="s">
        <v>20</v>
      </c>
      <c r="H9734" t="s">
        <v>1372</v>
      </c>
      <c r="I9734" s="2">
        <v>34.5</v>
      </c>
      <c r="J9734" s="3">
        <v>3</v>
      </c>
      <c r="K9734" s="2">
        <v>15.53</v>
      </c>
    </row>
    <row r="9735" spans="1:11" x14ac:dyDescent="0.3">
      <c r="A9735" s="1">
        <v>43079</v>
      </c>
      <c r="B9735" s="1" t="str">
        <f t="shared" si="304"/>
        <v>Dec</v>
      </c>
      <c r="C9735" s="1" t="str">
        <f t="shared" si="305"/>
        <v>2017</v>
      </c>
      <c r="D9735" t="s">
        <v>904</v>
      </c>
      <c r="E9735" t="s">
        <v>126</v>
      </c>
      <c r="F9735" t="s">
        <v>34</v>
      </c>
      <c r="G9735" t="s">
        <v>145</v>
      </c>
      <c r="H9735" t="s">
        <v>2441</v>
      </c>
      <c r="I9735" s="2">
        <v>1669.6</v>
      </c>
      <c r="J9735" s="3">
        <v>4</v>
      </c>
      <c r="K9735" s="2">
        <v>116.87</v>
      </c>
    </row>
    <row r="9736" spans="1:11" x14ac:dyDescent="0.3">
      <c r="A9736" s="1">
        <v>43079</v>
      </c>
      <c r="B9736" s="1" t="str">
        <f t="shared" si="304"/>
        <v>Dec</v>
      </c>
      <c r="C9736" s="1" t="str">
        <f t="shared" si="305"/>
        <v>2017</v>
      </c>
      <c r="D9736" t="s">
        <v>2012</v>
      </c>
      <c r="E9736" t="s">
        <v>23</v>
      </c>
      <c r="F9736" t="s">
        <v>11</v>
      </c>
      <c r="G9736" t="s">
        <v>12</v>
      </c>
      <c r="H9736" t="s">
        <v>1264</v>
      </c>
      <c r="I9736" s="2">
        <v>10.37</v>
      </c>
      <c r="J9736" s="3">
        <v>2</v>
      </c>
      <c r="K9736" s="2">
        <v>3.63</v>
      </c>
    </row>
    <row r="9737" spans="1:11" x14ac:dyDescent="0.3">
      <c r="A9737" s="1">
        <v>43079</v>
      </c>
      <c r="B9737" s="1" t="str">
        <f t="shared" si="304"/>
        <v>Dec</v>
      </c>
      <c r="C9737" s="1" t="str">
        <f t="shared" si="305"/>
        <v>2017</v>
      </c>
      <c r="D9737" t="s">
        <v>2012</v>
      </c>
      <c r="E9737" t="s">
        <v>23</v>
      </c>
      <c r="F9737" t="s">
        <v>34</v>
      </c>
      <c r="G9737" t="s">
        <v>47</v>
      </c>
      <c r="H9737" t="s">
        <v>670</v>
      </c>
      <c r="I9737" s="2">
        <v>310.88</v>
      </c>
      <c r="J9737" s="3">
        <v>2</v>
      </c>
      <c r="K9737" s="2">
        <v>23.32</v>
      </c>
    </row>
    <row r="9738" spans="1:11" x14ac:dyDescent="0.3">
      <c r="A9738" s="1">
        <v>43079</v>
      </c>
      <c r="B9738" s="1" t="str">
        <f t="shared" si="304"/>
        <v>Dec</v>
      </c>
      <c r="C9738" s="1" t="str">
        <f t="shared" si="305"/>
        <v>2017</v>
      </c>
      <c r="D9738" t="s">
        <v>1271</v>
      </c>
      <c r="E9738" t="s">
        <v>613</v>
      </c>
      <c r="F9738" t="s">
        <v>11</v>
      </c>
      <c r="G9738" t="s">
        <v>63</v>
      </c>
      <c r="H9738" t="s">
        <v>1427</v>
      </c>
      <c r="I9738" s="2">
        <v>10.86</v>
      </c>
      <c r="J9738" s="3">
        <v>3</v>
      </c>
      <c r="K9738" s="2">
        <v>5.0999999999999996</v>
      </c>
    </row>
    <row r="9739" spans="1:11" x14ac:dyDescent="0.3">
      <c r="A9739" s="1">
        <v>43079</v>
      </c>
      <c r="B9739" s="1" t="str">
        <f t="shared" si="304"/>
        <v>Dec</v>
      </c>
      <c r="C9739" s="1" t="str">
        <f t="shared" si="305"/>
        <v>2017</v>
      </c>
      <c r="D9739" t="s">
        <v>1271</v>
      </c>
      <c r="E9739" t="s">
        <v>613</v>
      </c>
      <c r="F9739" t="s">
        <v>11</v>
      </c>
      <c r="G9739" t="s">
        <v>92</v>
      </c>
      <c r="H9739" t="s">
        <v>2289</v>
      </c>
      <c r="I9739" s="2">
        <v>426.79</v>
      </c>
      <c r="J9739" s="3">
        <v>7</v>
      </c>
      <c r="K9739" s="2">
        <v>123.77</v>
      </c>
    </row>
    <row r="9740" spans="1:11" x14ac:dyDescent="0.3">
      <c r="A9740" s="1">
        <v>43079</v>
      </c>
      <c r="B9740" s="1" t="str">
        <f t="shared" si="304"/>
        <v>Dec</v>
      </c>
      <c r="C9740" s="1" t="str">
        <f t="shared" si="305"/>
        <v>2017</v>
      </c>
      <c r="D9740" t="s">
        <v>1719</v>
      </c>
      <c r="E9740" t="s">
        <v>123</v>
      </c>
      <c r="F9740" t="s">
        <v>34</v>
      </c>
      <c r="G9740" t="s">
        <v>47</v>
      </c>
      <c r="H9740" t="s">
        <v>1015</v>
      </c>
      <c r="I9740" s="2">
        <v>19.100000000000001</v>
      </c>
      <c r="J9740" s="3">
        <v>3</v>
      </c>
      <c r="K9740" s="2">
        <v>5.73</v>
      </c>
    </row>
    <row r="9741" spans="1:11" x14ac:dyDescent="0.3">
      <c r="A9741" s="1">
        <v>43079</v>
      </c>
      <c r="B9741" s="1" t="str">
        <f t="shared" si="304"/>
        <v>Dec</v>
      </c>
      <c r="C9741" s="1" t="str">
        <f t="shared" si="305"/>
        <v>2017</v>
      </c>
      <c r="D9741" t="s">
        <v>1974</v>
      </c>
      <c r="E9741" t="s">
        <v>164</v>
      </c>
      <c r="F9741" t="s">
        <v>39</v>
      </c>
      <c r="G9741" t="s">
        <v>52</v>
      </c>
      <c r="H9741" t="s">
        <v>1068</v>
      </c>
      <c r="I9741" s="2">
        <v>49.08</v>
      </c>
      <c r="J9741" s="3">
        <v>3</v>
      </c>
      <c r="K9741" s="2">
        <v>4.91</v>
      </c>
    </row>
    <row r="9742" spans="1:11" x14ac:dyDescent="0.3">
      <c r="A9742" s="1">
        <v>43079</v>
      </c>
      <c r="B9742" s="1" t="str">
        <f t="shared" si="304"/>
        <v>Dec</v>
      </c>
      <c r="C9742" s="1" t="str">
        <f t="shared" si="305"/>
        <v>2017</v>
      </c>
      <c r="D9742" t="s">
        <v>1974</v>
      </c>
      <c r="E9742" t="s">
        <v>164</v>
      </c>
      <c r="F9742" t="s">
        <v>11</v>
      </c>
      <c r="G9742" t="s">
        <v>18</v>
      </c>
      <c r="H9742" t="s">
        <v>2359</v>
      </c>
      <c r="I9742" s="2">
        <v>324.89999999999998</v>
      </c>
      <c r="J9742" s="3">
        <v>5</v>
      </c>
      <c r="K9742" s="2">
        <v>38.99</v>
      </c>
    </row>
    <row r="9743" spans="1:11" x14ac:dyDescent="0.3">
      <c r="A9743" s="1">
        <v>43079</v>
      </c>
      <c r="B9743" s="1" t="str">
        <f t="shared" si="304"/>
        <v>Dec</v>
      </c>
      <c r="C9743" s="1" t="str">
        <f t="shared" si="305"/>
        <v>2017</v>
      </c>
      <c r="D9743" t="s">
        <v>1974</v>
      </c>
      <c r="E9743" t="s">
        <v>164</v>
      </c>
      <c r="F9743" t="s">
        <v>11</v>
      </c>
      <c r="G9743" t="s">
        <v>24</v>
      </c>
      <c r="H9743" t="s">
        <v>2659</v>
      </c>
      <c r="I9743" s="2">
        <v>18.239999999999998</v>
      </c>
      <c r="J9743" s="3">
        <v>3</v>
      </c>
      <c r="K9743" s="2">
        <v>5.29</v>
      </c>
    </row>
    <row r="9744" spans="1:11" x14ac:dyDescent="0.3">
      <c r="A9744" s="1">
        <v>43079</v>
      </c>
      <c r="B9744" s="1" t="str">
        <f t="shared" si="304"/>
        <v>Dec</v>
      </c>
      <c r="C9744" s="1" t="str">
        <f t="shared" si="305"/>
        <v>2017</v>
      </c>
      <c r="D9744" t="s">
        <v>2381</v>
      </c>
      <c r="E9744" t="s">
        <v>329</v>
      </c>
      <c r="F9744" t="s">
        <v>39</v>
      </c>
      <c r="G9744" t="s">
        <v>52</v>
      </c>
      <c r="H9744" t="s">
        <v>2125</v>
      </c>
      <c r="I9744" s="2">
        <v>599.97</v>
      </c>
      <c r="J9744" s="3">
        <v>3</v>
      </c>
      <c r="K9744" s="2">
        <v>257.99</v>
      </c>
    </row>
    <row r="9745" spans="1:11" x14ac:dyDescent="0.3">
      <c r="A9745" s="1">
        <v>43079</v>
      </c>
      <c r="B9745" s="1" t="str">
        <f t="shared" si="304"/>
        <v>Dec</v>
      </c>
      <c r="C9745" s="1" t="str">
        <f t="shared" si="305"/>
        <v>2017</v>
      </c>
      <c r="D9745" t="s">
        <v>2381</v>
      </c>
      <c r="E9745" t="s">
        <v>329</v>
      </c>
      <c r="F9745" t="s">
        <v>39</v>
      </c>
      <c r="G9745" t="s">
        <v>40</v>
      </c>
      <c r="H9745" t="s">
        <v>2430</v>
      </c>
      <c r="I9745" s="2">
        <v>38.97</v>
      </c>
      <c r="J9745" s="3">
        <v>3</v>
      </c>
      <c r="K9745" s="2">
        <v>0.78</v>
      </c>
    </row>
    <row r="9746" spans="1:11" x14ac:dyDescent="0.3">
      <c r="A9746" s="1">
        <v>43079</v>
      </c>
      <c r="B9746" s="1" t="str">
        <f t="shared" si="304"/>
        <v>Dec</v>
      </c>
      <c r="C9746" s="1" t="str">
        <f t="shared" si="305"/>
        <v>2017</v>
      </c>
      <c r="D9746" t="s">
        <v>2381</v>
      </c>
      <c r="E9746" t="s">
        <v>329</v>
      </c>
      <c r="F9746" t="s">
        <v>11</v>
      </c>
      <c r="G9746" t="s">
        <v>20</v>
      </c>
      <c r="H9746" t="s">
        <v>80</v>
      </c>
      <c r="I9746" s="2">
        <v>45.84</v>
      </c>
      <c r="J9746" s="3">
        <v>8</v>
      </c>
      <c r="K9746" s="2">
        <v>22</v>
      </c>
    </row>
    <row r="9747" spans="1:11" x14ac:dyDescent="0.3">
      <c r="A9747" s="1">
        <v>43079</v>
      </c>
      <c r="B9747" s="1" t="str">
        <f t="shared" si="304"/>
        <v>Dec</v>
      </c>
      <c r="C9747" s="1" t="str">
        <f t="shared" si="305"/>
        <v>2017</v>
      </c>
      <c r="D9747" t="s">
        <v>2578</v>
      </c>
      <c r="E9747" t="s">
        <v>27</v>
      </c>
      <c r="F9747" t="s">
        <v>39</v>
      </c>
      <c r="G9747" t="s">
        <v>40</v>
      </c>
      <c r="H9747" t="s">
        <v>1932</v>
      </c>
      <c r="I9747" s="2">
        <v>95.84</v>
      </c>
      <c r="J9747" s="3">
        <v>4</v>
      </c>
      <c r="K9747" s="2">
        <v>34.74</v>
      </c>
    </row>
    <row r="9748" spans="1:11" x14ac:dyDescent="0.3">
      <c r="A9748" s="1">
        <v>43079</v>
      </c>
      <c r="B9748" s="1" t="str">
        <f t="shared" si="304"/>
        <v>Dec</v>
      </c>
      <c r="C9748" s="1" t="str">
        <f t="shared" si="305"/>
        <v>2017</v>
      </c>
      <c r="D9748" t="s">
        <v>2578</v>
      </c>
      <c r="E9748" t="s">
        <v>27</v>
      </c>
      <c r="F9748" t="s">
        <v>11</v>
      </c>
      <c r="G9748" t="s">
        <v>12</v>
      </c>
      <c r="H9748" t="s">
        <v>28</v>
      </c>
      <c r="I9748" s="2">
        <v>12.96</v>
      </c>
      <c r="J9748" s="3">
        <v>2</v>
      </c>
      <c r="K9748" s="2">
        <v>6.22</v>
      </c>
    </row>
    <row r="9749" spans="1:11" x14ac:dyDescent="0.3">
      <c r="A9749" s="1">
        <v>43079</v>
      </c>
      <c r="B9749" s="1" t="str">
        <f t="shared" si="304"/>
        <v>Dec</v>
      </c>
      <c r="C9749" s="1" t="str">
        <f t="shared" si="305"/>
        <v>2017</v>
      </c>
      <c r="D9749" t="s">
        <v>2641</v>
      </c>
      <c r="E9749" t="s">
        <v>70</v>
      </c>
      <c r="F9749" t="s">
        <v>34</v>
      </c>
      <c r="G9749" t="s">
        <v>47</v>
      </c>
      <c r="H9749" t="s">
        <v>1532</v>
      </c>
      <c r="I9749" s="2">
        <v>14.76</v>
      </c>
      <c r="J9749" s="3">
        <v>2</v>
      </c>
      <c r="K9749" s="2">
        <v>4.28</v>
      </c>
    </row>
    <row r="9750" spans="1:11" x14ac:dyDescent="0.3">
      <c r="A9750" s="1">
        <v>43079</v>
      </c>
      <c r="B9750" s="1" t="str">
        <f t="shared" si="304"/>
        <v>Dec</v>
      </c>
      <c r="C9750" s="1" t="str">
        <f t="shared" si="305"/>
        <v>2017</v>
      </c>
      <c r="D9750" t="s">
        <v>1563</v>
      </c>
      <c r="E9750" t="s">
        <v>23</v>
      </c>
      <c r="F9750" t="s">
        <v>11</v>
      </c>
      <c r="G9750" t="s">
        <v>20</v>
      </c>
      <c r="H9750" t="s">
        <v>2241</v>
      </c>
      <c r="I9750" s="2">
        <v>3.27</v>
      </c>
      <c r="J9750" s="3">
        <v>1</v>
      </c>
      <c r="K9750" s="2">
        <v>-2.5099999999999998</v>
      </c>
    </row>
    <row r="9751" spans="1:11" x14ac:dyDescent="0.3">
      <c r="A9751" s="1">
        <v>43079</v>
      </c>
      <c r="B9751" s="1" t="str">
        <f t="shared" si="304"/>
        <v>Dec</v>
      </c>
      <c r="C9751" s="1" t="str">
        <f t="shared" si="305"/>
        <v>2017</v>
      </c>
      <c r="D9751" t="s">
        <v>1563</v>
      </c>
      <c r="E9751" t="s">
        <v>23</v>
      </c>
      <c r="F9751" t="s">
        <v>34</v>
      </c>
      <c r="G9751" t="s">
        <v>47</v>
      </c>
      <c r="H9751" t="s">
        <v>773</v>
      </c>
      <c r="I9751" s="2">
        <v>87.92</v>
      </c>
      <c r="J9751" s="3">
        <v>5</v>
      </c>
      <c r="K9751" s="2">
        <v>15.39</v>
      </c>
    </row>
    <row r="9752" spans="1:11" x14ac:dyDescent="0.3">
      <c r="A9752" s="1">
        <v>43080</v>
      </c>
      <c r="B9752" s="1" t="str">
        <f t="shared" si="304"/>
        <v>Dec</v>
      </c>
      <c r="C9752" s="1" t="str">
        <f t="shared" si="305"/>
        <v>2017</v>
      </c>
      <c r="D9752" t="s">
        <v>151</v>
      </c>
      <c r="E9752" t="s">
        <v>149</v>
      </c>
      <c r="F9752" t="s">
        <v>11</v>
      </c>
      <c r="G9752" t="s">
        <v>20</v>
      </c>
      <c r="H9752" t="s">
        <v>1225</v>
      </c>
      <c r="I9752" s="2">
        <v>23.36</v>
      </c>
      <c r="J9752" s="3">
        <v>4</v>
      </c>
      <c r="K9752" s="2">
        <v>7.88</v>
      </c>
    </row>
    <row r="9753" spans="1:11" x14ac:dyDescent="0.3">
      <c r="A9753" s="1">
        <v>43080</v>
      </c>
      <c r="B9753" s="1" t="str">
        <f t="shared" si="304"/>
        <v>Dec</v>
      </c>
      <c r="C9753" s="1" t="str">
        <f t="shared" si="305"/>
        <v>2017</v>
      </c>
      <c r="D9753" t="s">
        <v>151</v>
      </c>
      <c r="E9753" t="s">
        <v>149</v>
      </c>
      <c r="F9753" t="s">
        <v>39</v>
      </c>
      <c r="G9753" t="s">
        <v>52</v>
      </c>
      <c r="H9753" t="s">
        <v>2235</v>
      </c>
      <c r="I9753" s="2">
        <v>39.979999999999997</v>
      </c>
      <c r="J9753" s="3">
        <v>2</v>
      </c>
      <c r="K9753" s="2">
        <v>13.59</v>
      </c>
    </row>
    <row r="9754" spans="1:11" x14ac:dyDescent="0.3">
      <c r="A9754" s="1">
        <v>43080</v>
      </c>
      <c r="B9754" s="1" t="str">
        <f t="shared" si="304"/>
        <v>Dec</v>
      </c>
      <c r="C9754" s="1" t="str">
        <f t="shared" si="305"/>
        <v>2017</v>
      </c>
      <c r="D9754" t="s">
        <v>587</v>
      </c>
      <c r="E9754" t="s">
        <v>23</v>
      </c>
      <c r="F9754" t="s">
        <v>34</v>
      </c>
      <c r="G9754" t="s">
        <v>35</v>
      </c>
      <c r="H9754" t="s">
        <v>1379</v>
      </c>
      <c r="I9754" s="2">
        <v>63.69</v>
      </c>
      <c r="J9754" s="3">
        <v>1</v>
      </c>
      <c r="K9754" s="2">
        <v>-9.1</v>
      </c>
    </row>
    <row r="9755" spans="1:11" x14ac:dyDescent="0.3">
      <c r="A9755" s="1">
        <v>43080</v>
      </c>
      <c r="B9755" s="1" t="str">
        <f t="shared" si="304"/>
        <v>Dec</v>
      </c>
      <c r="C9755" s="1" t="str">
        <f t="shared" si="305"/>
        <v>2017</v>
      </c>
      <c r="D9755" t="s">
        <v>2627</v>
      </c>
      <c r="E9755" t="s">
        <v>15</v>
      </c>
      <c r="F9755" t="s">
        <v>11</v>
      </c>
      <c r="G9755" t="s">
        <v>12</v>
      </c>
      <c r="H9755" t="s">
        <v>1096</v>
      </c>
      <c r="I9755" s="2">
        <v>10.37</v>
      </c>
      <c r="J9755" s="3">
        <v>2</v>
      </c>
      <c r="K9755" s="2">
        <v>3.63</v>
      </c>
    </row>
    <row r="9756" spans="1:11" x14ac:dyDescent="0.3">
      <c r="A9756" s="1">
        <v>43080</v>
      </c>
      <c r="B9756" s="1" t="str">
        <f t="shared" si="304"/>
        <v>Dec</v>
      </c>
      <c r="C9756" s="1" t="str">
        <f t="shared" si="305"/>
        <v>2017</v>
      </c>
      <c r="D9756" t="s">
        <v>2627</v>
      </c>
      <c r="E9756" t="s">
        <v>15</v>
      </c>
      <c r="F9756" t="s">
        <v>34</v>
      </c>
      <c r="G9756" t="s">
        <v>47</v>
      </c>
      <c r="H9756" t="s">
        <v>670</v>
      </c>
      <c r="I9756" s="2">
        <v>77.72</v>
      </c>
      <c r="J9756" s="3">
        <v>1</v>
      </c>
      <c r="K9756" s="2">
        <v>-66.06</v>
      </c>
    </row>
    <row r="9757" spans="1:11" x14ac:dyDescent="0.3">
      <c r="A9757" s="1">
        <v>43080</v>
      </c>
      <c r="B9757" s="1" t="str">
        <f t="shared" si="304"/>
        <v>Dec</v>
      </c>
      <c r="C9757" s="1" t="str">
        <f t="shared" si="305"/>
        <v>2017</v>
      </c>
      <c r="D9757" t="s">
        <v>2627</v>
      </c>
      <c r="E9757" t="s">
        <v>15</v>
      </c>
      <c r="F9757" t="s">
        <v>34</v>
      </c>
      <c r="G9757" t="s">
        <v>35</v>
      </c>
      <c r="H9757" t="s">
        <v>572</v>
      </c>
      <c r="I9757" s="2">
        <v>520.46</v>
      </c>
      <c r="J9757" s="3">
        <v>2</v>
      </c>
      <c r="K9757" s="2">
        <v>-14.87</v>
      </c>
    </row>
    <row r="9758" spans="1:11" x14ac:dyDescent="0.3">
      <c r="A9758" s="1">
        <v>43080</v>
      </c>
      <c r="B9758" s="1" t="str">
        <f t="shared" si="304"/>
        <v>Dec</v>
      </c>
      <c r="C9758" s="1" t="str">
        <f t="shared" si="305"/>
        <v>2017</v>
      </c>
      <c r="D9758" t="s">
        <v>1736</v>
      </c>
      <c r="E9758" t="s">
        <v>434</v>
      </c>
      <c r="F9758" t="s">
        <v>39</v>
      </c>
      <c r="G9758" t="s">
        <v>40</v>
      </c>
      <c r="H9758" t="s">
        <v>1953</v>
      </c>
      <c r="I9758" s="2">
        <v>128.85</v>
      </c>
      <c r="J9758" s="3">
        <v>3</v>
      </c>
      <c r="K9758" s="2">
        <v>3.87</v>
      </c>
    </row>
    <row r="9759" spans="1:11" x14ac:dyDescent="0.3">
      <c r="A9759" s="1">
        <v>43080</v>
      </c>
      <c r="B9759" s="1" t="str">
        <f t="shared" si="304"/>
        <v>Dec</v>
      </c>
      <c r="C9759" s="1" t="str">
        <f t="shared" si="305"/>
        <v>2017</v>
      </c>
      <c r="D9759" t="s">
        <v>2526</v>
      </c>
      <c r="E9759" t="s">
        <v>15</v>
      </c>
      <c r="F9759" t="s">
        <v>39</v>
      </c>
      <c r="G9759" t="s">
        <v>52</v>
      </c>
      <c r="H9759" t="s">
        <v>213</v>
      </c>
      <c r="I9759" s="2">
        <v>116.31</v>
      </c>
      <c r="J9759" s="3">
        <v>7</v>
      </c>
      <c r="K9759" s="2">
        <v>23.26</v>
      </c>
    </row>
    <row r="9760" spans="1:11" x14ac:dyDescent="0.3">
      <c r="A9760" s="1">
        <v>43080</v>
      </c>
      <c r="B9760" s="1" t="str">
        <f t="shared" si="304"/>
        <v>Dec</v>
      </c>
      <c r="C9760" s="1" t="str">
        <f t="shared" si="305"/>
        <v>2017</v>
      </c>
      <c r="D9760" t="s">
        <v>554</v>
      </c>
      <c r="E9760" t="s">
        <v>149</v>
      </c>
      <c r="F9760" t="s">
        <v>11</v>
      </c>
      <c r="G9760" t="s">
        <v>20</v>
      </c>
      <c r="H9760" t="s">
        <v>984</v>
      </c>
      <c r="I9760" s="2">
        <v>14.95</v>
      </c>
      <c r="J9760" s="3">
        <v>1</v>
      </c>
      <c r="K9760" s="2">
        <v>5.05</v>
      </c>
    </row>
    <row r="9761" spans="1:11" x14ac:dyDescent="0.3">
      <c r="A9761" s="1">
        <v>43080</v>
      </c>
      <c r="B9761" s="1" t="str">
        <f t="shared" si="304"/>
        <v>Dec</v>
      </c>
      <c r="C9761" s="1" t="str">
        <f t="shared" si="305"/>
        <v>2017</v>
      </c>
      <c r="D9761" t="s">
        <v>554</v>
      </c>
      <c r="E9761" t="s">
        <v>149</v>
      </c>
      <c r="F9761" t="s">
        <v>11</v>
      </c>
      <c r="G9761" t="s">
        <v>12</v>
      </c>
      <c r="H9761" t="s">
        <v>924</v>
      </c>
      <c r="I9761" s="2">
        <v>17.940000000000001</v>
      </c>
      <c r="J9761" s="3">
        <v>3</v>
      </c>
      <c r="K9761" s="2">
        <v>8.07</v>
      </c>
    </row>
    <row r="9762" spans="1:11" x14ac:dyDescent="0.3">
      <c r="A9762" s="1">
        <v>43080</v>
      </c>
      <c r="B9762" s="1" t="str">
        <f t="shared" si="304"/>
        <v>Dec</v>
      </c>
      <c r="C9762" s="1" t="str">
        <f t="shared" si="305"/>
        <v>2017</v>
      </c>
      <c r="D9762" t="s">
        <v>554</v>
      </c>
      <c r="E9762" t="s">
        <v>149</v>
      </c>
      <c r="F9762" t="s">
        <v>39</v>
      </c>
      <c r="G9762" t="s">
        <v>40</v>
      </c>
      <c r="H9762" t="s">
        <v>2106</v>
      </c>
      <c r="I9762" s="2">
        <v>116.98</v>
      </c>
      <c r="J9762" s="3">
        <v>2</v>
      </c>
      <c r="K9762" s="2">
        <v>29.25</v>
      </c>
    </row>
    <row r="9763" spans="1:11" x14ac:dyDescent="0.3">
      <c r="A9763" s="1">
        <v>43080</v>
      </c>
      <c r="B9763" s="1" t="str">
        <f t="shared" si="304"/>
        <v>Dec</v>
      </c>
      <c r="C9763" s="1" t="str">
        <f t="shared" si="305"/>
        <v>2017</v>
      </c>
      <c r="D9763" t="s">
        <v>1221</v>
      </c>
      <c r="E9763" t="s">
        <v>10</v>
      </c>
      <c r="F9763" t="s">
        <v>11</v>
      </c>
      <c r="G9763" t="s">
        <v>92</v>
      </c>
      <c r="H9763" t="s">
        <v>1388</v>
      </c>
      <c r="I9763" s="2">
        <v>1.39</v>
      </c>
      <c r="J9763" s="3">
        <v>2</v>
      </c>
      <c r="K9763" s="2">
        <v>-3.76</v>
      </c>
    </row>
    <row r="9764" spans="1:11" x14ac:dyDescent="0.3">
      <c r="A9764" s="1">
        <v>43080</v>
      </c>
      <c r="B9764" s="1" t="str">
        <f t="shared" si="304"/>
        <v>Dec</v>
      </c>
      <c r="C9764" s="1" t="str">
        <f t="shared" si="305"/>
        <v>2017</v>
      </c>
      <c r="D9764" t="s">
        <v>2544</v>
      </c>
      <c r="E9764" t="s">
        <v>123</v>
      </c>
      <c r="F9764" t="s">
        <v>34</v>
      </c>
      <c r="G9764" t="s">
        <v>145</v>
      </c>
      <c r="H9764" t="s">
        <v>1049</v>
      </c>
      <c r="I9764" s="2">
        <v>721.88</v>
      </c>
      <c r="J9764" s="3">
        <v>6</v>
      </c>
      <c r="K9764" s="2">
        <v>-420</v>
      </c>
    </row>
    <row r="9765" spans="1:11" x14ac:dyDescent="0.3">
      <c r="A9765" s="1">
        <v>43080</v>
      </c>
      <c r="B9765" s="1" t="str">
        <f t="shared" si="304"/>
        <v>Dec</v>
      </c>
      <c r="C9765" s="1" t="str">
        <f t="shared" si="305"/>
        <v>2017</v>
      </c>
      <c r="D9765" t="s">
        <v>2544</v>
      </c>
      <c r="E9765" t="s">
        <v>123</v>
      </c>
      <c r="F9765" t="s">
        <v>39</v>
      </c>
      <c r="G9765" t="s">
        <v>40</v>
      </c>
      <c r="H9765" t="s">
        <v>2275</v>
      </c>
      <c r="I9765" s="2">
        <v>73.569999999999993</v>
      </c>
      <c r="J9765" s="3">
        <v>4</v>
      </c>
      <c r="K9765" s="2">
        <v>-16.55</v>
      </c>
    </row>
    <row r="9766" spans="1:11" x14ac:dyDescent="0.3">
      <c r="A9766" s="1">
        <v>43080</v>
      </c>
      <c r="B9766" s="1" t="str">
        <f t="shared" si="304"/>
        <v>Dec</v>
      </c>
      <c r="C9766" s="1" t="str">
        <f t="shared" si="305"/>
        <v>2017</v>
      </c>
      <c r="D9766" t="s">
        <v>2544</v>
      </c>
      <c r="E9766" t="s">
        <v>123</v>
      </c>
      <c r="F9766" t="s">
        <v>11</v>
      </c>
      <c r="G9766" t="s">
        <v>24</v>
      </c>
      <c r="H9766" t="s">
        <v>2410</v>
      </c>
      <c r="I9766" s="2">
        <v>13.58</v>
      </c>
      <c r="J9766" s="3">
        <v>1</v>
      </c>
      <c r="K9766" s="2">
        <v>1.36</v>
      </c>
    </row>
    <row r="9767" spans="1:11" x14ac:dyDescent="0.3">
      <c r="A9767" s="1">
        <v>43080</v>
      </c>
      <c r="B9767" s="1" t="str">
        <f t="shared" si="304"/>
        <v>Dec</v>
      </c>
      <c r="C9767" s="1" t="str">
        <f t="shared" si="305"/>
        <v>2017</v>
      </c>
      <c r="D9767" t="s">
        <v>2544</v>
      </c>
      <c r="E9767" t="s">
        <v>123</v>
      </c>
      <c r="F9767" t="s">
        <v>34</v>
      </c>
      <c r="G9767" t="s">
        <v>35</v>
      </c>
      <c r="H9767" t="s">
        <v>194</v>
      </c>
      <c r="I9767" s="2">
        <v>64.78</v>
      </c>
      <c r="J9767" s="3">
        <v>1</v>
      </c>
      <c r="K9767" s="2">
        <v>-12.15</v>
      </c>
    </row>
    <row r="9768" spans="1:11" x14ac:dyDescent="0.3">
      <c r="A9768" s="1">
        <v>43080</v>
      </c>
      <c r="B9768" s="1" t="str">
        <f t="shared" si="304"/>
        <v>Dec</v>
      </c>
      <c r="C9768" s="1" t="str">
        <f t="shared" si="305"/>
        <v>2017</v>
      </c>
      <c r="D9768" t="s">
        <v>2541</v>
      </c>
      <c r="E9768" t="s">
        <v>395</v>
      </c>
      <c r="F9768" t="s">
        <v>11</v>
      </c>
      <c r="G9768" t="s">
        <v>63</v>
      </c>
      <c r="H9768" t="s">
        <v>1464</v>
      </c>
      <c r="I9768" s="2">
        <v>7.28</v>
      </c>
      <c r="J9768" s="3">
        <v>1</v>
      </c>
      <c r="K9768" s="2">
        <v>3.49</v>
      </c>
    </row>
    <row r="9769" spans="1:11" x14ac:dyDescent="0.3">
      <c r="A9769" s="1">
        <v>43080</v>
      </c>
      <c r="B9769" s="1" t="str">
        <f t="shared" si="304"/>
        <v>Dec</v>
      </c>
      <c r="C9769" s="1" t="str">
        <f t="shared" si="305"/>
        <v>2017</v>
      </c>
      <c r="D9769" t="s">
        <v>2541</v>
      </c>
      <c r="E9769" t="s">
        <v>395</v>
      </c>
      <c r="F9769" t="s">
        <v>11</v>
      </c>
      <c r="G9769" t="s">
        <v>20</v>
      </c>
      <c r="H9769" t="s">
        <v>205</v>
      </c>
      <c r="I9769" s="2">
        <v>5.4</v>
      </c>
      <c r="J9769" s="3">
        <v>3</v>
      </c>
      <c r="K9769" s="2">
        <v>2.59</v>
      </c>
    </row>
    <row r="9770" spans="1:11" x14ac:dyDescent="0.3">
      <c r="A9770" s="1">
        <v>43080</v>
      </c>
      <c r="B9770" s="1" t="str">
        <f t="shared" si="304"/>
        <v>Dec</v>
      </c>
      <c r="C9770" s="1" t="str">
        <f t="shared" si="305"/>
        <v>2017</v>
      </c>
      <c r="D9770" t="s">
        <v>1748</v>
      </c>
      <c r="E9770" t="s">
        <v>177</v>
      </c>
      <c r="F9770" t="s">
        <v>11</v>
      </c>
      <c r="G9770" t="s">
        <v>43</v>
      </c>
      <c r="H9770" t="s">
        <v>282</v>
      </c>
      <c r="I9770" s="2">
        <v>6.54</v>
      </c>
      <c r="J9770" s="3">
        <v>3</v>
      </c>
      <c r="K9770" s="2">
        <v>2.16</v>
      </c>
    </row>
    <row r="9771" spans="1:11" x14ac:dyDescent="0.3">
      <c r="A9771" s="1">
        <v>43080</v>
      </c>
      <c r="B9771" s="1" t="str">
        <f t="shared" si="304"/>
        <v>Dec</v>
      </c>
      <c r="C9771" s="1" t="str">
        <f t="shared" si="305"/>
        <v>2017</v>
      </c>
      <c r="D9771" t="s">
        <v>289</v>
      </c>
      <c r="E9771" t="s">
        <v>177</v>
      </c>
      <c r="F9771" t="s">
        <v>11</v>
      </c>
      <c r="G9771" t="s">
        <v>20</v>
      </c>
      <c r="H9771" t="s">
        <v>467</v>
      </c>
      <c r="I9771" s="2">
        <v>40.200000000000003</v>
      </c>
      <c r="J9771" s="3">
        <v>5</v>
      </c>
      <c r="K9771" s="2">
        <v>18.09</v>
      </c>
    </row>
    <row r="9772" spans="1:11" x14ac:dyDescent="0.3">
      <c r="A9772" s="1">
        <v>43080</v>
      </c>
      <c r="B9772" s="1" t="str">
        <f t="shared" si="304"/>
        <v>Dec</v>
      </c>
      <c r="C9772" s="1" t="str">
        <f t="shared" si="305"/>
        <v>2017</v>
      </c>
      <c r="D9772" t="s">
        <v>289</v>
      </c>
      <c r="E9772" t="s">
        <v>177</v>
      </c>
      <c r="F9772" t="s">
        <v>11</v>
      </c>
      <c r="G9772" t="s">
        <v>20</v>
      </c>
      <c r="H9772" t="s">
        <v>1103</v>
      </c>
      <c r="I9772" s="2">
        <v>735.98</v>
      </c>
      <c r="J9772" s="3">
        <v>2</v>
      </c>
      <c r="K9772" s="2">
        <v>331.19</v>
      </c>
    </row>
    <row r="9773" spans="1:11" x14ac:dyDescent="0.3">
      <c r="A9773" s="1">
        <v>43080</v>
      </c>
      <c r="B9773" s="1" t="str">
        <f t="shared" si="304"/>
        <v>Dec</v>
      </c>
      <c r="C9773" s="1" t="str">
        <f t="shared" si="305"/>
        <v>2017</v>
      </c>
      <c r="D9773" t="s">
        <v>289</v>
      </c>
      <c r="E9773" t="s">
        <v>177</v>
      </c>
      <c r="F9773" t="s">
        <v>11</v>
      </c>
      <c r="G9773" t="s">
        <v>92</v>
      </c>
      <c r="H9773" t="s">
        <v>1050</v>
      </c>
      <c r="I9773" s="2">
        <v>22.75</v>
      </c>
      <c r="J9773" s="3">
        <v>7</v>
      </c>
      <c r="K9773" s="2">
        <v>6.6</v>
      </c>
    </row>
    <row r="9774" spans="1:11" x14ac:dyDescent="0.3">
      <c r="A9774" s="1">
        <v>43082</v>
      </c>
      <c r="B9774" s="1" t="str">
        <f t="shared" si="304"/>
        <v>Dec</v>
      </c>
      <c r="C9774" s="1" t="str">
        <f t="shared" si="305"/>
        <v>2017</v>
      </c>
      <c r="D9774" t="s">
        <v>1172</v>
      </c>
      <c r="E9774" t="s">
        <v>164</v>
      </c>
      <c r="F9774" t="s">
        <v>11</v>
      </c>
      <c r="G9774" t="s">
        <v>18</v>
      </c>
      <c r="H9774" t="s">
        <v>2219</v>
      </c>
      <c r="I9774" s="2">
        <v>31.44</v>
      </c>
      <c r="J9774" s="3">
        <v>3</v>
      </c>
      <c r="K9774" s="2">
        <v>8.49</v>
      </c>
    </row>
    <row r="9775" spans="1:11" x14ac:dyDescent="0.3">
      <c r="A9775" s="1">
        <v>43082</v>
      </c>
      <c r="B9775" s="1" t="str">
        <f t="shared" si="304"/>
        <v>Dec</v>
      </c>
      <c r="C9775" s="1" t="str">
        <f t="shared" si="305"/>
        <v>2017</v>
      </c>
      <c r="D9775" t="s">
        <v>788</v>
      </c>
      <c r="E9775" t="s">
        <v>149</v>
      </c>
      <c r="F9775" t="s">
        <v>34</v>
      </c>
      <c r="G9775" t="s">
        <v>74</v>
      </c>
      <c r="H9775" t="s">
        <v>1637</v>
      </c>
      <c r="I9775" s="2">
        <v>287.98</v>
      </c>
      <c r="J9775" s="3">
        <v>3</v>
      </c>
      <c r="K9775" s="2">
        <v>7.2</v>
      </c>
    </row>
    <row r="9776" spans="1:11" x14ac:dyDescent="0.3">
      <c r="A9776" s="1">
        <v>43082</v>
      </c>
      <c r="B9776" s="1" t="str">
        <f t="shared" si="304"/>
        <v>Dec</v>
      </c>
      <c r="C9776" s="1" t="str">
        <f t="shared" si="305"/>
        <v>2017</v>
      </c>
      <c r="D9776" t="s">
        <v>915</v>
      </c>
      <c r="E9776" t="s">
        <v>27</v>
      </c>
      <c r="F9776" t="s">
        <v>11</v>
      </c>
      <c r="G9776" t="s">
        <v>16</v>
      </c>
      <c r="H9776" t="s">
        <v>926</v>
      </c>
      <c r="I9776" s="2">
        <v>8.64</v>
      </c>
      <c r="J9776" s="3">
        <v>3</v>
      </c>
      <c r="K9776" s="2">
        <v>4.2300000000000004</v>
      </c>
    </row>
    <row r="9777" spans="1:11" x14ac:dyDescent="0.3">
      <c r="A9777" s="1">
        <v>43082</v>
      </c>
      <c r="B9777" s="1" t="str">
        <f t="shared" si="304"/>
        <v>Dec</v>
      </c>
      <c r="C9777" s="1" t="str">
        <f t="shared" si="305"/>
        <v>2017</v>
      </c>
      <c r="D9777" t="s">
        <v>915</v>
      </c>
      <c r="E9777" t="s">
        <v>27</v>
      </c>
      <c r="F9777" t="s">
        <v>11</v>
      </c>
      <c r="G9777" t="s">
        <v>12</v>
      </c>
      <c r="H9777" t="s">
        <v>2272</v>
      </c>
      <c r="I9777" s="2">
        <v>38.880000000000003</v>
      </c>
      <c r="J9777" s="3">
        <v>6</v>
      </c>
      <c r="K9777" s="2">
        <v>18.66</v>
      </c>
    </row>
    <row r="9778" spans="1:11" x14ac:dyDescent="0.3">
      <c r="A9778" s="1">
        <v>43082</v>
      </c>
      <c r="B9778" s="1" t="str">
        <f t="shared" si="304"/>
        <v>Dec</v>
      </c>
      <c r="C9778" s="1" t="str">
        <f t="shared" si="305"/>
        <v>2017</v>
      </c>
      <c r="D9778" t="s">
        <v>915</v>
      </c>
      <c r="E9778" t="s">
        <v>27</v>
      </c>
      <c r="F9778" t="s">
        <v>34</v>
      </c>
      <c r="G9778" t="s">
        <v>47</v>
      </c>
      <c r="H9778" t="s">
        <v>1646</v>
      </c>
      <c r="I9778" s="2">
        <v>201.04</v>
      </c>
      <c r="J9778" s="3">
        <v>8</v>
      </c>
      <c r="K9778" s="2">
        <v>54.28</v>
      </c>
    </row>
    <row r="9779" spans="1:11" x14ac:dyDescent="0.3">
      <c r="A9779" s="1">
        <v>43082</v>
      </c>
      <c r="B9779" s="1" t="str">
        <f t="shared" si="304"/>
        <v>Dec</v>
      </c>
      <c r="C9779" s="1" t="str">
        <f t="shared" si="305"/>
        <v>2017</v>
      </c>
      <c r="D9779" t="s">
        <v>915</v>
      </c>
      <c r="E9779" t="s">
        <v>27</v>
      </c>
      <c r="F9779" t="s">
        <v>11</v>
      </c>
      <c r="G9779" t="s">
        <v>12</v>
      </c>
      <c r="H9779" t="s">
        <v>2547</v>
      </c>
      <c r="I9779" s="2">
        <v>12.96</v>
      </c>
      <c r="J9779" s="3">
        <v>2</v>
      </c>
      <c r="K9779" s="2">
        <v>6.35</v>
      </c>
    </row>
    <row r="9780" spans="1:11" x14ac:dyDescent="0.3">
      <c r="A9780" s="1">
        <v>43083</v>
      </c>
      <c r="B9780" s="1" t="str">
        <f t="shared" si="304"/>
        <v>Dec</v>
      </c>
      <c r="C9780" s="1" t="str">
        <f t="shared" si="305"/>
        <v>2017</v>
      </c>
      <c r="D9780" t="s">
        <v>401</v>
      </c>
      <c r="E9780" t="s">
        <v>27</v>
      </c>
      <c r="F9780" t="s">
        <v>34</v>
      </c>
      <c r="G9780" t="s">
        <v>47</v>
      </c>
      <c r="H9780" t="s">
        <v>2604</v>
      </c>
      <c r="I9780" s="2">
        <v>26.25</v>
      </c>
      <c r="J9780" s="3">
        <v>3</v>
      </c>
      <c r="K9780" s="2">
        <v>11.03</v>
      </c>
    </row>
    <row r="9781" spans="1:11" x14ac:dyDescent="0.3">
      <c r="A9781" s="1">
        <v>43083</v>
      </c>
      <c r="B9781" s="1" t="str">
        <f t="shared" si="304"/>
        <v>Dec</v>
      </c>
      <c r="C9781" s="1" t="str">
        <f t="shared" si="305"/>
        <v>2017</v>
      </c>
      <c r="D9781" t="s">
        <v>401</v>
      </c>
      <c r="E9781" t="s">
        <v>27</v>
      </c>
      <c r="F9781" t="s">
        <v>11</v>
      </c>
      <c r="G9781" t="s">
        <v>20</v>
      </c>
      <c r="H9781" t="s">
        <v>886</v>
      </c>
      <c r="I9781" s="2">
        <v>64.959999999999994</v>
      </c>
      <c r="J9781" s="3">
        <v>14</v>
      </c>
      <c r="K9781" s="2">
        <v>22.74</v>
      </c>
    </row>
    <row r="9782" spans="1:11" x14ac:dyDescent="0.3">
      <c r="A9782" s="1">
        <v>43083</v>
      </c>
      <c r="B9782" s="1" t="str">
        <f t="shared" si="304"/>
        <v>Dec</v>
      </c>
      <c r="C9782" s="1" t="str">
        <f t="shared" si="305"/>
        <v>2017</v>
      </c>
      <c r="D9782" t="s">
        <v>401</v>
      </c>
      <c r="E9782" t="s">
        <v>27</v>
      </c>
      <c r="F9782" t="s">
        <v>11</v>
      </c>
      <c r="G9782" t="s">
        <v>63</v>
      </c>
      <c r="H9782" t="s">
        <v>785</v>
      </c>
      <c r="I9782" s="2">
        <v>43.7</v>
      </c>
      <c r="J9782" s="3">
        <v>5</v>
      </c>
      <c r="K9782" s="2">
        <v>20.54</v>
      </c>
    </row>
    <row r="9783" spans="1:11" x14ac:dyDescent="0.3">
      <c r="A9783" s="1">
        <v>43083</v>
      </c>
      <c r="B9783" s="1" t="str">
        <f t="shared" si="304"/>
        <v>Dec</v>
      </c>
      <c r="C9783" s="1" t="str">
        <f t="shared" si="305"/>
        <v>2017</v>
      </c>
      <c r="D9783" t="s">
        <v>512</v>
      </c>
      <c r="E9783" t="s">
        <v>15</v>
      </c>
      <c r="F9783" t="s">
        <v>39</v>
      </c>
      <c r="G9783" t="s">
        <v>52</v>
      </c>
      <c r="H9783" t="s">
        <v>544</v>
      </c>
      <c r="I9783" s="2">
        <v>227.98</v>
      </c>
      <c r="J9783" s="3">
        <v>3</v>
      </c>
      <c r="K9783" s="2">
        <v>28.5</v>
      </c>
    </row>
    <row r="9784" spans="1:11" x14ac:dyDescent="0.3">
      <c r="A9784" s="1">
        <v>43083</v>
      </c>
      <c r="B9784" s="1" t="str">
        <f t="shared" si="304"/>
        <v>Dec</v>
      </c>
      <c r="C9784" s="1" t="str">
        <f t="shared" si="305"/>
        <v>2017</v>
      </c>
      <c r="D9784" t="s">
        <v>512</v>
      </c>
      <c r="E9784" t="s">
        <v>15</v>
      </c>
      <c r="F9784" t="s">
        <v>39</v>
      </c>
      <c r="G9784" t="s">
        <v>40</v>
      </c>
      <c r="H9784" t="s">
        <v>1764</v>
      </c>
      <c r="I9784" s="2">
        <v>52.68</v>
      </c>
      <c r="J9784" s="3">
        <v>3</v>
      </c>
      <c r="K9784" s="2">
        <v>19.760000000000002</v>
      </c>
    </row>
    <row r="9785" spans="1:11" x14ac:dyDescent="0.3">
      <c r="A9785" s="1">
        <v>43083</v>
      </c>
      <c r="B9785" s="1" t="str">
        <f t="shared" si="304"/>
        <v>Dec</v>
      </c>
      <c r="C9785" s="1" t="str">
        <f t="shared" si="305"/>
        <v>2017</v>
      </c>
      <c r="D9785" t="s">
        <v>512</v>
      </c>
      <c r="E9785" t="s">
        <v>15</v>
      </c>
      <c r="F9785" t="s">
        <v>34</v>
      </c>
      <c r="G9785" t="s">
        <v>47</v>
      </c>
      <c r="H9785" t="s">
        <v>2397</v>
      </c>
      <c r="I9785" s="2">
        <v>2.0299999999999998</v>
      </c>
      <c r="J9785" s="3">
        <v>1</v>
      </c>
      <c r="K9785" s="2">
        <v>-1.32</v>
      </c>
    </row>
    <row r="9786" spans="1:11" x14ac:dyDescent="0.3">
      <c r="A9786" s="1">
        <v>43083</v>
      </c>
      <c r="B9786" s="1" t="str">
        <f t="shared" si="304"/>
        <v>Dec</v>
      </c>
      <c r="C9786" s="1" t="str">
        <f t="shared" si="305"/>
        <v>2017</v>
      </c>
      <c r="D9786" t="s">
        <v>817</v>
      </c>
      <c r="E9786" t="s">
        <v>101</v>
      </c>
      <c r="F9786" t="s">
        <v>39</v>
      </c>
      <c r="G9786" t="s">
        <v>52</v>
      </c>
      <c r="H9786" t="s">
        <v>1939</v>
      </c>
      <c r="I9786" s="2">
        <v>159.80000000000001</v>
      </c>
      <c r="J9786" s="3">
        <v>4</v>
      </c>
      <c r="K9786" s="2">
        <v>70.31</v>
      </c>
    </row>
    <row r="9787" spans="1:11" x14ac:dyDescent="0.3">
      <c r="A9787" s="1">
        <v>43083</v>
      </c>
      <c r="B9787" s="1" t="str">
        <f t="shared" si="304"/>
        <v>Dec</v>
      </c>
      <c r="C9787" s="1" t="str">
        <f t="shared" si="305"/>
        <v>2017</v>
      </c>
      <c r="D9787" t="s">
        <v>817</v>
      </c>
      <c r="E9787" t="s">
        <v>101</v>
      </c>
      <c r="F9787" t="s">
        <v>39</v>
      </c>
      <c r="G9787" t="s">
        <v>52</v>
      </c>
      <c r="H9787" t="s">
        <v>1422</v>
      </c>
      <c r="I9787" s="2">
        <v>44.75</v>
      </c>
      <c r="J9787" s="3">
        <v>5</v>
      </c>
      <c r="K9787" s="2">
        <v>8.5</v>
      </c>
    </row>
    <row r="9788" spans="1:11" x14ac:dyDescent="0.3">
      <c r="A9788" s="1">
        <v>43083</v>
      </c>
      <c r="B9788" s="1" t="str">
        <f t="shared" si="304"/>
        <v>Dec</v>
      </c>
      <c r="C9788" s="1" t="str">
        <f t="shared" si="305"/>
        <v>2017</v>
      </c>
      <c r="D9788" t="s">
        <v>567</v>
      </c>
      <c r="E9788" t="s">
        <v>10</v>
      </c>
      <c r="F9788" t="s">
        <v>34</v>
      </c>
      <c r="G9788" t="s">
        <v>145</v>
      </c>
      <c r="H9788" t="s">
        <v>1703</v>
      </c>
      <c r="I9788" s="2">
        <v>974.99</v>
      </c>
      <c r="J9788" s="3">
        <v>4</v>
      </c>
      <c r="K9788" s="2">
        <v>-97.5</v>
      </c>
    </row>
    <row r="9789" spans="1:11" x14ac:dyDescent="0.3">
      <c r="A9789" s="1">
        <v>43083</v>
      </c>
      <c r="B9789" s="1" t="str">
        <f t="shared" si="304"/>
        <v>Dec</v>
      </c>
      <c r="C9789" s="1" t="str">
        <f t="shared" si="305"/>
        <v>2017</v>
      </c>
      <c r="D9789" t="s">
        <v>227</v>
      </c>
      <c r="E9789" t="s">
        <v>15</v>
      </c>
      <c r="F9789" t="s">
        <v>34</v>
      </c>
      <c r="G9789" t="s">
        <v>47</v>
      </c>
      <c r="H9789" t="s">
        <v>190</v>
      </c>
      <c r="I9789" s="2">
        <v>266.35000000000002</v>
      </c>
      <c r="J9789" s="3">
        <v>6</v>
      </c>
      <c r="K9789" s="2">
        <v>-292.99</v>
      </c>
    </row>
    <row r="9790" spans="1:11" x14ac:dyDescent="0.3">
      <c r="A9790" s="1">
        <v>43083</v>
      </c>
      <c r="B9790" s="1" t="str">
        <f t="shared" si="304"/>
        <v>Dec</v>
      </c>
      <c r="C9790" s="1" t="str">
        <f t="shared" si="305"/>
        <v>2017</v>
      </c>
      <c r="D9790" t="s">
        <v>227</v>
      </c>
      <c r="E9790" t="s">
        <v>15</v>
      </c>
      <c r="F9790" t="s">
        <v>34</v>
      </c>
      <c r="G9790" t="s">
        <v>47</v>
      </c>
      <c r="H9790" t="s">
        <v>535</v>
      </c>
      <c r="I9790" s="2">
        <v>56.33</v>
      </c>
      <c r="J9790" s="3">
        <v>3</v>
      </c>
      <c r="K9790" s="2">
        <v>-26.76</v>
      </c>
    </row>
    <row r="9791" spans="1:11" x14ac:dyDescent="0.3">
      <c r="A9791" s="1">
        <v>43083</v>
      </c>
      <c r="B9791" s="1" t="str">
        <f t="shared" si="304"/>
        <v>Dec</v>
      </c>
      <c r="C9791" s="1" t="str">
        <f t="shared" si="305"/>
        <v>2017</v>
      </c>
      <c r="D9791" t="s">
        <v>227</v>
      </c>
      <c r="E9791" t="s">
        <v>15</v>
      </c>
      <c r="F9791" t="s">
        <v>39</v>
      </c>
      <c r="G9791" t="s">
        <v>52</v>
      </c>
      <c r="H9791" t="s">
        <v>1068</v>
      </c>
      <c r="I9791" s="2">
        <v>39.26</v>
      </c>
      <c r="J9791" s="3">
        <v>3</v>
      </c>
      <c r="K9791" s="2">
        <v>-4.91</v>
      </c>
    </row>
    <row r="9792" spans="1:11" x14ac:dyDescent="0.3">
      <c r="A9792" s="1">
        <v>43083</v>
      </c>
      <c r="B9792" s="1" t="str">
        <f t="shared" si="304"/>
        <v>Dec</v>
      </c>
      <c r="C9792" s="1" t="str">
        <f t="shared" si="305"/>
        <v>2017</v>
      </c>
      <c r="D9792" t="s">
        <v>227</v>
      </c>
      <c r="E9792" t="s">
        <v>15</v>
      </c>
      <c r="F9792" t="s">
        <v>11</v>
      </c>
      <c r="G9792" t="s">
        <v>24</v>
      </c>
      <c r="H9792" t="s">
        <v>526</v>
      </c>
      <c r="I9792" s="2">
        <v>95.23</v>
      </c>
      <c r="J9792" s="3">
        <v>6</v>
      </c>
      <c r="K9792" s="2">
        <v>25</v>
      </c>
    </row>
    <row r="9793" spans="1:11" x14ac:dyDescent="0.3">
      <c r="A9793" s="1">
        <v>43083</v>
      </c>
      <c r="B9793" s="1" t="str">
        <f t="shared" si="304"/>
        <v>Dec</v>
      </c>
      <c r="C9793" s="1" t="str">
        <f t="shared" si="305"/>
        <v>2017</v>
      </c>
      <c r="D9793" t="s">
        <v>530</v>
      </c>
      <c r="E9793" t="s">
        <v>434</v>
      </c>
      <c r="F9793" t="s">
        <v>39</v>
      </c>
      <c r="G9793" t="s">
        <v>603</v>
      </c>
      <c r="H9793" t="s">
        <v>1348</v>
      </c>
      <c r="I9793" s="2">
        <v>1199.98</v>
      </c>
      <c r="J9793" s="3">
        <v>2</v>
      </c>
      <c r="K9793" s="2">
        <v>467.99</v>
      </c>
    </row>
    <row r="9794" spans="1:11" x14ac:dyDescent="0.3">
      <c r="A9794" s="1">
        <v>43083</v>
      </c>
      <c r="B9794" s="1" t="str">
        <f t="shared" ref="B9794:B9857" si="306">TEXT(A9794,"mmm")</f>
        <v>Dec</v>
      </c>
      <c r="C9794" s="1" t="str">
        <f t="shared" ref="C9794:C9857" si="307">TEXT(A9794,"yyyy")</f>
        <v>2017</v>
      </c>
      <c r="D9794" t="s">
        <v>530</v>
      </c>
      <c r="E9794" t="s">
        <v>434</v>
      </c>
      <c r="F9794" t="s">
        <v>11</v>
      </c>
      <c r="G9794" t="s">
        <v>18</v>
      </c>
      <c r="H9794" t="s">
        <v>1851</v>
      </c>
      <c r="I9794" s="2">
        <v>73.849999999999994</v>
      </c>
      <c r="J9794" s="3">
        <v>1</v>
      </c>
      <c r="K9794" s="2">
        <v>2.2200000000000002</v>
      </c>
    </row>
    <row r="9795" spans="1:11" x14ac:dyDescent="0.3">
      <c r="A9795" s="1">
        <v>43083</v>
      </c>
      <c r="B9795" s="1" t="str">
        <f t="shared" si="306"/>
        <v>Dec</v>
      </c>
      <c r="C9795" s="1" t="str">
        <f t="shared" si="307"/>
        <v>2017</v>
      </c>
      <c r="D9795" t="s">
        <v>530</v>
      </c>
      <c r="E9795" t="s">
        <v>434</v>
      </c>
      <c r="F9795" t="s">
        <v>11</v>
      </c>
      <c r="G9795" t="s">
        <v>200</v>
      </c>
      <c r="H9795" t="s">
        <v>782</v>
      </c>
      <c r="I9795" s="2">
        <v>25.71</v>
      </c>
      <c r="J9795" s="3">
        <v>3</v>
      </c>
      <c r="K9795" s="2">
        <v>6.68</v>
      </c>
    </row>
    <row r="9796" spans="1:11" x14ac:dyDescent="0.3">
      <c r="A9796" s="1">
        <v>43083</v>
      </c>
      <c r="B9796" s="1" t="str">
        <f t="shared" si="306"/>
        <v>Dec</v>
      </c>
      <c r="C9796" s="1" t="str">
        <f t="shared" si="307"/>
        <v>2017</v>
      </c>
      <c r="D9796" t="s">
        <v>530</v>
      </c>
      <c r="E9796" t="s">
        <v>434</v>
      </c>
      <c r="F9796" t="s">
        <v>11</v>
      </c>
      <c r="G9796" t="s">
        <v>43</v>
      </c>
      <c r="H9796" t="s">
        <v>506</v>
      </c>
      <c r="I9796" s="2">
        <v>17.28</v>
      </c>
      <c r="J9796" s="3">
        <v>6</v>
      </c>
      <c r="K9796" s="2">
        <v>8.1199999999999992</v>
      </c>
    </row>
    <row r="9797" spans="1:11" x14ac:dyDescent="0.3">
      <c r="A9797" s="1">
        <v>43083</v>
      </c>
      <c r="B9797" s="1" t="str">
        <f t="shared" si="306"/>
        <v>Dec</v>
      </c>
      <c r="C9797" s="1" t="str">
        <f t="shared" si="307"/>
        <v>2017</v>
      </c>
      <c r="D9797" t="s">
        <v>530</v>
      </c>
      <c r="E9797" t="s">
        <v>434</v>
      </c>
      <c r="F9797" t="s">
        <v>34</v>
      </c>
      <c r="G9797" t="s">
        <v>145</v>
      </c>
      <c r="H9797" t="s">
        <v>320</v>
      </c>
      <c r="I9797" s="2">
        <v>526.58000000000004</v>
      </c>
      <c r="J9797" s="3">
        <v>2</v>
      </c>
      <c r="K9797" s="2">
        <v>-52.66</v>
      </c>
    </row>
    <row r="9798" spans="1:11" x14ac:dyDescent="0.3">
      <c r="A9798" s="1">
        <v>43084</v>
      </c>
      <c r="B9798" s="1" t="str">
        <f t="shared" si="306"/>
        <v>Dec</v>
      </c>
      <c r="C9798" s="1" t="str">
        <f t="shared" si="307"/>
        <v>2017</v>
      </c>
      <c r="D9798" t="s">
        <v>1541</v>
      </c>
      <c r="E9798" t="s">
        <v>164</v>
      </c>
      <c r="F9798" t="s">
        <v>34</v>
      </c>
      <c r="G9798" t="s">
        <v>47</v>
      </c>
      <c r="H9798" t="s">
        <v>1833</v>
      </c>
      <c r="I9798" s="2">
        <v>22.77</v>
      </c>
      <c r="J9798" s="3">
        <v>3</v>
      </c>
      <c r="K9798" s="2">
        <v>9.7899999999999991</v>
      </c>
    </row>
    <row r="9799" spans="1:11" x14ac:dyDescent="0.3">
      <c r="A9799" s="1">
        <v>43084</v>
      </c>
      <c r="B9799" s="1" t="str">
        <f t="shared" si="306"/>
        <v>Dec</v>
      </c>
      <c r="C9799" s="1" t="str">
        <f t="shared" si="307"/>
        <v>2017</v>
      </c>
      <c r="D9799" t="s">
        <v>1680</v>
      </c>
      <c r="E9799" t="s">
        <v>15</v>
      </c>
      <c r="F9799" t="s">
        <v>11</v>
      </c>
      <c r="G9799" t="s">
        <v>24</v>
      </c>
      <c r="H9799" t="s">
        <v>2374</v>
      </c>
      <c r="I9799" s="2">
        <v>10.19</v>
      </c>
      <c r="J9799" s="3">
        <v>7</v>
      </c>
      <c r="K9799" s="2">
        <v>1.02</v>
      </c>
    </row>
    <row r="9800" spans="1:11" x14ac:dyDescent="0.3">
      <c r="A9800" s="1">
        <v>43084</v>
      </c>
      <c r="B9800" s="1" t="str">
        <f t="shared" si="306"/>
        <v>Dec</v>
      </c>
      <c r="C9800" s="1" t="str">
        <f t="shared" si="307"/>
        <v>2017</v>
      </c>
      <c r="D9800" t="s">
        <v>1822</v>
      </c>
      <c r="E9800" t="s">
        <v>27</v>
      </c>
      <c r="F9800" t="s">
        <v>11</v>
      </c>
      <c r="G9800" t="s">
        <v>12</v>
      </c>
      <c r="H9800" t="s">
        <v>985</v>
      </c>
      <c r="I9800" s="2">
        <v>22.83</v>
      </c>
      <c r="J9800" s="3">
        <v>3</v>
      </c>
      <c r="K9800" s="2">
        <v>10.73</v>
      </c>
    </row>
    <row r="9801" spans="1:11" x14ac:dyDescent="0.3">
      <c r="A9801" s="1">
        <v>43084</v>
      </c>
      <c r="B9801" s="1" t="str">
        <f t="shared" si="306"/>
        <v>Dec</v>
      </c>
      <c r="C9801" s="1" t="str">
        <f t="shared" si="307"/>
        <v>2017</v>
      </c>
      <c r="D9801" t="s">
        <v>1822</v>
      </c>
      <c r="E9801" t="s">
        <v>27</v>
      </c>
      <c r="F9801" t="s">
        <v>11</v>
      </c>
      <c r="G9801" t="s">
        <v>92</v>
      </c>
      <c r="H9801" t="s">
        <v>2652</v>
      </c>
      <c r="I9801" s="2">
        <v>54.32</v>
      </c>
      <c r="J9801" s="3">
        <v>4</v>
      </c>
      <c r="K9801" s="2">
        <v>16.3</v>
      </c>
    </row>
    <row r="9802" spans="1:11" x14ac:dyDescent="0.3">
      <c r="A9802" s="1">
        <v>43084</v>
      </c>
      <c r="B9802" s="1" t="str">
        <f t="shared" si="306"/>
        <v>Dec</v>
      </c>
      <c r="C9802" s="1" t="str">
        <f t="shared" si="307"/>
        <v>2017</v>
      </c>
      <c r="D9802" t="s">
        <v>1822</v>
      </c>
      <c r="E9802" t="s">
        <v>27</v>
      </c>
      <c r="F9802" t="s">
        <v>39</v>
      </c>
      <c r="G9802" t="s">
        <v>40</v>
      </c>
      <c r="H9802" t="s">
        <v>1224</v>
      </c>
      <c r="I9802" s="2">
        <v>196.78</v>
      </c>
      <c r="J9802" s="3">
        <v>3</v>
      </c>
      <c r="K9802" s="2">
        <v>14.76</v>
      </c>
    </row>
    <row r="9803" spans="1:11" x14ac:dyDescent="0.3">
      <c r="A9803" s="1">
        <v>43085</v>
      </c>
      <c r="B9803" s="1" t="str">
        <f t="shared" si="306"/>
        <v>Dec</v>
      </c>
      <c r="C9803" s="1" t="str">
        <f t="shared" si="307"/>
        <v>2017</v>
      </c>
      <c r="D9803" t="s">
        <v>478</v>
      </c>
      <c r="E9803" t="s">
        <v>27</v>
      </c>
      <c r="F9803" t="s">
        <v>34</v>
      </c>
      <c r="G9803" t="s">
        <v>35</v>
      </c>
      <c r="H9803" t="s">
        <v>1425</v>
      </c>
      <c r="I9803" s="2">
        <v>81.569999999999993</v>
      </c>
      <c r="J9803" s="3">
        <v>2</v>
      </c>
      <c r="K9803" s="2">
        <v>9.18</v>
      </c>
    </row>
    <row r="9804" spans="1:11" x14ac:dyDescent="0.3">
      <c r="A9804" s="1">
        <v>43085</v>
      </c>
      <c r="B9804" s="1" t="str">
        <f t="shared" si="306"/>
        <v>Dec</v>
      </c>
      <c r="C9804" s="1" t="str">
        <f t="shared" si="307"/>
        <v>2017</v>
      </c>
      <c r="D9804" t="s">
        <v>478</v>
      </c>
      <c r="E9804" t="s">
        <v>27</v>
      </c>
      <c r="F9804" t="s">
        <v>34</v>
      </c>
      <c r="G9804" t="s">
        <v>35</v>
      </c>
      <c r="H9804" t="s">
        <v>1066</v>
      </c>
      <c r="I9804" s="2">
        <v>97.18</v>
      </c>
      <c r="J9804" s="3">
        <v>2</v>
      </c>
      <c r="K9804" s="2">
        <v>6.07</v>
      </c>
    </row>
    <row r="9805" spans="1:11" x14ac:dyDescent="0.3">
      <c r="A9805" s="1">
        <v>43085</v>
      </c>
      <c r="B9805" s="1" t="str">
        <f t="shared" si="306"/>
        <v>Dec</v>
      </c>
      <c r="C9805" s="1" t="str">
        <f t="shared" si="307"/>
        <v>2017</v>
      </c>
      <c r="D9805" t="s">
        <v>478</v>
      </c>
      <c r="E9805" t="s">
        <v>27</v>
      </c>
      <c r="F9805" t="s">
        <v>11</v>
      </c>
      <c r="G9805" t="s">
        <v>20</v>
      </c>
      <c r="H9805" t="s">
        <v>1202</v>
      </c>
      <c r="I9805" s="2">
        <v>24.32</v>
      </c>
      <c r="J9805" s="3">
        <v>5</v>
      </c>
      <c r="K9805" s="2">
        <v>8.2100000000000009</v>
      </c>
    </row>
    <row r="9806" spans="1:11" x14ac:dyDescent="0.3">
      <c r="A9806" s="1">
        <v>43085</v>
      </c>
      <c r="B9806" s="1" t="str">
        <f t="shared" si="306"/>
        <v>Dec</v>
      </c>
      <c r="C9806" s="1" t="str">
        <f t="shared" si="307"/>
        <v>2017</v>
      </c>
      <c r="D9806" t="s">
        <v>478</v>
      </c>
      <c r="E9806" t="s">
        <v>27</v>
      </c>
      <c r="F9806" t="s">
        <v>34</v>
      </c>
      <c r="G9806" t="s">
        <v>47</v>
      </c>
      <c r="H9806" t="s">
        <v>2049</v>
      </c>
      <c r="I9806" s="2">
        <v>18.96</v>
      </c>
      <c r="J9806" s="3">
        <v>2</v>
      </c>
      <c r="K9806" s="2">
        <v>7.58</v>
      </c>
    </row>
    <row r="9807" spans="1:11" x14ac:dyDescent="0.3">
      <c r="A9807" s="1">
        <v>43085</v>
      </c>
      <c r="B9807" s="1" t="str">
        <f t="shared" si="306"/>
        <v>Dec</v>
      </c>
      <c r="C9807" s="1" t="str">
        <f t="shared" si="307"/>
        <v>2017</v>
      </c>
      <c r="D9807" t="s">
        <v>601</v>
      </c>
      <c r="E9807" t="s">
        <v>840</v>
      </c>
      <c r="F9807" t="s">
        <v>11</v>
      </c>
      <c r="G9807" t="s">
        <v>20</v>
      </c>
      <c r="H9807" t="s">
        <v>1647</v>
      </c>
      <c r="I9807" s="2">
        <v>10.8</v>
      </c>
      <c r="J9807" s="3">
        <v>5</v>
      </c>
      <c r="K9807" s="2">
        <v>5.18</v>
      </c>
    </row>
    <row r="9808" spans="1:11" x14ac:dyDescent="0.3">
      <c r="A9808" s="1">
        <v>43085</v>
      </c>
      <c r="B9808" s="1" t="str">
        <f t="shared" si="306"/>
        <v>Dec</v>
      </c>
      <c r="C9808" s="1" t="str">
        <f t="shared" si="307"/>
        <v>2017</v>
      </c>
      <c r="D9808" t="s">
        <v>1513</v>
      </c>
      <c r="E9808" t="s">
        <v>149</v>
      </c>
      <c r="F9808" t="s">
        <v>11</v>
      </c>
      <c r="G9808" t="s">
        <v>20</v>
      </c>
      <c r="H9808" t="s">
        <v>579</v>
      </c>
      <c r="I9808" s="2">
        <v>33.380000000000003</v>
      </c>
      <c r="J9808" s="3">
        <v>4</v>
      </c>
      <c r="K9808" s="2">
        <v>10.43</v>
      </c>
    </row>
    <row r="9809" spans="1:11" x14ac:dyDescent="0.3">
      <c r="A9809" s="1">
        <v>43085</v>
      </c>
      <c r="B9809" s="1" t="str">
        <f t="shared" si="306"/>
        <v>Dec</v>
      </c>
      <c r="C9809" s="1" t="str">
        <f t="shared" si="307"/>
        <v>2017</v>
      </c>
      <c r="D9809" t="s">
        <v>301</v>
      </c>
      <c r="E9809" t="s">
        <v>27</v>
      </c>
      <c r="F9809" t="s">
        <v>11</v>
      </c>
      <c r="G9809" t="s">
        <v>12</v>
      </c>
      <c r="H9809" t="s">
        <v>441</v>
      </c>
      <c r="I9809" s="2">
        <v>13.36</v>
      </c>
      <c r="J9809" s="3">
        <v>2</v>
      </c>
      <c r="K9809" s="2">
        <v>6.41</v>
      </c>
    </row>
    <row r="9810" spans="1:11" x14ac:dyDescent="0.3">
      <c r="A9810" s="1">
        <v>43085</v>
      </c>
      <c r="B9810" s="1" t="str">
        <f t="shared" si="306"/>
        <v>Dec</v>
      </c>
      <c r="C9810" s="1" t="str">
        <f t="shared" si="307"/>
        <v>2017</v>
      </c>
      <c r="D9810" t="s">
        <v>301</v>
      </c>
      <c r="E9810" t="s">
        <v>27</v>
      </c>
      <c r="F9810" t="s">
        <v>11</v>
      </c>
      <c r="G9810" t="s">
        <v>18</v>
      </c>
      <c r="H9810" t="s">
        <v>1060</v>
      </c>
      <c r="I9810" s="2">
        <v>158.9</v>
      </c>
      <c r="J9810" s="3">
        <v>5</v>
      </c>
      <c r="K9810" s="2">
        <v>7.95</v>
      </c>
    </row>
    <row r="9811" spans="1:11" x14ac:dyDescent="0.3">
      <c r="A9811" s="1">
        <v>43085</v>
      </c>
      <c r="B9811" s="1" t="str">
        <f t="shared" si="306"/>
        <v>Dec</v>
      </c>
      <c r="C9811" s="1" t="str">
        <f t="shared" si="307"/>
        <v>2017</v>
      </c>
      <c r="D9811" t="s">
        <v>2147</v>
      </c>
      <c r="E9811" t="s">
        <v>27</v>
      </c>
      <c r="F9811" t="s">
        <v>11</v>
      </c>
      <c r="G9811" t="s">
        <v>20</v>
      </c>
      <c r="H9811" t="s">
        <v>1490</v>
      </c>
      <c r="I9811" s="2">
        <v>5.98</v>
      </c>
      <c r="J9811" s="3">
        <v>2</v>
      </c>
      <c r="K9811" s="2">
        <v>2.2400000000000002</v>
      </c>
    </row>
    <row r="9812" spans="1:11" x14ac:dyDescent="0.3">
      <c r="A9812" s="1">
        <v>43085</v>
      </c>
      <c r="B9812" s="1" t="str">
        <f t="shared" si="306"/>
        <v>Dec</v>
      </c>
      <c r="C9812" s="1" t="str">
        <f t="shared" si="307"/>
        <v>2017</v>
      </c>
      <c r="D9812" t="s">
        <v>2147</v>
      </c>
      <c r="E9812" t="s">
        <v>27</v>
      </c>
      <c r="F9812" t="s">
        <v>39</v>
      </c>
      <c r="G9812" t="s">
        <v>52</v>
      </c>
      <c r="H9812" t="s">
        <v>1874</v>
      </c>
      <c r="I9812" s="2">
        <v>189.95</v>
      </c>
      <c r="J9812" s="3">
        <v>5</v>
      </c>
      <c r="K9812" s="2">
        <v>45.59</v>
      </c>
    </row>
    <row r="9813" spans="1:11" x14ac:dyDescent="0.3">
      <c r="A9813" s="1">
        <v>43085</v>
      </c>
      <c r="B9813" s="1" t="str">
        <f t="shared" si="306"/>
        <v>Dec</v>
      </c>
      <c r="C9813" s="1" t="str">
        <f t="shared" si="307"/>
        <v>2017</v>
      </c>
      <c r="D9813" t="s">
        <v>2147</v>
      </c>
      <c r="E9813" t="s">
        <v>27</v>
      </c>
      <c r="F9813" t="s">
        <v>39</v>
      </c>
      <c r="G9813" t="s">
        <v>52</v>
      </c>
      <c r="H9813" t="s">
        <v>2278</v>
      </c>
      <c r="I9813" s="2">
        <v>149.94999999999999</v>
      </c>
      <c r="J9813" s="3">
        <v>5</v>
      </c>
      <c r="K9813" s="2">
        <v>31.49</v>
      </c>
    </row>
    <row r="9814" spans="1:11" x14ac:dyDescent="0.3">
      <c r="A9814" s="1">
        <v>43085</v>
      </c>
      <c r="B9814" s="1" t="str">
        <f t="shared" si="306"/>
        <v>Dec</v>
      </c>
      <c r="C9814" s="1" t="str">
        <f t="shared" si="307"/>
        <v>2017</v>
      </c>
      <c r="D9814" t="s">
        <v>2147</v>
      </c>
      <c r="E9814" t="s">
        <v>27</v>
      </c>
      <c r="F9814" t="s">
        <v>11</v>
      </c>
      <c r="G9814" t="s">
        <v>24</v>
      </c>
      <c r="H9814" t="s">
        <v>2676</v>
      </c>
      <c r="I9814" s="2">
        <v>29.95</v>
      </c>
      <c r="J9814" s="3">
        <v>5</v>
      </c>
      <c r="K9814" s="2">
        <v>8.69</v>
      </c>
    </row>
    <row r="9815" spans="1:11" x14ac:dyDescent="0.3">
      <c r="A9815" s="1">
        <v>43085</v>
      </c>
      <c r="B9815" s="1" t="str">
        <f t="shared" si="306"/>
        <v>Dec</v>
      </c>
      <c r="C9815" s="1" t="str">
        <f t="shared" si="307"/>
        <v>2017</v>
      </c>
      <c r="D9815" t="s">
        <v>2147</v>
      </c>
      <c r="E9815" t="s">
        <v>27</v>
      </c>
      <c r="F9815" t="s">
        <v>11</v>
      </c>
      <c r="G9815" t="s">
        <v>16</v>
      </c>
      <c r="H9815" t="s">
        <v>1542</v>
      </c>
      <c r="I9815" s="2">
        <v>44.4</v>
      </c>
      <c r="J9815" s="3">
        <v>3</v>
      </c>
      <c r="K9815" s="2">
        <v>22.2</v>
      </c>
    </row>
    <row r="9816" spans="1:11" x14ac:dyDescent="0.3">
      <c r="A9816" s="1">
        <v>43086</v>
      </c>
      <c r="B9816" s="1" t="str">
        <f t="shared" si="306"/>
        <v>Dec</v>
      </c>
      <c r="C9816" s="1" t="str">
        <f t="shared" si="307"/>
        <v>2017</v>
      </c>
      <c r="D9816" t="s">
        <v>1263</v>
      </c>
      <c r="E9816" t="s">
        <v>10</v>
      </c>
      <c r="F9816" t="s">
        <v>11</v>
      </c>
      <c r="G9816" t="s">
        <v>92</v>
      </c>
      <c r="H9816" t="s">
        <v>1415</v>
      </c>
      <c r="I9816" s="2">
        <v>66.28</v>
      </c>
      <c r="J9816" s="3">
        <v>2</v>
      </c>
      <c r="K9816" s="2">
        <v>-178.97</v>
      </c>
    </row>
    <row r="9817" spans="1:11" x14ac:dyDescent="0.3">
      <c r="A9817" s="1">
        <v>43086</v>
      </c>
      <c r="B9817" s="1" t="str">
        <f t="shared" si="306"/>
        <v>Dec</v>
      </c>
      <c r="C9817" s="1" t="str">
        <f t="shared" si="307"/>
        <v>2017</v>
      </c>
      <c r="D9817" t="s">
        <v>1263</v>
      </c>
      <c r="E9817" t="s">
        <v>27</v>
      </c>
      <c r="F9817" t="s">
        <v>11</v>
      </c>
      <c r="G9817" t="s">
        <v>20</v>
      </c>
      <c r="H9817" t="s">
        <v>113</v>
      </c>
      <c r="I9817" s="2">
        <v>15.24</v>
      </c>
      <c r="J9817" s="3">
        <v>5</v>
      </c>
      <c r="K9817" s="2">
        <v>5.14</v>
      </c>
    </row>
    <row r="9818" spans="1:11" x14ac:dyDescent="0.3">
      <c r="A9818" s="1">
        <v>43086</v>
      </c>
      <c r="B9818" s="1" t="str">
        <f t="shared" si="306"/>
        <v>Dec</v>
      </c>
      <c r="C9818" s="1" t="str">
        <f t="shared" si="307"/>
        <v>2017</v>
      </c>
      <c r="D9818" t="s">
        <v>1263</v>
      </c>
      <c r="E9818" t="s">
        <v>27</v>
      </c>
      <c r="F9818" t="s">
        <v>11</v>
      </c>
      <c r="G9818" t="s">
        <v>12</v>
      </c>
      <c r="H9818" t="s">
        <v>1987</v>
      </c>
      <c r="I9818" s="2">
        <v>13.23</v>
      </c>
      <c r="J9818" s="3">
        <v>3</v>
      </c>
      <c r="K9818" s="2">
        <v>6.09</v>
      </c>
    </row>
    <row r="9819" spans="1:11" x14ac:dyDescent="0.3">
      <c r="A9819" s="1">
        <v>43086</v>
      </c>
      <c r="B9819" s="1" t="str">
        <f t="shared" si="306"/>
        <v>Dec</v>
      </c>
      <c r="C9819" s="1" t="str">
        <f t="shared" si="307"/>
        <v>2017</v>
      </c>
      <c r="D9819" t="s">
        <v>228</v>
      </c>
      <c r="E9819" t="s">
        <v>27</v>
      </c>
      <c r="F9819" t="s">
        <v>11</v>
      </c>
      <c r="G9819" t="s">
        <v>20</v>
      </c>
      <c r="H9819" t="s">
        <v>222</v>
      </c>
      <c r="I9819" s="2">
        <v>11.81</v>
      </c>
      <c r="J9819" s="3">
        <v>2</v>
      </c>
      <c r="K9819" s="2">
        <v>4.28</v>
      </c>
    </row>
    <row r="9820" spans="1:11" x14ac:dyDescent="0.3">
      <c r="A9820" s="1">
        <v>43086</v>
      </c>
      <c r="B9820" s="1" t="str">
        <f t="shared" si="306"/>
        <v>Dec</v>
      </c>
      <c r="C9820" s="1" t="str">
        <f t="shared" si="307"/>
        <v>2017</v>
      </c>
      <c r="D9820" t="s">
        <v>230</v>
      </c>
      <c r="E9820" t="s">
        <v>129</v>
      </c>
      <c r="F9820" t="s">
        <v>11</v>
      </c>
      <c r="G9820" t="s">
        <v>12</v>
      </c>
      <c r="H9820" t="s">
        <v>2551</v>
      </c>
      <c r="I9820" s="2">
        <v>28.16</v>
      </c>
      <c r="J9820" s="3">
        <v>4</v>
      </c>
      <c r="K9820" s="2">
        <v>13.24</v>
      </c>
    </row>
    <row r="9821" spans="1:11" x14ac:dyDescent="0.3">
      <c r="A9821" s="1">
        <v>43086</v>
      </c>
      <c r="B9821" s="1" t="str">
        <f t="shared" si="306"/>
        <v>Dec</v>
      </c>
      <c r="C9821" s="1" t="str">
        <f t="shared" si="307"/>
        <v>2017</v>
      </c>
      <c r="D9821" t="s">
        <v>587</v>
      </c>
      <c r="E9821" t="s">
        <v>55</v>
      </c>
      <c r="F9821" t="s">
        <v>34</v>
      </c>
      <c r="G9821" t="s">
        <v>35</v>
      </c>
      <c r="H9821" t="s">
        <v>2404</v>
      </c>
      <c r="I9821" s="2">
        <v>504.9</v>
      </c>
      <c r="J9821" s="3">
        <v>5</v>
      </c>
      <c r="K9821" s="2">
        <v>80.78</v>
      </c>
    </row>
    <row r="9822" spans="1:11" x14ac:dyDescent="0.3">
      <c r="A9822" s="1">
        <v>43086</v>
      </c>
      <c r="B9822" s="1" t="str">
        <f t="shared" si="306"/>
        <v>Dec</v>
      </c>
      <c r="C9822" s="1" t="str">
        <f t="shared" si="307"/>
        <v>2017</v>
      </c>
      <c r="D9822" t="s">
        <v>2111</v>
      </c>
      <c r="E9822" t="s">
        <v>55</v>
      </c>
      <c r="F9822" t="s">
        <v>11</v>
      </c>
      <c r="G9822" t="s">
        <v>18</v>
      </c>
      <c r="H9822" t="s">
        <v>1549</v>
      </c>
      <c r="I9822" s="2">
        <v>544.38</v>
      </c>
      <c r="J9822" s="3">
        <v>3</v>
      </c>
      <c r="K9822" s="2">
        <v>157.87</v>
      </c>
    </row>
    <row r="9823" spans="1:11" x14ac:dyDescent="0.3">
      <c r="A9823" s="1">
        <v>43086</v>
      </c>
      <c r="B9823" s="1" t="str">
        <f t="shared" si="306"/>
        <v>Dec</v>
      </c>
      <c r="C9823" s="1" t="str">
        <f t="shared" si="307"/>
        <v>2017</v>
      </c>
      <c r="D9823" t="s">
        <v>967</v>
      </c>
      <c r="E9823" t="s">
        <v>27</v>
      </c>
      <c r="F9823" t="s">
        <v>11</v>
      </c>
      <c r="G9823" t="s">
        <v>18</v>
      </c>
      <c r="H9823" t="s">
        <v>2148</v>
      </c>
      <c r="I9823" s="2">
        <v>481.32</v>
      </c>
      <c r="J9823" s="3">
        <v>4</v>
      </c>
      <c r="K9823" s="2">
        <v>125.14</v>
      </c>
    </row>
    <row r="9824" spans="1:11" x14ac:dyDescent="0.3">
      <c r="A9824" s="1">
        <v>43086</v>
      </c>
      <c r="B9824" s="1" t="str">
        <f t="shared" si="306"/>
        <v>Dec</v>
      </c>
      <c r="C9824" s="1" t="str">
        <f t="shared" si="307"/>
        <v>2017</v>
      </c>
      <c r="D9824" t="s">
        <v>967</v>
      </c>
      <c r="E9824" t="s">
        <v>27</v>
      </c>
      <c r="F9824" t="s">
        <v>11</v>
      </c>
      <c r="G9824" t="s">
        <v>200</v>
      </c>
      <c r="H9824" t="s">
        <v>2080</v>
      </c>
      <c r="I9824" s="2">
        <v>13.98</v>
      </c>
      <c r="J9824" s="3">
        <v>1</v>
      </c>
      <c r="K9824" s="2">
        <v>3.63</v>
      </c>
    </row>
    <row r="9825" spans="1:11" x14ac:dyDescent="0.3">
      <c r="A9825" s="1">
        <v>43086</v>
      </c>
      <c r="B9825" s="1" t="str">
        <f t="shared" si="306"/>
        <v>Dec</v>
      </c>
      <c r="C9825" s="1" t="str">
        <f t="shared" si="307"/>
        <v>2017</v>
      </c>
      <c r="D9825" t="s">
        <v>1196</v>
      </c>
      <c r="E9825" t="s">
        <v>149</v>
      </c>
      <c r="F9825" t="s">
        <v>11</v>
      </c>
      <c r="G9825" t="s">
        <v>18</v>
      </c>
      <c r="H9825" t="s">
        <v>753</v>
      </c>
      <c r="I9825" s="2">
        <v>166.72</v>
      </c>
      <c r="J9825" s="3">
        <v>2</v>
      </c>
      <c r="K9825" s="2">
        <v>41.68</v>
      </c>
    </row>
    <row r="9826" spans="1:11" x14ac:dyDescent="0.3">
      <c r="A9826" s="1">
        <v>43086</v>
      </c>
      <c r="B9826" s="1" t="str">
        <f t="shared" si="306"/>
        <v>Dec</v>
      </c>
      <c r="C9826" s="1" t="str">
        <f t="shared" si="307"/>
        <v>2017</v>
      </c>
      <c r="D9826" t="s">
        <v>1196</v>
      </c>
      <c r="E9826" t="s">
        <v>149</v>
      </c>
      <c r="F9826" t="s">
        <v>11</v>
      </c>
      <c r="G9826" t="s">
        <v>20</v>
      </c>
      <c r="H9826" t="s">
        <v>263</v>
      </c>
      <c r="I9826" s="2">
        <v>24.82</v>
      </c>
      <c r="J9826" s="3">
        <v>3</v>
      </c>
      <c r="K9826" s="2">
        <v>8.3800000000000008</v>
      </c>
    </row>
    <row r="9827" spans="1:11" x14ac:dyDescent="0.3">
      <c r="A9827" s="1">
        <v>43086</v>
      </c>
      <c r="B9827" s="1" t="str">
        <f t="shared" si="306"/>
        <v>Dec</v>
      </c>
      <c r="C9827" s="1" t="str">
        <f t="shared" si="307"/>
        <v>2017</v>
      </c>
      <c r="D9827" t="s">
        <v>1196</v>
      </c>
      <c r="E9827" t="s">
        <v>149</v>
      </c>
      <c r="F9827" t="s">
        <v>34</v>
      </c>
      <c r="G9827" t="s">
        <v>47</v>
      </c>
      <c r="H9827" t="s">
        <v>678</v>
      </c>
      <c r="I9827" s="2">
        <v>124.36</v>
      </c>
      <c r="J9827" s="3">
        <v>2</v>
      </c>
      <c r="K9827" s="2">
        <v>27.36</v>
      </c>
    </row>
    <row r="9828" spans="1:11" x14ac:dyDescent="0.3">
      <c r="A9828" s="1">
        <v>43086</v>
      </c>
      <c r="B9828" s="1" t="str">
        <f t="shared" si="306"/>
        <v>Dec</v>
      </c>
      <c r="C9828" s="1" t="str">
        <f t="shared" si="307"/>
        <v>2017</v>
      </c>
      <c r="D9828" t="s">
        <v>2205</v>
      </c>
      <c r="E9828" t="s">
        <v>157</v>
      </c>
      <c r="F9828" t="s">
        <v>11</v>
      </c>
      <c r="G9828" t="s">
        <v>18</v>
      </c>
      <c r="H9828" t="s">
        <v>464</v>
      </c>
      <c r="I9828" s="2">
        <v>32.56</v>
      </c>
      <c r="J9828" s="3">
        <v>2</v>
      </c>
      <c r="K9828" s="2">
        <v>8.4700000000000006</v>
      </c>
    </row>
    <row r="9829" spans="1:11" x14ac:dyDescent="0.3">
      <c r="A9829" s="1">
        <v>43087</v>
      </c>
      <c r="B9829" s="1" t="str">
        <f t="shared" si="306"/>
        <v>Dec</v>
      </c>
      <c r="C9829" s="1" t="str">
        <f t="shared" si="307"/>
        <v>2017</v>
      </c>
      <c r="D9829" t="s">
        <v>889</v>
      </c>
      <c r="E9829" t="s">
        <v>27</v>
      </c>
      <c r="F9829" t="s">
        <v>11</v>
      </c>
      <c r="G9829" t="s">
        <v>20</v>
      </c>
      <c r="H9829" t="s">
        <v>1896</v>
      </c>
      <c r="I9829" s="2">
        <v>46.67</v>
      </c>
      <c r="J9829" s="3">
        <v>2</v>
      </c>
      <c r="K9829" s="2">
        <v>16.34</v>
      </c>
    </row>
    <row r="9830" spans="1:11" x14ac:dyDescent="0.3">
      <c r="A9830" s="1">
        <v>43087</v>
      </c>
      <c r="B9830" s="1" t="str">
        <f t="shared" si="306"/>
        <v>Dec</v>
      </c>
      <c r="C9830" s="1" t="str">
        <f t="shared" si="307"/>
        <v>2017</v>
      </c>
      <c r="D9830" t="s">
        <v>889</v>
      </c>
      <c r="E9830" t="s">
        <v>27</v>
      </c>
      <c r="F9830" t="s">
        <v>34</v>
      </c>
      <c r="G9830" t="s">
        <v>74</v>
      </c>
      <c r="H9830" t="s">
        <v>2719</v>
      </c>
      <c r="I9830" s="2">
        <v>119.83</v>
      </c>
      <c r="J9830" s="3">
        <v>1</v>
      </c>
      <c r="K9830" s="2">
        <v>-12.69</v>
      </c>
    </row>
    <row r="9831" spans="1:11" x14ac:dyDescent="0.3">
      <c r="A9831" s="1">
        <v>43087</v>
      </c>
      <c r="B9831" s="1" t="str">
        <f t="shared" si="306"/>
        <v>Dec</v>
      </c>
      <c r="C9831" s="1" t="str">
        <f t="shared" si="307"/>
        <v>2017</v>
      </c>
      <c r="D9831" t="s">
        <v>889</v>
      </c>
      <c r="E9831" t="s">
        <v>27</v>
      </c>
      <c r="F9831" t="s">
        <v>39</v>
      </c>
      <c r="G9831" t="s">
        <v>52</v>
      </c>
      <c r="H9831" t="s">
        <v>1476</v>
      </c>
      <c r="I9831" s="2">
        <v>119.98</v>
      </c>
      <c r="J9831" s="3">
        <v>2</v>
      </c>
      <c r="K9831" s="2">
        <v>57.59</v>
      </c>
    </row>
    <row r="9832" spans="1:11" x14ac:dyDescent="0.3">
      <c r="A9832" s="1">
        <v>43087</v>
      </c>
      <c r="B9832" s="1" t="str">
        <f t="shared" si="306"/>
        <v>Dec</v>
      </c>
      <c r="C9832" s="1" t="str">
        <f t="shared" si="307"/>
        <v>2017</v>
      </c>
      <c r="D9832" t="s">
        <v>2396</v>
      </c>
      <c r="E9832" t="s">
        <v>149</v>
      </c>
      <c r="F9832" t="s">
        <v>11</v>
      </c>
      <c r="G9832" t="s">
        <v>24</v>
      </c>
      <c r="H9832" t="s">
        <v>207</v>
      </c>
      <c r="I9832" s="2">
        <v>38.82</v>
      </c>
      <c r="J9832" s="3">
        <v>6</v>
      </c>
      <c r="K9832" s="2">
        <v>17.47</v>
      </c>
    </row>
    <row r="9833" spans="1:11" x14ac:dyDescent="0.3">
      <c r="A9833" s="1">
        <v>43087</v>
      </c>
      <c r="B9833" s="1" t="str">
        <f t="shared" si="306"/>
        <v>Dec</v>
      </c>
      <c r="C9833" s="1" t="str">
        <f t="shared" si="307"/>
        <v>2017</v>
      </c>
      <c r="D9833" t="s">
        <v>2396</v>
      </c>
      <c r="E9833" t="s">
        <v>149</v>
      </c>
      <c r="F9833" t="s">
        <v>34</v>
      </c>
      <c r="G9833" t="s">
        <v>35</v>
      </c>
      <c r="H9833" t="s">
        <v>1772</v>
      </c>
      <c r="I9833" s="2">
        <v>1141.94</v>
      </c>
      <c r="J9833" s="3">
        <v>9</v>
      </c>
      <c r="K9833" s="2">
        <v>139.57</v>
      </c>
    </row>
    <row r="9834" spans="1:11" x14ac:dyDescent="0.3">
      <c r="A9834" s="1">
        <v>43087</v>
      </c>
      <c r="B9834" s="1" t="str">
        <f t="shared" si="306"/>
        <v>Dec</v>
      </c>
      <c r="C9834" s="1" t="str">
        <f t="shared" si="307"/>
        <v>2017</v>
      </c>
      <c r="D9834" t="s">
        <v>2396</v>
      </c>
      <c r="E9834" t="s">
        <v>149</v>
      </c>
      <c r="F9834" t="s">
        <v>11</v>
      </c>
      <c r="G9834" t="s">
        <v>92</v>
      </c>
      <c r="H9834" t="s">
        <v>1296</v>
      </c>
      <c r="I9834" s="2">
        <v>1704.56</v>
      </c>
      <c r="J9834" s="3">
        <v>13</v>
      </c>
      <c r="K9834" s="2">
        <v>511.37</v>
      </c>
    </row>
    <row r="9835" spans="1:11" x14ac:dyDescent="0.3">
      <c r="A9835" s="1">
        <v>43087</v>
      </c>
      <c r="B9835" s="1" t="str">
        <f t="shared" si="306"/>
        <v>Dec</v>
      </c>
      <c r="C9835" s="1" t="str">
        <f t="shared" si="307"/>
        <v>2017</v>
      </c>
      <c r="D9835" t="s">
        <v>2396</v>
      </c>
      <c r="E9835" t="s">
        <v>149</v>
      </c>
      <c r="F9835" t="s">
        <v>11</v>
      </c>
      <c r="G9835" t="s">
        <v>24</v>
      </c>
      <c r="H9835" t="s">
        <v>2516</v>
      </c>
      <c r="I9835" s="2">
        <v>3.2</v>
      </c>
      <c r="J9835" s="3">
        <v>2</v>
      </c>
      <c r="K9835" s="2">
        <v>1.38</v>
      </c>
    </row>
    <row r="9836" spans="1:11" x14ac:dyDescent="0.3">
      <c r="A9836" s="1">
        <v>43087</v>
      </c>
      <c r="B9836" s="1" t="str">
        <f t="shared" si="306"/>
        <v>Dec</v>
      </c>
      <c r="C9836" s="1" t="str">
        <f t="shared" si="307"/>
        <v>2017</v>
      </c>
      <c r="D9836" t="s">
        <v>824</v>
      </c>
      <c r="E9836" t="s">
        <v>149</v>
      </c>
      <c r="F9836" t="s">
        <v>34</v>
      </c>
      <c r="G9836" t="s">
        <v>47</v>
      </c>
      <c r="H9836" t="s">
        <v>2000</v>
      </c>
      <c r="I9836" s="2">
        <v>18.96</v>
      </c>
      <c r="J9836" s="3">
        <v>2</v>
      </c>
      <c r="K9836" s="2">
        <v>8.5299999999999994</v>
      </c>
    </row>
    <row r="9837" spans="1:11" x14ac:dyDescent="0.3">
      <c r="A9837" s="1">
        <v>43087</v>
      </c>
      <c r="B9837" s="1" t="str">
        <f t="shared" si="306"/>
        <v>Dec</v>
      </c>
      <c r="C9837" s="1" t="str">
        <f t="shared" si="307"/>
        <v>2017</v>
      </c>
      <c r="D9837" t="s">
        <v>915</v>
      </c>
      <c r="E9837" t="s">
        <v>27</v>
      </c>
      <c r="F9837" t="s">
        <v>11</v>
      </c>
      <c r="G9837" t="s">
        <v>24</v>
      </c>
      <c r="H9837" t="s">
        <v>105</v>
      </c>
      <c r="I9837" s="2">
        <v>6.63</v>
      </c>
      <c r="J9837" s="3">
        <v>3</v>
      </c>
      <c r="K9837" s="2">
        <v>1.79</v>
      </c>
    </row>
    <row r="9838" spans="1:11" x14ac:dyDescent="0.3">
      <c r="A9838" s="1">
        <v>43087</v>
      </c>
      <c r="B9838" s="1" t="str">
        <f t="shared" si="306"/>
        <v>Dec</v>
      </c>
      <c r="C9838" s="1" t="str">
        <f t="shared" si="307"/>
        <v>2017</v>
      </c>
      <c r="D9838" t="s">
        <v>915</v>
      </c>
      <c r="E9838" t="s">
        <v>27</v>
      </c>
      <c r="F9838" t="s">
        <v>11</v>
      </c>
      <c r="G9838" t="s">
        <v>12</v>
      </c>
      <c r="H9838" t="s">
        <v>2272</v>
      </c>
      <c r="I9838" s="2">
        <v>12.96</v>
      </c>
      <c r="J9838" s="3">
        <v>2</v>
      </c>
      <c r="K9838" s="2">
        <v>6.22</v>
      </c>
    </row>
    <row r="9839" spans="1:11" x14ac:dyDescent="0.3">
      <c r="A9839" s="1">
        <v>43087</v>
      </c>
      <c r="B9839" s="1" t="str">
        <f t="shared" si="306"/>
        <v>Dec</v>
      </c>
      <c r="C9839" s="1" t="str">
        <f t="shared" si="307"/>
        <v>2017</v>
      </c>
      <c r="D9839" t="s">
        <v>915</v>
      </c>
      <c r="E9839" t="s">
        <v>27</v>
      </c>
      <c r="F9839" t="s">
        <v>11</v>
      </c>
      <c r="G9839" t="s">
        <v>12</v>
      </c>
      <c r="H9839" t="s">
        <v>524</v>
      </c>
      <c r="I9839" s="2">
        <v>32.4</v>
      </c>
      <c r="J9839" s="3">
        <v>5</v>
      </c>
      <c r="K9839" s="2">
        <v>15.55</v>
      </c>
    </row>
    <row r="9840" spans="1:11" x14ac:dyDescent="0.3">
      <c r="A9840" s="1">
        <v>43087</v>
      </c>
      <c r="B9840" s="1" t="str">
        <f t="shared" si="306"/>
        <v>Dec</v>
      </c>
      <c r="C9840" s="1" t="str">
        <f t="shared" si="307"/>
        <v>2017</v>
      </c>
      <c r="D9840" t="s">
        <v>558</v>
      </c>
      <c r="E9840" t="s">
        <v>23</v>
      </c>
      <c r="F9840" t="s">
        <v>11</v>
      </c>
      <c r="G9840" t="s">
        <v>24</v>
      </c>
      <c r="H9840" t="s">
        <v>338</v>
      </c>
      <c r="I9840" s="2">
        <v>18.7</v>
      </c>
      <c r="J9840" s="3">
        <v>7</v>
      </c>
      <c r="K9840" s="2">
        <v>2.34</v>
      </c>
    </row>
    <row r="9841" spans="1:11" x14ac:dyDescent="0.3">
      <c r="A9841" s="1">
        <v>43087</v>
      </c>
      <c r="B9841" s="1" t="str">
        <f t="shared" si="306"/>
        <v>Dec</v>
      </c>
      <c r="C9841" s="1" t="str">
        <f t="shared" si="307"/>
        <v>2017</v>
      </c>
      <c r="D9841" t="s">
        <v>2578</v>
      </c>
      <c r="E9841" t="s">
        <v>245</v>
      </c>
      <c r="F9841" t="s">
        <v>11</v>
      </c>
      <c r="G9841" t="s">
        <v>24</v>
      </c>
      <c r="H9841" t="s">
        <v>1624</v>
      </c>
      <c r="I9841" s="2">
        <v>12.67</v>
      </c>
      <c r="J9841" s="3">
        <v>9</v>
      </c>
      <c r="K9841" s="2">
        <v>1.43</v>
      </c>
    </row>
    <row r="9842" spans="1:11" x14ac:dyDescent="0.3">
      <c r="A9842" s="1">
        <v>43087</v>
      </c>
      <c r="B9842" s="1" t="str">
        <f t="shared" si="306"/>
        <v>Dec</v>
      </c>
      <c r="C9842" s="1" t="str">
        <f t="shared" si="307"/>
        <v>2017</v>
      </c>
      <c r="D9842" t="s">
        <v>2385</v>
      </c>
      <c r="E9842" t="s">
        <v>27</v>
      </c>
      <c r="F9842" t="s">
        <v>11</v>
      </c>
      <c r="G9842" t="s">
        <v>24</v>
      </c>
      <c r="H9842" t="s">
        <v>632</v>
      </c>
      <c r="I9842" s="2">
        <v>5.76</v>
      </c>
      <c r="J9842" s="3">
        <v>2</v>
      </c>
      <c r="K9842" s="2">
        <v>1.67</v>
      </c>
    </row>
    <row r="9843" spans="1:11" x14ac:dyDescent="0.3">
      <c r="A9843" s="1">
        <v>43087</v>
      </c>
      <c r="B9843" s="1" t="str">
        <f t="shared" si="306"/>
        <v>Dec</v>
      </c>
      <c r="C9843" s="1" t="str">
        <f t="shared" si="307"/>
        <v>2017</v>
      </c>
      <c r="D9843" t="s">
        <v>1423</v>
      </c>
      <c r="E9843" t="s">
        <v>78</v>
      </c>
      <c r="F9843" t="s">
        <v>11</v>
      </c>
      <c r="G9843" t="s">
        <v>20</v>
      </c>
      <c r="H9843" t="s">
        <v>467</v>
      </c>
      <c r="I9843" s="2">
        <v>7.24</v>
      </c>
      <c r="J9843" s="3">
        <v>3</v>
      </c>
      <c r="K9843" s="2">
        <v>-6.03</v>
      </c>
    </row>
    <row r="9844" spans="1:11" x14ac:dyDescent="0.3">
      <c r="A9844" s="1">
        <v>43087</v>
      </c>
      <c r="B9844" s="1" t="str">
        <f t="shared" si="306"/>
        <v>Dec</v>
      </c>
      <c r="C9844" s="1" t="str">
        <f t="shared" si="307"/>
        <v>2017</v>
      </c>
      <c r="D9844" t="s">
        <v>1423</v>
      </c>
      <c r="E9844" t="s">
        <v>78</v>
      </c>
      <c r="F9844" t="s">
        <v>11</v>
      </c>
      <c r="G9844" t="s">
        <v>43</v>
      </c>
      <c r="H9844" t="s">
        <v>1246</v>
      </c>
      <c r="I9844" s="2">
        <v>4.82</v>
      </c>
      <c r="J9844" s="3">
        <v>3</v>
      </c>
      <c r="K9844" s="2">
        <v>1.75</v>
      </c>
    </row>
    <row r="9845" spans="1:11" x14ac:dyDescent="0.3">
      <c r="A9845" s="1">
        <v>43087</v>
      </c>
      <c r="B9845" s="1" t="str">
        <f t="shared" si="306"/>
        <v>Dec</v>
      </c>
      <c r="C9845" s="1" t="str">
        <f t="shared" si="307"/>
        <v>2017</v>
      </c>
      <c r="D9845" t="s">
        <v>1423</v>
      </c>
      <c r="E9845" t="s">
        <v>78</v>
      </c>
      <c r="F9845" t="s">
        <v>11</v>
      </c>
      <c r="G9845" t="s">
        <v>12</v>
      </c>
      <c r="H9845" t="s">
        <v>1773</v>
      </c>
      <c r="I9845" s="2">
        <v>91.36</v>
      </c>
      <c r="J9845" s="3">
        <v>5</v>
      </c>
      <c r="K9845" s="2">
        <v>29.69</v>
      </c>
    </row>
    <row r="9846" spans="1:11" x14ac:dyDescent="0.3">
      <c r="A9846" s="1">
        <v>43087</v>
      </c>
      <c r="B9846" s="1" t="str">
        <f t="shared" si="306"/>
        <v>Dec</v>
      </c>
      <c r="C9846" s="1" t="str">
        <f t="shared" si="307"/>
        <v>2017</v>
      </c>
      <c r="D9846" t="s">
        <v>1423</v>
      </c>
      <c r="E9846" t="s">
        <v>78</v>
      </c>
      <c r="F9846" t="s">
        <v>11</v>
      </c>
      <c r="G9846" t="s">
        <v>92</v>
      </c>
      <c r="H9846" t="s">
        <v>2007</v>
      </c>
      <c r="I9846" s="2">
        <v>130.11000000000001</v>
      </c>
      <c r="J9846" s="3">
        <v>2</v>
      </c>
      <c r="K9846" s="2">
        <v>13.01</v>
      </c>
    </row>
    <row r="9847" spans="1:11" x14ac:dyDescent="0.3">
      <c r="A9847" s="1">
        <v>43087</v>
      </c>
      <c r="B9847" s="1" t="str">
        <f t="shared" si="306"/>
        <v>Dec</v>
      </c>
      <c r="C9847" s="1" t="str">
        <f t="shared" si="307"/>
        <v>2017</v>
      </c>
      <c r="D9847" t="s">
        <v>2439</v>
      </c>
      <c r="E9847" t="s">
        <v>157</v>
      </c>
      <c r="F9847" t="s">
        <v>34</v>
      </c>
      <c r="G9847" t="s">
        <v>47</v>
      </c>
      <c r="H9847" t="s">
        <v>956</v>
      </c>
      <c r="I9847" s="2">
        <v>99.95</v>
      </c>
      <c r="J9847" s="3">
        <v>5</v>
      </c>
      <c r="K9847" s="2">
        <v>22.99</v>
      </c>
    </row>
    <row r="9848" spans="1:11" x14ac:dyDescent="0.3">
      <c r="A9848" s="1">
        <v>43087</v>
      </c>
      <c r="B9848" s="1" t="str">
        <f t="shared" si="306"/>
        <v>Dec</v>
      </c>
      <c r="C9848" s="1" t="str">
        <f t="shared" si="307"/>
        <v>2017</v>
      </c>
      <c r="D9848" t="s">
        <v>2439</v>
      </c>
      <c r="E9848" t="s">
        <v>157</v>
      </c>
      <c r="F9848" t="s">
        <v>39</v>
      </c>
      <c r="G9848" t="s">
        <v>52</v>
      </c>
      <c r="H9848" t="s">
        <v>1441</v>
      </c>
      <c r="I9848" s="2">
        <v>29.34</v>
      </c>
      <c r="J9848" s="3">
        <v>3</v>
      </c>
      <c r="K9848" s="2">
        <v>10.86</v>
      </c>
    </row>
    <row r="9849" spans="1:11" x14ac:dyDescent="0.3">
      <c r="A9849" s="1">
        <v>43088</v>
      </c>
      <c r="B9849" s="1" t="str">
        <f t="shared" si="306"/>
        <v>Dec</v>
      </c>
      <c r="C9849" s="1" t="str">
        <f t="shared" si="307"/>
        <v>2017</v>
      </c>
      <c r="D9849" t="s">
        <v>77</v>
      </c>
      <c r="E9849" t="s">
        <v>27</v>
      </c>
      <c r="F9849" t="s">
        <v>11</v>
      </c>
      <c r="G9849" t="s">
        <v>20</v>
      </c>
      <c r="H9849" t="s">
        <v>2218</v>
      </c>
      <c r="I9849" s="2">
        <v>36.67</v>
      </c>
      <c r="J9849" s="3">
        <v>2</v>
      </c>
      <c r="K9849" s="2">
        <v>11.46</v>
      </c>
    </row>
    <row r="9850" spans="1:11" x14ac:dyDescent="0.3">
      <c r="A9850" s="1">
        <v>43088</v>
      </c>
      <c r="B9850" s="1" t="str">
        <f t="shared" si="306"/>
        <v>Dec</v>
      </c>
      <c r="C9850" s="1" t="str">
        <f t="shared" si="307"/>
        <v>2017</v>
      </c>
      <c r="D9850" t="s">
        <v>1534</v>
      </c>
      <c r="E9850" t="s">
        <v>62</v>
      </c>
      <c r="F9850" t="s">
        <v>11</v>
      </c>
      <c r="G9850" t="s">
        <v>200</v>
      </c>
      <c r="H9850" t="s">
        <v>461</v>
      </c>
      <c r="I9850" s="2">
        <v>1665.62</v>
      </c>
      <c r="J9850" s="3">
        <v>2</v>
      </c>
      <c r="K9850" s="2">
        <v>33.31</v>
      </c>
    </row>
    <row r="9851" spans="1:11" x14ac:dyDescent="0.3">
      <c r="A9851" s="1">
        <v>43088</v>
      </c>
      <c r="B9851" s="1" t="str">
        <f t="shared" si="306"/>
        <v>Dec</v>
      </c>
      <c r="C9851" s="1" t="str">
        <f t="shared" si="307"/>
        <v>2017</v>
      </c>
      <c r="D9851" t="s">
        <v>1813</v>
      </c>
      <c r="E9851" t="s">
        <v>278</v>
      </c>
      <c r="F9851" t="s">
        <v>34</v>
      </c>
      <c r="G9851" t="s">
        <v>47</v>
      </c>
      <c r="H9851" t="s">
        <v>1570</v>
      </c>
      <c r="I9851" s="2">
        <v>13.36</v>
      </c>
      <c r="J9851" s="3">
        <v>5</v>
      </c>
      <c r="K9851" s="2">
        <v>4.01</v>
      </c>
    </row>
    <row r="9852" spans="1:11" x14ac:dyDescent="0.3">
      <c r="A9852" s="1">
        <v>43088</v>
      </c>
      <c r="B9852" s="1" t="str">
        <f t="shared" si="306"/>
        <v>Dec</v>
      </c>
      <c r="C9852" s="1" t="str">
        <f t="shared" si="307"/>
        <v>2017</v>
      </c>
      <c r="D9852" t="s">
        <v>1813</v>
      </c>
      <c r="E9852" t="s">
        <v>278</v>
      </c>
      <c r="F9852" t="s">
        <v>11</v>
      </c>
      <c r="G9852" t="s">
        <v>18</v>
      </c>
      <c r="H9852" t="s">
        <v>1870</v>
      </c>
      <c r="I9852" s="2">
        <v>78.260000000000005</v>
      </c>
      <c r="J9852" s="3">
        <v>2</v>
      </c>
      <c r="K9852" s="2">
        <v>-17.61</v>
      </c>
    </row>
    <row r="9853" spans="1:11" x14ac:dyDescent="0.3">
      <c r="A9853" s="1">
        <v>43088</v>
      </c>
      <c r="B9853" s="1" t="str">
        <f t="shared" si="306"/>
        <v>Dec</v>
      </c>
      <c r="C9853" s="1" t="str">
        <f t="shared" si="307"/>
        <v>2017</v>
      </c>
      <c r="D9853" t="s">
        <v>1813</v>
      </c>
      <c r="E9853" t="s">
        <v>278</v>
      </c>
      <c r="F9853" t="s">
        <v>34</v>
      </c>
      <c r="G9853" t="s">
        <v>74</v>
      </c>
      <c r="H9853" t="s">
        <v>1094</v>
      </c>
      <c r="I9853" s="2">
        <v>102.02</v>
      </c>
      <c r="J9853" s="3">
        <v>7</v>
      </c>
      <c r="K9853" s="2">
        <v>-183.63</v>
      </c>
    </row>
    <row r="9854" spans="1:11" x14ac:dyDescent="0.3">
      <c r="A9854" s="1">
        <v>43089</v>
      </c>
      <c r="B9854" s="1" t="str">
        <f t="shared" si="306"/>
        <v>Dec</v>
      </c>
      <c r="C9854" s="1" t="str">
        <f t="shared" si="307"/>
        <v>2017</v>
      </c>
      <c r="D9854" t="s">
        <v>291</v>
      </c>
      <c r="E9854" t="s">
        <v>149</v>
      </c>
      <c r="F9854" t="s">
        <v>11</v>
      </c>
      <c r="G9854" t="s">
        <v>12</v>
      </c>
      <c r="H9854" t="s">
        <v>2195</v>
      </c>
      <c r="I9854" s="2">
        <v>6.48</v>
      </c>
      <c r="J9854" s="3">
        <v>1</v>
      </c>
      <c r="K9854" s="2">
        <v>3.11</v>
      </c>
    </row>
    <row r="9855" spans="1:11" x14ac:dyDescent="0.3">
      <c r="A9855" s="1">
        <v>43089</v>
      </c>
      <c r="B9855" s="1" t="str">
        <f t="shared" si="306"/>
        <v>Dec</v>
      </c>
      <c r="C9855" s="1" t="str">
        <f t="shared" si="307"/>
        <v>2017</v>
      </c>
      <c r="D9855" t="s">
        <v>291</v>
      </c>
      <c r="E9855" t="s">
        <v>149</v>
      </c>
      <c r="F9855" t="s">
        <v>11</v>
      </c>
      <c r="G9855" t="s">
        <v>20</v>
      </c>
      <c r="H9855" t="s">
        <v>184</v>
      </c>
      <c r="I9855" s="2">
        <v>6.98</v>
      </c>
      <c r="J9855" s="3">
        <v>1</v>
      </c>
      <c r="K9855" s="2">
        <v>2.36</v>
      </c>
    </row>
    <row r="9856" spans="1:11" x14ac:dyDescent="0.3">
      <c r="A9856" s="1">
        <v>43089</v>
      </c>
      <c r="B9856" s="1" t="str">
        <f t="shared" si="306"/>
        <v>Dec</v>
      </c>
      <c r="C9856" s="1" t="str">
        <f t="shared" si="307"/>
        <v>2017</v>
      </c>
      <c r="D9856" t="s">
        <v>1746</v>
      </c>
      <c r="E9856" t="s">
        <v>149</v>
      </c>
      <c r="F9856" t="s">
        <v>11</v>
      </c>
      <c r="G9856" t="s">
        <v>12</v>
      </c>
      <c r="H9856" t="s">
        <v>2220</v>
      </c>
      <c r="I9856" s="2">
        <v>279.89999999999998</v>
      </c>
      <c r="J9856" s="3">
        <v>5</v>
      </c>
      <c r="K9856" s="2">
        <v>137.15</v>
      </c>
    </row>
    <row r="9857" spans="1:11" x14ac:dyDescent="0.3">
      <c r="A9857" s="1">
        <v>43089</v>
      </c>
      <c r="B9857" s="1" t="str">
        <f t="shared" si="306"/>
        <v>Dec</v>
      </c>
      <c r="C9857" s="1" t="str">
        <f t="shared" si="307"/>
        <v>2017</v>
      </c>
      <c r="D9857" t="s">
        <v>1746</v>
      </c>
      <c r="E9857" t="s">
        <v>149</v>
      </c>
      <c r="F9857" t="s">
        <v>11</v>
      </c>
      <c r="G9857" t="s">
        <v>20</v>
      </c>
      <c r="H9857" t="s">
        <v>1029</v>
      </c>
      <c r="I9857" s="2">
        <v>50.35</v>
      </c>
      <c r="J9857" s="3">
        <v>3</v>
      </c>
      <c r="K9857" s="2">
        <v>17.62</v>
      </c>
    </row>
    <row r="9858" spans="1:11" x14ac:dyDescent="0.3">
      <c r="A9858" s="1">
        <v>43089</v>
      </c>
      <c r="B9858" s="1" t="str">
        <f t="shared" ref="B9858:B9921" si="308">TEXT(A9858,"mmm")</f>
        <v>Dec</v>
      </c>
      <c r="C9858" s="1" t="str">
        <f t="shared" ref="C9858:C9921" si="309">TEXT(A9858,"yyyy")</f>
        <v>2017</v>
      </c>
      <c r="D9858" t="s">
        <v>1746</v>
      </c>
      <c r="E9858" t="s">
        <v>149</v>
      </c>
      <c r="F9858" t="s">
        <v>11</v>
      </c>
      <c r="G9858" t="s">
        <v>12</v>
      </c>
      <c r="H9858" t="s">
        <v>2116</v>
      </c>
      <c r="I9858" s="2">
        <v>34.020000000000003</v>
      </c>
      <c r="J9858" s="3">
        <v>3</v>
      </c>
      <c r="K9858" s="2">
        <v>16.670000000000002</v>
      </c>
    </row>
    <row r="9859" spans="1:11" x14ac:dyDescent="0.3">
      <c r="A9859" s="1">
        <v>43090</v>
      </c>
      <c r="B9859" s="1" t="str">
        <f t="shared" si="308"/>
        <v>Dec</v>
      </c>
      <c r="C9859" s="1" t="str">
        <f t="shared" si="309"/>
        <v>2017</v>
      </c>
      <c r="D9859" t="s">
        <v>314</v>
      </c>
      <c r="E9859" t="s">
        <v>27</v>
      </c>
      <c r="F9859" t="s">
        <v>11</v>
      </c>
      <c r="G9859" t="s">
        <v>24</v>
      </c>
      <c r="H9859" t="s">
        <v>105</v>
      </c>
      <c r="I9859" s="2">
        <v>6.63</v>
      </c>
      <c r="J9859" s="3">
        <v>3</v>
      </c>
      <c r="K9859" s="2">
        <v>1.79</v>
      </c>
    </row>
    <row r="9860" spans="1:11" x14ac:dyDescent="0.3">
      <c r="A9860" s="1">
        <v>43090</v>
      </c>
      <c r="B9860" s="1" t="str">
        <f t="shared" si="308"/>
        <v>Dec</v>
      </c>
      <c r="C9860" s="1" t="str">
        <f t="shared" si="309"/>
        <v>2017</v>
      </c>
      <c r="D9860" t="s">
        <v>314</v>
      </c>
      <c r="E9860" t="s">
        <v>27</v>
      </c>
      <c r="F9860" t="s">
        <v>11</v>
      </c>
      <c r="G9860" t="s">
        <v>24</v>
      </c>
      <c r="H9860" t="s">
        <v>706</v>
      </c>
      <c r="I9860" s="2">
        <v>5.88</v>
      </c>
      <c r="J9860" s="3">
        <v>2</v>
      </c>
      <c r="K9860" s="2">
        <v>1.71</v>
      </c>
    </row>
    <row r="9861" spans="1:11" x14ac:dyDescent="0.3">
      <c r="A9861" s="1">
        <v>43090</v>
      </c>
      <c r="B9861" s="1" t="str">
        <f t="shared" si="308"/>
        <v>Dec</v>
      </c>
      <c r="C9861" s="1" t="str">
        <f t="shared" si="309"/>
        <v>2017</v>
      </c>
      <c r="D9861" t="s">
        <v>1891</v>
      </c>
      <c r="E9861" t="s">
        <v>27</v>
      </c>
      <c r="F9861" t="s">
        <v>11</v>
      </c>
      <c r="G9861" t="s">
        <v>18</v>
      </c>
      <c r="H9861" t="s">
        <v>974</v>
      </c>
      <c r="I9861" s="2">
        <v>1000.02</v>
      </c>
      <c r="J9861" s="3">
        <v>7</v>
      </c>
      <c r="K9861" s="2">
        <v>290.01</v>
      </c>
    </row>
    <row r="9862" spans="1:11" x14ac:dyDescent="0.3">
      <c r="A9862" s="1">
        <v>43090</v>
      </c>
      <c r="B9862" s="1" t="str">
        <f t="shared" si="308"/>
        <v>Dec</v>
      </c>
      <c r="C9862" s="1" t="str">
        <f t="shared" si="309"/>
        <v>2017</v>
      </c>
      <c r="D9862" t="s">
        <v>1968</v>
      </c>
      <c r="E9862" t="s">
        <v>177</v>
      </c>
      <c r="F9862" t="s">
        <v>39</v>
      </c>
      <c r="G9862" t="s">
        <v>40</v>
      </c>
      <c r="H9862" t="s">
        <v>138</v>
      </c>
      <c r="I9862" s="2">
        <v>281.97000000000003</v>
      </c>
      <c r="J9862" s="3">
        <v>3</v>
      </c>
      <c r="K9862" s="2">
        <v>78.95</v>
      </c>
    </row>
    <row r="9863" spans="1:11" x14ac:dyDescent="0.3">
      <c r="A9863" s="1">
        <v>43090</v>
      </c>
      <c r="B9863" s="1" t="str">
        <f t="shared" si="308"/>
        <v>Dec</v>
      </c>
      <c r="C9863" s="1" t="str">
        <f t="shared" si="309"/>
        <v>2017</v>
      </c>
      <c r="D9863" t="s">
        <v>1968</v>
      </c>
      <c r="E9863" t="s">
        <v>177</v>
      </c>
      <c r="F9863" t="s">
        <v>11</v>
      </c>
      <c r="G9863" t="s">
        <v>200</v>
      </c>
      <c r="H9863" t="s">
        <v>1458</v>
      </c>
      <c r="I9863" s="2">
        <v>69.5</v>
      </c>
      <c r="J9863" s="3">
        <v>5</v>
      </c>
      <c r="K9863" s="2">
        <v>20.16</v>
      </c>
    </row>
    <row r="9864" spans="1:11" x14ac:dyDescent="0.3">
      <c r="A9864" s="1">
        <v>43090</v>
      </c>
      <c r="B9864" s="1" t="str">
        <f t="shared" si="308"/>
        <v>Dec</v>
      </c>
      <c r="C9864" s="1" t="str">
        <f t="shared" si="309"/>
        <v>2017</v>
      </c>
      <c r="D9864" t="s">
        <v>1968</v>
      </c>
      <c r="E9864" t="s">
        <v>177</v>
      </c>
      <c r="F9864" t="s">
        <v>11</v>
      </c>
      <c r="G9864" t="s">
        <v>12</v>
      </c>
      <c r="H9864" t="s">
        <v>896</v>
      </c>
      <c r="I9864" s="2">
        <v>166.44</v>
      </c>
      <c r="J9864" s="3">
        <v>3</v>
      </c>
      <c r="K9864" s="2">
        <v>79.89</v>
      </c>
    </row>
    <row r="9865" spans="1:11" x14ac:dyDescent="0.3">
      <c r="A9865" s="1">
        <v>43090</v>
      </c>
      <c r="B9865" s="1" t="str">
        <f t="shared" si="308"/>
        <v>Dec</v>
      </c>
      <c r="C9865" s="1" t="str">
        <f t="shared" si="309"/>
        <v>2017</v>
      </c>
      <c r="D9865" t="s">
        <v>1436</v>
      </c>
      <c r="E9865" t="s">
        <v>33</v>
      </c>
      <c r="F9865" t="s">
        <v>39</v>
      </c>
      <c r="G9865" t="s">
        <v>52</v>
      </c>
      <c r="H9865" t="s">
        <v>1985</v>
      </c>
      <c r="I9865" s="2">
        <v>71</v>
      </c>
      <c r="J9865" s="3">
        <v>4</v>
      </c>
      <c r="K9865" s="2">
        <v>27.69</v>
      </c>
    </row>
    <row r="9866" spans="1:11" x14ac:dyDescent="0.3">
      <c r="A9866" s="1">
        <v>43090</v>
      </c>
      <c r="B9866" s="1" t="str">
        <f t="shared" si="308"/>
        <v>Dec</v>
      </c>
      <c r="C9866" s="1" t="str">
        <f t="shared" si="309"/>
        <v>2017</v>
      </c>
      <c r="D9866" t="s">
        <v>509</v>
      </c>
      <c r="E9866" t="s">
        <v>27</v>
      </c>
      <c r="F9866" t="s">
        <v>11</v>
      </c>
      <c r="G9866" t="s">
        <v>18</v>
      </c>
      <c r="H9866" t="s">
        <v>1400</v>
      </c>
      <c r="I9866" s="2">
        <v>124.36</v>
      </c>
      <c r="J9866" s="3">
        <v>2</v>
      </c>
      <c r="K9866" s="2">
        <v>33.58</v>
      </c>
    </row>
    <row r="9867" spans="1:11" x14ac:dyDescent="0.3">
      <c r="A9867" s="1">
        <v>43090</v>
      </c>
      <c r="B9867" s="1" t="str">
        <f t="shared" si="308"/>
        <v>Dec</v>
      </c>
      <c r="C9867" s="1" t="str">
        <f t="shared" si="309"/>
        <v>2017</v>
      </c>
      <c r="D9867" t="s">
        <v>1593</v>
      </c>
      <c r="E9867" t="s">
        <v>70</v>
      </c>
      <c r="F9867" t="s">
        <v>11</v>
      </c>
      <c r="G9867" t="s">
        <v>20</v>
      </c>
      <c r="H9867" t="s">
        <v>2173</v>
      </c>
      <c r="I9867" s="2">
        <v>23.88</v>
      </c>
      <c r="J9867" s="3">
        <v>6</v>
      </c>
      <c r="K9867" s="2">
        <v>11.22</v>
      </c>
    </row>
    <row r="9868" spans="1:11" x14ac:dyDescent="0.3">
      <c r="A9868" s="1">
        <v>43090</v>
      </c>
      <c r="B9868" s="1" t="str">
        <f t="shared" si="308"/>
        <v>Dec</v>
      </c>
      <c r="C9868" s="1" t="str">
        <f t="shared" si="309"/>
        <v>2017</v>
      </c>
      <c r="D9868" t="s">
        <v>301</v>
      </c>
      <c r="E9868" t="s">
        <v>996</v>
      </c>
      <c r="F9868" t="s">
        <v>34</v>
      </c>
      <c r="G9868" t="s">
        <v>47</v>
      </c>
      <c r="H9868" t="s">
        <v>1015</v>
      </c>
      <c r="I9868" s="2">
        <v>15.92</v>
      </c>
      <c r="J9868" s="3">
        <v>2</v>
      </c>
      <c r="K9868" s="2">
        <v>7</v>
      </c>
    </row>
    <row r="9869" spans="1:11" x14ac:dyDescent="0.3">
      <c r="A9869" s="1">
        <v>43090</v>
      </c>
      <c r="B9869" s="1" t="str">
        <f t="shared" si="308"/>
        <v>Dec</v>
      </c>
      <c r="C9869" s="1" t="str">
        <f t="shared" si="309"/>
        <v>2017</v>
      </c>
      <c r="D9869" t="s">
        <v>2540</v>
      </c>
      <c r="E9869" t="s">
        <v>129</v>
      </c>
      <c r="F9869" t="s">
        <v>11</v>
      </c>
      <c r="G9869" t="s">
        <v>18</v>
      </c>
      <c r="H9869" t="s">
        <v>1110</v>
      </c>
      <c r="I9869" s="2">
        <v>375.34</v>
      </c>
      <c r="J9869" s="3">
        <v>1</v>
      </c>
      <c r="K9869" s="2">
        <v>18.77</v>
      </c>
    </row>
    <row r="9870" spans="1:11" x14ac:dyDescent="0.3">
      <c r="A9870" s="1">
        <v>43091</v>
      </c>
      <c r="B9870" s="1" t="str">
        <f t="shared" si="308"/>
        <v>Dec</v>
      </c>
      <c r="C9870" s="1" t="str">
        <f t="shared" si="309"/>
        <v>2017</v>
      </c>
      <c r="D9870" t="s">
        <v>2306</v>
      </c>
      <c r="E9870" t="s">
        <v>186</v>
      </c>
      <c r="F9870" t="s">
        <v>11</v>
      </c>
      <c r="G9870" t="s">
        <v>92</v>
      </c>
      <c r="H9870" t="s">
        <v>2552</v>
      </c>
      <c r="I9870" s="2">
        <v>839.43</v>
      </c>
      <c r="J9870" s="3">
        <v>3</v>
      </c>
      <c r="K9870" s="2">
        <v>218.25</v>
      </c>
    </row>
    <row r="9871" spans="1:11" x14ac:dyDescent="0.3">
      <c r="A9871" s="1">
        <v>43091</v>
      </c>
      <c r="B9871" s="1" t="str">
        <f t="shared" si="308"/>
        <v>Dec</v>
      </c>
      <c r="C9871" s="1" t="str">
        <f t="shared" si="309"/>
        <v>2017</v>
      </c>
      <c r="D9871" t="s">
        <v>1145</v>
      </c>
      <c r="E9871" t="s">
        <v>123</v>
      </c>
      <c r="F9871" t="s">
        <v>11</v>
      </c>
      <c r="G9871" t="s">
        <v>63</v>
      </c>
      <c r="H9871" t="s">
        <v>64</v>
      </c>
      <c r="I9871" s="2">
        <v>7.82</v>
      </c>
      <c r="J9871" s="3">
        <v>1</v>
      </c>
      <c r="K9871" s="2">
        <v>2.93</v>
      </c>
    </row>
    <row r="9872" spans="1:11" x14ac:dyDescent="0.3">
      <c r="A9872" s="1">
        <v>43091</v>
      </c>
      <c r="B9872" s="1" t="str">
        <f t="shared" si="308"/>
        <v>Dec</v>
      </c>
      <c r="C9872" s="1" t="str">
        <f t="shared" si="309"/>
        <v>2017</v>
      </c>
      <c r="D9872" t="s">
        <v>2021</v>
      </c>
      <c r="E9872" t="s">
        <v>110</v>
      </c>
      <c r="F9872" t="s">
        <v>39</v>
      </c>
      <c r="G9872" t="s">
        <v>52</v>
      </c>
      <c r="H9872" t="s">
        <v>2656</v>
      </c>
      <c r="I9872" s="2">
        <v>199.95</v>
      </c>
      <c r="J9872" s="3">
        <v>5</v>
      </c>
      <c r="K9872" s="2">
        <v>63.98</v>
      </c>
    </row>
    <row r="9873" spans="1:11" x14ac:dyDescent="0.3">
      <c r="A9873" s="1">
        <v>43091</v>
      </c>
      <c r="B9873" s="1" t="str">
        <f t="shared" si="308"/>
        <v>Dec</v>
      </c>
      <c r="C9873" s="1" t="str">
        <f t="shared" si="309"/>
        <v>2017</v>
      </c>
      <c r="D9873" t="s">
        <v>2021</v>
      </c>
      <c r="E9873" t="s">
        <v>110</v>
      </c>
      <c r="F9873" t="s">
        <v>34</v>
      </c>
      <c r="G9873" t="s">
        <v>35</v>
      </c>
      <c r="H9873" t="s">
        <v>1072</v>
      </c>
      <c r="I9873" s="2">
        <v>1586.69</v>
      </c>
      <c r="J9873" s="3">
        <v>7</v>
      </c>
      <c r="K9873" s="2">
        <v>412.54</v>
      </c>
    </row>
    <row r="9874" spans="1:11" x14ac:dyDescent="0.3">
      <c r="A9874" s="1">
        <v>43091</v>
      </c>
      <c r="B9874" s="1" t="str">
        <f t="shared" si="308"/>
        <v>Dec</v>
      </c>
      <c r="C9874" s="1" t="str">
        <f t="shared" si="309"/>
        <v>2017</v>
      </c>
      <c r="D9874" t="s">
        <v>2021</v>
      </c>
      <c r="E9874" t="s">
        <v>110</v>
      </c>
      <c r="F9874" t="s">
        <v>39</v>
      </c>
      <c r="G9874" t="s">
        <v>52</v>
      </c>
      <c r="H9874" t="s">
        <v>1134</v>
      </c>
      <c r="I9874" s="2">
        <v>84.99</v>
      </c>
      <c r="J9874" s="3">
        <v>1</v>
      </c>
      <c r="K9874" s="2">
        <v>30.6</v>
      </c>
    </row>
    <row r="9875" spans="1:11" x14ac:dyDescent="0.3">
      <c r="A9875" s="1">
        <v>43091</v>
      </c>
      <c r="B9875" s="1" t="str">
        <f t="shared" si="308"/>
        <v>Dec</v>
      </c>
      <c r="C9875" s="1" t="str">
        <f t="shared" si="309"/>
        <v>2017</v>
      </c>
      <c r="D9875" t="s">
        <v>2021</v>
      </c>
      <c r="E9875" t="s">
        <v>110</v>
      </c>
      <c r="F9875" t="s">
        <v>34</v>
      </c>
      <c r="G9875" t="s">
        <v>145</v>
      </c>
      <c r="H9875" t="s">
        <v>810</v>
      </c>
      <c r="I9875" s="2">
        <v>411.8</v>
      </c>
      <c r="J9875" s="3">
        <v>2</v>
      </c>
      <c r="K9875" s="2">
        <v>70.010000000000005</v>
      </c>
    </row>
    <row r="9876" spans="1:11" x14ac:dyDescent="0.3">
      <c r="A9876" s="1">
        <v>43091</v>
      </c>
      <c r="B9876" s="1" t="str">
        <f t="shared" si="308"/>
        <v>Dec</v>
      </c>
      <c r="C9876" s="1" t="str">
        <f t="shared" si="309"/>
        <v>2017</v>
      </c>
      <c r="D9876" t="s">
        <v>495</v>
      </c>
      <c r="E9876" t="s">
        <v>399</v>
      </c>
      <c r="F9876" t="s">
        <v>11</v>
      </c>
      <c r="G9876" t="s">
        <v>24</v>
      </c>
      <c r="H9876" t="s">
        <v>2305</v>
      </c>
      <c r="I9876" s="2">
        <v>4.17</v>
      </c>
      <c r="J9876" s="3">
        <v>3</v>
      </c>
      <c r="K9876" s="2">
        <v>1.08</v>
      </c>
    </row>
    <row r="9877" spans="1:11" x14ac:dyDescent="0.3">
      <c r="A9877" s="1">
        <v>43091</v>
      </c>
      <c r="B9877" s="1" t="str">
        <f t="shared" si="308"/>
        <v>Dec</v>
      </c>
      <c r="C9877" s="1" t="str">
        <f t="shared" si="309"/>
        <v>2017</v>
      </c>
      <c r="D9877" t="s">
        <v>495</v>
      </c>
      <c r="E9877" t="s">
        <v>399</v>
      </c>
      <c r="F9877" t="s">
        <v>39</v>
      </c>
      <c r="G9877" t="s">
        <v>40</v>
      </c>
      <c r="H9877" t="s">
        <v>2050</v>
      </c>
      <c r="I9877" s="2">
        <v>67.040000000000006</v>
      </c>
      <c r="J9877" s="3">
        <v>4</v>
      </c>
      <c r="K9877" s="2">
        <v>6.7</v>
      </c>
    </row>
    <row r="9878" spans="1:11" x14ac:dyDescent="0.3">
      <c r="A9878" s="1">
        <v>43091</v>
      </c>
      <c r="B9878" s="1" t="str">
        <f t="shared" si="308"/>
        <v>Dec</v>
      </c>
      <c r="C9878" s="1" t="str">
        <f t="shared" si="309"/>
        <v>2017</v>
      </c>
      <c r="D9878" t="s">
        <v>495</v>
      </c>
      <c r="E9878" t="s">
        <v>399</v>
      </c>
      <c r="F9878" t="s">
        <v>11</v>
      </c>
      <c r="G9878" t="s">
        <v>18</v>
      </c>
      <c r="H9878" t="s">
        <v>516</v>
      </c>
      <c r="I9878" s="2">
        <v>37.32</v>
      </c>
      <c r="J9878" s="3">
        <v>3</v>
      </c>
      <c r="K9878" s="2">
        <v>10.45</v>
      </c>
    </row>
    <row r="9879" spans="1:11" x14ac:dyDescent="0.3">
      <c r="A9879" s="1">
        <v>43091</v>
      </c>
      <c r="B9879" s="1" t="str">
        <f t="shared" si="308"/>
        <v>Dec</v>
      </c>
      <c r="C9879" s="1" t="str">
        <f t="shared" si="309"/>
        <v>2017</v>
      </c>
      <c r="D9879" t="s">
        <v>495</v>
      </c>
      <c r="E9879" t="s">
        <v>399</v>
      </c>
      <c r="F9879" t="s">
        <v>11</v>
      </c>
      <c r="G9879" t="s">
        <v>16</v>
      </c>
      <c r="H9879" t="s">
        <v>2643</v>
      </c>
      <c r="I9879" s="2">
        <v>18.45</v>
      </c>
      <c r="J9879" s="3">
        <v>5</v>
      </c>
      <c r="K9879" s="2">
        <v>8.67</v>
      </c>
    </row>
    <row r="9880" spans="1:11" x14ac:dyDescent="0.3">
      <c r="A9880" s="1">
        <v>43091</v>
      </c>
      <c r="B9880" s="1" t="str">
        <f t="shared" si="308"/>
        <v>Dec</v>
      </c>
      <c r="C9880" s="1" t="str">
        <f t="shared" si="309"/>
        <v>2017</v>
      </c>
      <c r="D9880" t="s">
        <v>2639</v>
      </c>
      <c r="E9880" t="s">
        <v>78</v>
      </c>
      <c r="F9880" t="s">
        <v>11</v>
      </c>
      <c r="G9880" t="s">
        <v>20</v>
      </c>
      <c r="H9880" t="s">
        <v>705</v>
      </c>
      <c r="I9880" s="2">
        <v>1.64</v>
      </c>
      <c r="J9880" s="3">
        <v>1</v>
      </c>
      <c r="K9880" s="2">
        <v>-1.31</v>
      </c>
    </row>
    <row r="9881" spans="1:11" x14ac:dyDescent="0.3">
      <c r="A9881" s="1">
        <v>43091</v>
      </c>
      <c r="B9881" s="1" t="str">
        <f t="shared" si="308"/>
        <v>Dec</v>
      </c>
      <c r="C9881" s="1" t="str">
        <f t="shared" si="309"/>
        <v>2017</v>
      </c>
      <c r="D9881" t="s">
        <v>2639</v>
      </c>
      <c r="E9881" t="s">
        <v>78</v>
      </c>
      <c r="F9881" t="s">
        <v>39</v>
      </c>
      <c r="G9881" t="s">
        <v>40</v>
      </c>
      <c r="H9881" t="s">
        <v>1345</v>
      </c>
      <c r="I9881" s="2">
        <v>629.96</v>
      </c>
      <c r="J9881" s="3">
        <v>7</v>
      </c>
      <c r="K9881" s="2">
        <v>94.49</v>
      </c>
    </row>
    <row r="9882" spans="1:11" x14ac:dyDescent="0.3">
      <c r="A9882" s="1">
        <v>43091</v>
      </c>
      <c r="B9882" s="1" t="str">
        <f t="shared" si="308"/>
        <v>Dec</v>
      </c>
      <c r="C9882" s="1" t="str">
        <f t="shared" si="309"/>
        <v>2017</v>
      </c>
      <c r="D9882" t="s">
        <v>2450</v>
      </c>
      <c r="E9882" t="s">
        <v>1529</v>
      </c>
      <c r="F9882" t="s">
        <v>11</v>
      </c>
      <c r="G9882" t="s">
        <v>200</v>
      </c>
      <c r="H9882" t="s">
        <v>2497</v>
      </c>
      <c r="I9882" s="2">
        <v>695.16</v>
      </c>
      <c r="J9882" s="3">
        <v>6</v>
      </c>
      <c r="K9882" s="2">
        <v>34.76</v>
      </c>
    </row>
    <row r="9883" spans="1:11" x14ac:dyDescent="0.3">
      <c r="A9883" s="1">
        <v>43091</v>
      </c>
      <c r="B9883" s="1" t="str">
        <f t="shared" si="308"/>
        <v>Dec</v>
      </c>
      <c r="C9883" s="1" t="str">
        <f t="shared" si="309"/>
        <v>2017</v>
      </c>
      <c r="D9883" t="s">
        <v>2450</v>
      </c>
      <c r="E9883" t="s">
        <v>1529</v>
      </c>
      <c r="F9883" t="s">
        <v>34</v>
      </c>
      <c r="G9883" t="s">
        <v>74</v>
      </c>
      <c r="H9883" t="s">
        <v>2281</v>
      </c>
      <c r="I9883" s="2">
        <v>220.98</v>
      </c>
      <c r="J9883" s="3">
        <v>1</v>
      </c>
      <c r="K9883" s="2">
        <v>50.83</v>
      </c>
    </row>
    <row r="9884" spans="1:11" x14ac:dyDescent="0.3">
      <c r="A9884" s="1">
        <v>43091</v>
      </c>
      <c r="B9884" s="1" t="str">
        <f t="shared" si="308"/>
        <v>Dec</v>
      </c>
      <c r="C9884" s="1" t="str">
        <f t="shared" si="309"/>
        <v>2017</v>
      </c>
      <c r="D9884" t="s">
        <v>2578</v>
      </c>
      <c r="E9884" t="s">
        <v>10</v>
      </c>
      <c r="F9884" t="s">
        <v>11</v>
      </c>
      <c r="G9884" t="s">
        <v>12</v>
      </c>
      <c r="H9884" t="s">
        <v>1157</v>
      </c>
      <c r="I9884" s="2">
        <v>25.92</v>
      </c>
      <c r="J9884" s="3">
        <v>5</v>
      </c>
      <c r="K9884" s="2">
        <v>9.07</v>
      </c>
    </row>
    <row r="9885" spans="1:11" x14ac:dyDescent="0.3">
      <c r="A9885" s="1">
        <v>43091</v>
      </c>
      <c r="B9885" s="1" t="str">
        <f t="shared" si="308"/>
        <v>Dec</v>
      </c>
      <c r="C9885" s="1" t="str">
        <f t="shared" si="309"/>
        <v>2017</v>
      </c>
      <c r="D9885" t="s">
        <v>2578</v>
      </c>
      <c r="E9885" t="s">
        <v>10</v>
      </c>
      <c r="F9885" t="s">
        <v>11</v>
      </c>
      <c r="G9885" t="s">
        <v>20</v>
      </c>
      <c r="H9885" t="s">
        <v>248</v>
      </c>
      <c r="I9885" s="2">
        <v>6.33</v>
      </c>
      <c r="J9885" s="3">
        <v>5</v>
      </c>
      <c r="K9885" s="2">
        <v>-9.81</v>
      </c>
    </row>
    <row r="9886" spans="1:11" x14ac:dyDescent="0.3">
      <c r="A9886" s="1">
        <v>43091</v>
      </c>
      <c r="B9886" s="1" t="str">
        <f t="shared" si="308"/>
        <v>Dec</v>
      </c>
      <c r="C9886" s="1" t="str">
        <f t="shared" si="309"/>
        <v>2017</v>
      </c>
      <c r="D9886" t="s">
        <v>2578</v>
      </c>
      <c r="E9886" t="s">
        <v>10</v>
      </c>
      <c r="F9886" t="s">
        <v>11</v>
      </c>
      <c r="G9886" t="s">
        <v>12</v>
      </c>
      <c r="H9886" t="s">
        <v>306</v>
      </c>
      <c r="I9886" s="2">
        <v>75.88</v>
      </c>
      <c r="J9886" s="3">
        <v>5</v>
      </c>
      <c r="K9886" s="2">
        <v>26.56</v>
      </c>
    </row>
    <row r="9887" spans="1:11" x14ac:dyDescent="0.3">
      <c r="A9887" s="1">
        <v>43091</v>
      </c>
      <c r="B9887" s="1" t="str">
        <f t="shared" si="308"/>
        <v>Dec</v>
      </c>
      <c r="C9887" s="1" t="str">
        <f t="shared" si="309"/>
        <v>2017</v>
      </c>
      <c r="D9887" t="s">
        <v>815</v>
      </c>
      <c r="E9887" t="s">
        <v>488</v>
      </c>
      <c r="F9887" t="s">
        <v>34</v>
      </c>
      <c r="G9887" t="s">
        <v>35</v>
      </c>
      <c r="H9887" t="s">
        <v>793</v>
      </c>
      <c r="I9887" s="2">
        <v>141.96</v>
      </c>
      <c r="J9887" s="3">
        <v>2</v>
      </c>
      <c r="K9887" s="2">
        <v>35.49</v>
      </c>
    </row>
    <row r="9888" spans="1:11" x14ac:dyDescent="0.3">
      <c r="A9888" s="1">
        <v>43091</v>
      </c>
      <c r="B9888" s="1" t="str">
        <f t="shared" si="308"/>
        <v>Dec</v>
      </c>
      <c r="C9888" s="1" t="str">
        <f t="shared" si="309"/>
        <v>2017</v>
      </c>
      <c r="D9888" t="s">
        <v>2578</v>
      </c>
      <c r="E9888" t="s">
        <v>95</v>
      </c>
      <c r="F9888" t="s">
        <v>34</v>
      </c>
      <c r="G9888" t="s">
        <v>145</v>
      </c>
      <c r="H9888" t="s">
        <v>1496</v>
      </c>
      <c r="I9888" s="2">
        <v>182.55</v>
      </c>
      <c r="J9888" s="3">
        <v>2</v>
      </c>
      <c r="K9888" s="2">
        <v>-135.09</v>
      </c>
    </row>
    <row r="9889" spans="1:11" x14ac:dyDescent="0.3">
      <c r="A9889" s="1">
        <v>43091</v>
      </c>
      <c r="B9889" s="1" t="str">
        <f t="shared" si="308"/>
        <v>Dec</v>
      </c>
      <c r="C9889" s="1" t="str">
        <f t="shared" si="309"/>
        <v>2017</v>
      </c>
      <c r="D9889" t="s">
        <v>1986</v>
      </c>
      <c r="E9889" t="s">
        <v>27</v>
      </c>
      <c r="F9889" t="s">
        <v>39</v>
      </c>
      <c r="G9889" t="s">
        <v>52</v>
      </c>
      <c r="H9889" t="s">
        <v>544</v>
      </c>
      <c r="I9889" s="2">
        <v>474.95</v>
      </c>
      <c r="J9889" s="3">
        <v>5</v>
      </c>
      <c r="K9889" s="2">
        <v>142.49</v>
      </c>
    </row>
    <row r="9890" spans="1:11" x14ac:dyDescent="0.3">
      <c r="A9890" s="1">
        <v>43091</v>
      </c>
      <c r="B9890" s="1" t="str">
        <f t="shared" si="308"/>
        <v>Dec</v>
      </c>
      <c r="C9890" s="1" t="str">
        <f t="shared" si="309"/>
        <v>2017</v>
      </c>
      <c r="D9890" t="s">
        <v>2254</v>
      </c>
      <c r="E9890" t="s">
        <v>315</v>
      </c>
      <c r="F9890" t="s">
        <v>34</v>
      </c>
      <c r="G9890" t="s">
        <v>145</v>
      </c>
      <c r="H9890" t="s">
        <v>2452</v>
      </c>
      <c r="I9890" s="2">
        <v>607.52</v>
      </c>
      <c r="J9890" s="3">
        <v>2</v>
      </c>
      <c r="K9890" s="2">
        <v>97.2</v>
      </c>
    </row>
    <row r="9891" spans="1:11" x14ac:dyDescent="0.3">
      <c r="A9891" s="1">
        <v>43091</v>
      </c>
      <c r="B9891" s="1" t="str">
        <f t="shared" si="308"/>
        <v>Dec</v>
      </c>
      <c r="C9891" s="1" t="str">
        <f t="shared" si="309"/>
        <v>2017</v>
      </c>
      <c r="D9891" t="s">
        <v>2254</v>
      </c>
      <c r="E9891" t="s">
        <v>315</v>
      </c>
      <c r="F9891" t="s">
        <v>11</v>
      </c>
      <c r="G9891" t="s">
        <v>18</v>
      </c>
      <c r="H9891" t="s">
        <v>1950</v>
      </c>
      <c r="I9891" s="2">
        <v>31.16</v>
      </c>
      <c r="J9891" s="3">
        <v>2</v>
      </c>
      <c r="K9891" s="2">
        <v>7.79</v>
      </c>
    </row>
    <row r="9892" spans="1:11" x14ac:dyDescent="0.3">
      <c r="A9892" s="1">
        <v>43091</v>
      </c>
      <c r="B9892" s="1" t="str">
        <f t="shared" si="308"/>
        <v>Dec</v>
      </c>
      <c r="C9892" s="1" t="str">
        <f t="shared" si="309"/>
        <v>2017</v>
      </c>
      <c r="D9892" t="s">
        <v>965</v>
      </c>
      <c r="E9892" t="s">
        <v>120</v>
      </c>
      <c r="F9892" t="s">
        <v>34</v>
      </c>
      <c r="G9892" t="s">
        <v>145</v>
      </c>
      <c r="H9892" t="s">
        <v>1460</v>
      </c>
      <c r="I9892" s="2">
        <v>934.96</v>
      </c>
      <c r="J9892" s="3">
        <v>6</v>
      </c>
      <c r="K9892" s="2">
        <v>-249.32</v>
      </c>
    </row>
    <row r="9893" spans="1:11" x14ac:dyDescent="0.3">
      <c r="A9893" s="1">
        <v>43091</v>
      </c>
      <c r="B9893" s="1" t="str">
        <f t="shared" si="308"/>
        <v>Dec</v>
      </c>
      <c r="C9893" s="1" t="str">
        <f t="shared" si="309"/>
        <v>2017</v>
      </c>
      <c r="D9893" t="s">
        <v>965</v>
      </c>
      <c r="E9893" t="s">
        <v>120</v>
      </c>
      <c r="F9893" t="s">
        <v>39</v>
      </c>
      <c r="G9893" t="s">
        <v>52</v>
      </c>
      <c r="H9893" t="s">
        <v>656</v>
      </c>
      <c r="I9893" s="2">
        <v>46.86</v>
      </c>
      <c r="J9893" s="3">
        <v>2</v>
      </c>
      <c r="K9893" s="2">
        <v>7.62</v>
      </c>
    </row>
    <row r="9894" spans="1:11" x14ac:dyDescent="0.3">
      <c r="A9894" s="1">
        <v>43091</v>
      </c>
      <c r="B9894" s="1" t="str">
        <f t="shared" si="308"/>
        <v>Dec</v>
      </c>
      <c r="C9894" s="1" t="str">
        <f t="shared" si="309"/>
        <v>2017</v>
      </c>
      <c r="D9894" t="s">
        <v>965</v>
      </c>
      <c r="E9894" t="s">
        <v>120</v>
      </c>
      <c r="F9894" t="s">
        <v>11</v>
      </c>
      <c r="G9894" t="s">
        <v>18</v>
      </c>
      <c r="H9894" t="s">
        <v>349</v>
      </c>
      <c r="I9894" s="2">
        <v>26.16</v>
      </c>
      <c r="J9894" s="3">
        <v>3</v>
      </c>
      <c r="K9894" s="2">
        <v>1.96</v>
      </c>
    </row>
    <row r="9895" spans="1:11" x14ac:dyDescent="0.3">
      <c r="A9895" s="1">
        <v>43091</v>
      </c>
      <c r="B9895" s="1" t="str">
        <f t="shared" si="308"/>
        <v>Dec</v>
      </c>
      <c r="C9895" s="1" t="str">
        <f t="shared" si="309"/>
        <v>2017</v>
      </c>
      <c r="D9895" t="s">
        <v>965</v>
      </c>
      <c r="E9895" t="s">
        <v>120</v>
      </c>
      <c r="F9895" t="s">
        <v>11</v>
      </c>
      <c r="G9895" t="s">
        <v>24</v>
      </c>
      <c r="H9895" t="s">
        <v>1527</v>
      </c>
      <c r="I9895" s="2">
        <v>23.13</v>
      </c>
      <c r="J9895" s="3">
        <v>7</v>
      </c>
      <c r="K9895" s="2">
        <v>2.89</v>
      </c>
    </row>
    <row r="9896" spans="1:11" x14ac:dyDescent="0.3">
      <c r="A9896" s="1">
        <v>43091</v>
      </c>
      <c r="B9896" s="1" t="str">
        <f t="shared" si="308"/>
        <v>Dec</v>
      </c>
      <c r="C9896" s="1" t="str">
        <f t="shared" si="309"/>
        <v>2017</v>
      </c>
      <c r="D9896" t="s">
        <v>965</v>
      </c>
      <c r="E9896" t="s">
        <v>120</v>
      </c>
      <c r="F9896" t="s">
        <v>11</v>
      </c>
      <c r="G9896" t="s">
        <v>92</v>
      </c>
      <c r="H9896" t="s">
        <v>2059</v>
      </c>
      <c r="I9896" s="2">
        <v>59.24</v>
      </c>
      <c r="J9896" s="3">
        <v>5</v>
      </c>
      <c r="K9896" s="2">
        <v>16.29</v>
      </c>
    </row>
    <row r="9897" spans="1:11" x14ac:dyDescent="0.3">
      <c r="A9897" s="1">
        <v>43092</v>
      </c>
      <c r="B9897" s="1" t="str">
        <f t="shared" si="308"/>
        <v>Dec</v>
      </c>
      <c r="C9897" s="1" t="str">
        <f t="shared" si="309"/>
        <v>2017</v>
      </c>
      <c r="D9897" t="s">
        <v>1074</v>
      </c>
      <c r="E9897" t="s">
        <v>27</v>
      </c>
      <c r="F9897" t="s">
        <v>11</v>
      </c>
      <c r="G9897" t="s">
        <v>24</v>
      </c>
      <c r="H9897" t="s">
        <v>2073</v>
      </c>
      <c r="I9897" s="2">
        <v>13.48</v>
      </c>
      <c r="J9897" s="3">
        <v>4</v>
      </c>
      <c r="K9897" s="2">
        <v>5.93</v>
      </c>
    </row>
    <row r="9898" spans="1:11" x14ac:dyDescent="0.3">
      <c r="A9898" s="1">
        <v>43092</v>
      </c>
      <c r="B9898" s="1" t="str">
        <f t="shared" si="308"/>
        <v>Dec</v>
      </c>
      <c r="C9898" s="1" t="str">
        <f t="shared" si="309"/>
        <v>2017</v>
      </c>
      <c r="D9898" t="s">
        <v>285</v>
      </c>
      <c r="E9898" t="s">
        <v>613</v>
      </c>
      <c r="F9898" t="s">
        <v>34</v>
      </c>
      <c r="G9898" t="s">
        <v>47</v>
      </c>
      <c r="H9898" t="s">
        <v>570</v>
      </c>
      <c r="I9898" s="2">
        <v>181.95</v>
      </c>
      <c r="J9898" s="3">
        <v>3</v>
      </c>
      <c r="K9898" s="2">
        <v>38.21</v>
      </c>
    </row>
    <row r="9899" spans="1:11" x14ac:dyDescent="0.3">
      <c r="A9899" s="1">
        <v>43092</v>
      </c>
      <c r="B9899" s="1" t="str">
        <f t="shared" si="308"/>
        <v>Dec</v>
      </c>
      <c r="C9899" s="1" t="str">
        <f t="shared" si="309"/>
        <v>2017</v>
      </c>
      <c r="D9899" t="s">
        <v>77</v>
      </c>
      <c r="E9899" t="s">
        <v>10</v>
      </c>
      <c r="F9899" t="s">
        <v>11</v>
      </c>
      <c r="G9899" t="s">
        <v>12</v>
      </c>
      <c r="H9899" t="s">
        <v>1488</v>
      </c>
      <c r="I9899" s="2">
        <v>28.67</v>
      </c>
      <c r="J9899" s="3">
        <v>8</v>
      </c>
      <c r="K9899" s="2">
        <v>10.39</v>
      </c>
    </row>
    <row r="9900" spans="1:11" x14ac:dyDescent="0.3">
      <c r="A9900" s="1">
        <v>43092</v>
      </c>
      <c r="B9900" s="1" t="str">
        <f t="shared" si="308"/>
        <v>Dec</v>
      </c>
      <c r="C9900" s="1" t="str">
        <f t="shared" si="309"/>
        <v>2017</v>
      </c>
      <c r="D9900" t="s">
        <v>77</v>
      </c>
      <c r="E9900" t="s">
        <v>10</v>
      </c>
      <c r="F9900" t="s">
        <v>11</v>
      </c>
      <c r="G9900" t="s">
        <v>92</v>
      </c>
      <c r="H9900" t="s">
        <v>1983</v>
      </c>
      <c r="I9900" s="2">
        <v>29.31</v>
      </c>
      <c r="J9900" s="3">
        <v>8</v>
      </c>
      <c r="K9900" s="2">
        <v>-74.75</v>
      </c>
    </row>
    <row r="9901" spans="1:11" x14ac:dyDescent="0.3">
      <c r="A9901" s="1">
        <v>43092</v>
      </c>
      <c r="B9901" s="1" t="str">
        <f t="shared" si="308"/>
        <v>Dec</v>
      </c>
      <c r="C9901" s="1" t="str">
        <f t="shared" si="309"/>
        <v>2017</v>
      </c>
      <c r="D9901" t="s">
        <v>1693</v>
      </c>
      <c r="E9901" t="s">
        <v>120</v>
      </c>
      <c r="F9901" t="s">
        <v>34</v>
      </c>
      <c r="G9901" t="s">
        <v>47</v>
      </c>
      <c r="H9901" t="s">
        <v>2009</v>
      </c>
      <c r="I9901" s="2">
        <v>72.7</v>
      </c>
      <c r="J9901" s="3">
        <v>4</v>
      </c>
      <c r="K9901" s="2">
        <v>19.079999999999998</v>
      </c>
    </row>
    <row r="9902" spans="1:11" x14ac:dyDescent="0.3">
      <c r="A9902" s="1">
        <v>43092</v>
      </c>
      <c r="B9902" s="1" t="str">
        <f t="shared" si="308"/>
        <v>Dec</v>
      </c>
      <c r="C9902" s="1" t="str">
        <f t="shared" si="309"/>
        <v>2017</v>
      </c>
      <c r="D9902" t="s">
        <v>1693</v>
      </c>
      <c r="E9902" t="s">
        <v>120</v>
      </c>
      <c r="F9902" t="s">
        <v>11</v>
      </c>
      <c r="G9902" t="s">
        <v>24</v>
      </c>
      <c r="H9902" t="s">
        <v>2670</v>
      </c>
      <c r="I9902" s="2">
        <v>12.26</v>
      </c>
      <c r="J9902" s="3">
        <v>7</v>
      </c>
      <c r="K9902" s="2">
        <v>1.07</v>
      </c>
    </row>
    <row r="9903" spans="1:11" x14ac:dyDescent="0.3">
      <c r="A9903" s="1">
        <v>43092</v>
      </c>
      <c r="B9903" s="1" t="str">
        <f t="shared" si="308"/>
        <v>Dec</v>
      </c>
      <c r="C9903" s="1" t="str">
        <f t="shared" si="309"/>
        <v>2017</v>
      </c>
      <c r="D9903" t="s">
        <v>1693</v>
      </c>
      <c r="E9903" t="s">
        <v>120</v>
      </c>
      <c r="F9903" t="s">
        <v>11</v>
      </c>
      <c r="G9903" t="s">
        <v>18</v>
      </c>
      <c r="H9903" t="s">
        <v>838</v>
      </c>
      <c r="I9903" s="2">
        <v>218.35</v>
      </c>
      <c r="J9903" s="3">
        <v>3</v>
      </c>
      <c r="K9903" s="2">
        <v>-54.59</v>
      </c>
    </row>
    <row r="9904" spans="1:11" x14ac:dyDescent="0.3">
      <c r="A9904" s="1">
        <v>43092</v>
      </c>
      <c r="B9904" s="1" t="str">
        <f t="shared" si="308"/>
        <v>Dec</v>
      </c>
      <c r="C9904" s="1" t="str">
        <f t="shared" si="309"/>
        <v>2017</v>
      </c>
      <c r="D9904" t="s">
        <v>1310</v>
      </c>
      <c r="E9904" t="s">
        <v>101</v>
      </c>
      <c r="F9904" t="s">
        <v>11</v>
      </c>
      <c r="G9904" t="s">
        <v>18</v>
      </c>
      <c r="H9904" t="s">
        <v>1611</v>
      </c>
      <c r="I9904" s="2">
        <v>62.04</v>
      </c>
      <c r="J9904" s="3">
        <v>4</v>
      </c>
      <c r="K9904" s="2">
        <v>17.37</v>
      </c>
    </row>
    <row r="9905" spans="1:11" x14ac:dyDescent="0.3">
      <c r="A9905" s="1">
        <v>43092</v>
      </c>
      <c r="B9905" s="1" t="str">
        <f t="shared" si="308"/>
        <v>Dec</v>
      </c>
      <c r="C9905" s="1" t="str">
        <f t="shared" si="309"/>
        <v>2017</v>
      </c>
      <c r="D9905" t="s">
        <v>1310</v>
      </c>
      <c r="E9905" t="s">
        <v>101</v>
      </c>
      <c r="F9905" t="s">
        <v>39</v>
      </c>
      <c r="G9905" t="s">
        <v>40</v>
      </c>
      <c r="H9905" t="s">
        <v>2180</v>
      </c>
      <c r="I9905" s="2">
        <v>494.97</v>
      </c>
      <c r="J9905" s="3">
        <v>3</v>
      </c>
      <c r="K9905" s="2">
        <v>148.49</v>
      </c>
    </row>
    <row r="9906" spans="1:11" x14ac:dyDescent="0.3">
      <c r="A9906" s="1">
        <v>43092</v>
      </c>
      <c r="B9906" s="1" t="str">
        <f t="shared" si="308"/>
        <v>Dec</v>
      </c>
      <c r="C9906" s="1" t="str">
        <f t="shared" si="309"/>
        <v>2017</v>
      </c>
      <c r="D9906" t="s">
        <v>1310</v>
      </c>
      <c r="E9906" t="s">
        <v>101</v>
      </c>
      <c r="F9906" t="s">
        <v>11</v>
      </c>
      <c r="G9906" t="s">
        <v>18</v>
      </c>
      <c r="H9906" t="s">
        <v>908</v>
      </c>
      <c r="I9906" s="2">
        <v>367.96</v>
      </c>
      <c r="J9906" s="3">
        <v>4</v>
      </c>
      <c r="K9906" s="2">
        <v>14.72</v>
      </c>
    </row>
    <row r="9907" spans="1:11" x14ac:dyDescent="0.3">
      <c r="A9907" s="1">
        <v>43092</v>
      </c>
      <c r="B9907" s="1" t="str">
        <f t="shared" si="308"/>
        <v>Dec</v>
      </c>
      <c r="C9907" s="1" t="str">
        <f t="shared" si="309"/>
        <v>2017</v>
      </c>
      <c r="D9907" t="s">
        <v>1310</v>
      </c>
      <c r="E9907" t="s">
        <v>101</v>
      </c>
      <c r="F9907" t="s">
        <v>11</v>
      </c>
      <c r="G9907" t="s">
        <v>12</v>
      </c>
      <c r="H9907" t="s">
        <v>2470</v>
      </c>
      <c r="I9907" s="2">
        <v>44.96</v>
      </c>
      <c r="J9907" s="3">
        <v>2</v>
      </c>
      <c r="K9907" s="2">
        <v>20.68</v>
      </c>
    </row>
    <row r="9908" spans="1:11" x14ac:dyDescent="0.3">
      <c r="A9908" s="1">
        <v>43092</v>
      </c>
      <c r="B9908" s="1" t="str">
        <f t="shared" si="308"/>
        <v>Dec</v>
      </c>
      <c r="C9908" s="1" t="str">
        <f t="shared" si="309"/>
        <v>2017</v>
      </c>
      <c r="D9908" t="s">
        <v>1310</v>
      </c>
      <c r="E9908" t="s">
        <v>101</v>
      </c>
      <c r="F9908" t="s">
        <v>11</v>
      </c>
      <c r="G9908" t="s">
        <v>63</v>
      </c>
      <c r="H9908" t="s">
        <v>1319</v>
      </c>
      <c r="I9908" s="2">
        <v>182.94</v>
      </c>
      <c r="J9908" s="3">
        <v>3</v>
      </c>
      <c r="K9908" s="2">
        <v>85.98</v>
      </c>
    </row>
    <row r="9909" spans="1:11" x14ac:dyDescent="0.3">
      <c r="A9909" s="1">
        <v>43092</v>
      </c>
      <c r="B9909" s="1" t="str">
        <f t="shared" si="308"/>
        <v>Dec</v>
      </c>
      <c r="C9909" s="1" t="str">
        <f t="shared" si="309"/>
        <v>2017</v>
      </c>
      <c r="D9909" t="s">
        <v>1295</v>
      </c>
      <c r="E9909" t="s">
        <v>15</v>
      </c>
      <c r="F9909" t="s">
        <v>11</v>
      </c>
      <c r="G9909" t="s">
        <v>20</v>
      </c>
      <c r="H9909" t="s">
        <v>2119</v>
      </c>
      <c r="I9909" s="2">
        <v>13.84</v>
      </c>
      <c r="J9909" s="3">
        <v>4</v>
      </c>
      <c r="K9909" s="2">
        <v>-22.14</v>
      </c>
    </row>
    <row r="9910" spans="1:11" x14ac:dyDescent="0.3">
      <c r="A9910" s="1">
        <v>43092</v>
      </c>
      <c r="B9910" s="1" t="str">
        <f t="shared" si="308"/>
        <v>Dec</v>
      </c>
      <c r="C9910" s="1" t="str">
        <f t="shared" si="309"/>
        <v>2017</v>
      </c>
      <c r="D9910" t="s">
        <v>1295</v>
      </c>
      <c r="E9910" t="s">
        <v>15</v>
      </c>
      <c r="F9910" t="s">
        <v>11</v>
      </c>
      <c r="G9910" t="s">
        <v>12</v>
      </c>
      <c r="H9910" t="s">
        <v>1191</v>
      </c>
      <c r="I9910" s="2">
        <v>175.87</v>
      </c>
      <c r="J9910" s="3">
        <v>4</v>
      </c>
      <c r="K9910" s="2">
        <v>63.75</v>
      </c>
    </row>
    <row r="9911" spans="1:11" x14ac:dyDescent="0.3">
      <c r="A9911" s="1">
        <v>43092</v>
      </c>
      <c r="B9911" s="1" t="str">
        <f t="shared" si="308"/>
        <v>Dec</v>
      </c>
      <c r="C9911" s="1" t="str">
        <f t="shared" si="309"/>
        <v>2017</v>
      </c>
      <c r="D9911" t="s">
        <v>2057</v>
      </c>
      <c r="E9911" t="s">
        <v>613</v>
      </c>
      <c r="F9911" t="s">
        <v>34</v>
      </c>
      <c r="G9911" t="s">
        <v>47</v>
      </c>
      <c r="H9911" t="s">
        <v>365</v>
      </c>
      <c r="I9911" s="2">
        <v>27.46</v>
      </c>
      <c r="J9911" s="3">
        <v>2</v>
      </c>
      <c r="K9911" s="2">
        <v>9.89</v>
      </c>
    </row>
    <row r="9912" spans="1:11" x14ac:dyDescent="0.3">
      <c r="A9912" s="1">
        <v>43093</v>
      </c>
      <c r="B9912" s="1" t="str">
        <f t="shared" si="308"/>
        <v>Dec</v>
      </c>
      <c r="C9912" s="1" t="str">
        <f t="shared" si="309"/>
        <v>2017</v>
      </c>
      <c r="D9912" t="s">
        <v>1610</v>
      </c>
      <c r="E9912" t="s">
        <v>149</v>
      </c>
      <c r="F9912" t="s">
        <v>11</v>
      </c>
      <c r="G9912" t="s">
        <v>92</v>
      </c>
      <c r="H9912" t="s">
        <v>658</v>
      </c>
      <c r="I9912" s="2">
        <v>35.909999999999997</v>
      </c>
      <c r="J9912" s="3">
        <v>3</v>
      </c>
      <c r="K9912" s="2">
        <v>9.6999999999999993</v>
      </c>
    </row>
    <row r="9913" spans="1:11" x14ac:dyDescent="0.3">
      <c r="A9913" s="1">
        <v>43093</v>
      </c>
      <c r="B9913" s="1" t="str">
        <f t="shared" si="308"/>
        <v>Dec</v>
      </c>
      <c r="C9913" s="1" t="str">
        <f t="shared" si="309"/>
        <v>2017</v>
      </c>
      <c r="D9913" t="s">
        <v>1705</v>
      </c>
      <c r="E9913" t="s">
        <v>149</v>
      </c>
      <c r="F9913" t="s">
        <v>11</v>
      </c>
      <c r="G9913" t="s">
        <v>20</v>
      </c>
      <c r="H9913" t="s">
        <v>49</v>
      </c>
      <c r="I9913" s="2">
        <v>17.88</v>
      </c>
      <c r="J9913" s="3">
        <v>3</v>
      </c>
      <c r="K9913" s="2">
        <v>5.59</v>
      </c>
    </row>
    <row r="9914" spans="1:11" x14ac:dyDescent="0.3">
      <c r="A9914" s="1">
        <v>43093</v>
      </c>
      <c r="B9914" s="1" t="str">
        <f t="shared" si="308"/>
        <v>Dec</v>
      </c>
      <c r="C9914" s="1" t="str">
        <f t="shared" si="309"/>
        <v>2017</v>
      </c>
      <c r="D9914" t="s">
        <v>1723</v>
      </c>
      <c r="E9914" t="s">
        <v>164</v>
      </c>
      <c r="F9914" t="s">
        <v>11</v>
      </c>
      <c r="G9914" t="s">
        <v>18</v>
      </c>
      <c r="H9914" t="s">
        <v>860</v>
      </c>
      <c r="I9914" s="2">
        <v>1003.62</v>
      </c>
      <c r="J9914" s="3">
        <v>6</v>
      </c>
      <c r="K9914" s="2">
        <v>0</v>
      </c>
    </row>
    <row r="9915" spans="1:11" x14ac:dyDescent="0.3">
      <c r="A9915" s="1">
        <v>43093</v>
      </c>
      <c r="B9915" s="1" t="str">
        <f t="shared" si="308"/>
        <v>Dec</v>
      </c>
      <c r="C9915" s="1" t="str">
        <f t="shared" si="309"/>
        <v>2017</v>
      </c>
      <c r="D9915" t="s">
        <v>1467</v>
      </c>
      <c r="E9915" t="s">
        <v>149</v>
      </c>
      <c r="F9915" t="s">
        <v>34</v>
      </c>
      <c r="G9915" t="s">
        <v>35</v>
      </c>
      <c r="H9915" t="s">
        <v>542</v>
      </c>
      <c r="I9915" s="2">
        <v>271.76</v>
      </c>
      <c r="J9915" s="3">
        <v>2</v>
      </c>
      <c r="K9915" s="2">
        <v>48.31</v>
      </c>
    </row>
    <row r="9916" spans="1:11" x14ac:dyDescent="0.3">
      <c r="A9916" s="1">
        <v>43093</v>
      </c>
      <c r="B9916" s="1" t="str">
        <f t="shared" si="308"/>
        <v>Dec</v>
      </c>
      <c r="C9916" s="1" t="str">
        <f t="shared" si="309"/>
        <v>2017</v>
      </c>
      <c r="D9916" t="s">
        <v>1467</v>
      </c>
      <c r="E9916" t="s">
        <v>149</v>
      </c>
      <c r="F9916" t="s">
        <v>11</v>
      </c>
      <c r="G9916" t="s">
        <v>20</v>
      </c>
      <c r="H9916" t="s">
        <v>2027</v>
      </c>
      <c r="I9916" s="2">
        <v>14.38</v>
      </c>
      <c r="J9916" s="3">
        <v>3</v>
      </c>
      <c r="K9916" s="2">
        <v>4.8499999999999996</v>
      </c>
    </row>
    <row r="9917" spans="1:11" x14ac:dyDescent="0.3">
      <c r="A9917" s="1">
        <v>43093</v>
      </c>
      <c r="B9917" s="1" t="str">
        <f t="shared" si="308"/>
        <v>Dec</v>
      </c>
      <c r="C9917" s="1" t="str">
        <f t="shared" si="309"/>
        <v>2017</v>
      </c>
      <c r="D9917" t="s">
        <v>2246</v>
      </c>
      <c r="E9917" t="s">
        <v>149</v>
      </c>
      <c r="F9917" t="s">
        <v>34</v>
      </c>
      <c r="G9917" t="s">
        <v>47</v>
      </c>
      <c r="H9917" t="s">
        <v>1085</v>
      </c>
      <c r="I9917" s="2">
        <v>37.93</v>
      </c>
      <c r="J9917" s="3">
        <v>1</v>
      </c>
      <c r="K9917" s="2">
        <v>6.83</v>
      </c>
    </row>
    <row r="9918" spans="1:11" x14ac:dyDescent="0.3">
      <c r="A9918" s="1">
        <v>43093</v>
      </c>
      <c r="B9918" s="1" t="str">
        <f t="shared" si="308"/>
        <v>Dec</v>
      </c>
      <c r="C9918" s="1" t="str">
        <f t="shared" si="309"/>
        <v>2017</v>
      </c>
      <c r="D9918" t="s">
        <v>1122</v>
      </c>
      <c r="E9918" t="s">
        <v>62</v>
      </c>
      <c r="F9918" t="s">
        <v>39</v>
      </c>
      <c r="G9918" t="s">
        <v>302</v>
      </c>
      <c r="H9918" t="s">
        <v>1858</v>
      </c>
      <c r="I9918" s="2">
        <v>479.97</v>
      </c>
      <c r="J9918" s="3">
        <v>3</v>
      </c>
      <c r="K9918" s="2">
        <v>239.99</v>
      </c>
    </row>
    <row r="9919" spans="1:11" x14ac:dyDescent="0.3">
      <c r="A9919" s="1">
        <v>43093</v>
      </c>
      <c r="B9919" s="1" t="str">
        <f t="shared" si="308"/>
        <v>Dec</v>
      </c>
      <c r="C9919" s="1" t="str">
        <f t="shared" si="309"/>
        <v>2017</v>
      </c>
      <c r="D9919" t="s">
        <v>1122</v>
      </c>
      <c r="E9919" t="s">
        <v>62</v>
      </c>
      <c r="F9919" t="s">
        <v>34</v>
      </c>
      <c r="G9919" t="s">
        <v>35</v>
      </c>
      <c r="H9919" t="s">
        <v>382</v>
      </c>
      <c r="I9919" s="2">
        <v>232.88</v>
      </c>
      <c r="J9919" s="3">
        <v>4</v>
      </c>
      <c r="K9919" s="2">
        <v>60.55</v>
      </c>
    </row>
    <row r="9920" spans="1:11" x14ac:dyDescent="0.3">
      <c r="A9920" s="1">
        <v>43093</v>
      </c>
      <c r="B9920" s="1" t="str">
        <f t="shared" si="308"/>
        <v>Dec</v>
      </c>
      <c r="C9920" s="1" t="str">
        <f t="shared" si="309"/>
        <v>2017</v>
      </c>
      <c r="D9920" t="s">
        <v>1620</v>
      </c>
      <c r="E9920" t="s">
        <v>27</v>
      </c>
      <c r="F9920" t="s">
        <v>39</v>
      </c>
      <c r="G9920" t="s">
        <v>603</v>
      </c>
      <c r="H9920" t="s">
        <v>634</v>
      </c>
      <c r="I9920" s="2">
        <v>2879.95</v>
      </c>
      <c r="J9920" s="3">
        <v>6</v>
      </c>
      <c r="K9920" s="2">
        <v>1007.98</v>
      </c>
    </row>
    <row r="9921" spans="1:11" x14ac:dyDescent="0.3">
      <c r="A9921" s="1">
        <v>43093</v>
      </c>
      <c r="B9921" s="1" t="str">
        <f t="shared" si="308"/>
        <v>Dec</v>
      </c>
      <c r="C9921" s="1" t="str">
        <f t="shared" si="309"/>
        <v>2017</v>
      </c>
      <c r="D9921" t="s">
        <v>1620</v>
      </c>
      <c r="E9921" t="s">
        <v>27</v>
      </c>
      <c r="F9921" t="s">
        <v>11</v>
      </c>
      <c r="G9921" t="s">
        <v>20</v>
      </c>
      <c r="H9921" t="s">
        <v>911</v>
      </c>
      <c r="I9921" s="2">
        <v>90.48</v>
      </c>
      <c r="J9921" s="3">
        <v>3</v>
      </c>
      <c r="K9921" s="2">
        <v>33.93</v>
      </c>
    </row>
    <row r="9922" spans="1:11" x14ac:dyDescent="0.3">
      <c r="A9922" s="1">
        <v>43093</v>
      </c>
      <c r="B9922" s="1" t="str">
        <f t="shared" ref="B9922:B9985" si="310">TEXT(A9922,"mmm")</f>
        <v>Dec</v>
      </c>
      <c r="C9922" s="1" t="str">
        <f t="shared" ref="C9922:C9985" si="311">TEXT(A9922,"yyyy")</f>
        <v>2017</v>
      </c>
      <c r="D9922" t="s">
        <v>1877</v>
      </c>
      <c r="E9922" t="s">
        <v>95</v>
      </c>
      <c r="F9922" t="s">
        <v>34</v>
      </c>
      <c r="G9922" t="s">
        <v>47</v>
      </c>
      <c r="H9922" t="s">
        <v>872</v>
      </c>
      <c r="I9922" s="2">
        <v>8.5399999999999991</v>
      </c>
      <c r="J9922" s="3">
        <v>4</v>
      </c>
      <c r="K9922" s="2">
        <v>1.92</v>
      </c>
    </row>
    <row r="9923" spans="1:11" x14ac:dyDescent="0.3">
      <c r="A9923" s="1">
        <v>43093</v>
      </c>
      <c r="B9923" s="1" t="str">
        <f t="shared" si="310"/>
        <v>Dec</v>
      </c>
      <c r="C9923" s="1" t="str">
        <f t="shared" si="311"/>
        <v>2017</v>
      </c>
      <c r="D9923" t="s">
        <v>1877</v>
      </c>
      <c r="E9923" t="s">
        <v>95</v>
      </c>
      <c r="F9923" t="s">
        <v>34</v>
      </c>
      <c r="G9923" t="s">
        <v>35</v>
      </c>
      <c r="H9923" t="s">
        <v>594</v>
      </c>
      <c r="I9923" s="2">
        <v>842.38</v>
      </c>
      <c r="J9923" s="3">
        <v>3</v>
      </c>
      <c r="K9923" s="2">
        <v>105.3</v>
      </c>
    </row>
    <row r="9924" spans="1:11" x14ac:dyDescent="0.3">
      <c r="A9924" s="1">
        <v>43093</v>
      </c>
      <c r="B9924" s="1" t="str">
        <f t="shared" si="310"/>
        <v>Dec</v>
      </c>
      <c r="C9924" s="1" t="str">
        <f t="shared" si="311"/>
        <v>2017</v>
      </c>
      <c r="D9924" t="s">
        <v>2631</v>
      </c>
      <c r="E9924" t="s">
        <v>10</v>
      </c>
      <c r="F9924" t="s">
        <v>11</v>
      </c>
      <c r="G9924" t="s">
        <v>18</v>
      </c>
      <c r="H9924" t="s">
        <v>374</v>
      </c>
      <c r="I9924" s="2">
        <v>264.32</v>
      </c>
      <c r="J9924" s="3">
        <v>2</v>
      </c>
      <c r="K9924" s="2">
        <v>19.82</v>
      </c>
    </row>
    <row r="9925" spans="1:11" x14ac:dyDescent="0.3">
      <c r="A9925" s="1">
        <v>43093</v>
      </c>
      <c r="B9925" s="1" t="str">
        <f t="shared" si="310"/>
        <v>Dec</v>
      </c>
      <c r="C9925" s="1" t="str">
        <f t="shared" si="311"/>
        <v>2017</v>
      </c>
      <c r="D9925" t="s">
        <v>2205</v>
      </c>
      <c r="E9925" t="s">
        <v>510</v>
      </c>
      <c r="F9925" t="s">
        <v>11</v>
      </c>
      <c r="G9925" t="s">
        <v>20</v>
      </c>
      <c r="H9925" t="s">
        <v>1030</v>
      </c>
      <c r="I9925" s="2">
        <v>21.31</v>
      </c>
      <c r="J9925" s="3">
        <v>3</v>
      </c>
      <c r="K9925" s="2">
        <v>7.99</v>
      </c>
    </row>
    <row r="9926" spans="1:11" x14ac:dyDescent="0.3">
      <c r="A9926" s="1">
        <v>43093</v>
      </c>
      <c r="B9926" s="1" t="str">
        <f t="shared" si="310"/>
        <v>Dec</v>
      </c>
      <c r="C9926" s="1" t="str">
        <f t="shared" si="311"/>
        <v>2017</v>
      </c>
      <c r="D9926" t="s">
        <v>1009</v>
      </c>
      <c r="E9926" t="s">
        <v>434</v>
      </c>
      <c r="F9926" t="s">
        <v>11</v>
      </c>
      <c r="G9926" t="s">
        <v>12</v>
      </c>
      <c r="H9926" t="s">
        <v>1730</v>
      </c>
      <c r="I9926" s="2">
        <v>19.440000000000001</v>
      </c>
      <c r="J9926" s="3">
        <v>3</v>
      </c>
      <c r="K9926" s="2">
        <v>9.33</v>
      </c>
    </row>
    <row r="9927" spans="1:11" x14ac:dyDescent="0.3">
      <c r="A9927" s="1">
        <v>43093</v>
      </c>
      <c r="B9927" s="1" t="str">
        <f t="shared" si="310"/>
        <v>Dec</v>
      </c>
      <c r="C9927" s="1" t="str">
        <f t="shared" si="311"/>
        <v>2017</v>
      </c>
      <c r="D9927" t="s">
        <v>1009</v>
      </c>
      <c r="E9927" t="s">
        <v>434</v>
      </c>
      <c r="F9927" t="s">
        <v>11</v>
      </c>
      <c r="G9927" t="s">
        <v>20</v>
      </c>
      <c r="H9927" t="s">
        <v>1577</v>
      </c>
      <c r="I9927" s="2">
        <v>12.3</v>
      </c>
      <c r="J9927" s="3">
        <v>5</v>
      </c>
      <c r="K9927" s="2">
        <v>6.15</v>
      </c>
    </row>
    <row r="9928" spans="1:11" x14ac:dyDescent="0.3">
      <c r="A9928" s="1">
        <v>43094</v>
      </c>
      <c r="B9928" s="1" t="str">
        <f t="shared" si="310"/>
        <v>Dec</v>
      </c>
      <c r="C9928" s="1" t="str">
        <f t="shared" si="311"/>
        <v>2017</v>
      </c>
      <c r="D9928" t="s">
        <v>2518</v>
      </c>
      <c r="E9928" t="s">
        <v>149</v>
      </c>
      <c r="F9928" t="s">
        <v>34</v>
      </c>
      <c r="G9928" t="s">
        <v>47</v>
      </c>
      <c r="H9928" t="s">
        <v>2623</v>
      </c>
      <c r="I9928" s="2">
        <v>41.96</v>
      </c>
      <c r="J9928" s="3">
        <v>2</v>
      </c>
      <c r="K9928" s="2">
        <v>10.91</v>
      </c>
    </row>
    <row r="9929" spans="1:11" x14ac:dyDescent="0.3">
      <c r="A9929" s="1">
        <v>43094</v>
      </c>
      <c r="B9929" s="1" t="str">
        <f t="shared" si="310"/>
        <v>Dec</v>
      </c>
      <c r="C9929" s="1" t="str">
        <f t="shared" si="311"/>
        <v>2017</v>
      </c>
      <c r="D9929" t="s">
        <v>1781</v>
      </c>
      <c r="E9929" t="s">
        <v>149</v>
      </c>
      <c r="F9929" t="s">
        <v>34</v>
      </c>
      <c r="G9929" t="s">
        <v>74</v>
      </c>
      <c r="H9929" t="s">
        <v>1637</v>
      </c>
      <c r="I9929" s="2">
        <v>191.98</v>
      </c>
      <c r="J9929" s="3">
        <v>2</v>
      </c>
      <c r="K9929" s="2">
        <v>4.8</v>
      </c>
    </row>
    <row r="9930" spans="1:11" x14ac:dyDescent="0.3">
      <c r="A9930" s="1">
        <v>43094</v>
      </c>
      <c r="B9930" s="1" t="str">
        <f t="shared" si="310"/>
        <v>Dec</v>
      </c>
      <c r="C9930" s="1" t="str">
        <f t="shared" si="311"/>
        <v>2017</v>
      </c>
      <c r="D9930" t="s">
        <v>2197</v>
      </c>
      <c r="E9930" t="s">
        <v>33</v>
      </c>
      <c r="F9930" t="s">
        <v>11</v>
      </c>
      <c r="G9930" t="s">
        <v>18</v>
      </c>
      <c r="H9930" t="s">
        <v>909</v>
      </c>
      <c r="I9930" s="2">
        <v>95.94</v>
      </c>
      <c r="J9930" s="3">
        <v>3</v>
      </c>
      <c r="K9930" s="2">
        <v>9.59</v>
      </c>
    </row>
    <row r="9931" spans="1:11" x14ac:dyDescent="0.3">
      <c r="A9931" s="1">
        <v>43094</v>
      </c>
      <c r="B9931" s="1" t="str">
        <f t="shared" si="310"/>
        <v>Dec</v>
      </c>
      <c r="C9931" s="1" t="str">
        <f t="shared" si="311"/>
        <v>2017</v>
      </c>
      <c r="D9931" t="s">
        <v>2197</v>
      </c>
      <c r="E9931" t="s">
        <v>33</v>
      </c>
      <c r="F9931" t="s">
        <v>34</v>
      </c>
      <c r="G9931" t="s">
        <v>35</v>
      </c>
      <c r="H9931" t="s">
        <v>187</v>
      </c>
      <c r="I9931" s="2">
        <v>304.45</v>
      </c>
      <c r="J9931" s="3">
        <v>5</v>
      </c>
      <c r="K9931" s="2">
        <v>76.11</v>
      </c>
    </row>
    <row r="9932" spans="1:11" x14ac:dyDescent="0.3">
      <c r="A9932" s="1">
        <v>43094</v>
      </c>
      <c r="B9932" s="1" t="str">
        <f t="shared" si="310"/>
        <v>Dec</v>
      </c>
      <c r="C9932" s="1" t="str">
        <f t="shared" si="311"/>
        <v>2017</v>
      </c>
      <c r="D9932" t="s">
        <v>2466</v>
      </c>
      <c r="E9932" t="s">
        <v>78</v>
      </c>
      <c r="F9932" t="s">
        <v>39</v>
      </c>
      <c r="G9932" t="s">
        <v>52</v>
      </c>
      <c r="H9932" t="s">
        <v>1063</v>
      </c>
      <c r="I9932" s="2">
        <v>158.93</v>
      </c>
      <c r="J9932" s="3">
        <v>7</v>
      </c>
      <c r="K9932" s="2">
        <v>41.72</v>
      </c>
    </row>
    <row r="9933" spans="1:11" x14ac:dyDescent="0.3">
      <c r="A9933" s="1">
        <v>43094</v>
      </c>
      <c r="B9933" s="1" t="str">
        <f t="shared" si="310"/>
        <v>Dec</v>
      </c>
      <c r="C9933" s="1" t="str">
        <f t="shared" si="311"/>
        <v>2017</v>
      </c>
      <c r="D9933" t="s">
        <v>2466</v>
      </c>
      <c r="E9933" t="s">
        <v>78</v>
      </c>
      <c r="F9933" t="s">
        <v>11</v>
      </c>
      <c r="G9933" t="s">
        <v>20</v>
      </c>
      <c r="H9933" t="s">
        <v>1139</v>
      </c>
      <c r="I9933" s="2">
        <v>13.02</v>
      </c>
      <c r="J9933" s="3">
        <v>1</v>
      </c>
      <c r="K9933" s="2">
        <v>-10.42</v>
      </c>
    </row>
    <row r="9934" spans="1:11" x14ac:dyDescent="0.3">
      <c r="A9934" s="1">
        <v>43094</v>
      </c>
      <c r="B9934" s="1" t="str">
        <f t="shared" si="310"/>
        <v>Dec</v>
      </c>
      <c r="C9934" s="1" t="str">
        <f t="shared" si="311"/>
        <v>2017</v>
      </c>
      <c r="D9934" t="s">
        <v>2466</v>
      </c>
      <c r="E9934" t="s">
        <v>78</v>
      </c>
      <c r="F9934" t="s">
        <v>34</v>
      </c>
      <c r="G9934" t="s">
        <v>145</v>
      </c>
      <c r="H9934" t="s">
        <v>1786</v>
      </c>
      <c r="I9934" s="2">
        <v>273.06</v>
      </c>
      <c r="J9934" s="3">
        <v>2</v>
      </c>
      <c r="K9934" s="2">
        <v>-104.67</v>
      </c>
    </row>
    <row r="9935" spans="1:11" x14ac:dyDescent="0.3">
      <c r="A9935" s="1">
        <v>43094</v>
      </c>
      <c r="B9935" s="1" t="str">
        <f t="shared" si="310"/>
        <v>Dec</v>
      </c>
      <c r="C9935" s="1" t="str">
        <f t="shared" si="311"/>
        <v>2017</v>
      </c>
      <c r="D9935" t="s">
        <v>2466</v>
      </c>
      <c r="E9935" t="s">
        <v>78</v>
      </c>
      <c r="F9935" t="s">
        <v>11</v>
      </c>
      <c r="G9935" t="s">
        <v>43</v>
      </c>
      <c r="H9935" t="s">
        <v>160</v>
      </c>
      <c r="I9935" s="2">
        <v>39.31</v>
      </c>
      <c r="J9935" s="3">
        <v>13</v>
      </c>
      <c r="K9935" s="2">
        <v>12.78</v>
      </c>
    </row>
    <row r="9936" spans="1:11" x14ac:dyDescent="0.3">
      <c r="A9936" s="1">
        <v>43094</v>
      </c>
      <c r="B9936" s="1" t="str">
        <f t="shared" si="310"/>
        <v>Dec</v>
      </c>
      <c r="C9936" s="1" t="str">
        <f t="shared" si="311"/>
        <v>2017</v>
      </c>
      <c r="D9936" t="s">
        <v>2585</v>
      </c>
      <c r="E9936" t="s">
        <v>488</v>
      </c>
      <c r="F9936" t="s">
        <v>11</v>
      </c>
      <c r="G9936" t="s">
        <v>12</v>
      </c>
      <c r="H9936" t="s">
        <v>2595</v>
      </c>
      <c r="I9936" s="2">
        <v>96.08</v>
      </c>
      <c r="J9936" s="3">
        <v>2</v>
      </c>
      <c r="K9936" s="2">
        <v>46.12</v>
      </c>
    </row>
    <row r="9937" spans="1:11" x14ac:dyDescent="0.3">
      <c r="A9937" s="1">
        <v>43094</v>
      </c>
      <c r="B9937" s="1" t="str">
        <f t="shared" si="310"/>
        <v>Dec</v>
      </c>
      <c r="C9937" s="1" t="str">
        <f t="shared" si="311"/>
        <v>2017</v>
      </c>
      <c r="D9937" t="s">
        <v>2585</v>
      </c>
      <c r="E9937" t="s">
        <v>488</v>
      </c>
      <c r="F9937" t="s">
        <v>11</v>
      </c>
      <c r="G9937" t="s">
        <v>43</v>
      </c>
      <c r="H9937" t="s">
        <v>1784</v>
      </c>
      <c r="I9937" s="2">
        <v>3.62</v>
      </c>
      <c r="J9937" s="3">
        <v>2</v>
      </c>
      <c r="K9937" s="2">
        <v>1.19</v>
      </c>
    </row>
    <row r="9938" spans="1:11" x14ac:dyDescent="0.3">
      <c r="A9938" s="1">
        <v>43094</v>
      </c>
      <c r="B9938" s="1" t="str">
        <f t="shared" si="310"/>
        <v>Dec</v>
      </c>
      <c r="C9938" s="1" t="str">
        <f t="shared" si="311"/>
        <v>2017</v>
      </c>
      <c r="D9938" t="s">
        <v>2585</v>
      </c>
      <c r="E9938" t="s">
        <v>488</v>
      </c>
      <c r="F9938" t="s">
        <v>11</v>
      </c>
      <c r="G9938" t="s">
        <v>12</v>
      </c>
      <c r="H9938" t="s">
        <v>2243</v>
      </c>
      <c r="I9938" s="2">
        <v>629.1</v>
      </c>
      <c r="J9938" s="3">
        <v>6</v>
      </c>
      <c r="K9938" s="2">
        <v>301.97000000000003</v>
      </c>
    </row>
    <row r="9939" spans="1:11" x14ac:dyDescent="0.3">
      <c r="A9939" s="1">
        <v>43094</v>
      </c>
      <c r="B9939" s="1" t="str">
        <f t="shared" si="310"/>
        <v>Dec</v>
      </c>
      <c r="C9939" s="1" t="str">
        <f t="shared" si="311"/>
        <v>2017</v>
      </c>
      <c r="D9939" t="s">
        <v>2585</v>
      </c>
      <c r="E9939" t="s">
        <v>488</v>
      </c>
      <c r="F9939" t="s">
        <v>39</v>
      </c>
      <c r="G9939" t="s">
        <v>40</v>
      </c>
      <c r="H9939" t="s">
        <v>163</v>
      </c>
      <c r="I9939" s="2">
        <v>90.48</v>
      </c>
      <c r="J9939" s="3">
        <v>2</v>
      </c>
      <c r="K9939" s="2">
        <v>23.52</v>
      </c>
    </row>
    <row r="9940" spans="1:11" x14ac:dyDescent="0.3">
      <c r="A9940" s="1">
        <v>43094</v>
      </c>
      <c r="B9940" s="1" t="str">
        <f t="shared" si="310"/>
        <v>Dec</v>
      </c>
      <c r="C9940" s="1" t="str">
        <f t="shared" si="311"/>
        <v>2017</v>
      </c>
      <c r="D9940" t="s">
        <v>1495</v>
      </c>
      <c r="E9940" t="s">
        <v>27</v>
      </c>
      <c r="F9940" t="s">
        <v>11</v>
      </c>
      <c r="G9940" t="s">
        <v>20</v>
      </c>
      <c r="H9940" t="s">
        <v>1136</v>
      </c>
      <c r="I9940" s="2">
        <v>153.55000000000001</v>
      </c>
      <c r="J9940" s="3">
        <v>3</v>
      </c>
      <c r="K9940" s="2">
        <v>51.82</v>
      </c>
    </row>
    <row r="9941" spans="1:11" x14ac:dyDescent="0.3">
      <c r="A9941" s="1">
        <v>43094</v>
      </c>
      <c r="B9941" s="1" t="str">
        <f t="shared" si="310"/>
        <v>Dec</v>
      </c>
      <c r="C9941" s="1" t="str">
        <f t="shared" si="311"/>
        <v>2017</v>
      </c>
      <c r="D9941" t="s">
        <v>1495</v>
      </c>
      <c r="E9941" t="s">
        <v>27</v>
      </c>
      <c r="F9941" t="s">
        <v>11</v>
      </c>
      <c r="G9941" t="s">
        <v>18</v>
      </c>
      <c r="H9941" t="s">
        <v>2031</v>
      </c>
      <c r="I9941" s="2">
        <v>270.62</v>
      </c>
      <c r="J9941" s="3">
        <v>2</v>
      </c>
      <c r="K9941" s="2">
        <v>2.71</v>
      </c>
    </row>
    <row r="9942" spans="1:11" x14ac:dyDescent="0.3">
      <c r="A9942" s="1">
        <v>43094</v>
      </c>
      <c r="B9942" s="1" t="str">
        <f t="shared" si="310"/>
        <v>Dec</v>
      </c>
      <c r="C9942" s="1" t="str">
        <f t="shared" si="311"/>
        <v>2017</v>
      </c>
      <c r="D9942" t="s">
        <v>624</v>
      </c>
      <c r="E9942" t="s">
        <v>164</v>
      </c>
      <c r="F9942" t="s">
        <v>11</v>
      </c>
      <c r="G9942" t="s">
        <v>20</v>
      </c>
      <c r="H9942" t="s">
        <v>941</v>
      </c>
      <c r="I9942" s="2">
        <v>3.86</v>
      </c>
      <c r="J9942" s="3">
        <v>1</v>
      </c>
      <c r="K9942" s="2">
        <v>1.4</v>
      </c>
    </row>
    <row r="9943" spans="1:11" x14ac:dyDescent="0.3">
      <c r="A9943" s="1">
        <v>43094</v>
      </c>
      <c r="B9943" s="1" t="str">
        <f t="shared" si="310"/>
        <v>Dec</v>
      </c>
      <c r="C9943" s="1" t="str">
        <f t="shared" si="311"/>
        <v>2017</v>
      </c>
      <c r="D9943" t="s">
        <v>185</v>
      </c>
      <c r="E9943" t="s">
        <v>10</v>
      </c>
      <c r="F9943" t="s">
        <v>11</v>
      </c>
      <c r="G9943" t="s">
        <v>20</v>
      </c>
      <c r="H9943" t="s">
        <v>627</v>
      </c>
      <c r="I9943" s="2">
        <v>39.58</v>
      </c>
      <c r="J9943" s="3">
        <v>9</v>
      </c>
      <c r="K9943" s="2">
        <v>-59.37</v>
      </c>
    </row>
    <row r="9944" spans="1:11" x14ac:dyDescent="0.3">
      <c r="A9944" s="1">
        <v>43094</v>
      </c>
      <c r="B9944" s="1" t="str">
        <f t="shared" si="310"/>
        <v>Dec</v>
      </c>
      <c r="C9944" s="1" t="str">
        <f t="shared" si="311"/>
        <v>2017</v>
      </c>
      <c r="D9944" t="s">
        <v>185</v>
      </c>
      <c r="E9944" t="s">
        <v>10</v>
      </c>
      <c r="F9944" t="s">
        <v>11</v>
      </c>
      <c r="G9944" t="s">
        <v>200</v>
      </c>
      <c r="H9944" t="s">
        <v>807</v>
      </c>
      <c r="I9944" s="2">
        <v>44.69</v>
      </c>
      <c r="J9944" s="3">
        <v>7</v>
      </c>
      <c r="K9944" s="2">
        <v>5.03</v>
      </c>
    </row>
    <row r="9945" spans="1:11" x14ac:dyDescent="0.3">
      <c r="A9945" s="1">
        <v>43094</v>
      </c>
      <c r="B9945" s="1" t="str">
        <f t="shared" si="310"/>
        <v>Dec</v>
      </c>
      <c r="C9945" s="1" t="str">
        <f t="shared" si="311"/>
        <v>2017</v>
      </c>
      <c r="D9945" t="s">
        <v>185</v>
      </c>
      <c r="E9945" t="s">
        <v>10</v>
      </c>
      <c r="F9945" t="s">
        <v>11</v>
      </c>
      <c r="G9945" t="s">
        <v>24</v>
      </c>
      <c r="H9945" t="s">
        <v>1351</v>
      </c>
      <c r="I9945" s="2">
        <v>31.74</v>
      </c>
      <c r="J9945" s="3">
        <v>2</v>
      </c>
      <c r="K9945" s="2">
        <v>2.38</v>
      </c>
    </row>
    <row r="9946" spans="1:11" x14ac:dyDescent="0.3">
      <c r="A9946" s="1">
        <v>43094</v>
      </c>
      <c r="B9946" s="1" t="str">
        <f t="shared" si="310"/>
        <v>Dec</v>
      </c>
      <c r="C9946" s="1" t="str">
        <f t="shared" si="311"/>
        <v>2017</v>
      </c>
      <c r="D9946" t="s">
        <v>185</v>
      </c>
      <c r="E9946" t="s">
        <v>10</v>
      </c>
      <c r="F9946" t="s">
        <v>11</v>
      </c>
      <c r="G9946" t="s">
        <v>20</v>
      </c>
      <c r="H9946" t="s">
        <v>362</v>
      </c>
      <c r="I9946" s="2">
        <v>40.98</v>
      </c>
      <c r="J9946" s="3">
        <v>5</v>
      </c>
      <c r="K9946" s="2">
        <v>-65.569999999999993</v>
      </c>
    </row>
    <row r="9947" spans="1:11" x14ac:dyDescent="0.3">
      <c r="A9947" s="1">
        <v>43094</v>
      </c>
      <c r="B9947" s="1" t="str">
        <f t="shared" si="310"/>
        <v>Dec</v>
      </c>
      <c r="C9947" s="1" t="str">
        <f t="shared" si="311"/>
        <v>2017</v>
      </c>
      <c r="D9947" t="s">
        <v>185</v>
      </c>
      <c r="E9947" t="s">
        <v>10</v>
      </c>
      <c r="F9947" t="s">
        <v>11</v>
      </c>
      <c r="G9947" t="s">
        <v>20</v>
      </c>
      <c r="H9947" t="s">
        <v>846</v>
      </c>
      <c r="I9947" s="2">
        <v>3.17</v>
      </c>
      <c r="J9947" s="3">
        <v>3</v>
      </c>
      <c r="K9947" s="2">
        <v>-5.07</v>
      </c>
    </row>
    <row r="9948" spans="1:11" x14ac:dyDescent="0.3">
      <c r="A9948" s="1">
        <v>43094</v>
      </c>
      <c r="B9948" s="1" t="str">
        <f t="shared" si="310"/>
        <v>Dec</v>
      </c>
      <c r="C9948" s="1" t="str">
        <f t="shared" si="311"/>
        <v>2017</v>
      </c>
      <c r="D9948" t="s">
        <v>223</v>
      </c>
      <c r="E9948" t="s">
        <v>123</v>
      </c>
      <c r="F9948" t="s">
        <v>34</v>
      </c>
      <c r="G9948" t="s">
        <v>47</v>
      </c>
      <c r="H9948" t="s">
        <v>2604</v>
      </c>
      <c r="I9948" s="2">
        <v>21</v>
      </c>
      <c r="J9948" s="3">
        <v>3</v>
      </c>
      <c r="K9948" s="2">
        <v>5.78</v>
      </c>
    </row>
    <row r="9949" spans="1:11" x14ac:dyDescent="0.3">
      <c r="A9949" s="1">
        <v>43094</v>
      </c>
      <c r="B9949" s="1" t="str">
        <f t="shared" si="310"/>
        <v>Dec</v>
      </c>
      <c r="C9949" s="1" t="str">
        <f t="shared" si="311"/>
        <v>2017</v>
      </c>
      <c r="D9949" t="s">
        <v>223</v>
      </c>
      <c r="E9949" t="s">
        <v>123</v>
      </c>
      <c r="F9949" t="s">
        <v>39</v>
      </c>
      <c r="G9949" t="s">
        <v>302</v>
      </c>
      <c r="H9949" t="s">
        <v>2703</v>
      </c>
      <c r="I9949" s="2">
        <v>120</v>
      </c>
      <c r="J9949" s="3">
        <v>2</v>
      </c>
      <c r="K9949" s="2">
        <v>-7.2</v>
      </c>
    </row>
    <row r="9950" spans="1:11" x14ac:dyDescent="0.3">
      <c r="A9950" s="1">
        <v>43094</v>
      </c>
      <c r="B9950" s="1" t="str">
        <f t="shared" si="310"/>
        <v>Dec</v>
      </c>
      <c r="C9950" s="1" t="str">
        <f t="shared" si="311"/>
        <v>2017</v>
      </c>
      <c r="D9950" t="s">
        <v>373</v>
      </c>
      <c r="E9950" t="s">
        <v>177</v>
      </c>
      <c r="F9950" t="s">
        <v>39</v>
      </c>
      <c r="G9950" t="s">
        <v>52</v>
      </c>
      <c r="H9950" t="s">
        <v>1047</v>
      </c>
      <c r="I9950" s="2">
        <v>31.8</v>
      </c>
      <c r="J9950" s="3">
        <v>3</v>
      </c>
      <c r="K9950" s="2">
        <v>13.67</v>
      </c>
    </row>
    <row r="9951" spans="1:11" x14ac:dyDescent="0.3">
      <c r="A9951" s="1">
        <v>43095</v>
      </c>
      <c r="B9951" s="1" t="str">
        <f t="shared" si="310"/>
        <v>Dec</v>
      </c>
      <c r="C9951" s="1" t="str">
        <f t="shared" si="311"/>
        <v>2017</v>
      </c>
      <c r="D9951" t="s">
        <v>1546</v>
      </c>
      <c r="E9951" t="s">
        <v>395</v>
      </c>
      <c r="F9951" t="s">
        <v>11</v>
      </c>
      <c r="G9951" t="s">
        <v>12</v>
      </c>
      <c r="H9951" t="s">
        <v>1582</v>
      </c>
      <c r="I9951" s="2">
        <v>44.75</v>
      </c>
      <c r="J9951" s="3">
        <v>5</v>
      </c>
      <c r="K9951" s="2">
        <v>20.59</v>
      </c>
    </row>
    <row r="9952" spans="1:11" x14ac:dyDescent="0.3">
      <c r="A9952" s="1">
        <v>43095</v>
      </c>
      <c r="B9952" s="1" t="str">
        <f t="shared" si="310"/>
        <v>Dec</v>
      </c>
      <c r="C9952" s="1" t="str">
        <f t="shared" si="311"/>
        <v>2017</v>
      </c>
      <c r="D9952" t="s">
        <v>1557</v>
      </c>
      <c r="E9952" t="s">
        <v>78</v>
      </c>
      <c r="F9952" t="s">
        <v>11</v>
      </c>
      <c r="G9952" t="s">
        <v>20</v>
      </c>
      <c r="H9952" t="s">
        <v>995</v>
      </c>
      <c r="I9952" s="2">
        <v>3.13</v>
      </c>
      <c r="J9952" s="3">
        <v>2</v>
      </c>
      <c r="K9952" s="2">
        <v>-2.61</v>
      </c>
    </row>
    <row r="9953" spans="1:11" x14ac:dyDescent="0.3">
      <c r="A9953" s="1">
        <v>43095</v>
      </c>
      <c r="B9953" s="1" t="str">
        <f t="shared" si="310"/>
        <v>Dec</v>
      </c>
      <c r="C9953" s="1" t="str">
        <f t="shared" si="311"/>
        <v>2017</v>
      </c>
      <c r="D9953" t="s">
        <v>1638</v>
      </c>
      <c r="E9953" t="s">
        <v>996</v>
      </c>
      <c r="F9953" t="s">
        <v>11</v>
      </c>
      <c r="G9953" t="s">
        <v>18</v>
      </c>
      <c r="H9953" t="s">
        <v>1110</v>
      </c>
      <c r="I9953" s="2">
        <v>750.68</v>
      </c>
      <c r="J9953" s="3">
        <v>2</v>
      </c>
      <c r="K9953" s="2">
        <v>37.53</v>
      </c>
    </row>
    <row r="9954" spans="1:11" x14ac:dyDescent="0.3">
      <c r="A9954" s="1">
        <v>43095</v>
      </c>
      <c r="B9954" s="1" t="str">
        <f t="shared" si="310"/>
        <v>Dec</v>
      </c>
      <c r="C9954" s="1" t="str">
        <f t="shared" si="311"/>
        <v>2017</v>
      </c>
      <c r="D9954" t="s">
        <v>427</v>
      </c>
      <c r="E9954" t="s">
        <v>10</v>
      </c>
      <c r="F9954" t="s">
        <v>11</v>
      </c>
      <c r="G9954" t="s">
        <v>12</v>
      </c>
      <c r="H9954" t="s">
        <v>1884</v>
      </c>
      <c r="I9954" s="2">
        <v>16.03</v>
      </c>
      <c r="J9954" s="3">
        <v>3</v>
      </c>
      <c r="K9954" s="2">
        <v>5.61</v>
      </c>
    </row>
    <row r="9955" spans="1:11" x14ac:dyDescent="0.3">
      <c r="A9955" s="1">
        <v>43096</v>
      </c>
      <c r="B9955" s="1" t="str">
        <f t="shared" si="310"/>
        <v>Dec</v>
      </c>
      <c r="C9955" s="1" t="str">
        <f t="shared" si="311"/>
        <v>2017</v>
      </c>
      <c r="D9955" t="s">
        <v>2265</v>
      </c>
      <c r="E9955" t="s">
        <v>78</v>
      </c>
      <c r="F9955" t="s">
        <v>39</v>
      </c>
      <c r="G9955" t="s">
        <v>40</v>
      </c>
      <c r="H9955" t="s">
        <v>521</v>
      </c>
      <c r="I9955" s="2">
        <v>164.39</v>
      </c>
      <c r="J9955" s="3">
        <v>2</v>
      </c>
      <c r="K9955" s="2">
        <v>-35.619999999999997</v>
      </c>
    </row>
    <row r="9956" spans="1:11" x14ac:dyDescent="0.3">
      <c r="A9956" s="1">
        <v>43096</v>
      </c>
      <c r="B9956" s="1" t="str">
        <f t="shared" si="310"/>
        <v>Dec</v>
      </c>
      <c r="C9956" s="1" t="str">
        <f t="shared" si="311"/>
        <v>2017</v>
      </c>
      <c r="D9956" t="s">
        <v>2265</v>
      </c>
      <c r="E9956" t="s">
        <v>78</v>
      </c>
      <c r="F9956" t="s">
        <v>11</v>
      </c>
      <c r="G9956" t="s">
        <v>24</v>
      </c>
      <c r="H9956" t="s">
        <v>1235</v>
      </c>
      <c r="I9956" s="2">
        <v>13.25</v>
      </c>
      <c r="J9956" s="3">
        <v>4</v>
      </c>
      <c r="K9956" s="2">
        <v>3.64</v>
      </c>
    </row>
    <row r="9957" spans="1:11" x14ac:dyDescent="0.3">
      <c r="A9957" s="1">
        <v>43097</v>
      </c>
      <c r="B9957" s="1" t="str">
        <f t="shared" si="310"/>
        <v>Dec</v>
      </c>
      <c r="C9957" s="1" t="str">
        <f t="shared" si="311"/>
        <v>2017</v>
      </c>
      <c r="D9957" t="s">
        <v>357</v>
      </c>
      <c r="E9957" t="s">
        <v>27</v>
      </c>
      <c r="F9957" t="s">
        <v>11</v>
      </c>
      <c r="G9957" t="s">
        <v>18</v>
      </c>
      <c r="H9957" t="s">
        <v>1549</v>
      </c>
      <c r="I9957" s="2">
        <v>725.84</v>
      </c>
      <c r="J9957" s="3">
        <v>4</v>
      </c>
      <c r="K9957" s="2">
        <v>210.49</v>
      </c>
    </row>
    <row r="9958" spans="1:11" x14ac:dyDescent="0.3">
      <c r="A9958" s="1">
        <v>43097</v>
      </c>
      <c r="B9958" s="1" t="str">
        <f t="shared" si="310"/>
        <v>Dec</v>
      </c>
      <c r="C9958" s="1" t="str">
        <f t="shared" si="311"/>
        <v>2017</v>
      </c>
      <c r="D9958" t="s">
        <v>829</v>
      </c>
      <c r="E9958" t="s">
        <v>149</v>
      </c>
      <c r="F9958" t="s">
        <v>11</v>
      </c>
      <c r="G9958" t="s">
        <v>16</v>
      </c>
      <c r="H9958" t="s">
        <v>2476</v>
      </c>
      <c r="I9958" s="2">
        <v>72.45</v>
      </c>
      <c r="J9958" s="3">
        <v>7</v>
      </c>
      <c r="K9958" s="2">
        <v>34.78</v>
      </c>
    </row>
    <row r="9959" spans="1:11" x14ac:dyDescent="0.3">
      <c r="A9959" s="1">
        <v>43097</v>
      </c>
      <c r="B9959" s="1" t="str">
        <f t="shared" si="310"/>
        <v>Dec</v>
      </c>
      <c r="C9959" s="1" t="str">
        <f t="shared" si="311"/>
        <v>2017</v>
      </c>
      <c r="D9959" t="s">
        <v>829</v>
      </c>
      <c r="E9959" t="s">
        <v>149</v>
      </c>
      <c r="F9959" t="s">
        <v>11</v>
      </c>
      <c r="G9959" t="s">
        <v>43</v>
      </c>
      <c r="H9959" t="s">
        <v>1561</v>
      </c>
      <c r="I9959" s="2">
        <v>13.96</v>
      </c>
      <c r="J9959" s="3">
        <v>4</v>
      </c>
      <c r="K9959" s="2">
        <v>6.42</v>
      </c>
    </row>
    <row r="9960" spans="1:11" x14ac:dyDescent="0.3">
      <c r="A9960" s="1">
        <v>43097</v>
      </c>
      <c r="B9960" s="1" t="str">
        <f t="shared" si="310"/>
        <v>Dec</v>
      </c>
      <c r="C9960" s="1" t="str">
        <f t="shared" si="311"/>
        <v>2017</v>
      </c>
      <c r="D9960" t="s">
        <v>829</v>
      </c>
      <c r="E9960" t="s">
        <v>149</v>
      </c>
      <c r="F9960" t="s">
        <v>11</v>
      </c>
      <c r="G9960" t="s">
        <v>20</v>
      </c>
      <c r="H9960" t="s">
        <v>118</v>
      </c>
      <c r="I9960" s="2">
        <v>33.26</v>
      </c>
      <c r="J9960" s="3">
        <v>7</v>
      </c>
      <c r="K9960" s="2">
        <v>11.23</v>
      </c>
    </row>
    <row r="9961" spans="1:11" x14ac:dyDescent="0.3">
      <c r="A9961" s="1">
        <v>43097</v>
      </c>
      <c r="B9961" s="1" t="str">
        <f t="shared" si="310"/>
        <v>Dec</v>
      </c>
      <c r="C9961" s="1" t="str">
        <f t="shared" si="311"/>
        <v>2017</v>
      </c>
      <c r="D9961" t="s">
        <v>829</v>
      </c>
      <c r="E9961" t="s">
        <v>149</v>
      </c>
      <c r="F9961" t="s">
        <v>39</v>
      </c>
      <c r="G9961" t="s">
        <v>40</v>
      </c>
      <c r="H9961" t="s">
        <v>1999</v>
      </c>
      <c r="I9961" s="2">
        <v>14.85</v>
      </c>
      <c r="J9961" s="3">
        <v>3</v>
      </c>
      <c r="K9961" s="2">
        <v>4.01</v>
      </c>
    </row>
    <row r="9962" spans="1:11" x14ac:dyDescent="0.3">
      <c r="A9962" s="1">
        <v>43097</v>
      </c>
      <c r="B9962" s="1" t="str">
        <f t="shared" si="310"/>
        <v>Dec</v>
      </c>
      <c r="C9962" s="1" t="str">
        <f t="shared" si="311"/>
        <v>2017</v>
      </c>
      <c r="D9962" t="s">
        <v>2343</v>
      </c>
      <c r="E9962" t="s">
        <v>10</v>
      </c>
      <c r="F9962" t="s">
        <v>11</v>
      </c>
      <c r="G9962" t="s">
        <v>24</v>
      </c>
      <c r="H9962" t="s">
        <v>2410</v>
      </c>
      <c r="I9962" s="2">
        <v>27.17</v>
      </c>
      <c r="J9962" s="3">
        <v>2</v>
      </c>
      <c r="K9962" s="2">
        <v>2.72</v>
      </c>
    </row>
    <row r="9963" spans="1:11" x14ac:dyDescent="0.3">
      <c r="A9963" s="1">
        <v>43097</v>
      </c>
      <c r="B9963" s="1" t="str">
        <f t="shared" si="310"/>
        <v>Dec</v>
      </c>
      <c r="C9963" s="1" t="str">
        <f t="shared" si="311"/>
        <v>2017</v>
      </c>
      <c r="D9963" t="s">
        <v>2343</v>
      </c>
      <c r="E9963" t="s">
        <v>10</v>
      </c>
      <c r="F9963" t="s">
        <v>34</v>
      </c>
      <c r="G9963" t="s">
        <v>74</v>
      </c>
      <c r="H9963" t="s">
        <v>2161</v>
      </c>
      <c r="I9963" s="2">
        <v>78.849999999999994</v>
      </c>
      <c r="J9963" s="3">
        <v>2</v>
      </c>
      <c r="K9963" s="2">
        <v>-11.6</v>
      </c>
    </row>
    <row r="9964" spans="1:11" x14ac:dyDescent="0.3">
      <c r="A9964" s="1">
        <v>43097</v>
      </c>
      <c r="B9964" s="1" t="str">
        <f t="shared" si="310"/>
        <v>Dec</v>
      </c>
      <c r="C9964" s="1" t="str">
        <f t="shared" si="311"/>
        <v>2017</v>
      </c>
      <c r="D9964" t="s">
        <v>992</v>
      </c>
      <c r="E9964" t="s">
        <v>164</v>
      </c>
      <c r="F9964" t="s">
        <v>34</v>
      </c>
      <c r="G9964" t="s">
        <v>47</v>
      </c>
      <c r="H9964" t="s">
        <v>761</v>
      </c>
      <c r="I9964" s="2">
        <v>7.4</v>
      </c>
      <c r="J9964" s="3">
        <v>2</v>
      </c>
      <c r="K9964" s="2">
        <v>3.03</v>
      </c>
    </row>
    <row r="9965" spans="1:11" x14ac:dyDescent="0.3">
      <c r="A9965" s="1">
        <v>43097</v>
      </c>
      <c r="B9965" s="1" t="str">
        <f t="shared" si="310"/>
        <v>Dec</v>
      </c>
      <c r="C9965" s="1" t="str">
        <f t="shared" si="311"/>
        <v>2017</v>
      </c>
      <c r="D9965" t="s">
        <v>665</v>
      </c>
      <c r="E9965" t="s">
        <v>120</v>
      </c>
      <c r="F9965" t="s">
        <v>11</v>
      </c>
      <c r="G9965" t="s">
        <v>18</v>
      </c>
      <c r="H9965" t="s">
        <v>297</v>
      </c>
      <c r="I9965" s="2">
        <v>64.78</v>
      </c>
      <c r="J9965" s="3">
        <v>1</v>
      </c>
      <c r="K9965" s="2">
        <v>-12.96</v>
      </c>
    </row>
    <row r="9966" spans="1:11" x14ac:dyDescent="0.3">
      <c r="A9966" s="1">
        <v>43097</v>
      </c>
      <c r="B9966" s="1" t="str">
        <f t="shared" si="310"/>
        <v>Dec</v>
      </c>
      <c r="C9966" s="1" t="str">
        <f t="shared" si="311"/>
        <v>2017</v>
      </c>
      <c r="D9966" t="s">
        <v>1871</v>
      </c>
      <c r="E9966" t="s">
        <v>278</v>
      </c>
      <c r="F9966" t="s">
        <v>11</v>
      </c>
      <c r="G9966" t="s">
        <v>20</v>
      </c>
      <c r="H9966" t="s">
        <v>2287</v>
      </c>
      <c r="I9966" s="2">
        <v>1.19</v>
      </c>
      <c r="J9966" s="3">
        <v>2</v>
      </c>
      <c r="K9966" s="2">
        <v>-0.99</v>
      </c>
    </row>
    <row r="9967" spans="1:11" x14ac:dyDescent="0.3">
      <c r="A9967" s="1">
        <v>43097</v>
      </c>
      <c r="B9967" s="1" t="str">
        <f t="shared" si="310"/>
        <v>Dec</v>
      </c>
      <c r="C9967" s="1" t="str">
        <f t="shared" si="311"/>
        <v>2017</v>
      </c>
      <c r="D9967" t="s">
        <v>2450</v>
      </c>
      <c r="E9967" t="s">
        <v>27</v>
      </c>
      <c r="F9967" t="s">
        <v>34</v>
      </c>
      <c r="G9967" t="s">
        <v>35</v>
      </c>
      <c r="H9967" t="s">
        <v>2025</v>
      </c>
      <c r="I9967" s="2">
        <v>340.7</v>
      </c>
      <c r="J9967" s="3">
        <v>6</v>
      </c>
      <c r="K9967" s="2">
        <v>-34.07</v>
      </c>
    </row>
    <row r="9968" spans="1:11" x14ac:dyDescent="0.3">
      <c r="A9968" s="1">
        <v>43097</v>
      </c>
      <c r="B9968" s="1" t="str">
        <f t="shared" si="310"/>
        <v>Dec</v>
      </c>
      <c r="C9968" s="1" t="str">
        <f t="shared" si="311"/>
        <v>2017</v>
      </c>
      <c r="D9968" t="s">
        <v>1912</v>
      </c>
      <c r="E9968" t="s">
        <v>15</v>
      </c>
      <c r="F9968" t="s">
        <v>11</v>
      </c>
      <c r="G9968" t="s">
        <v>20</v>
      </c>
      <c r="H9968" t="s">
        <v>1486</v>
      </c>
      <c r="I9968" s="2">
        <v>1.68</v>
      </c>
      <c r="J9968" s="3">
        <v>5</v>
      </c>
      <c r="K9968" s="2">
        <v>-2.69</v>
      </c>
    </row>
    <row r="9969" spans="1:11" x14ac:dyDescent="0.3">
      <c r="A9969" s="1">
        <v>43097</v>
      </c>
      <c r="B9969" s="1" t="str">
        <f t="shared" si="310"/>
        <v>Dec</v>
      </c>
      <c r="C9969" s="1" t="str">
        <f t="shared" si="311"/>
        <v>2017</v>
      </c>
      <c r="D9969" t="s">
        <v>1912</v>
      </c>
      <c r="E9969" t="s">
        <v>15</v>
      </c>
      <c r="F9969" t="s">
        <v>34</v>
      </c>
      <c r="G9969" t="s">
        <v>47</v>
      </c>
      <c r="H9969" t="s">
        <v>1162</v>
      </c>
      <c r="I9969" s="2">
        <v>7.97</v>
      </c>
      <c r="J9969" s="3">
        <v>3</v>
      </c>
      <c r="K9969" s="2">
        <v>-2.39</v>
      </c>
    </row>
    <row r="9970" spans="1:11" x14ac:dyDescent="0.3">
      <c r="A9970" s="1">
        <v>43097</v>
      </c>
      <c r="B9970" s="1" t="str">
        <f t="shared" si="310"/>
        <v>Dec</v>
      </c>
      <c r="C9970" s="1" t="str">
        <f t="shared" si="311"/>
        <v>2017</v>
      </c>
      <c r="D9970" t="s">
        <v>1912</v>
      </c>
      <c r="E9970" t="s">
        <v>15</v>
      </c>
      <c r="F9970" t="s">
        <v>34</v>
      </c>
      <c r="G9970" t="s">
        <v>35</v>
      </c>
      <c r="H9970" t="s">
        <v>862</v>
      </c>
      <c r="I9970" s="2">
        <v>113.37</v>
      </c>
      <c r="J9970" s="3">
        <v>2</v>
      </c>
      <c r="K9970" s="2">
        <v>-3.24</v>
      </c>
    </row>
    <row r="9971" spans="1:11" x14ac:dyDescent="0.3">
      <c r="A9971" s="1">
        <v>43097</v>
      </c>
      <c r="B9971" s="1" t="str">
        <f t="shared" si="310"/>
        <v>Dec</v>
      </c>
      <c r="C9971" s="1" t="str">
        <f t="shared" si="311"/>
        <v>2017</v>
      </c>
      <c r="D9971" t="s">
        <v>1912</v>
      </c>
      <c r="E9971" t="s">
        <v>15</v>
      </c>
      <c r="F9971" t="s">
        <v>34</v>
      </c>
      <c r="G9971" t="s">
        <v>47</v>
      </c>
      <c r="H9971" t="s">
        <v>761</v>
      </c>
      <c r="I9971" s="2">
        <v>2.96</v>
      </c>
      <c r="J9971" s="3">
        <v>2</v>
      </c>
      <c r="K9971" s="2">
        <v>-1.41</v>
      </c>
    </row>
    <row r="9972" spans="1:11" x14ac:dyDescent="0.3">
      <c r="A9972" s="1">
        <v>43097</v>
      </c>
      <c r="B9972" s="1" t="str">
        <f t="shared" si="310"/>
        <v>Dec</v>
      </c>
      <c r="C9972" s="1" t="str">
        <f t="shared" si="311"/>
        <v>2017</v>
      </c>
      <c r="D9972" t="s">
        <v>1383</v>
      </c>
      <c r="E9972" t="s">
        <v>2675</v>
      </c>
      <c r="F9972" t="s">
        <v>11</v>
      </c>
      <c r="G9972" t="s">
        <v>24</v>
      </c>
      <c r="H9972" t="s">
        <v>207</v>
      </c>
      <c r="I9972" s="2">
        <v>2.48</v>
      </c>
      <c r="J9972" s="3">
        <v>1</v>
      </c>
      <c r="K9972" s="2">
        <v>0.87</v>
      </c>
    </row>
    <row r="9973" spans="1:11" x14ac:dyDescent="0.3">
      <c r="A9973" s="1">
        <v>43097</v>
      </c>
      <c r="B9973" s="1" t="str">
        <f t="shared" si="310"/>
        <v>Dec</v>
      </c>
      <c r="C9973" s="1" t="str">
        <f t="shared" si="311"/>
        <v>2017</v>
      </c>
      <c r="D9973" t="s">
        <v>1383</v>
      </c>
      <c r="E9973" t="s">
        <v>2675</v>
      </c>
      <c r="F9973" t="s">
        <v>11</v>
      </c>
      <c r="G9973" t="s">
        <v>20</v>
      </c>
      <c r="H9973" t="s">
        <v>1280</v>
      </c>
      <c r="I9973" s="2">
        <v>25.9</v>
      </c>
      <c r="J9973" s="3">
        <v>5</v>
      </c>
      <c r="K9973" s="2">
        <v>12.69</v>
      </c>
    </row>
    <row r="9974" spans="1:11" x14ac:dyDescent="0.3">
      <c r="A9974" s="1">
        <v>43097</v>
      </c>
      <c r="B9974" s="1" t="str">
        <f t="shared" si="310"/>
        <v>Dec</v>
      </c>
      <c r="C9974" s="1" t="str">
        <f t="shared" si="311"/>
        <v>2017</v>
      </c>
      <c r="D9974" t="s">
        <v>2466</v>
      </c>
      <c r="E9974" t="s">
        <v>399</v>
      </c>
      <c r="F9974" t="s">
        <v>11</v>
      </c>
      <c r="G9974" t="s">
        <v>18</v>
      </c>
      <c r="H9974" t="s">
        <v>1001</v>
      </c>
      <c r="I9974" s="2">
        <v>118.25</v>
      </c>
      <c r="J9974" s="3">
        <v>5</v>
      </c>
      <c r="K9974" s="2">
        <v>34.29</v>
      </c>
    </row>
    <row r="9975" spans="1:11" x14ac:dyDescent="0.3">
      <c r="A9975" s="1">
        <v>43097</v>
      </c>
      <c r="B9975" s="1" t="str">
        <f t="shared" si="310"/>
        <v>Dec</v>
      </c>
      <c r="C9975" s="1" t="str">
        <f t="shared" si="311"/>
        <v>2017</v>
      </c>
      <c r="D9975" t="s">
        <v>2466</v>
      </c>
      <c r="E9975" t="s">
        <v>399</v>
      </c>
      <c r="F9975" t="s">
        <v>11</v>
      </c>
      <c r="G9975" t="s">
        <v>12</v>
      </c>
      <c r="H9975" t="s">
        <v>2070</v>
      </c>
      <c r="I9975" s="2">
        <v>4.28</v>
      </c>
      <c r="J9975" s="3">
        <v>1</v>
      </c>
      <c r="K9975" s="2">
        <v>1.93</v>
      </c>
    </row>
    <row r="9976" spans="1:11" x14ac:dyDescent="0.3">
      <c r="A9976" s="1">
        <v>43098</v>
      </c>
      <c r="B9976" s="1" t="str">
        <f t="shared" si="310"/>
        <v>Dec</v>
      </c>
      <c r="C9976" s="1" t="str">
        <f t="shared" si="311"/>
        <v>2017</v>
      </c>
      <c r="D9976" t="s">
        <v>742</v>
      </c>
      <c r="E9976" t="s">
        <v>27</v>
      </c>
      <c r="F9976" t="s">
        <v>34</v>
      </c>
      <c r="G9976" t="s">
        <v>35</v>
      </c>
      <c r="H9976" t="s">
        <v>919</v>
      </c>
      <c r="I9976" s="2">
        <v>393.57</v>
      </c>
      <c r="J9976" s="3">
        <v>4</v>
      </c>
      <c r="K9976" s="2">
        <v>-44.28</v>
      </c>
    </row>
    <row r="9977" spans="1:11" x14ac:dyDescent="0.3">
      <c r="A9977" s="1">
        <v>43098</v>
      </c>
      <c r="B9977" s="1" t="str">
        <f t="shared" si="310"/>
        <v>Dec</v>
      </c>
      <c r="C9977" s="1" t="str">
        <f t="shared" si="311"/>
        <v>2017</v>
      </c>
      <c r="D9977" t="s">
        <v>742</v>
      </c>
      <c r="E9977" t="s">
        <v>27</v>
      </c>
      <c r="F9977" t="s">
        <v>39</v>
      </c>
      <c r="G9977" t="s">
        <v>40</v>
      </c>
      <c r="H9977" t="s">
        <v>762</v>
      </c>
      <c r="I9977" s="2">
        <v>302.38</v>
      </c>
      <c r="J9977" s="3">
        <v>3</v>
      </c>
      <c r="K9977" s="2">
        <v>22.68</v>
      </c>
    </row>
    <row r="9978" spans="1:11" x14ac:dyDescent="0.3">
      <c r="A9978" s="1">
        <v>43098</v>
      </c>
      <c r="B9978" s="1" t="str">
        <f t="shared" si="310"/>
        <v>Dec</v>
      </c>
      <c r="C9978" s="1" t="str">
        <f t="shared" si="311"/>
        <v>2017</v>
      </c>
      <c r="D9978" t="s">
        <v>904</v>
      </c>
      <c r="E9978" t="s">
        <v>149</v>
      </c>
      <c r="F9978" t="s">
        <v>11</v>
      </c>
      <c r="G9978" t="s">
        <v>43</v>
      </c>
      <c r="H9978" t="s">
        <v>1246</v>
      </c>
      <c r="I9978" s="2">
        <v>6.03</v>
      </c>
      <c r="J9978" s="3">
        <v>3</v>
      </c>
      <c r="K9978" s="2">
        <v>2.95</v>
      </c>
    </row>
    <row r="9979" spans="1:11" x14ac:dyDescent="0.3">
      <c r="A9979" s="1">
        <v>43098</v>
      </c>
      <c r="B9979" s="1" t="str">
        <f t="shared" si="310"/>
        <v>Dec</v>
      </c>
      <c r="C9979" s="1" t="str">
        <f t="shared" si="311"/>
        <v>2017</v>
      </c>
      <c r="D9979" t="s">
        <v>1866</v>
      </c>
      <c r="E9979" t="s">
        <v>110</v>
      </c>
      <c r="F9979" t="s">
        <v>11</v>
      </c>
      <c r="G9979" t="s">
        <v>12</v>
      </c>
      <c r="H9979" t="s">
        <v>2243</v>
      </c>
      <c r="I9979" s="2">
        <v>209.7</v>
      </c>
      <c r="J9979" s="3">
        <v>2</v>
      </c>
      <c r="K9979" s="2">
        <v>100.66</v>
      </c>
    </row>
    <row r="9980" spans="1:11" x14ac:dyDescent="0.3">
      <c r="A9980" s="1">
        <v>43098</v>
      </c>
      <c r="B9980" s="1" t="str">
        <f t="shared" si="310"/>
        <v>Dec</v>
      </c>
      <c r="C9980" s="1" t="str">
        <f t="shared" si="311"/>
        <v>2017</v>
      </c>
      <c r="D9980" t="s">
        <v>1974</v>
      </c>
      <c r="E9980" t="s">
        <v>27</v>
      </c>
      <c r="F9980" t="s">
        <v>34</v>
      </c>
      <c r="G9980" t="s">
        <v>47</v>
      </c>
      <c r="H9980" t="s">
        <v>1269</v>
      </c>
      <c r="I9980" s="2">
        <v>101.12</v>
      </c>
      <c r="J9980" s="3">
        <v>8</v>
      </c>
      <c r="K9980" s="2">
        <v>37.409999999999997</v>
      </c>
    </row>
    <row r="9981" spans="1:11" x14ac:dyDescent="0.3">
      <c r="A9981" s="1">
        <v>43098</v>
      </c>
      <c r="B9981" s="1" t="str">
        <f t="shared" si="310"/>
        <v>Dec</v>
      </c>
      <c r="C9981" s="1" t="str">
        <f t="shared" si="311"/>
        <v>2017</v>
      </c>
      <c r="D9981" t="s">
        <v>675</v>
      </c>
      <c r="E9981" t="s">
        <v>164</v>
      </c>
      <c r="F9981" t="s">
        <v>11</v>
      </c>
      <c r="G9981" t="s">
        <v>43</v>
      </c>
      <c r="H9981" t="s">
        <v>2720</v>
      </c>
      <c r="I9981" s="2">
        <v>19.600000000000001</v>
      </c>
      <c r="J9981" s="3">
        <v>5</v>
      </c>
      <c r="K9981" s="2">
        <v>9.6</v>
      </c>
    </row>
    <row r="9982" spans="1:11" x14ac:dyDescent="0.3">
      <c r="A9982" s="1">
        <v>43098</v>
      </c>
      <c r="B9982" s="1" t="str">
        <f t="shared" si="310"/>
        <v>Dec</v>
      </c>
      <c r="C9982" s="1" t="str">
        <f t="shared" si="311"/>
        <v>2017</v>
      </c>
      <c r="D9982" t="s">
        <v>675</v>
      </c>
      <c r="E9982" t="s">
        <v>164</v>
      </c>
      <c r="F9982" t="s">
        <v>34</v>
      </c>
      <c r="G9982" t="s">
        <v>47</v>
      </c>
      <c r="H9982" t="s">
        <v>1908</v>
      </c>
      <c r="I9982" s="2">
        <v>68.459999999999994</v>
      </c>
      <c r="J9982" s="3">
        <v>2</v>
      </c>
      <c r="K9982" s="2">
        <v>20.54</v>
      </c>
    </row>
    <row r="9983" spans="1:11" x14ac:dyDescent="0.3">
      <c r="A9983" s="1">
        <v>43098</v>
      </c>
      <c r="B9983" s="1" t="str">
        <f t="shared" si="310"/>
        <v>Dec</v>
      </c>
      <c r="C9983" s="1" t="str">
        <f t="shared" si="311"/>
        <v>2017</v>
      </c>
      <c r="D9983" t="s">
        <v>596</v>
      </c>
      <c r="E9983" t="s">
        <v>33</v>
      </c>
      <c r="F9983" t="s">
        <v>34</v>
      </c>
      <c r="G9983" t="s">
        <v>35</v>
      </c>
      <c r="H9983" t="s">
        <v>542</v>
      </c>
      <c r="I9983" s="2">
        <v>1207.8399999999999</v>
      </c>
      <c r="J9983" s="3">
        <v>8</v>
      </c>
      <c r="K9983" s="2">
        <v>314.04000000000002</v>
      </c>
    </row>
    <row r="9984" spans="1:11" x14ac:dyDescent="0.3">
      <c r="A9984" s="1">
        <v>43098</v>
      </c>
      <c r="B9984" s="1" t="str">
        <f t="shared" si="310"/>
        <v>Dec</v>
      </c>
      <c r="C9984" s="1" t="str">
        <f t="shared" si="311"/>
        <v>2017</v>
      </c>
      <c r="D9984" t="s">
        <v>596</v>
      </c>
      <c r="E9984" t="s">
        <v>33</v>
      </c>
      <c r="F9984" t="s">
        <v>11</v>
      </c>
      <c r="G9984" t="s">
        <v>20</v>
      </c>
      <c r="H9984" t="s">
        <v>2487</v>
      </c>
      <c r="I9984" s="2">
        <v>12.53</v>
      </c>
      <c r="J9984" s="3">
        <v>1</v>
      </c>
      <c r="K9984" s="2">
        <v>5.89</v>
      </c>
    </row>
    <row r="9985" spans="1:11" x14ac:dyDescent="0.3">
      <c r="A9985" s="1">
        <v>43098</v>
      </c>
      <c r="B9985" s="1" t="str">
        <f t="shared" si="310"/>
        <v>Dec</v>
      </c>
      <c r="C9985" s="1" t="str">
        <f t="shared" si="311"/>
        <v>2017</v>
      </c>
      <c r="D9985" t="s">
        <v>596</v>
      </c>
      <c r="E9985" t="s">
        <v>33</v>
      </c>
      <c r="F9985" t="s">
        <v>11</v>
      </c>
      <c r="G9985" t="s">
        <v>24</v>
      </c>
      <c r="H9985" t="s">
        <v>1929</v>
      </c>
      <c r="I9985" s="2">
        <v>34.58</v>
      </c>
      <c r="J9985" s="3">
        <v>1</v>
      </c>
      <c r="K9985" s="2">
        <v>10.029999999999999</v>
      </c>
    </row>
    <row r="9986" spans="1:11" x14ac:dyDescent="0.3">
      <c r="A9986" s="1">
        <v>43098</v>
      </c>
      <c r="B9986" s="1" t="str">
        <f t="shared" ref="B9986:B9994" si="312">TEXT(A9986,"mmm")</f>
        <v>Dec</v>
      </c>
      <c r="C9986" s="1" t="str">
        <f t="shared" ref="C9986:C9994" si="313">TEXT(A9986,"yyyy")</f>
        <v>2017</v>
      </c>
      <c r="D9986" t="s">
        <v>596</v>
      </c>
      <c r="E9986" t="s">
        <v>33</v>
      </c>
      <c r="F9986" t="s">
        <v>34</v>
      </c>
      <c r="G9986" t="s">
        <v>35</v>
      </c>
      <c r="H9986" t="s">
        <v>274</v>
      </c>
      <c r="I9986" s="2">
        <v>300.98</v>
      </c>
      <c r="J9986" s="3">
        <v>1</v>
      </c>
      <c r="K9986" s="2">
        <v>87.28</v>
      </c>
    </row>
    <row r="9987" spans="1:11" x14ac:dyDescent="0.3">
      <c r="A9987" s="1">
        <v>43098</v>
      </c>
      <c r="B9987" s="1" t="str">
        <f t="shared" si="312"/>
        <v>Dec</v>
      </c>
      <c r="C9987" s="1" t="str">
        <f t="shared" si="313"/>
        <v>2017</v>
      </c>
      <c r="D9987" t="s">
        <v>596</v>
      </c>
      <c r="E9987" t="s">
        <v>33</v>
      </c>
      <c r="F9987" t="s">
        <v>34</v>
      </c>
      <c r="G9987" t="s">
        <v>35</v>
      </c>
      <c r="H9987" t="s">
        <v>235</v>
      </c>
      <c r="I9987" s="2">
        <v>258.75</v>
      </c>
      <c r="J9987" s="3">
        <v>3</v>
      </c>
      <c r="K9987" s="2">
        <v>77.63</v>
      </c>
    </row>
    <row r="9988" spans="1:11" x14ac:dyDescent="0.3">
      <c r="A9988" s="1">
        <v>43099</v>
      </c>
      <c r="B9988" s="1" t="str">
        <f t="shared" si="312"/>
        <v>Dec</v>
      </c>
      <c r="C9988" s="1" t="str">
        <f t="shared" si="313"/>
        <v>2017</v>
      </c>
      <c r="D9988" t="s">
        <v>2225</v>
      </c>
      <c r="E9988" t="s">
        <v>129</v>
      </c>
      <c r="F9988" t="s">
        <v>11</v>
      </c>
      <c r="G9988" t="s">
        <v>92</v>
      </c>
      <c r="H9988" t="s">
        <v>2340</v>
      </c>
      <c r="I9988" s="2">
        <v>209.3</v>
      </c>
      <c r="J9988" s="3">
        <v>2</v>
      </c>
      <c r="K9988" s="2">
        <v>56.51</v>
      </c>
    </row>
    <row r="9989" spans="1:11" x14ac:dyDescent="0.3">
      <c r="A9989" s="1">
        <v>43099</v>
      </c>
      <c r="B9989" s="1" t="str">
        <f t="shared" si="312"/>
        <v>Dec</v>
      </c>
      <c r="C9989" s="1" t="str">
        <f t="shared" si="313"/>
        <v>2017</v>
      </c>
      <c r="D9989" t="s">
        <v>373</v>
      </c>
      <c r="E9989" t="s">
        <v>149</v>
      </c>
      <c r="F9989" t="s">
        <v>34</v>
      </c>
      <c r="G9989" t="s">
        <v>74</v>
      </c>
      <c r="H9989" t="s">
        <v>2494</v>
      </c>
      <c r="I9989" s="2">
        <v>323.14</v>
      </c>
      <c r="J9989" s="3">
        <v>4</v>
      </c>
      <c r="K9989" s="2">
        <v>12.12</v>
      </c>
    </row>
    <row r="9990" spans="1:11" x14ac:dyDescent="0.3">
      <c r="A9990" s="1">
        <v>43099</v>
      </c>
      <c r="B9990" s="1" t="str">
        <f t="shared" si="312"/>
        <v>Dec</v>
      </c>
      <c r="C9990" s="1" t="str">
        <f t="shared" si="313"/>
        <v>2017</v>
      </c>
      <c r="D9990" t="s">
        <v>373</v>
      </c>
      <c r="E9990" t="s">
        <v>149</v>
      </c>
      <c r="F9990" t="s">
        <v>39</v>
      </c>
      <c r="G9990" t="s">
        <v>40</v>
      </c>
      <c r="H9990" t="s">
        <v>2345</v>
      </c>
      <c r="I9990" s="2">
        <v>90.93</v>
      </c>
      <c r="J9990" s="3">
        <v>7</v>
      </c>
      <c r="K9990" s="2">
        <v>2.73</v>
      </c>
    </row>
    <row r="9991" spans="1:11" x14ac:dyDescent="0.3">
      <c r="A9991" s="1">
        <v>43099</v>
      </c>
      <c r="B9991" s="1" t="str">
        <f t="shared" si="312"/>
        <v>Dec</v>
      </c>
      <c r="C9991" s="1" t="str">
        <f t="shared" si="313"/>
        <v>2017</v>
      </c>
      <c r="D9991" t="s">
        <v>373</v>
      </c>
      <c r="E9991" t="s">
        <v>149</v>
      </c>
      <c r="F9991" t="s">
        <v>11</v>
      </c>
      <c r="G9991" t="s">
        <v>20</v>
      </c>
      <c r="H9991" t="s">
        <v>627</v>
      </c>
      <c r="I9991" s="2">
        <v>52.78</v>
      </c>
      <c r="J9991" s="3">
        <v>3</v>
      </c>
      <c r="K9991" s="2">
        <v>19.79</v>
      </c>
    </row>
    <row r="9992" spans="1:11" x14ac:dyDescent="0.3">
      <c r="A9992" s="1">
        <v>43099</v>
      </c>
      <c r="B9992" s="1" t="str">
        <f t="shared" si="312"/>
        <v>Dec</v>
      </c>
      <c r="C9992" s="1" t="str">
        <f t="shared" si="313"/>
        <v>2017</v>
      </c>
      <c r="D9992" t="s">
        <v>2424</v>
      </c>
      <c r="E9992" t="s">
        <v>27</v>
      </c>
      <c r="F9992" t="s">
        <v>11</v>
      </c>
      <c r="G9992" t="s">
        <v>20</v>
      </c>
      <c r="H9992" t="s">
        <v>966</v>
      </c>
      <c r="I9992" s="2">
        <v>13.9</v>
      </c>
      <c r="J9992" s="3">
        <v>2</v>
      </c>
      <c r="K9992" s="2">
        <v>4.5199999999999996</v>
      </c>
    </row>
    <row r="9993" spans="1:11" x14ac:dyDescent="0.3">
      <c r="A9993" s="1">
        <v>43099</v>
      </c>
      <c r="B9993" s="1" t="str">
        <f t="shared" si="312"/>
        <v>Dec</v>
      </c>
      <c r="C9993" s="1" t="str">
        <f t="shared" si="313"/>
        <v>2017</v>
      </c>
      <c r="D9993" t="s">
        <v>2424</v>
      </c>
      <c r="E9993" t="s">
        <v>27</v>
      </c>
      <c r="F9993" t="s">
        <v>11</v>
      </c>
      <c r="G9993" t="s">
        <v>20</v>
      </c>
      <c r="H9993" t="s">
        <v>2187</v>
      </c>
      <c r="I9993" s="2">
        <v>20.72</v>
      </c>
      <c r="J9993" s="3">
        <v>2</v>
      </c>
      <c r="K9993" s="2">
        <v>6.48</v>
      </c>
    </row>
    <row r="9994" spans="1:11" x14ac:dyDescent="0.3">
      <c r="A9994" s="1">
        <v>43099</v>
      </c>
      <c r="B9994" s="1" t="str">
        <f t="shared" si="312"/>
        <v>Dec</v>
      </c>
      <c r="C9994" s="1" t="str">
        <f t="shared" si="313"/>
        <v>2017</v>
      </c>
      <c r="D9994" t="s">
        <v>2486</v>
      </c>
      <c r="E9994" t="s">
        <v>278</v>
      </c>
      <c r="F9994" t="s">
        <v>11</v>
      </c>
      <c r="G9994" t="s">
        <v>43</v>
      </c>
      <c r="H9994" t="s">
        <v>2096</v>
      </c>
      <c r="I9994" s="2">
        <v>3.02</v>
      </c>
      <c r="J9994" s="3">
        <v>3</v>
      </c>
      <c r="K9994" s="2">
        <v>-0.6</v>
      </c>
    </row>
    <row r="9995" spans="1:11" x14ac:dyDescent="0.3">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 </vt:lpstr>
      <vt:lpstr>MonthlySales</vt:lpstr>
      <vt:lpstr>Top5customer</vt:lpstr>
      <vt:lpstr>SalesbyState</vt:lpstr>
      <vt:lpstr>CustomerCount</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Devesh Singh</dc:creator>
  <cp:lastModifiedBy>devesh singh</cp:lastModifiedBy>
  <dcterms:created xsi:type="dcterms:W3CDTF">2024-02-08T03:51:14Z</dcterms:created>
  <dcterms:modified xsi:type="dcterms:W3CDTF">2024-03-06T10:23:08Z</dcterms:modified>
</cp:coreProperties>
</file>