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X:\new-repo\hihi\"/>
    </mc:Choice>
  </mc:AlternateContent>
  <xr:revisionPtr revIDLastSave="0" documentId="8_{ABE97A2C-BD5F-4A96-A724-E12BCCA54ABD}" xr6:coauthVersionLast="47" xr6:coauthVersionMax="47" xr10:uidLastSave="{00000000-0000-0000-0000-000000000000}"/>
  <bookViews>
    <workbookView xWindow="-120" yWindow="-120" windowWidth="25440" windowHeight="15390" xr2:uid="{251F4719-6DDC-4F16-B7C0-B6F7A9BCE57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23" i="1" s="1"/>
  <c r="F26" i="1" s="1"/>
  <c r="F28" i="1" l="1"/>
  <c r="F31" i="1" s="1"/>
  <c r="F29" i="1"/>
</calcChain>
</file>

<file path=xl/sharedStrings.xml><?xml version="1.0" encoding="utf-8"?>
<sst xmlns="http://schemas.openxmlformats.org/spreadsheetml/2006/main" count="46" uniqueCount="24">
  <si>
    <t>Compagnie X</t>
  </si>
  <si>
    <t>Facture  -  W458</t>
  </si>
  <si>
    <t>Identification du client</t>
  </si>
  <si>
    <t>Aérius Inc.</t>
  </si>
  <si>
    <t>1664 Boulevard des Laurentides</t>
  </si>
  <si>
    <t>Laval, QC, Canada</t>
  </si>
  <si>
    <t>H7M 2P4</t>
  </si>
  <si>
    <t>No</t>
  </si>
  <si>
    <t>Description</t>
  </si>
  <si>
    <t>Quantité</t>
  </si>
  <si>
    <t>Prix unitaire</t>
  </si>
  <si>
    <t>Total</t>
  </si>
  <si>
    <t>Service d'analyse et d'identification du problème.</t>
  </si>
  <si>
    <t>BUFFALO DriveStation Duo 6TB Black External Hard Drive HD-WL6TU3R1.</t>
  </si>
  <si>
    <t>Installation et configuration du matériel.</t>
  </si>
  <si>
    <t>Conception, développement et installation du système WARP-Z</t>
  </si>
  <si>
    <t xml:space="preserve"> -</t>
  </si>
  <si>
    <t>-</t>
  </si>
  <si>
    <t xml:space="preserve"> -    </t>
  </si>
  <si>
    <t>Sous-total</t>
  </si>
  <si>
    <t>Rabais</t>
  </si>
  <si>
    <t>TPS</t>
  </si>
  <si>
    <t>TVQ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</si>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</sst>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 * #,##0.00_)\ &quot;$&quot;_ ;_ * \(#,##0.00\)\ &quot;$&quot;_ ;_ * &quot;-&quot;??_)\ &quot;$&quot;_ ;_ @_ "/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i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auto="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4" tint="0.39997558519241921"/>
      </right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0" quotePrefix="1" applyFont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Border="1"/>
    <xf numFmtId="0" fontId="2" fillId="4" borderId="2" xfId="0" applyFont="1" applyFill="1" applyBorder="1" applyAlignment="1">
      <alignment horizontal="left"/>
    </xf>
    <xf numFmtId="0" fontId="3" fillId="2" borderId="7" xfId="3" applyFont="1" applyFill="1" applyBorder="1"/>
    <xf numFmtId="0" fontId="3" fillId="2" borderId="8" xfId="3" applyFont="1" applyFill="1" applyBorder="1"/>
    <xf numFmtId="0" fontId="3" fillId="2" borderId="9" xfId="3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3" borderId="10" xfId="0" applyFont="1" applyFill="1" applyBorder="1"/>
    <xf numFmtId="0" fontId="0" fillId="3" borderId="5" xfId="0" applyFont="1" applyFill="1" applyBorder="1"/>
    <xf numFmtId="0" fontId="4" fillId="3" borderId="11" xfId="0" applyFont="1" applyFill="1" applyBorder="1" applyAlignment="1">
      <alignment horizontal="right"/>
    </xf>
    <xf numFmtId="0" fontId="0" fillId="0" borderId="10" xfId="0" applyFont="1" applyBorder="1"/>
    <xf numFmtId="0" fontId="0" fillId="0" borderId="5" xfId="0" applyFont="1" applyBorder="1"/>
    <xf numFmtId="0" fontId="0" fillId="0" borderId="11" xfId="0" applyFont="1" applyBorder="1"/>
    <xf numFmtId="0" fontId="0" fillId="4" borderId="10" xfId="0" applyFont="1" applyFill="1" applyBorder="1"/>
    <xf numFmtId="0" fontId="2" fillId="4" borderId="5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0" fillId="4" borderId="7" xfId="0" applyFont="1" applyFill="1" applyBorder="1"/>
    <xf numFmtId="0" fontId="2" fillId="4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0" fillId="5" borderId="10" xfId="0" applyFont="1" applyFill="1" applyBorder="1"/>
    <xf numFmtId="0" fontId="2" fillId="5" borderId="5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5" fillId="4" borderId="10" xfId="0" applyFont="1" applyFill="1" applyBorder="1" applyAlignment="1">
      <alignment horizontal="left"/>
    </xf>
    <xf numFmtId="44" fontId="2" fillId="4" borderId="5" xfId="1" applyNumberFormat="1" applyFont="1" applyFill="1" applyBorder="1" applyAlignment="1">
      <alignment horizontal="right"/>
    </xf>
    <xf numFmtId="44" fontId="2" fillId="4" borderId="11" xfId="1" applyNumberFormat="1" applyFont="1" applyFill="1" applyBorder="1" applyAlignment="1">
      <alignment horizontal="right"/>
    </xf>
    <xf numFmtId="0" fontId="5" fillId="4" borderId="7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44" fontId="2" fillId="4" borderId="8" xfId="1" applyNumberFormat="1" applyFont="1" applyFill="1" applyBorder="1" applyAlignment="1">
      <alignment horizontal="right"/>
    </xf>
    <xf numFmtId="44" fontId="2" fillId="4" borderId="9" xfId="1" applyNumberFormat="1" applyFont="1" applyFill="1" applyBorder="1" applyAlignment="1">
      <alignment horizontal="right"/>
    </xf>
    <xf numFmtId="0" fontId="5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5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4" borderId="12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164" fontId="2" fillId="4" borderId="5" xfId="2" applyNumberFormat="1" applyFont="1" applyFill="1" applyBorder="1" applyAlignment="1">
      <alignment horizontal="right"/>
    </xf>
    <xf numFmtId="164" fontId="2" fillId="4" borderId="8" xfId="2" applyNumberFormat="1" applyFont="1" applyFill="1" applyBorder="1" applyAlignment="1">
      <alignment horizontal="right"/>
    </xf>
    <xf numFmtId="44" fontId="2" fillId="4" borderId="3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44" fontId="2" fillId="0" borderId="11" xfId="1" applyNumberFormat="1" applyFont="1" applyFill="1" applyBorder="1" applyAlignment="1">
      <alignment horizontal="right"/>
    </xf>
  </cellXfs>
  <cellStyles count="4">
    <cellStyle name="Monétaire" xfId="1" builtinId="4"/>
    <cellStyle name="Normal" xfId="0" builtinId="0"/>
    <cellStyle name="Pourcentage" xfId="2" builtinId="5"/>
    <cellStyle name="Titre" xfId="3" builtinId="15" customBuiltin="1"/>
  </cellStyles>
  <dxfs count="3"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ont>
        <strike val="0"/>
        <color theme="0"/>
      </font>
      <fill>
        <patternFill>
          <bgColor theme="7" tint="-0.499984740745262"/>
        </patternFill>
      </fill>
    </dxf>
  </dxfs>
  <tableStyles count="1" defaultTableStyle="TableStyleMedium2" defaultPivotStyle="PivotStyleLight16">
    <tableStyle name="Style de tableau 1" pivot="0" count="1" xr9:uid="{6C63303C-AD96-4C99-BDB8-B4524DE8CED5}">
      <tableStyleElement type="wholeTable" dxfId="2"/>
    </tableStyle>
  </tableStyles>
  <colors>
    <mruColors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Jaune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B480-1900-45C1-AFD5-B6F160DB7622}">
  <dimension ref="A1:G31"/>
  <sheetViews>
    <sheetView tabSelected="1" zoomScaleNormal="100" workbookViewId="0">
      <selection activeCell="J28" sqref="J28"/>
    </sheetView>
  </sheetViews>
  <sheetFormatPr baseColWidth="10" defaultRowHeight="15" x14ac:dyDescent="0.25"/>
  <cols>
    <col min="1" max="1" width="1.85546875" customWidth="1"/>
    <col min="2" max="2" width="3" customWidth="1"/>
    <col min="3" max="3" width="46.140625" customWidth="1"/>
    <col min="4" max="6" width="14.7109375" customWidth="1"/>
    <col min="7" max="7" width="1.85546875" customWidth="1"/>
  </cols>
  <sheetData>
    <row r="1" spans="2:7" ht="9.75" customHeight="1" x14ac:dyDescent="0.25"/>
    <row r="2" spans="2:7" ht="18.75" x14ac:dyDescent="0.3">
      <c r="B2" s="7"/>
      <c r="C2" s="8" t="s">
        <v>0</v>
      </c>
      <c r="D2" s="8"/>
      <c r="E2" s="8"/>
      <c r="F2" s="9"/>
    </row>
    <row r="3" spans="2:7" x14ac:dyDescent="0.25">
      <c r="B3" s="10"/>
      <c r="C3" s="11"/>
      <c r="D3" s="11"/>
      <c r="E3" s="11"/>
      <c r="F3" s="12"/>
    </row>
    <row r="4" spans="2:7" x14ac:dyDescent="0.25">
      <c r="B4" s="13"/>
      <c r="C4" s="14"/>
      <c r="D4" s="14"/>
      <c r="E4" s="14"/>
      <c r="F4" s="15" t="s">
        <v>1</v>
      </c>
    </row>
    <row r="5" spans="2:7" ht="6" customHeight="1" x14ac:dyDescent="0.25">
      <c r="B5" s="16"/>
      <c r="C5" s="17"/>
      <c r="D5" s="17"/>
      <c r="E5" s="17"/>
      <c r="F5" s="18"/>
    </row>
    <row r="6" spans="2:7" ht="12" customHeight="1" x14ac:dyDescent="0.25">
      <c r="B6" s="19"/>
      <c r="C6" s="20" t="s">
        <v>2</v>
      </c>
      <c r="D6" s="20" t="s">
        <v>3</v>
      </c>
      <c r="E6" s="20"/>
      <c r="F6" s="21"/>
      <c r="G6" s="1"/>
    </row>
    <row r="7" spans="2:7" ht="12" customHeight="1" x14ac:dyDescent="0.25">
      <c r="B7" s="22"/>
      <c r="C7" s="23"/>
      <c r="D7" s="23" t="s">
        <v>4</v>
      </c>
      <c r="E7" s="23"/>
      <c r="F7" s="24"/>
      <c r="G7" s="1"/>
    </row>
    <row r="8" spans="2:7" ht="11.25" customHeight="1" x14ac:dyDescent="0.25">
      <c r="B8" s="22"/>
      <c r="C8" s="23"/>
      <c r="D8" s="23" t="s">
        <v>5</v>
      </c>
      <c r="E8" s="23"/>
      <c r="F8" s="24"/>
      <c r="G8" s="1"/>
    </row>
    <row r="9" spans="2:7" ht="10.5" customHeight="1" x14ac:dyDescent="0.25">
      <c r="B9" s="22"/>
      <c r="C9" s="23"/>
      <c r="D9" s="23" t="s">
        <v>6</v>
      </c>
      <c r="E9" s="23"/>
      <c r="F9" s="24"/>
      <c r="G9" s="1"/>
    </row>
    <row r="10" spans="2:7" x14ac:dyDescent="0.25">
      <c r="B10" s="25"/>
      <c r="C10" s="26"/>
      <c r="D10" s="26"/>
      <c r="E10" s="26"/>
      <c r="F10" s="27"/>
      <c r="G10" s="1"/>
    </row>
    <row r="11" spans="2:7" x14ac:dyDescent="0.25">
      <c r="B11" s="28" t="s">
        <v>7</v>
      </c>
      <c r="C11" s="20" t="s">
        <v>8</v>
      </c>
      <c r="D11" s="29" t="s">
        <v>9</v>
      </c>
      <c r="E11" s="30" t="s">
        <v>10</v>
      </c>
      <c r="F11" s="31" t="s">
        <v>11</v>
      </c>
      <c r="G11" s="3"/>
    </row>
    <row r="12" spans="2:7" x14ac:dyDescent="0.25">
      <c r="B12" s="32">
        <v>1</v>
      </c>
      <c r="C12" s="20" t="s">
        <v>12</v>
      </c>
      <c r="D12" s="29">
        <v>15</v>
      </c>
      <c r="E12" s="33">
        <v>45</v>
      </c>
      <c r="F12" s="34">
        <f>D12*E12</f>
        <v>675</v>
      </c>
      <c r="G12" s="3"/>
    </row>
    <row r="13" spans="2:7" x14ac:dyDescent="0.25">
      <c r="B13" s="35">
        <v>2</v>
      </c>
      <c r="C13" s="23" t="s">
        <v>13</v>
      </c>
      <c r="D13" s="36">
        <v>2</v>
      </c>
      <c r="E13" s="37">
        <v>499.99</v>
      </c>
      <c r="F13" s="38">
        <f t="shared" ref="F13:F15" si="0">D13*E13</f>
        <v>999.98</v>
      </c>
      <c r="G13" s="3"/>
    </row>
    <row r="14" spans="2:7" x14ac:dyDescent="0.25">
      <c r="B14" s="35">
        <v>3</v>
      </c>
      <c r="C14" s="23" t="s">
        <v>14</v>
      </c>
      <c r="D14" s="36">
        <v>5</v>
      </c>
      <c r="E14" s="37">
        <v>45</v>
      </c>
      <c r="F14" s="38">
        <f t="shared" si="0"/>
        <v>225</v>
      </c>
      <c r="G14" s="3"/>
    </row>
    <row r="15" spans="2:7" x14ac:dyDescent="0.25">
      <c r="B15" s="35">
        <v>4</v>
      </c>
      <c r="C15" s="23" t="s">
        <v>15</v>
      </c>
      <c r="D15" s="36">
        <v>120</v>
      </c>
      <c r="E15" s="37">
        <v>85</v>
      </c>
      <c r="F15" s="38">
        <f t="shared" si="0"/>
        <v>10200</v>
      </c>
      <c r="G15" s="3"/>
    </row>
    <row r="16" spans="2:7" x14ac:dyDescent="0.25">
      <c r="B16" s="39">
        <v>5</v>
      </c>
      <c r="C16" s="40" t="s">
        <v>16</v>
      </c>
      <c r="D16" s="41" t="s">
        <v>17</v>
      </c>
      <c r="E16" s="42" t="s">
        <v>18</v>
      </c>
      <c r="F16" s="43" t="s">
        <v>18</v>
      </c>
      <c r="G16" s="3"/>
    </row>
    <row r="17" spans="1:7" x14ac:dyDescent="0.25">
      <c r="B17" s="44">
        <v>6</v>
      </c>
      <c r="C17" s="45" t="s">
        <v>16</v>
      </c>
      <c r="D17" s="46" t="s">
        <v>17</v>
      </c>
      <c r="E17" s="47" t="s">
        <v>18</v>
      </c>
      <c r="F17" s="48" t="s">
        <v>18</v>
      </c>
      <c r="G17" s="1"/>
    </row>
    <row r="18" spans="1:7" x14ac:dyDescent="0.25">
      <c r="B18" s="39">
        <v>7</v>
      </c>
      <c r="C18" s="40" t="s">
        <v>16</v>
      </c>
      <c r="D18" s="41" t="s">
        <v>17</v>
      </c>
      <c r="E18" s="42" t="s">
        <v>18</v>
      </c>
      <c r="F18" s="43" t="s">
        <v>18</v>
      </c>
      <c r="G18" s="1"/>
    </row>
    <row r="19" spans="1:7" x14ac:dyDescent="0.25">
      <c r="B19" s="44">
        <v>8</v>
      </c>
      <c r="C19" s="45" t="s">
        <v>16</v>
      </c>
      <c r="D19" s="46" t="s">
        <v>17</v>
      </c>
      <c r="E19" s="47" t="s">
        <v>18</v>
      </c>
      <c r="F19" s="48" t="s">
        <v>18</v>
      </c>
      <c r="G19" s="1"/>
    </row>
    <row r="20" spans="1:7" x14ac:dyDescent="0.25">
      <c r="B20" s="39">
        <v>9</v>
      </c>
      <c r="C20" s="40" t="s">
        <v>16</v>
      </c>
      <c r="D20" s="41" t="s">
        <v>17</v>
      </c>
      <c r="E20" s="42" t="s">
        <v>18</v>
      </c>
      <c r="F20" s="43" t="s">
        <v>18</v>
      </c>
      <c r="G20" s="2"/>
    </row>
    <row r="21" spans="1:7" ht="15.75" thickBot="1" x14ac:dyDescent="0.3">
      <c r="B21" s="44">
        <v>10</v>
      </c>
      <c r="C21" s="45" t="s">
        <v>16</v>
      </c>
      <c r="D21" s="46" t="s">
        <v>17</v>
      </c>
      <c r="E21" s="47" t="s">
        <v>18</v>
      </c>
      <c r="F21" s="48" t="s">
        <v>18</v>
      </c>
      <c r="G21" s="1"/>
    </row>
    <row r="22" spans="1:7" x14ac:dyDescent="0.25">
      <c r="A22" s="5"/>
      <c r="B22" s="54"/>
      <c r="C22" s="54"/>
      <c r="D22" s="49"/>
      <c r="E22" s="49"/>
      <c r="F22" s="50"/>
      <c r="G22" s="1"/>
    </row>
    <row r="23" spans="1:7" ht="12" customHeight="1" x14ac:dyDescent="0.25">
      <c r="A23" s="5"/>
      <c r="B23" s="54"/>
      <c r="C23" s="54"/>
      <c r="D23" s="20" t="s">
        <v>19</v>
      </c>
      <c r="E23" s="20"/>
      <c r="F23" s="34">
        <f>SUM(F12,F13,F14,F15)</f>
        <v>12099.98</v>
      </c>
      <c r="G23" s="1"/>
    </row>
    <row r="24" spans="1:7" ht="6" customHeight="1" x14ac:dyDescent="0.25">
      <c r="A24" s="5"/>
      <c r="B24" s="54"/>
      <c r="C24" s="54"/>
      <c r="D24" s="55"/>
      <c r="E24" s="55"/>
      <c r="F24" s="56"/>
      <c r="G24" s="2"/>
    </row>
    <row r="25" spans="1:7" x14ac:dyDescent="0.25">
      <c r="A25" s="5"/>
      <c r="B25" s="54"/>
      <c r="C25" s="54"/>
      <c r="D25" s="20" t="s">
        <v>20</v>
      </c>
      <c r="E25" s="20"/>
      <c r="F25" s="34">
        <v>500</v>
      </c>
      <c r="G25" s="1"/>
    </row>
    <row r="26" spans="1:7" ht="12" customHeight="1" x14ac:dyDescent="0.25">
      <c r="A26" s="5"/>
      <c r="B26" s="54"/>
      <c r="C26" s="54"/>
      <c r="D26" s="23" t="s">
        <v>19</v>
      </c>
      <c r="E26" s="23"/>
      <c r="F26" s="38">
        <f>F23-F25</f>
        <v>11599.98</v>
      </c>
      <c r="G26" s="4"/>
    </row>
    <row r="27" spans="1:7" ht="6.75" customHeight="1" x14ac:dyDescent="0.25">
      <c r="A27" s="5"/>
      <c r="B27" s="54"/>
      <c r="C27" s="54"/>
      <c r="D27" s="55"/>
      <c r="E27" s="55"/>
      <c r="F27" s="56"/>
    </row>
    <row r="28" spans="1:7" x14ac:dyDescent="0.25">
      <c r="A28" s="5"/>
      <c r="B28" s="54"/>
      <c r="C28" s="54"/>
      <c r="D28" s="20" t="s">
        <v>21</v>
      </c>
      <c r="E28" s="51">
        <v>0.05</v>
      </c>
      <c r="F28" s="34">
        <f>E28*F26</f>
        <v>579.99900000000002</v>
      </c>
    </row>
    <row r="29" spans="1:7" ht="10.5" customHeight="1" x14ac:dyDescent="0.25">
      <c r="A29" s="5"/>
      <c r="B29" s="54"/>
      <c r="C29" s="54"/>
      <c r="D29" s="23" t="s">
        <v>22</v>
      </c>
      <c r="E29" s="52">
        <v>9.9750000000000005E-2</v>
      </c>
      <c r="F29" s="38">
        <f>E29*F26</f>
        <v>1157.0980050000001</v>
      </c>
    </row>
    <row r="30" spans="1:7" ht="8.25" customHeight="1" x14ac:dyDescent="0.25">
      <c r="A30" s="5"/>
      <c r="B30" s="54"/>
      <c r="C30" s="54"/>
      <c r="D30" s="55"/>
      <c r="E30" s="55"/>
      <c r="F30" s="56"/>
    </row>
    <row r="31" spans="1:7" x14ac:dyDescent="0.25">
      <c r="A31" s="5"/>
      <c r="B31" s="54"/>
      <c r="C31" s="54"/>
      <c r="D31" s="6" t="s">
        <v>23</v>
      </c>
      <c r="E31" s="6"/>
      <c r="F31" s="53">
        <f>SUM(F26,F28,F29)</f>
        <v>13337.077004999999</v>
      </c>
    </row>
  </sheetData>
  <conditionalFormatting sqref="B12:F21">
    <cfRule type="cellIs" dxfId="1" priority="1" operator="equal">
      <formula>"'-"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 Hardeep</dc:creator>
  <cp:lastModifiedBy>Singh Hardeep</cp:lastModifiedBy>
  <cp:lastPrinted>2022-10-28T14:13:25Z</cp:lastPrinted>
  <dcterms:created xsi:type="dcterms:W3CDTF">2022-10-28T13:24:19Z</dcterms:created>
  <dcterms:modified xsi:type="dcterms:W3CDTF">2022-10-28T14:24:18Z</dcterms:modified>
</cp:coreProperties>
</file>