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ajol sigh\Downloads\"/>
    </mc:Choice>
  </mc:AlternateContent>
  <xr:revisionPtr revIDLastSave="0" documentId="13_ncr:1_{BA39D6FD-FAF5-4290-8BFC-FDE24CCF3276}" xr6:coauthVersionLast="47" xr6:coauthVersionMax="47" xr10:uidLastSave="{00000000-0000-0000-0000-000000000000}"/>
  <bookViews>
    <workbookView xWindow="-120" yWindow="-120" windowWidth="20730" windowHeight="11160" activeTab="1" xr2:uid="{DB9D21CE-E480-4CBB-8B92-E0D497371428}"/>
  </bookViews>
  <sheets>
    <sheet name="Pitches" sheetId="1" r:id="rId1"/>
    <sheet name="Sharks" sheetId="4" r:id="rId2"/>
    <sheet name="Sheet3" sheetId="3" state="hidden" r:id="rId3"/>
  </sheets>
  <definedNames>
    <definedName name="_xlnm._FilterDatabase" localSheetId="0" hidden="1">Pitches!$A$1:$AG$99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G3" i="1" l="1"/>
  <c r="AG4" i="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G94" i="1"/>
  <c r="AG95" i="1"/>
  <c r="AG96" i="1"/>
  <c r="AG97" i="1"/>
  <c r="AG98" i="1"/>
  <c r="AG99" i="1"/>
  <c r="AG2" i="1"/>
</calcChain>
</file>

<file path=xl/sharedStrings.xml><?xml version="1.0" encoding="utf-8"?>
<sst xmlns="http://schemas.openxmlformats.org/spreadsheetml/2006/main" count="1497" uniqueCount="473">
  <si>
    <t>Ep. No.</t>
  </si>
  <si>
    <t>Brand</t>
  </si>
  <si>
    <t>Idea</t>
  </si>
  <si>
    <t>Deal</t>
  </si>
  <si>
    <t>Amount Invested lakhs</t>
  </si>
  <si>
    <t>Debt Invested</t>
  </si>
  <si>
    <t>Equity Taken %</t>
  </si>
  <si>
    <t>Ashneer Amount Invested</t>
  </si>
  <si>
    <t>Ashneer Equity Taken %</t>
  </si>
  <si>
    <t>Namita Amount Invested</t>
  </si>
  <si>
    <t>Namita Equity Taken %</t>
  </si>
  <si>
    <t>Anupam Amount Invested</t>
  </si>
  <si>
    <t>Anupam Equity Taken %</t>
  </si>
  <si>
    <t>Vineeta Amount Invested</t>
  </si>
  <si>
    <t>Vineeta Equity Taken %</t>
  </si>
  <si>
    <t>Aman Amount Invested</t>
  </si>
  <si>
    <t>Aman Equity Taken %</t>
  </si>
  <si>
    <t>Peyush Amount Invested</t>
  </si>
  <si>
    <t>Peyush Equity Taken %</t>
  </si>
  <si>
    <t>Ghazal Amount Invested</t>
  </si>
  <si>
    <t>Ghazal Equity Taken %</t>
  </si>
  <si>
    <t>Total investors</t>
  </si>
  <si>
    <t>BluePine Industries</t>
  </si>
  <si>
    <t>Frozen Momos</t>
  </si>
  <si>
    <t>₹75 lakhs for 16% equity</t>
  </si>
  <si>
    <t>NA</t>
  </si>
  <si>
    <t>Booz scooters</t>
  </si>
  <si>
    <t>Renting e-bike for mobility in private spaces</t>
  </si>
  <si>
    <t>₹40 lakhs for 50% equity</t>
  </si>
  <si>
    <t>Heart up my Sleeves</t>
  </si>
  <si>
    <t>Detachable Sleeves</t>
  </si>
  <si>
    <t>₹25 lakhs for 30% equity</t>
  </si>
  <si>
    <t>Tagz Foods</t>
  </si>
  <si>
    <t>Healthy Potato Chips</t>
  </si>
  <si>
    <t>₹70 lakhs for 2.75% equity</t>
  </si>
  <si>
    <t>Head and Heart</t>
  </si>
  <si>
    <t>Brain Development Course</t>
  </si>
  <si>
    <t>No Deal</t>
  </si>
  <si>
    <t>Agro tourism</t>
  </si>
  <si>
    <t>Tourism</t>
  </si>
  <si>
    <t>Qzense Labs</t>
  </si>
  <si>
    <t>Food Freshness Detector</t>
  </si>
  <si>
    <t>Peeschute</t>
  </si>
  <si>
    <t>Disposable Urine Bag</t>
  </si>
  <si>
    <t>₹75 lakhs for 6% equity</t>
  </si>
  <si>
    <t>NOCD</t>
  </si>
  <si>
    <t>Energy Drink</t>
  </si>
  <si>
    <t>₹20 lakhs for 15% equity and ₹30 lakhs debt</t>
  </si>
  <si>
    <t>CosIQ</t>
  </si>
  <si>
    <t>Intelligent Skincare</t>
  </si>
  <si>
    <t>₹50 lakhs for 25% equity</t>
  </si>
  <si>
    <t>JhaJi Achaar</t>
  </si>
  <si>
    <t>Pickle</t>
  </si>
  <si>
    <t>Bummer</t>
  </si>
  <si>
    <t>Underwear</t>
  </si>
  <si>
    <t>₹75 lakhs for 7.5% equity</t>
  </si>
  <si>
    <t>Revamp Moto</t>
  </si>
  <si>
    <t>E-Bike</t>
  </si>
  <si>
    <t>₹1 crore for 1.5% equity</t>
  </si>
  <si>
    <t>Hungry Heads</t>
  </si>
  <si>
    <t>Restaurant serving 80 types of Maggi</t>
  </si>
  <si>
    <t>Shrawani Engineers</t>
  </si>
  <si>
    <t>Belly Button Shaper</t>
  </si>
  <si>
    <t>Skippi Pops</t>
  </si>
  <si>
    <t>Ice-Pops</t>
  </si>
  <si>
    <t>₹1 crore for 15% equity</t>
  </si>
  <si>
    <t>Menstrupedia</t>
  </si>
  <si>
    <t>Menstrual Awareness Comic</t>
  </si>
  <si>
    <t>₹50 lakhs for 20% equity</t>
  </si>
  <si>
    <t>Hecolll</t>
  </si>
  <si>
    <t>Pollution Resistant Fabric</t>
  </si>
  <si>
    <t>Raising Superstars</t>
  </si>
  <si>
    <t>Child Development App</t>
  </si>
  <si>
    <t>₹1 crore for 4% equity</t>
  </si>
  <si>
    <t>Torch-it</t>
  </si>
  <si>
    <t>Gadgets for visually impaired people</t>
  </si>
  <si>
    <t>La Kheer Deli</t>
  </si>
  <si>
    <t>Kheer in variety of flavors</t>
  </si>
  <si>
    <t>Beyond Snack</t>
  </si>
  <si>
    <t>Kerala Banana Chips</t>
  </si>
  <si>
    <t>₹50 lakhs for 2.5% equity</t>
  </si>
  <si>
    <t>Vivalyf Innovations- Easy Life</t>
  </si>
  <si>
    <t>Prickless Diabetes Testing Machine</t>
  </si>
  <si>
    <t>₹56 lakhs for 33.33% equity</t>
  </si>
  <si>
    <t>Motion Breeze</t>
  </si>
  <si>
    <t>Smart Electric Motorcycle</t>
  </si>
  <si>
    <t>₹30 lakhs for 6% equity</t>
  </si>
  <si>
    <t>Altor</t>
  </si>
  <si>
    <t>Smart Helmets</t>
  </si>
  <si>
    <t>₹50 lakhs for 7% equity</t>
  </si>
  <si>
    <t>Ariro</t>
  </si>
  <si>
    <t>Wooden Toys</t>
  </si>
  <si>
    <t>₹50 lakhs for 10% equity</t>
  </si>
  <si>
    <t>Kabira Handmade</t>
  </si>
  <si>
    <t>Healthy Oils</t>
  </si>
  <si>
    <t>Nuutjob</t>
  </si>
  <si>
    <t>Male Intimate Hygiene</t>
  </si>
  <si>
    <t>₹25 lakhs for 20% equity</t>
  </si>
  <si>
    <t>Meatyour</t>
  </si>
  <si>
    <t>Eggs</t>
  </si>
  <si>
    <t>₹30 lakhs for 20% equity</t>
  </si>
  <si>
    <t>EventBeep</t>
  </si>
  <si>
    <t>Student Community App</t>
  </si>
  <si>
    <t>₹30 lakhs for 3% equity</t>
  </si>
  <si>
    <t>Gopal's 56</t>
  </si>
  <si>
    <t>Fiber Ice Cream</t>
  </si>
  <si>
    <t>ARRCOAT Surface Textures</t>
  </si>
  <si>
    <t>Wall Building</t>
  </si>
  <si>
    <t>₹50 lakhs for 15% equity</t>
  </si>
  <si>
    <t>Farda</t>
  </si>
  <si>
    <t>Customised Streetwear</t>
  </si>
  <si>
    <t>Auli Lifestyle</t>
  </si>
  <si>
    <t>Ayurvedic Products</t>
  </si>
  <si>
    <t>₹75 lakhs for 15% equity</t>
  </si>
  <si>
    <t>SweeDesi</t>
  </si>
  <si>
    <t>Indian Sweets</t>
  </si>
  <si>
    <t>LOKA</t>
  </si>
  <si>
    <t>Metaverse App</t>
  </si>
  <si>
    <t>₹40 lakhs for 24% equity</t>
  </si>
  <si>
    <t>Annie</t>
  </si>
  <si>
    <t>Braille Literary Device</t>
  </si>
  <si>
    <t>₹1.05 crore at 3% equity</t>
  </si>
  <si>
    <t>Caragreen</t>
  </si>
  <si>
    <t>Eco-Friendly boxes</t>
  </si>
  <si>
    <t>The Yarn Bazaar</t>
  </si>
  <si>
    <t>Yarn-Trading App</t>
  </si>
  <si>
    <t>₹1 crore for 10% equity</t>
  </si>
  <si>
    <t>The Renal Project</t>
  </si>
  <si>
    <t>Home Dialysis Treatment</t>
  </si>
  <si>
    <t>₹1 crore at 6% equity</t>
  </si>
  <si>
    <t>Morikko Pure Foods</t>
  </si>
  <si>
    <t>Healthy Food Snacks</t>
  </si>
  <si>
    <t>Good Good Piggy Bank</t>
  </si>
  <si>
    <t>Digital Piggy Bank</t>
  </si>
  <si>
    <t>Hammer Lifestyle</t>
  </si>
  <si>
    <t>Smart Audio Products</t>
  </si>
  <si>
    <t>₹1 crore for 40% equity</t>
  </si>
  <si>
    <t>PNT</t>
  </si>
  <si>
    <t>Robotics and Automation Solutions</t>
  </si>
  <si>
    <t>₹25 lakhs for 25% equity and ₹25 lakhs debt</t>
  </si>
  <si>
    <t>Cocofit</t>
  </si>
  <si>
    <t>Coconut based beverage franchise</t>
  </si>
  <si>
    <t>₹5 for 5% equity</t>
  </si>
  <si>
    <t>Bamboo India</t>
  </si>
  <si>
    <t>Bamboo Products</t>
  </si>
  <si>
    <t>₹50 lakhs at 3.5% Equity and ₹30 lakhs Debt</t>
  </si>
  <si>
    <t>Flying Furr</t>
  </si>
  <si>
    <t>Dog Hygiene</t>
  </si>
  <si>
    <t>Beyond Water</t>
  </si>
  <si>
    <t>Liquid Water Enhancer</t>
  </si>
  <si>
    <t>₹75 lakhs for 15% Equity</t>
  </si>
  <si>
    <t>Let’s Try</t>
  </si>
  <si>
    <t>Healthy Snacks</t>
  </si>
  <si>
    <t>₹45 lakhs for 12% Equity</t>
  </si>
  <si>
    <t>Find Your Kicks India</t>
  </si>
  <si>
    <t>Sneaker Resale</t>
  </si>
  <si>
    <t>Aas Vidyalaya</t>
  </si>
  <si>
    <t>EdTech App</t>
  </si>
  <si>
    <t>₹1.5 Crore for 15% Equity</t>
  </si>
  <si>
    <t>Outbox</t>
  </si>
  <si>
    <t>Premium Suprise-Planning</t>
  </si>
  <si>
    <t>RoadBounce</t>
  </si>
  <si>
    <t>Pothole Detection Software and Data</t>
  </si>
  <si>
    <t>₹80 Lakhs for 20% Equity</t>
  </si>
  <si>
    <t>Mommy’s Kitchen</t>
  </si>
  <si>
    <t>Thin Crust Pizza</t>
  </si>
  <si>
    <t>India Hemp and Co</t>
  </si>
  <si>
    <t>Hemp Food Products</t>
  </si>
  <si>
    <t>Otua</t>
  </si>
  <si>
    <t>Electric Auto Vehicle</t>
  </si>
  <si>
    <t>₹1 lakh for 1% equity and ₹99 lakhs Debt</t>
  </si>
  <si>
    <t>Anthyesti</t>
  </si>
  <si>
    <t>Funeral Service</t>
  </si>
  <si>
    <t>Ethik</t>
  </si>
  <si>
    <t>Leather-free Shoes</t>
  </si>
  <si>
    <t>WeSTOCK</t>
  </si>
  <si>
    <t>Livestock health monitoring AI</t>
  </si>
  <si>
    <t>₹60 lakhs for 10% equity</t>
  </si>
  <si>
    <t>KetoIndia</t>
  </si>
  <si>
    <t>Customised Keto Diets for various medical issues</t>
  </si>
  <si>
    <t>Magic lock</t>
  </si>
  <si>
    <t>LPG Cylinder lock</t>
  </si>
  <si>
    <t>The State Plate</t>
  </si>
  <si>
    <t>Delicacies</t>
  </si>
  <si>
    <t>₹40 Lakhs for 3%equity and ₹25 Lakhs Debt</t>
  </si>
  <si>
    <t>Bakarmax</t>
  </si>
  <si>
    <t>Comics &amp; Animation</t>
  </si>
  <si>
    <t>IN A CAN</t>
  </si>
  <si>
    <t>Can Cocktails</t>
  </si>
  <si>
    <t>₹1 Crore for 10 % equity</t>
  </si>
  <si>
    <t>Get a Whey</t>
  </si>
  <si>
    <t>Sugar-Free Icecream</t>
  </si>
  <si>
    <t>₹1 Crore for 15% equity</t>
  </si>
  <si>
    <t>Sid 07 Designs</t>
  </si>
  <si>
    <t>Inventions</t>
  </si>
  <si>
    <t>₹25 Lakhs for 75% equity &amp; 22 lakhs Debt</t>
  </si>
  <si>
    <t>The Quirky Nari</t>
  </si>
  <si>
    <t>Customised Apparels</t>
  </si>
  <si>
    <t>₹35 lakhs for 24% equity</t>
  </si>
  <si>
    <t>Hair Originals</t>
  </si>
  <si>
    <t>Natural Hair Extensions</t>
  </si>
  <si>
    <t>₹60 Lakhs for 4% equity</t>
  </si>
  <si>
    <t>Poo de Cologne</t>
  </si>
  <si>
    <t>Toilet Spray with Essential Oils</t>
  </si>
  <si>
    <t>Moonshine Meads</t>
  </si>
  <si>
    <t>Meads</t>
  </si>
  <si>
    <t>Falhari</t>
  </si>
  <si>
    <t>Fresh Fruits</t>
  </si>
  <si>
    <t>Namhya Foods</t>
  </si>
  <si>
    <t>Ayurvedic Enriched Food</t>
  </si>
  <si>
    <t>₹50 lakhs for 10% Equity &amp; ₹50 lakhs Debt</t>
  </si>
  <si>
    <t>Urban Monkey</t>
  </si>
  <si>
    <t>Streetwear</t>
  </si>
  <si>
    <t>Guardian Gears</t>
  </si>
  <si>
    <t>Motorcycle Luggage</t>
  </si>
  <si>
    <t>Modern Myth</t>
  </si>
  <si>
    <t>Bags</t>
  </si>
  <si>
    <t>The Sass Bar</t>
  </si>
  <si>
    <t>Gifts</t>
  </si>
  <si>
    <t>₹50 lakhs for 35% Equity</t>
  </si>
  <si>
    <t>KG Agrotech</t>
  </si>
  <si>
    <t>Agricultural Innovations</t>
  </si>
  <si>
    <t>₹10 lakhs for 40% Equity &amp; ₹20 lakhs Debt</t>
  </si>
  <si>
    <t>Nuskha Kitchen</t>
  </si>
  <si>
    <t>Homemade Foods</t>
  </si>
  <si>
    <t>PawsIndia</t>
  </si>
  <si>
    <t>Dog Products</t>
  </si>
  <si>
    <t>₹50 lakhs for 15% Equity</t>
  </si>
  <si>
    <t>Sunfox Technologies</t>
  </si>
  <si>
    <t>Portable ECG Device</t>
  </si>
  <si>
    <t>₹1 crore for 6% Equity</t>
  </si>
  <si>
    <t>Alpino</t>
  </si>
  <si>
    <t>Roasted Peanut Products</t>
  </si>
  <si>
    <t>Isak Fragrances</t>
  </si>
  <si>
    <t>Perfumes</t>
  </si>
  <si>
    <t>₹50 lakhs for 50% Equity</t>
  </si>
  <si>
    <t>Julaa Automation</t>
  </si>
  <si>
    <t>Automatic Cradle</t>
  </si>
  <si>
    <t>Rare Planet</t>
  </si>
  <si>
    <t>Handicrafts</t>
  </si>
  <si>
    <t>₹65 lakhs for 3% Equity</t>
  </si>
  <si>
    <t>Amout Asked</t>
  </si>
  <si>
    <t>Debt Asked</t>
  </si>
  <si>
    <t>Equity Asked %</t>
  </si>
  <si>
    <t>Sector</t>
  </si>
  <si>
    <t>Food</t>
  </si>
  <si>
    <t>Automobile</t>
  </si>
  <si>
    <t>Clothes</t>
  </si>
  <si>
    <t>Health</t>
  </si>
  <si>
    <t>Lifestyle</t>
  </si>
  <si>
    <t>Technology</t>
  </si>
  <si>
    <t>Location</t>
  </si>
  <si>
    <t>Delhi</t>
  </si>
  <si>
    <t>Ahemdabad</t>
  </si>
  <si>
    <t>Bangalore</t>
  </si>
  <si>
    <t>Baramati</t>
  </si>
  <si>
    <t>Jalna</t>
  </si>
  <si>
    <t>Gurgaon</t>
  </si>
  <si>
    <t>Kolkata</t>
  </si>
  <si>
    <t>Kerela</t>
  </si>
  <si>
    <t>Unknown</t>
  </si>
  <si>
    <t>Pune</t>
  </si>
  <si>
    <t>Mumbai</t>
  </si>
  <si>
    <t>Jammu</t>
  </si>
  <si>
    <t>Mathura</t>
  </si>
  <si>
    <t>Secundarabad</t>
  </si>
  <si>
    <t>Malegaon</t>
  </si>
  <si>
    <t>Jaipur</t>
  </si>
  <si>
    <t>Bombay</t>
  </si>
  <si>
    <t>Dehradun</t>
  </si>
  <si>
    <t>Surat</t>
  </si>
  <si>
    <t>Lucknow</t>
  </si>
  <si>
    <t>Gujarat</t>
  </si>
  <si>
    <t>Darbhanga</t>
  </si>
  <si>
    <t>Nashik</t>
  </si>
  <si>
    <t>Hyderabad</t>
  </si>
  <si>
    <t>Chennai</t>
  </si>
  <si>
    <t>Nagpur</t>
  </si>
  <si>
    <t>Indore</t>
  </si>
  <si>
    <t>Avg age</t>
  </si>
  <si>
    <t>Team members</t>
  </si>
  <si>
    <t>40-45</t>
  </si>
  <si>
    <t>30-35</t>
  </si>
  <si>
    <t>45-50</t>
  </si>
  <si>
    <t>Valsad</t>
  </si>
  <si>
    <t>25-30</t>
  </si>
  <si>
    <t>Panipat</t>
  </si>
  <si>
    <t>20-25</t>
  </si>
  <si>
    <t>35-40</t>
  </si>
  <si>
    <t>rs 5</t>
  </si>
  <si>
    <t>Ludhiana</t>
  </si>
  <si>
    <t>50-55</t>
  </si>
  <si>
    <t>41-45</t>
  </si>
  <si>
    <t>Theka Coffee</t>
  </si>
  <si>
    <t>Coffee Products</t>
  </si>
  <si>
    <t>Watt Technovations</t>
  </si>
  <si>
    <t>Ventilated PPE Kits</t>
  </si>
  <si>
    <t>₹101 for 4% Equity</t>
  </si>
  <si>
    <t>Aliste Technologies</t>
  </si>
  <si>
    <t>Automation Solutions</t>
  </si>
  <si>
    <t>Insurance Samadhan</t>
  </si>
  <si>
    <t>Insurance Solutions</t>
  </si>
  <si>
    <t>₹1 Crore for 4% Equity</t>
  </si>
  <si>
    <t>Humpy A2</t>
  </si>
  <si>
    <t>Organic Milk Products</t>
  </si>
  <si>
    <t>₹1 Crore for 15% Equity</t>
  </si>
  <si>
    <t>Kunafa World</t>
  </si>
  <si>
    <t>Kunafa</t>
  </si>
  <si>
    <t>Gold Safe Solutions Ind.</t>
  </si>
  <si>
    <t>Anti-Suicidal Fan Rod</t>
  </si>
  <si>
    <t>₹50 lakhs for 30% Equity</t>
  </si>
  <si>
    <t>Wakao Foods</t>
  </si>
  <si>
    <t>Jackfruit Products</t>
  </si>
  <si>
    <t>₹75 lakhs for 21% Equity</t>
  </si>
  <si>
    <t>PDD Falcon</t>
  </si>
  <si>
    <t>Stainless Steel Items</t>
  </si>
  <si>
    <t>PlayBox TV</t>
  </si>
  <si>
    <t>Streaming Platform</t>
  </si>
  <si>
    <t>Sippline Drinking Shields</t>
  </si>
  <si>
    <t>Portable Glass Attachment</t>
  </si>
  <si>
    <t>Kabaddi Adda</t>
  </si>
  <si>
    <t>₹80 lakhs for 6% Equity</t>
  </si>
  <si>
    <t>Shades of Spring</t>
  </si>
  <si>
    <t>Flowers</t>
  </si>
  <si>
    <t>Scholify</t>
  </si>
  <si>
    <t>Scholarship Platform</t>
  </si>
  <si>
    <t>food</t>
  </si>
  <si>
    <t>Noida</t>
  </si>
  <si>
    <t>Finance</t>
  </si>
  <si>
    <t>Safety</t>
  </si>
  <si>
    <t>Entertainment</t>
  </si>
  <si>
    <t>Education</t>
  </si>
  <si>
    <t>Goa</t>
  </si>
  <si>
    <t>Kaithal</t>
  </si>
  <si>
    <t>Male</t>
  </si>
  <si>
    <t>Female</t>
  </si>
  <si>
    <t>Partners</t>
  </si>
  <si>
    <t>Ash-Vin</t>
  </si>
  <si>
    <t>Anu-Vin</t>
  </si>
  <si>
    <t>Ash</t>
  </si>
  <si>
    <t>-</t>
  </si>
  <si>
    <t>Ama</t>
  </si>
  <si>
    <t>Vin</t>
  </si>
  <si>
    <t>Ama-Ash-Vin</t>
  </si>
  <si>
    <t>Nam</t>
  </si>
  <si>
    <t>Anu-Pey</t>
  </si>
  <si>
    <t>Ama-Nam</t>
  </si>
  <si>
    <t>Ama-Pey</t>
  </si>
  <si>
    <t>Ama-Nam-Pey</t>
  </si>
  <si>
    <t>Ama-Anu-Pey</t>
  </si>
  <si>
    <t>Anu</t>
  </si>
  <si>
    <t>Anu-Nam-Pey</t>
  </si>
  <si>
    <t>Ama-Anu-Ash-Pey</t>
  </si>
  <si>
    <t>Pey</t>
  </si>
  <si>
    <t>Ama-Anu-Nam</t>
  </si>
  <si>
    <t>Anu-Ash</t>
  </si>
  <si>
    <t>Ama-Anu</t>
  </si>
  <si>
    <t>Ama-Anu-Ash-Nam-Pey</t>
  </si>
  <si>
    <t>Ash-Nam-Pey</t>
  </si>
  <si>
    <t>Ama-Ash-Nam-Pey</t>
  </si>
  <si>
    <t>Ama-Ash-Pey</t>
  </si>
  <si>
    <t>Anu-Ash-Pey</t>
  </si>
  <si>
    <t>Anu-Gha</t>
  </si>
  <si>
    <t>Anu-Gha-Nam-Pey-Vin</t>
  </si>
  <si>
    <t>Ama-Anu-Nam-Pey</t>
  </si>
  <si>
    <t>Gha-Pey-Vin</t>
  </si>
  <si>
    <t>Gha-Nam-Vin</t>
  </si>
  <si>
    <t>Nam-Vin</t>
  </si>
  <si>
    <t>Gha</t>
  </si>
  <si>
    <t>Ama-Anu-Ash-Nam-Vin</t>
  </si>
  <si>
    <t>Ama-Ash</t>
  </si>
  <si>
    <t>Scrapshala</t>
  </si>
  <si>
    <t>Handmade Reusable Scrap Materials</t>
  </si>
  <si>
    <t>Accessories</t>
  </si>
  <si>
    <t>Sabjikothi</t>
  </si>
  <si>
    <t>Vegetables Storage</t>
  </si>
  <si>
    <t>AyuRythm</t>
  </si>
  <si>
    <t>Ayurvedic Wellness App</t>
  </si>
  <si>
    <t>Astrix</t>
  </si>
  <si>
    <t>Smart Locks</t>
  </si>
  <si>
    <t>Thea and Sid</t>
  </si>
  <si>
    <t>Proposal Solutions</t>
  </si>
  <si>
    <t>Social</t>
  </si>
  <si>
    <t>Experential Etc</t>
  </si>
  <si>
    <t>Technology layered Advertisement Services</t>
  </si>
  <si>
    <t>GrowFitter</t>
  </si>
  <si>
    <t>Rewards App</t>
  </si>
  <si>
    <t>Med Tech</t>
  </si>
  <si>
    <t>Portable opthalmic devices</t>
  </si>
  <si>
    <t>Colour Me Mad</t>
  </si>
  <si>
    <t>Insoles</t>
  </si>
  <si>
    <t>Mavi's</t>
  </si>
  <si>
    <t>Vegan Fermented Food</t>
  </si>
  <si>
    <t>Tweek Labs</t>
  </si>
  <si>
    <t>Sportswear</t>
  </si>
  <si>
    <t>Proxgy</t>
  </si>
  <si>
    <t>VR</t>
  </si>
  <si>
    <t>Nomad Food Project</t>
  </si>
  <si>
    <t>Bacon Jams</t>
  </si>
  <si>
    <t>Twee in One</t>
  </si>
  <si>
    <t>Reversible and convertible clothing</t>
  </si>
  <si>
    <t>Green Protein</t>
  </si>
  <si>
    <t>Plant-Based Protein</t>
  </si>
  <si>
    <t>On2Cook</t>
  </si>
  <si>
    <t>Fastest Cooking Device</t>
  </si>
  <si>
    <t>Jain Shikanji</t>
  </si>
  <si>
    <t>Lemonade</t>
  </si>
  <si>
    <t>Woloo</t>
  </si>
  <si>
    <t>Washroom Finder</t>
  </si>
  <si>
    <t>Elcare India</t>
  </si>
  <si>
    <t>Carenting for Elders</t>
  </si>
  <si>
    <t>Varanasi</t>
  </si>
  <si>
    <t>Kanpur</t>
  </si>
  <si>
    <t>₹50 lakhs for 2% Equity</t>
  </si>
  <si>
    <t>30-36</t>
  </si>
  <si>
    <t>₹40 lakhs for 25% Equity</t>
  </si>
  <si>
    <t>₹60 lakhs for 10% Equity</t>
  </si>
  <si>
    <t>₹10 lakhs for 10% Equity</t>
  </si>
  <si>
    <t>Ash-Pey</t>
  </si>
  <si>
    <t>Ghaziabad</t>
  </si>
  <si>
    <t>₹40 lakhs for 20% Equity</t>
  </si>
  <si>
    <t>Ash-Gha-Nam-Vin</t>
  </si>
  <si>
    <t>₹40 lakhs for 30% Equity</t>
  </si>
  <si>
    <t>Anu-Ash-Ama-Vin</t>
  </si>
  <si>
    <t>Name of sharks</t>
  </si>
  <si>
    <t>Company</t>
  </si>
  <si>
    <t>Total Investment</t>
  </si>
  <si>
    <t>Total Companies</t>
  </si>
  <si>
    <t>Description</t>
  </si>
  <si>
    <t>Without Background image</t>
  </si>
  <si>
    <t>With background Image</t>
  </si>
  <si>
    <t>Ashneer Grover</t>
  </si>
  <si>
    <t>Managing Director and Co-founder of BharatPe</t>
  </si>
  <si>
    <t xml:space="preserve">According to reports, Ashneer Grover was born in New Delhi on June 14, 1982. He completed his studies at the Indian Institute of Technology India, earning a bachelor’s degree and a master’s degree from the Indian Institute of Management Ahmedabad. Before launching the Bharat Pe app, he worked for PC Jewelers, Grofers, and Kotak Mahindra Bank. Then he found the Bharat Pe app, a game-changer in the world of online payments, and catapulted him to new heights of fame because he is a true inspiration to everyone, particularly those who are always looking forward to doing so something. While Ashneer is well-known in the Indian business world, Shark Tank’s latest television reality show has made him a household name in India. </t>
  </si>
  <si>
    <t>https://i.pinimg.com/originals/cc/74/9b/cc749ba415c74f1917bdecd40ffbe567.jpg</t>
  </si>
  <si>
    <t>https://i.pinimg.com/originals/43/77/9a/43779a0883528945b36e476e33838cf2.jpg</t>
  </si>
  <si>
    <t>https://i.ibb.co/RyZfw3H/ashneer-remove-wbg.png</t>
  </si>
  <si>
    <t>Aman Gupta</t>
  </si>
  <si>
    <t>Co-founder and Chief Marketing Officer of boAt</t>
  </si>
  <si>
    <t>Aman Gupta founded BoAt, an Indian consumer electronics company specializing in audio technology headwear. Gupta was the sales director at Harman International before co-founding Imagine Marketing Services (BoAt). In addition, he worked as a senior management consultant in KPMG’s Strategy Services Group in the Gurgaon office. Gupta’s first entrepreneurial experience was as co-founder and CEO of Advanced Telemedia Pvt Ltd, which helped introduce multinational brands such as Beats Audio, Sennheiser, and Telex, in the Indian market. He received his schooling at Delhi Public School and R.K. Puram and graduated with a degree in business from Delhi University (Honors). Gupta earned a master’s degree in business administration (MBA) focusing on general management and marketing from Kellogg School of Management in 2011.</t>
  </si>
  <si>
    <t>https://i.pinimg.com/originals/7d/bd/cd/7dbdcd175fa6129b3756f2d1af378681.jpg</t>
  </si>
  <si>
    <t>https://i.pinimg.com/originals/0b/80/34/0b803412ea1d3a26fea0b67186ee82b0.jpg</t>
  </si>
  <si>
    <t>https://i.ibb.co/6FYPXrg/aman-remove-wbg.png</t>
  </si>
  <si>
    <t>Anupam Mittal</t>
  </si>
  <si>
    <t>Founder and CEO of Shaadi.com and People Group</t>
  </si>
  <si>
    <t xml:space="preserve">Anupam Mittal is a successful entrepreneur and founder of the People Group (Shaadi.com) and an investor and entrepreneur. He is best known for his role as a judge on ABC’s Shark Tank. Millions of people look up to him as a business hero, and he is one of them. Anupam began his business career with People Group, which created firms such as shaadi.com, makaan.com, Mauj Mobile App, and People Pictures. Anupam has been the CEO of People Group since its inception, and the company is now one of India’s most innovative and profitable businesses. Anupam Mittal was included among the top Icons of India’s Digital Ecosystem in the IMPACT Digital Power 100 list in 2012 and 2013. With his MBA from the University of California, Berkeley, Anupam started People Group. Mittal has been named one of Business Week’s 50 most influential individuals in India, as well as one of ‘The Week’ Magazine’s 25 persons to look out for.
</t>
  </si>
  <si>
    <t>https://i.pinimg.com/originals/91/01/60/910160c0db16c3174ce26aa3932ee862.jpg</t>
  </si>
  <si>
    <t>https://i.pinimg.com/originals/5b/f5/dd/5bf5dd679dad14d2e1be07fd872fdfdb.jpg</t>
  </si>
  <si>
    <t>https://i.ibb.co/SJRJ9Td/anupam-remove-wbg.png</t>
  </si>
  <si>
    <t>Ghazal Alagh</t>
  </si>
  <si>
    <t>Co-founder and Chief Mama of MamaEarth</t>
  </si>
  <si>
    <t>Ghazal Alagh, a notable female entrepreneur in India, has risen to India’s top businesswoman. Mama Earth is a major skincare brand that sells chemical-free, toxin-free, natural, and safe skincare products online. Mama Earth is also India’s first toxin-free brand with Made Safe certified products. She is best known as the Co-Founder of Mama Earth, but she is also one of the Sharks or Judges on the Indian version of Shark Tank’s business reality program. Ghazal was born in Gurgaon, Haryana, India, and completed her BCA (Information Technology) and postgraduate studies at Punjab University. She also attended the New York Academy of Arts for intensive research in figurative painting. MAMA Earth is estimated to be over INR 35 crores. On the other hand, Ghazal Alagh’s assets and earnings from her other business enterprises are kept private.</t>
  </si>
  <si>
    <t>https://i.pinimg.com/originals/d9/eb/99/d9eb99135f0825b8fd3e113530480b65.jpg</t>
  </si>
  <si>
    <t>https://i.pinimg.com/originals/52/6d/6a/526d6a708c6cae5d532ce8dc25608f0a.jpg</t>
  </si>
  <si>
    <t>https://i.ibb.co/g3sRRt1/gazal-alagh-remove-wbg.png</t>
  </si>
  <si>
    <t>Namita Thapar</t>
  </si>
  <si>
    <t>Executive Director of Emcure Pharmaceuticals</t>
  </si>
  <si>
    <t>Satish Mehta, a first-generation entrepreneur and founder of Emcure Pharmaceuticals in Pune, has Namita Thapar’s daughter. She grew raised in Pune and had a commerce degree from Pune University and certification as a Chartered Accountant from the Institute of Chartered Accountants of India (ICAI). In 2001, she graduated from Duke University’s Fuqua School of Business with an MBA. Namita is the Chief Financial Officer for Emcure. She worked at Guidant Corporation for six years in the United States. She established a women’s health chat program on YouTube called Unconditional Yourself with Namita. Incredible Ventures Ltd, which Thapar controls, is an educational firm that teaches entrepreneurial skills. Emcure Pharmaceuticals Ltd’s Executive Director is Namita. Shar Tank India Season 1 premiered on Sony Entertainment in 2021, and she also featured in it. It’s a reality show centered on the start-up of a firm, and it’s modeled on the American reality show Shark Tank.</t>
  </si>
  <si>
    <t>https://i.pinimg.com/originals/b6/a8/2c/b6a82c273b4b0f3a1d07808d66617ec5.jpg</t>
  </si>
  <si>
    <t>https://i.pinimg.com/originals/74/1f/86/741f86d106ef4683eed27138fbb71827.jpg</t>
  </si>
  <si>
    <t>https://i.ibb.co/M1JffhQ/namita-remove-wbg.png</t>
  </si>
  <si>
    <t>Peyush Bansal</t>
  </si>
  <si>
    <t>Co-founder and CEO of Lenskart</t>
  </si>
  <si>
    <t xml:space="preserve">Peyush Bansal is the founder and CEO of Lenskart. He is also a judge of the famous Indian Shark Tank.Peyush Bansal’s parents live in New Delhi and gave him all their support and strength when he started his own business. Peyush Bansal’s height and weight are good enough to look like a nice man.Peyush Bansal’s training for the Honors Bachelor of Engineering course was completed at McGill University, in the Electrical – IT, Control and Automation branch from 2002 to 2006. Peyush Bansal obtained his postgraduate degree in entrepreneurship from IIM Bangalore, which made Peyush Bansal wiki strong enough to start a new business and change his life. According to personal information from Peyush Bansal, he is interested in watching movies and playing basketball. He is interested in the areas of human capital, organisational development, and financial relations. Peyush Bansal worked in 2007 for the renowned Microsoft Corporation in the USA as a program manager. Although Peyush Bansal’s first job at Microsoft was good, he only worked for the company for a year.Become an entrepreneur and return to India. At the age of 24, he had one goal in mind: to start a company primarily dedicated to e-commerce. </t>
  </si>
  <si>
    <t>https://i.pinimg.com/originals/8f/0c/43/8f0c4302eb6c8a9b909cfa05f011fb49.jpg</t>
  </si>
  <si>
    <t>https://i.pinimg.com/originals/4b/61/ef/4b61ef391956be1834f0f70d6c600fac.jpg</t>
  </si>
  <si>
    <t>https://i.ibb.co/yWQD3Fq/peyush-remove-wbg.png</t>
  </si>
  <si>
    <t>Vinneta Singh</t>
  </si>
  <si>
    <t>CEO and co-founder of SUGAR Cosmetics</t>
  </si>
  <si>
    <t xml:space="preserve">Vineeta Singh is the CEO of SUGAR Cosmetics, one of India’s most popular cosmetics brands. Sugar Cosmetics earned INR 104 crores in FY20. With 15% of her brand’s sales coming from international markets, Vineeta Singh ensures a solid global presence. She attended the Delhi Public School, R.K. Puram, in Delhi, where she completed her education. Vineeta Singh graduated from the Indian Institute of Technology Madras in 2005 with a degree in Electrical Engineering. Upon graduating from IIM Ahmedabad in 2007, Vineeta Singh entered IIM Ahmedabad to pursue her MBA. There are a few words of wisdom that you might gain from the enthusiastic, multi-talented mind. You can use it as a life lesson and a success tip, and it will work with either. Every aspiring entrepreneur should remember the words of the leading entrepreneur, Vineeta Singh: “Be prepared!”. You should only write down your success story after investing 10-12 years of your precious life in your dream project.” 
</t>
  </si>
  <si>
    <t>https://i.pinimg.com/564x/81/6c/9c/816c9c3924388405499253df367f9530.jpg</t>
  </si>
  <si>
    <t>https://i.pinimg.com/564x/2f/34/c4/2f34c431ba5c53d9bc565535e04dd6b1.jpg</t>
  </si>
  <si>
    <t>https://i.ibb.co/QFJK8bc/vineeta-remove-wbg.png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</si>
</sst>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7"/>
      <color rgb="FF202122"/>
      <name val="Arial"/>
      <family val="2"/>
    </font>
    <font>
      <sz val="8"/>
      <color rgb="FF000000"/>
      <name val="Arial"/>
      <family val="2"/>
    </font>
    <font>
      <sz val="8"/>
      <name val="Calibri"/>
      <family val="2"/>
      <scheme val="minor"/>
    </font>
    <font>
      <u/>
      <sz val="11"/>
      <color theme="10"/>
      <name val="Calibri"/>
      <family val="2"/>
      <scheme val="minor"/>
    </font>
    <font>
      <sz val="11"/>
      <color rgb="FF212529"/>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8F9FA"/>
        <bgColor indexed="64"/>
      </patternFill>
    </fill>
    <fill>
      <patternFill patternType="solid">
        <fgColor theme="5" tint="0.59999389629810485"/>
        <bgColor indexed="64"/>
      </patternFill>
    </fill>
  </fills>
  <borders count="5">
    <border>
      <left/>
      <right/>
      <top/>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style="medium">
        <color rgb="FFA2A9B1"/>
      </top>
      <bottom/>
      <diagonal/>
    </border>
    <border>
      <left style="medium">
        <color rgb="FFA2A9B1"/>
      </left>
      <right style="medium">
        <color rgb="FFA2A9B1"/>
      </right>
      <top/>
      <bottom/>
      <diagonal/>
    </border>
    <border>
      <left style="medium">
        <color rgb="FFA2A9B1"/>
      </left>
      <right style="medium">
        <color rgb="FFA2A9B1"/>
      </right>
      <top/>
      <bottom style="medium">
        <color rgb="FFA2A9B1"/>
      </bottom>
      <diagonal/>
    </border>
  </borders>
  <cellStyleXfs count="2">
    <xf numFmtId="0" fontId="0" fillId="0" borderId="0"/>
    <xf numFmtId="0" fontId="4" fillId="0" borderId="0" applyNumberFormat="0" applyFill="0" applyBorder="0" applyAlignment="0" applyProtection="0"/>
  </cellStyleXfs>
  <cellXfs count="22">
    <xf numFmtId="0" fontId="0" fillId="0" borderId="0" xfId="0"/>
    <xf numFmtId="0" fontId="0" fillId="2" borderId="0" xfId="0" applyFill="1"/>
    <xf numFmtId="16" fontId="0" fillId="0" borderId="0" xfId="0" applyNumberFormat="1"/>
    <xf numFmtId="0" fontId="1" fillId="3" borderId="2" xfId="0" applyFont="1" applyFill="1" applyBorder="1" applyAlignment="1">
      <alignment vertical="center" wrapText="1"/>
    </xf>
    <xf numFmtId="0" fontId="1" fillId="3" borderId="1" xfId="0" applyFont="1" applyFill="1" applyBorder="1" applyAlignment="1">
      <alignment vertical="center" wrapText="1"/>
    </xf>
    <xf numFmtId="0" fontId="1" fillId="3" borderId="3" xfId="0" applyFont="1" applyFill="1" applyBorder="1" applyAlignment="1">
      <alignment vertical="center" wrapText="1"/>
    </xf>
    <xf numFmtId="0" fontId="1" fillId="3" borderId="4" xfId="0" applyFont="1" applyFill="1" applyBorder="1" applyAlignment="1">
      <alignment vertical="center" wrapText="1"/>
    </xf>
    <xf numFmtId="0" fontId="1" fillId="3" borderId="2" xfId="0" applyFont="1" applyFill="1" applyBorder="1" applyAlignment="1">
      <alignment vertical="center"/>
    </xf>
    <xf numFmtId="0" fontId="1" fillId="3" borderId="0" xfId="0" applyFont="1" applyFill="1" applyAlignment="1">
      <alignment vertical="center" wrapText="1"/>
    </xf>
    <xf numFmtId="0" fontId="1" fillId="2" borderId="1" xfId="0" applyFont="1" applyFill="1" applyBorder="1" applyAlignment="1">
      <alignment vertical="center" wrapText="1"/>
    </xf>
    <xf numFmtId="0" fontId="2" fillId="0" borderId="0" xfId="0" applyFont="1"/>
    <xf numFmtId="17" fontId="1" fillId="3" borderId="4" xfId="0" applyNumberFormat="1" applyFont="1" applyFill="1" applyBorder="1" applyAlignment="1">
      <alignment vertical="center" wrapText="1"/>
    </xf>
    <xf numFmtId="17" fontId="0" fillId="0" borderId="0" xfId="0" applyNumberFormat="1"/>
    <xf numFmtId="0" fontId="0" fillId="4" borderId="0" xfId="0" applyFill="1"/>
    <xf numFmtId="0" fontId="1" fillId="3" borderId="2" xfId="0" applyFont="1" applyFill="1" applyBorder="1" applyAlignment="1">
      <alignment vertical="center" wrapText="1"/>
    </xf>
    <xf numFmtId="0" fontId="1" fillId="3" borderId="4" xfId="0" applyFont="1" applyFill="1" applyBorder="1" applyAlignment="1">
      <alignment vertical="center" wrapText="1"/>
    </xf>
    <xf numFmtId="0" fontId="1" fillId="3" borderId="3" xfId="0" applyFont="1" applyFill="1" applyBorder="1" applyAlignment="1">
      <alignment vertical="center" wrapText="1"/>
    </xf>
    <xf numFmtId="0" fontId="0" fillId="0" borderId="0" xfId="0" applyAlignment="1">
      <alignment wrapText="1"/>
    </xf>
    <xf numFmtId="0" fontId="4" fillId="0" borderId="0" xfId="1"/>
    <xf numFmtId="0" fontId="4" fillId="0" borderId="0" xfId="1" applyFill="1" applyBorder="1"/>
    <xf numFmtId="0" fontId="5" fillId="0" borderId="0" xfId="0" applyFont="1" applyAlignment="1">
      <alignment horizontal="right"/>
    </xf>
    <xf numFmtId="0" fontId="5" fillId="0" borderId="0" xfId="0" applyFont="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i.pinimg.com/originals/5b/f5/dd/5bf5dd679dad14d2e1be07fd872fdfdb.jpg" TargetMode="External"/><Relationship Id="rId13" Type="http://schemas.openxmlformats.org/officeDocument/2006/relationships/hyperlink" Target="https://i.pinimg.com/originals/8f/0c/43/8f0c4302eb6c8a9b909cfa05f011fb49.jpg" TargetMode="External"/><Relationship Id="rId18" Type="http://schemas.openxmlformats.org/officeDocument/2006/relationships/hyperlink" Target="https://i.ibb.co/g3sRRt1/gazal-alagh-remove-wbg.png" TargetMode="External"/><Relationship Id="rId3" Type="http://schemas.openxmlformats.org/officeDocument/2006/relationships/hyperlink" Target="https://i.pinimg.com/originals/cc/74/9b/cc749ba415c74f1917bdecd40ffbe567.jpg" TargetMode="External"/><Relationship Id="rId21" Type="http://schemas.openxmlformats.org/officeDocument/2006/relationships/hyperlink" Target="https://i.ibb.co/QFJK8bc/vineeta-remove-wbg.png" TargetMode="External"/><Relationship Id="rId7" Type="http://schemas.openxmlformats.org/officeDocument/2006/relationships/hyperlink" Target="https://i.pinimg.com/originals/91/01/60/910160c0db16c3174ce26aa3932ee862.jpg" TargetMode="External"/><Relationship Id="rId12" Type="http://schemas.openxmlformats.org/officeDocument/2006/relationships/hyperlink" Target="https://i.pinimg.com/originals/74/1f/86/741f86d106ef4683eed27138fbb71827.jpg" TargetMode="External"/><Relationship Id="rId17" Type="http://schemas.openxmlformats.org/officeDocument/2006/relationships/hyperlink" Target="https://i.ibb.co/RyZfw3H/ashneer-remove-wbg.png" TargetMode="External"/><Relationship Id="rId2" Type="http://schemas.openxmlformats.org/officeDocument/2006/relationships/hyperlink" Target="https://i.pinimg.com/564x/2f/34/c4/2f34c431ba5c53d9bc565535e04dd6b1.jpg" TargetMode="External"/><Relationship Id="rId16" Type="http://schemas.openxmlformats.org/officeDocument/2006/relationships/hyperlink" Target="https://i.ibb.co/SJRJ9Td/anupam-remove-wbg.png" TargetMode="External"/><Relationship Id="rId20" Type="http://schemas.openxmlformats.org/officeDocument/2006/relationships/hyperlink" Target="https://i.ibb.co/yWQD3Fq/peyush-remove-wbg.png" TargetMode="External"/><Relationship Id="rId1" Type="http://schemas.openxmlformats.org/officeDocument/2006/relationships/hyperlink" Target="https://i.pinimg.com/564x/81/6c/9c/816c9c3924388405499253df367f9530.jpg" TargetMode="External"/><Relationship Id="rId6" Type="http://schemas.openxmlformats.org/officeDocument/2006/relationships/hyperlink" Target="https://i.pinimg.com/originals/0b/80/34/0b803412ea1d3a26fea0b67186ee82b0.jpg" TargetMode="External"/><Relationship Id="rId11" Type="http://schemas.openxmlformats.org/officeDocument/2006/relationships/hyperlink" Target="https://i.pinimg.com/originals/b6/a8/2c/b6a82c273b4b0f3a1d07808d66617ec5.jpg" TargetMode="External"/><Relationship Id="rId5" Type="http://schemas.openxmlformats.org/officeDocument/2006/relationships/hyperlink" Target="https://i.pinimg.com/originals/7d/bd/cd/7dbdcd175fa6129b3756f2d1af378681.jpg" TargetMode="External"/><Relationship Id="rId15" Type="http://schemas.openxmlformats.org/officeDocument/2006/relationships/hyperlink" Target="https://i.ibb.co/6FYPXrg/aman-remove-wbg.png" TargetMode="External"/><Relationship Id="rId10" Type="http://schemas.openxmlformats.org/officeDocument/2006/relationships/hyperlink" Target="https://i.pinimg.com/originals/52/6d/6a/526d6a708c6cae5d532ce8dc25608f0a.jpg" TargetMode="External"/><Relationship Id="rId19" Type="http://schemas.openxmlformats.org/officeDocument/2006/relationships/hyperlink" Target="https://i.ibb.co/M1JffhQ/namita-remove-wbg.png" TargetMode="External"/><Relationship Id="rId4" Type="http://schemas.openxmlformats.org/officeDocument/2006/relationships/hyperlink" Target="https://i.pinimg.com/originals/43/77/9a/43779a0883528945b36e476e33838cf2.jpg" TargetMode="External"/><Relationship Id="rId9" Type="http://schemas.openxmlformats.org/officeDocument/2006/relationships/hyperlink" Target="https://i.pinimg.com/originals/d9/eb/99/d9eb99135f0825b8fd3e113530480b65.jpg" TargetMode="External"/><Relationship Id="rId14" Type="http://schemas.openxmlformats.org/officeDocument/2006/relationships/hyperlink" Target="https://i.pinimg.com/originals/4b/61/ef/4b61ef391956be1834f0f70d6c600fac.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D6FC94-F7E0-44B5-A363-624EF07E98FC}">
  <dimension ref="A1:AP118"/>
  <sheetViews>
    <sheetView topLeftCell="Z1" zoomScale="85" zoomScaleNormal="85" workbookViewId="0">
      <pane ySplit="1" topLeftCell="A105" activePane="bottomLeft" state="frozen"/>
      <selection pane="bottomLeft" activeCell="AB130" sqref="AB130"/>
    </sheetView>
  </sheetViews>
  <sheetFormatPr defaultRowHeight="15" x14ac:dyDescent="0.25"/>
  <cols>
    <col min="2" max="2" width="25" bestFit="1" customWidth="1"/>
    <col min="3" max="3" width="25" customWidth="1"/>
    <col min="4" max="4" width="7" bestFit="1" customWidth="1"/>
    <col min="5" max="5" width="12.7109375" bestFit="1" customWidth="1"/>
    <col min="6" max="6" width="43.7109375" bestFit="1" customWidth="1"/>
    <col min="7" max="7" width="20" bestFit="1" customWidth="1"/>
    <col min="8" max="8" width="39.28515625" bestFit="1" customWidth="1"/>
    <col min="9" max="9" width="22.7109375" bestFit="1" customWidth="1"/>
    <col min="10" max="10" width="13.140625" bestFit="1" customWidth="1"/>
    <col min="11" max="11" width="14.140625" bestFit="1" customWidth="1"/>
    <col min="12" max="12" width="11.5703125" bestFit="1" customWidth="1"/>
    <col min="13" max="14" width="15" bestFit="1" customWidth="1"/>
    <col min="15" max="15" width="8" bestFit="1" customWidth="1"/>
    <col min="16" max="16" width="15.42578125" bestFit="1" customWidth="1"/>
    <col min="17" max="17" width="25.140625" bestFit="1" customWidth="1"/>
    <col min="18" max="18" width="20.42578125" bestFit="1" customWidth="1"/>
    <col min="19" max="19" width="24.28515625" bestFit="1" customWidth="1"/>
    <col min="20" max="20" width="22.42578125" bestFit="1" customWidth="1"/>
    <col min="21" max="21" width="22.28515625" bestFit="1" customWidth="1"/>
    <col min="22" max="22" width="20.5703125" bestFit="1" customWidth="1"/>
    <col min="23" max="23" width="24.85546875" bestFit="1" customWidth="1"/>
    <col min="24" max="24" width="23" bestFit="1" customWidth="1"/>
    <col min="25" max="25" width="22.85546875" bestFit="1" customWidth="1"/>
    <col min="26" max="26" width="18.5703125" bestFit="1" customWidth="1"/>
    <col min="27" max="27" width="24" bestFit="1" customWidth="1"/>
    <col min="28" max="28" width="22.140625" bestFit="1" customWidth="1"/>
    <col min="29" max="29" width="24" bestFit="1" customWidth="1"/>
    <col min="30" max="30" width="19.5703125" bestFit="1" customWidth="1"/>
    <col min="31" max="31" width="13.140625" bestFit="1" customWidth="1"/>
    <col min="32" max="32" width="22.5703125" bestFit="1" customWidth="1"/>
  </cols>
  <sheetData>
    <row r="1" spans="1:42" x14ac:dyDescent="0.25">
      <c r="A1" s="13" t="s">
        <v>0</v>
      </c>
      <c r="B1" s="13" t="s">
        <v>1</v>
      </c>
      <c r="C1" s="13" t="s">
        <v>334</v>
      </c>
      <c r="D1" s="13" t="s">
        <v>335</v>
      </c>
      <c r="E1" s="13" t="s">
        <v>251</v>
      </c>
      <c r="F1" s="13" t="s">
        <v>2</v>
      </c>
      <c r="G1" s="13" t="s">
        <v>244</v>
      </c>
      <c r="H1" s="13" t="s">
        <v>3</v>
      </c>
      <c r="I1" s="13" t="s">
        <v>4</v>
      </c>
      <c r="J1" s="13" t="s">
        <v>241</v>
      </c>
      <c r="K1" s="13" t="s">
        <v>5</v>
      </c>
      <c r="L1" s="13" t="s">
        <v>242</v>
      </c>
      <c r="M1" s="13" t="s">
        <v>6</v>
      </c>
      <c r="N1" s="13" t="s">
        <v>243</v>
      </c>
      <c r="O1" s="13" t="s">
        <v>279</v>
      </c>
      <c r="P1" s="13" t="s">
        <v>280</v>
      </c>
      <c r="Q1" s="13" t="s">
        <v>7</v>
      </c>
      <c r="R1" s="13" t="s">
        <v>8</v>
      </c>
      <c r="S1" s="13" t="s">
        <v>9</v>
      </c>
      <c r="T1" s="13" t="s">
        <v>10</v>
      </c>
      <c r="U1" s="13" t="s">
        <v>11</v>
      </c>
      <c r="V1" s="13" t="s">
        <v>12</v>
      </c>
      <c r="W1" s="13" t="s">
        <v>13</v>
      </c>
      <c r="X1" s="13" t="s">
        <v>14</v>
      </c>
      <c r="Y1" s="13" t="s">
        <v>15</v>
      </c>
      <c r="Z1" s="13" t="s">
        <v>16</v>
      </c>
      <c r="AA1" s="13" t="s">
        <v>17</v>
      </c>
      <c r="AB1" s="13" t="s">
        <v>18</v>
      </c>
      <c r="AC1" s="13" t="s">
        <v>19</v>
      </c>
      <c r="AD1" s="13" t="s">
        <v>20</v>
      </c>
      <c r="AE1" s="13" t="s">
        <v>21</v>
      </c>
      <c r="AF1" s="13" t="s">
        <v>336</v>
      </c>
    </row>
    <row r="2" spans="1:42" x14ac:dyDescent="0.25">
      <c r="A2">
        <v>1</v>
      </c>
      <c r="B2" t="s">
        <v>22</v>
      </c>
      <c r="C2">
        <v>2</v>
      </c>
      <c r="D2">
        <v>1</v>
      </c>
      <c r="E2" t="s">
        <v>252</v>
      </c>
      <c r="F2" t="s">
        <v>23</v>
      </c>
      <c r="G2" t="s">
        <v>245</v>
      </c>
      <c r="H2" t="s">
        <v>24</v>
      </c>
      <c r="I2">
        <v>75</v>
      </c>
      <c r="J2">
        <v>50</v>
      </c>
      <c r="K2">
        <v>0</v>
      </c>
      <c r="L2">
        <v>0</v>
      </c>
      <c r="M2">
        <v>16</v>
      </c>
      <c r="N2">
        <v>5</v>
      </c>
      <c r="O2" t="s">
        <v>288</v>
      </c>
      <c r="P2">
        <v>3</v>
      </c>
      <c r="Q2">
        <v>25</v>
      </c>
      <c r="R2">
        <v>5.333333333333333</v>
      </c>
      <c r="S2">
        <v>0</v>
      </c>
      <c r="T2">
        <v>0</v>
      </c>
      <c r="U2">
        <v>0</v>
      </c>
      <c r="V2">
        <v>0</v>
      </c>
      <c r="W2">
        <v>25</v>
      </c>
      <c r="X2">
        <v>5.33</v>
      </c>
      <c r="Y2">
        <v>25</v>
      </c>
      <c r="Z2">
        <v>5.33</v>
      </c>
      <c r="AA2" t="s">
        <v>25</v>
      </c>
      <c r="AB2" t="s">
        <v>25</v>
      </c>
      <c r="AC2" t="s">
        <v>25</v>
      </c>
      <c r="AD2" t="s">
        <v>25</v>
      </c>
      <c r="AE2">
        <v>3</v>
      </c>
      <c r="AF2" t="s">
        <v>343</v>
      </c>
      <c r="AG2">
        <f>IF(AND(ISNUMBER(FIND("Pey",AF2)),ISNUMBER(FIND("Vin",AF2))),1,0)</f>
        <v>0</v>
      </c>
    </row>
    <row r="3" spans="1:42" x14ac:dyDescent="0.25">
      <c r="A3">
        <v>1</v>
      </c>
      <c r="B3" t="s">
        <v>26</v>
      </c>
      <c r="C3">
        <v>1</v>
      </c>
      <c r="D3">
        <v>0</v>
      </c>
      <c r="E3" t="s">
        <v>253</v>
      </c>
      <c r="F3" t="s">
        <v>27</v>
      </c>
      <c r="G3" t="s">
        <v>246</v>
      </c>
      <c r="H3" t="s">
        <v>28</v>
      </c>
      <c r="I3">
        <v>40</v>
      </c>
      <c r="J3">
        <v>40</v>
      </c>
      <c r="K3">
        <v>0</v>
      </c>
      <c r="L3">
        <v>0</v>
      </c>
      <c r="M3">
        <v>50</v>
      </c>
      <c r="N3">
        <v>15</v>
      </c>
      <c r="O3" t="s">
        <v>285</v>
      </c>
      <c r="P3">
        <v>1</v>
      </c>
      <c r="Q3">
        <v>20</v>
      </c>
      <c r="R3">
        <v>25</v>
      </c>
      <c r="S3">
        <v>0</v>
      </c>
      <c r="T3">
        <v>0</v>
      </c>
      <c r="U3">
        <v>0</v>
      </c>
      <c r="V3">
        <v>0</v>
      </c>
      <c r="W3">
        <v>20</v>
      </c>
      <c r="X3">
        <v>25</v>
      </c>
      <c r="Y3">
        <v>0</v>
      </c>
      <c r="Z3">
        <v>0</v>
      </c>
      <c r="AA3" t="s">
        <v>25</v>
      </c>
      <c r="AB3" t="s">
        <v>25</v>
      </c>
      <c r="AC3" t="s">
        <v>25</v>
      </c>
      <c r="AD3" t="s">
        <v>25</v>
      </c>
      <c r="AE3">
        <v>2</v>
      </c>
      <c r="AF3" t="s">
        <v>337</v>
      </c>
      <c r="AG3">
        <f t="shared" ref="AG3:AG66" si="0">IF(AND(ISNUMBER(FIND("Pey",AF3)),ISNUMBER(FIND("Vin",AF3))),1,0)</f>
        <v>0</v>
      </c>
    </row>
    <row r="4" spans="1:42" x14ac:dyDescent="0.25">
      <c r="A4">
        <v>1</v>
      </c>
      <c r="B4" t="s">
        <v>29</v>
      </c>
      <c r="C4">
        <v>0</v>
      </c>
      <c r="D4">
        <v>1</v>
      </c>
      <c r="E4" t="s">
        <v>252</v>
      </c>
      <c r="F4" t="s">
        <v>30</v>
      </c>
      <c r="G4" t="s">
        <v>247</v>
      </c>
      <c r="H4" t="s">
        <v>31</v>
      </c>
      <c r="I4">
        <v>25</v>
      </c>
      <c r="J4">
        <v>25</v>
      </c>
      <c r="K4">
        <v>0</v>
      </c>
      <c r="L4">
        <v>0</v>
      </c>
      <c r="M4">
        <v>30</v>
      </c>
      <c r="N4">
        <v>10</v>
      </c>
      <c r="O4" t="s">
        <v>287</v>
      </c>
      <c r="P4">
        <v>1</v>
      </c>
      <c r="Q4">
        <v>0</v>
      </c>
      <c r="R4">
        <v>0</v>
      </c>
      <c r="S4">
        <v>0</v>
      </c>
      <c r="T4">
        <v>0</v>
      </c>
      <c r="U4">
        <v>12.5</v>
      </c>
      <c r="V4">
        <v>15</v>
      </c>
      <c r="W4">
        <v>12.5</v>
      </c>
      <c r="X4">
        <v>15</v>
      </c>
      <c r="Y4">
        <v>0</v>
      </c>
      <c r="Z4">
        <v>0</v>
      </c>
      <c r="AA4" t="s">
        <v>25</v>
      </c>
      <c r="AB4" t="s">
        <v>25</v>
      </c>
      <c r="AC4" t="s">
        <v>25</v>
      </c>
      <c r="AD4" t="s">
        <v>25</v>
      </c>
      <c r="AE4">
        <v>2</v>
      </c>
      <c r="AF4" t="s">
        <v>338</v>
      </c>
      <c r="AG4">
        <f t="shared" si="0"/>
        <v>0</v>
      </c>
    </row>
    <row r="5" spans="1:42" x14ac:dyDescent="0.25">
      <c r="A5">
        <v>2</v>
      </c>
      <c r="B5" t="s">
        <v>32</v>
      </c>
      <c r="C5">
        <v>2</v>
      </c>
      <c r="D5">
        <v>0</v>
      </c>
      <c r="E5" t="s">
        <v>254</v>
      </c>
      <c r="F5" t="s">
        <v>33</v>
      </c>
      <c r="G5" t="s">
        <v>245</v>
      </c>
      <c r="H5" t="s">
        <v>34</v>
      </c>
      <c r="I5">
        <v>70</v>
      </c>
      <c r="J5">
        <v>70</v>
      </c>
      <c r="K5">
        <v>0</v>
      </c>
      <c r="L5">
        <v>0</v>
      </c>
      <c r="M5">
        <v>2.75</v>
      </c>
      <c r="N5">
        <v>1</v>
      </c>
      <c r="O5" t="s">
        <v>288</v>
      </c>
      <c r="P5">
        <v>2</v>
      </c>
      <c r="Q5">
        <v>70</v>
      </c>
      <c r="R5">
        <v>2.75</v>
      </c>
      <c r="S5">
        <v>0</v>
      </c>
      <c r="T5">
        <v>0</v>
      </c>
      <c r="U5">
        <v>0</v>
      </c>
      <c r="V5">
        <v>0</v>
      </c>
      <c r="W5">
        <v>0</v>
      </c>
      <c r="X5">
        <v>0</v>
      </c>
      <c r="Y5">
        <v>0</v>
      </c>
      <c r="Z5">
        <v>0</v>
      </c>
      <c r="AA5" t="s">
        <v>25</v>
      </c>
      <c r="AB5" t="s">
        <v>25</v>
      </c>
      <c r="AC5" t="s">
        <v>25</v>
      </c>
      <c r="AD5" t="s">
        <v>25</v>
      </c>
      <c r="AE5">
        <v>1</v>
      </c>
      <c r="AF5" t="s">
        <v>339</v>
      </c>
      <c r="AG5">
        <f t="shared" si="0"/>
        <v>0</v>
      </c>
    </row>
    <row r="6" spans="1:42" x14ac:dyDescent="0.25">
      <c r="A6">
        <v>2</v>
      </c>
      <c r="B6" t="s">
        <v>35</v>
      </c>
      <c r="C6">
        <v>1</v>
      </c>
      <c r="D6">
        <v>1</v>
      </c>
      <c r="E6" t="s">
        <v>252</v>
      </c>
      <c r="F6" t="s">
        <v>36</v>
      </c>
      <c r="G6" t="s">
        <v>248</v>
      </c>
      <c r="H6" t="s">
        <v>37</v>
      </c>
      <c r="I6">
        <v>0</v>
      </c>
      <c r="J6">
        <v>50</v>
      </c>
      <c r="K6">
        <v>0</v>
      </c>
      <c r="L6">
        <v>0</v>
      </c>
      <c r="M6">
        <v>0</v>
      </c>
      <c r="N6">
        <v>5</v>
      </c>
      <c r="O6" t="s">
        <v>291</v>
      </c>
      <c r="P6">
        <v>2</v>
      </c>
      <c r="Q6">
        <v>0</v>
      </c>
      <c r="R6">
        <v>0</v>
      </c>
      <c r="S6">
        <v>0</v>
      </c>
      <c r="T6">
        <v>0</v>
      </c>
      <c r="U6">
        <v>0</v>
      </c>
      <c r="V6">
        <v>0</v>
      </c>
      <c r="W6">
        <v>0</v>
      </c>
      <c r="X6">
        <v>0</v>
      </c>
      <c r="Y6">
        <v>0</v>
      </c>
      <c r="Z6">
        <v>0</v>
      </c>
      <c r="AA6" t="s">
        <v>25</v>
      </c>
      <c r="AB6" t="s">
        <v>25</v>
      </c>
      <c r="AC6" t="s">
        <v>25</v>
      </c>
      <c r="AD6" t="s">
        <v>25</v>
      </c>
      <c r="AE6">
        <v>0</v>
      </c>
      <c r="AF6" t="s">
        <v>340</v>
      </c>
      <c r="AG6">
        <f t="shared" si="0"/>
        <v>0</v>
      </c>
      <c r="AJ6" t="s">
        <v>341</v>
      </c>
      <c r="AK6" t="s">
        <v>350</v>
      </c>
      <c r="AL6" t="s">
        <v>339</v>
      </c>
      <c r="AM6" t="s">
        <v>368</v>
      </c>
      <c r="AN6" t="s">
        <v>344</v>
      </c>
      <c r="AO6" t="s">
        <v>353</v>
      </c>
      <c r="AP6" t="s">
        <v>342</v>
      </c>
    </row>
    <row r="7" spans="1:42" x14ac:dyDescent="0.25">
      <c r="A7">
        <v>2</v>
      </c>
      <c r="B7" t="s">
        <v>38</v>
      </c>
      <c r="C7">
        <v>1</v>
      </c>
      <c r="D7">
        <v>1</v>
      </c>
      <c r="E7" t="s">
        <v>255</v>
      </c>
      <c r="F7" t="s">
        <v>39</v>
      </c>
      <c r="G7" t="s">
        <v>39</v>
      </c>
      <c r="H7" t="s">
        <v>37</v>
      </c>
      <c r="I7">
        <v>0</v>
      </c>
      <c r="J7">
        <v>50</v>
      </c>
      <c r="K7">
        <v>0</v>
      </c>
      <c r="L7">
        <v>0</v>
      </c>
      <c r="M7">
        <v>0</v>
      </c>
      <c r="N7">
        <v>5</v>
      </c>
      <c r="O7" t="s">
        <v>291</v>
      </c>
      <c r="P7">
        <v>2</v>
      </c>
      <c r="Q7">
        <v>0</v>
      </c>
      <c r="R7">
        <v>0</v>
      </c>
      <c r="S7">
        <v>0</v>
      </c>
      <c r="T7">
        <v>0</v>
      </c>
      <c r="U7">
        <v>0</v>
      </c>
      <c r="V7">
        <v>0</v>
      </c>
      <c r="W7">
        <v>0</v>
      </c>
      <c r="X7">
        <v>0</v>
      </c>
      <c r="Y7">
        <v>0</v>
      </c>
      <c r="Z7">
        <v>0</v>
      </c>
      <c r="AA7" t="s">
        <v>25</v>
      </c>
      <c r="AB7" t="s">
        <v>25</v>
      </c>
      <c r="AC7" t="s">
        <v>25</v>
      </c>
      <c r="AD7" t="s">
        <v>25</v>
      </c>
      <c r="AE7">
        <v>0</v>
      </c>
      <c r="AF7" t="s">
        <v>340</v>
      </c>
      <c r="AG7">
        <f t="shared" si="0"/>
        <v>0</v>
      </c>
      <c r="AI7" t="s">
        <v>341</v>
      </c>
      <c r="AJ7">
        <v>3</v>
      </c>
      <c r="AK7">
        <v>10</v>
      </c>
      <c r="AL7">
        <v>10</v>
      </c>
      <c r="AM7">
        <v>0</v>
      </c>
      <c r="AN7">
        <v>12</v>
      </c>
      <c r="AO7">
        <v>11</v>
      </c>
      <c r="AP7">
        <v>2</v>
      </c>
    </row>
    <row r="8" spans="1:42" x14ac:dyDescent="0.25">
      <c r="A8">
        <v>3</v>
      </c>
      <c r="B8" t="s">
        <v>40</v>
      </c>
      <c r="C8">
        <v>0</v>
      </c>
      <c r="D8">
        <v>2</v>
      </c>
      <c r="E8" t="s">
        <v>252</v>
      </c>
      <c r="F8" t="s">
        <v>41</v>
      </c>
      <c r="G8" t="s">
        <v>245</v>
      </c>
      <c r="H8" t="s">
        <v>37</v>
      </c>
      <c r="I8">
        <v>0</v>
      </c>
      <c r="J8">
        <v>100</v>
      </c>
      <c r="K8">
        <v>0</v>
      </c>
      <c r="L8">
        <v>0</v>
      </c>
      <c r="M8">
        <v>0</v>
      </c>
      <c r="N8">
        <v>0.25</v>
      </c>
      <c r="O8" t="s">
        <v>282</v>
      </c>
      <c r="P8">
        <v>2</v>
      </c>
      <c r="Q8">
        <v>0</v>
      </c>
      <c r="R8">
        <v>0</v>
      </c>
      <c r="S8">
        <v>0</v>
      </c>
      <c r="T8">
        <v>0</v>
      </c>
      <c r="U8">
        <v>0</v>
      </c>
      <c r="V8">
        <v>0</v>
      </c>
      <c r="W8">
        <v>0</v>
      </c>
      <c r="X8">
        <v>0</v>
      </c>
      <c r="Y8">
        <v>0</v>
      </c>
      <c r="Z8">
        <v>0</v>
      </c>
      <c r="AA8" t="s">
        <v>25</v>
      </c>
      <c r="AB8" t="s">
        <v>25</v>
      </c>
      <c r="AC8" t="s">
        <v>25</v>
      </c>
      <c r="AD8" t="s">
        <v>25</v>
      </c>
      <c r="AE8">
        <v>0</v>
      </c>
      <c r="AF8" t="s">
        <v>340</v>
      </c>
      <c r="AG8">
        <f t="shared" si="0"/>
        <v>0</v>
      </c>
      <c r="AI8" t="s">
        <v>350</v>
      </c>
      <c r="AJ8">
        <v>10</v>
      </c>
      <c r="AK8">
        <v>2</v>
      </c>
      <c r="AL8">
        <v>6</v>
      </c>
      <c r="AM8">
        <v>2</v>
      </c>
      <c r="AN8">
        <v>7</v>
      </c>
      <c r="AO8">
        <v>11</v>
      </c>
      <c r="AP8">
        <v>5</v>
      </c>
    </row>
    <row r="9" spans="1:42" x14ac:dyDescent="0.25">
      <c r="A9">
        <v>3</v>
      </c>
      <c r="B9" t="s">
        <v>42</v>
      </c>
      <c r="C9">
        <v>1</v>
      </c>
      <c r="D9">
        <v>0</v>
      </c>
      <c r="E9" t="s">
        <v>256</v>
      </c>
      <c r="F9" t="s">
        <v>43</v>
      </c>
      <c r="G9" t="s">
        <v>248</v>
      </c>
      <c r="H9" t="s">
        <v>44</v>
      </c>
      <c r="I9">
        <v>75</v>
      </c>
      <c r="J9">
        <v>75</v>
      </c>
      <c r="K9">
        <v>0</v>
      </c>
      <c r="L9">
        <v>0</v>
      </c>
      <c r="M9">
        <v>6</v>
      </c>
      <c r="N9">
        <v>4</v>
      </c>
      <c r="O9" t="s">
        <v>282</v>
      </c>
      <c r="P9">
        <v>1</v>
      </c>
      <c r="Q9">
        <v>0</v>
      </c>
      <c r="R9">
        <v>0</v>
      </c>
      <c r="S9">
        <v>0</v>
      </c>
      <c r="T9">
        <v>0</v>
      </c>
      <c r="U9">
        <v>0</v>
      </c>
      <c r="V9">
        <v>0</v>
      </c>
      <c r="W9">
        <v>0</v>
      </c>
      <c r="X9">
        <v>0</v>
      </c>
      <c r="Y9">
        <v>75</v>
      </c>
      <c r="Z9">
        <v>6</v>
      </c>
      <c r="AA9" t="s">
        <v>25</v>
      </c>
      <c r="AB9" t="s">
        <v>25</v>
      </c>
      <c r="AC9" t="s">
        <v>25</v>
      </c>
      <c r="AD9" t="s">
        <v>25</v>
      </c>
      <c r="AE9">
        <v>1</v>
      </c>
      <c r="AF9" t="s">
        <v>341</v>
      </c>
      <c r="AG9">
        <f t="shared" si="0"/>
        <v>0</v>
      </c>
      <c r="AI9" t="s">
        <v>339</v>
      </c>
      <c r="AJ9">
        <v>10</v>
      </c>
      <c r="AK9">
        <v>6</v>
      </c>
      <c r="AL9">
        <v>3</v>
      </c>
      <c r="AM9">
        <v>0</v>
      </c>
      <c r="AN9">
        <v>5</v>
      </c>
      <c r="AO9">
        <v>8</v>
      </c>
      <c r="AP9">
        <v>3</v>
      </c>
    </row>
    <row r="10" spans="1:42" x14ac:dyDescent="0.25">
      <c r="A10">
        <v>3</v>
      </c>
      <c r="B10" t="s">
        <v>45</v>
      </c>
      <c r="C10">
        <v>2</v>
      </c>
      <c r="D10">
        <v>0</v>
      </c>
      <c r="E10" t="s">
        <v>254</v>
      </c>
      <c r="F10" t="s">
        <v>46</v>
      </c>
      <c r="G10" t="s">
        <v>245</v>
      </c>
      <c r="H10" t="s">
        <v>47</v>
      </c>
      <c r="I10">
        <v>20</v>
      </c>
      <c r="J10">
        <v>50</v>
      </c>
      <c r="K10">
        <v>30</v>
      </c>
      <c r="L10">
        <v>0</v>
      </c>
      <c r="M10">
        <v>15</v>
      </c>
      <c r="N10">
        <v>2</v>
      </c>
      <c r="O10" t="s">
        <v>282</v>
      </c>
      <c r="P10">
        <v>2</v>
      </c>
      <c r="Q10">
        <v>0</v>
      </c>
      <c r="R10">
        <v>0</v>
      </c>
      <c r="S10">
        <v>0</v>
      </c>
      <c r="T10">
        <v>0</v>
      </c>
      <c r="U10">
        <v>0</v>
      </c>
      <c r="V10">
        <v>0</v>
      </c>
      <c r="W10">
        <v>50</v>
      </c>
      <c r="X10">
        <v>15</v>
      </c>
      <c r="Y10">
        <v>0</v>
      </c>
      <c r="Z10">
        <v>0</v>
      </c>
      <c r="AA10" t="s">
        <v>25</v>
      </c>
      <c r="AB10" t="s">
        <v>25</v>
      </c>
      <c r="AC10" t="s">
        <v>25</v>
      </c>
      <c r="AD10" t="s">
        <v>25</v>
      </c>
      <c r="AE10">
        <v>1</v>
      </c>
      <c r="AF10" t="s">
        <v>342</v>
      </c>
      <c r="AG10">
        <f t="shared" si="0"/>
        <v>0</v>
      </c>
      <c r="AI10" t="s">
        <v>368</v>
      </c>
      <c r="AJ10">
        <v>0</v>
      </c>
      <c r="AK10">
        <v>2</v>
      </c>
      <c r="AL10">
        <v>0</v>
      </c>
      <c r="AM10">
        <v>0</v>
      </c>
      <c r="AN10">
        <v>2</v>
      </c>
      <c r="AO10">
        <v>3</v>
      </c>
      <c r="AP10">
        <v>4</v>
      </c>
    </row>
    <row r="11" spans="1:42" x14ac:dyDescent="0.25">
      <c r="A11">
        <v>4</v>
      </c>
      <c r="B11" t="s">
        <v>48</v>
      </c>
      <c r="C11">
        <v>1</v>
      </c>
      <c r="D11">
        <v>1</v>
      </c>
      <c r="E11" t="s">
        <v>252</v>
      </c>
      <c r="F11" t="s">
        <v>49</v>
      </c>
      <c r="G11" t="s">
        <v>248</v>
      </c>
      <c r="H11" t="s">
        <v>50</v>
      </c>
      <c r="I11">
        <v>50</v>
      </c>
      <c r="J11">
        <v>50</v>
      </c>
      <c r="K11">
        <v>0</v>
      </c>
      <c r="L11">
        <v>0</v>
      </c>
      <c r="M11">
        <v>25</v>
      </c>
      <c r="N11">
        <v>7.5</v>
      </c>
      <c r="O11" t="s">
        <v>285</v>
      </c>
      <c r="P11">
        <v>2</v>
      </c>
      <c r="Q11">
        <v>0</v>
      </c>
      <c r="R11">
        <v>0</v>
      </c>
      <c r="S11">
        <v>0</v>
      </c>
      <c r="T11">
        <v>0</v>
      </c>
      <c r="U11">
        <v>25</v>
      </c>
      <c r="V11">
        <v>12.5</v>
      </c>
      <c r="W11">
        <v>25</v>
      </c>
      <c r="X11">
        <v>12.5</v>
      </c>
      <c r="Y11">
        <v>0</v>
      </c>
      <c r="Z11">
        <v>0</v>
      </c>
      <c r="AA11" t="s">
        <v>25</v>
      </c>
      <c r="AB11" t="s">
        <v>25</v>
      </c>
      <c r="AC11" t="s">
        <v>25</v>
      </c>
      <c r="AD11" t="s">
        <v>25</v>
      </c>
      <c r="AE11">
        <v>2</v>
      </c>
      <c r="AF11" t="s">
        <v>338</v>
      </c>
      <c r="AG11">
        <f t="shared" si="0"/>
        <v>0</v>
      </c>
      <c r="AI11" t="s">
        <v>344</v>
      </c>
      <c r="AJ11">
        <v>12</v>
      </c>
      <c r="AK11">
        <v>7</v>
      </c>
      <c r="AL11">
        <v>5</v>
      </c>
      <c r="AM11">
        <v>2</v>
      </c>
      <c r="AN11">
        <v>3</v>
      </c>
      <c r="AO11">
        <v>8</v>
      </c>
      <c r="AP11">
        <v>4</v>
      </c>
    </row>
    <row r="12" spans="1:42" x14ac:dyDescent="0.25">
      <c r="A12">
        <v>4</v>
      </c>
      <c r="B12" t="s">
        <v>51</v>
      </c>
      <c r="C12">
        <v>0</v>
      </c>
      <c r="D12">
        <v>2</v>
      </c>
      <c r="E12" t="s">
        <v>273</v>
      </c>
      <c r="F12" t="s">
        <v>52</v>
      </c>
      <c r="G12" t="s">
        <v>245</v>
      </c>
      <c r="H12" t="s">
        <v>37</v>
      </c>
      <c r="I12">
        <v>0</v>
      </c>
      <c r="J12">
        <v>50</v>
      </c>
      <c r="K12">
        <v>0</v>
      </c>
      <c r="L12">
        <v>0</v>
      </c>
      <c r="M12">
        <v>0</v>
      </c>
      <c r="N12">
        <v>10</v>
      </c>
      <c r="O12" t="s">
        <v>283</v>
      </c>
      <c r="P12">
        <v>2</v>
      </c>
      <c r="Q12">
        <v>0</v>
      </c>
      <c r="R12">
        <v>0</v>
      </c>
      <c r="S12">
        <v>0</v>
      </c>
      <c r="T12">
        <v>0</v>
      </c>
      <c r="U12">
        <v>0</v>
      </c>
      <c r="V12">
        <v>0</v>
      </c>
      <c r="W12">
        <v>0</v>
      </c>
      <c r="X12">
        <v>0</v>
      </c>
      <c r="Y12">
        <v>0</v>
      </c>
      <c r="Z12">
        <v>0</v>
      </c>
      <c r="AA12" t="s">
        <v>25</v>
      </c>
      <c r="AB12" t="s">
        <v>25</v>
      </c>
      <c r="AC12" t="s">
        <v>25</v>
      </c>
      <c r="AD12" t="s">
        <v>25</v>
      </c>
      <c r="AE12">
        <v>0</v>
      </c>
      <c r="AF12" t="s">
        <v>340</v>
      </c>
      <c r="AG12">
        <f t="shared" si="0"/>
        <v>0</v>
      </c>
      <c r="AI12" t="s">
        <v>353</v>
      </c>
      <c r="AJ12">
        <v>11</v>
      </c>
      <c r="AK12">
        <v>11</v>
      </c>
      <c r="AL12">
        <v>8</v>
      </c>
      <c r="AM12">
        <v>3</v>
      </c>
      <c r="AN12">
        <v>8</v>
      </c>
      <c r="AO12">
        <v>7</v>
      </c>
      <c r="AP12">
        <v>3</v>
      </c>
    </row>
    <row r="13" spans="1:42" x14ac:dyDescent="0.25">
      <c r="A13">
        <v>4</v>
      </c>
      <c r="B13" t="s">
        <v>53</v>
      </c>
      <c r="C13">
        <v>1</v>
      </c>
      <c r="D13">
        <v>0</v>
      </c>
      <c r="E13" t="s">
        <v>253</v>
      </c>
      <c r="F13" t="s">
        <v>54</v>
      </c>
      <c r="G13" t="s">
        <v>247</v>
      </c>
      <c r="H13" t="s">
        <v>55</v>
      </c>
      <c r="I13">
        <v>75</v>
      </c>
      <c r="J13">
        <v>75</v>
      </c>
      <c r="K13">
        <v>0</v>
      </c>
      <c r="L13">
        <v>0</v>
      </c>
      <c r="M13">
        <v>7.5</v>
      </c>
      <c r="N13">
        <v>4</v>
      </c>
      <c r="O13" t="s">
        <v>287</v>
      </c>
      <c r="P13">
        <v>1</v>
      </c>
      <c r="Q13">
        <v>0</v>
      </c>
      <c r="R13">
        <v>0</v>
      </c>
      <c r="S13">
        <v>37.5</v>
      </c>
      <c r="T13">
        <v>3.75</v>
      </c>
      <c r="U13">
        <v>0</v>
      </c>
      <c r="V13">
        <v>0</v>
      </c>
      <c r="W13">
        <v>0</v>
      </c>
      <c r="X13">
        <v>0</v>
      </c>
      <c r="Y13">
        <v>37.5</v>
      </c>
      <c r="Z13">
        <v>3.75</v>
      </c>
      <c r="AA13" t="s">
        <v>25</v>
      </c>
      <c r="AB13" t="s">
        <v>25</v>
      </c>
      <c r="AC13" t="s">
        <v>25</v>
      </c>
      <c r="AD13" t="s">
        <v>25</v>
      </c>
      <c r="AE13">
        <v>2</v>
      </c>
      <c r="AF13" t="s">
        <v>346</v>
      </c>
      <c r="AG13">
        <f t="shared" si="0"/>
        <v>0</v>
      </c>
      <c r="AI13" t="s">
        <v>342</v>
      </c>
      <c r="AJ13">
        <v>2</v>
      </c>
      <c r="AK13">
        <v>5</v>
      </c>
      <c r="AL13">
        <v>3</v>
      </c>
      <c r="AM13">
        <v>4</v>
      </c>
      <c r="AN13">
        <v>4</v>
      </c>
      <c r="AO13">
        <v>3</v>
      </c>
      <c r="AP13">
        <v>1</v>
      </c>
    </row>
    <row r="14" spans="1:42" x14ac:dyDescent="0.25">
      <c r="A14">
        <v>5</v>
      </c>
      <c r="B14" t="s">
        <v>56</v>
      </c>
      <c r="C14">
        <v>3</v>
      </c>
      <c r="D14">
        <v>0</v>
      </c>
      <c r="E14" t="s">
        <v>274</v>
      </c>
      <c r="F14" t="s">
        <v>57</v>
      </c>
      <c r="G14" t="s">
        <v>246</v>
      </c>
      <c r="H14" t="s">
        <v>58</v>
      </c>
      <c r="I14">
        <v>100</v>
      </c>
      <c r="J14">
        <v>100</v>
      </c>
      <c r="K14">
        <v>0</v>
      </c>
      <c r="L14">
        <v>0</v>
      </c>
      <c r="M14">
        <v>1.5</v>
      </c>
      <c r="N14">
        <v>1</v>
      </c>
      <c r="O14" t="s">
        <v>285</v>
      </c>
      <c r="P14">
        <v>3</v>
      </c>
      <c r="Q14">
        <v>0</v>
      </c>
      <c r="R14">
        <v>0</v>
      </c>
      <c r="S14">
        <v>0</v>
      </c>
      <c r="T14">
        <v>0</v>
      </c>
      <c r="U14">
        <v>50</v>
      </c>
      <c r="V14">
        <v>0.75</v>
      </c>
      <c r="W14">
        <v>0</v>
      </c>
      <c r="X14">
        <v>0</v>
      </c>
      <c r="Y14">
        <v>50</v>
      </c>
      <c r="Z14">
        <v>0.75</v>
      </c>
      <c r="AA14" t="s">
        <v>25</v>
      </c>
      <c r="AB14" t="s">
        <v>25</v>
      </c>
      <c r="AC14" t="s">
        <v>25</v>
      </c>
      <c r="AD14" t="s">
        <v>25</v>
      </c>
      <c r="AE14">
        <v>2</v>
      </c>
      <c r="AF14" t="s">
        <v>356</v>
      </c>
      <c r="AG14">
        <f t="shared" si="0"/>
        <v>0</v>
      </c>
    </row>
    <row r="15" spans="1:42" x14ac:dyDescent="0.25">
      <c r="A15">
        <v>5</v>
      </c>
      <c r="B15" t="s">
        <v>59</v>
      </c>
      <c r="C15">
        <v>2</v>
      </c>
      <c r="D15">
        <v>0</v>
      </c>
      <c r="E15" t="s">
        <v>262</v>
      </c>
      <c r="F15" t="s">
        <v>60</v>
      </c>
      <c r="G15" t="s">
        <v>245</v>
      </c>
      <c r="H15" t="s">
        <v>37</v>
      </c>
      <c r="I15">
        <v>0</v>
      </c>
      <c r="J15">
        <v>50</v>
      </c>
      <c r="K15">
        <v>0</v>
      </c>
      <c r="L15">
        <v>0</v>
      </c>
      <c r="M15">
        <v>0</v>
      </c>
      <c r="N15">
        <v>5</v>
      </c>
      <c r="O15" t="s">
        <v>288</v>
      </c>
      <c r="P15">
        <v>2</v>
      </c>
      <c r="Q15">
        <v>0</v>
      </c>
      <c r="R15">
        <v>0</v>
      </c>
      <c r="S15">
        <v>0</v>
      </c>
      <c r="T15">
        <v>0</v>
      </c>
      <c r="U15">
        <v>0</v>
      </c>
      <c r="V15">
        <v>0</v>
      </c>
      <c r="W15">
        <v>0</v>
      </c>
      <c r="X15">
        <v>0</v>
      </c>
      <c r="Y15">
        <v>0</v>
      </c>
      <c r="Z15">
        <v>0</v>
      </c>
      <c r="AA15" t="s">
        <v>25</v>
      </c>
      <c r="AB15" t="s">
        <v>25</v>
      </c>
      <c r="AC15" t="s">
        <v>25</v>
      </c>
      <c r="AD15" t="s">
        <v>25</v>
      </c>
      <c r="AE15">
        <v>0</v>
      </c>
      <c r="AF15" t="s">
        <v>340</v>
      </c>
      <c r="AG15">
        <f t="shared" si="0"/>
        <v>0</v>
      </c>
    </row>
    <row r="16" spans="1:42" x14ac:dyDescent="0.25">
      <c r="A16">
        <v>5</v>
      </c>
      <c r="B16" t="s">
        <v>61</v>
      </c>
      <c r="C16">
        <v>2</v>
      </c>
      <c r="D16">
        <v>0</v>
      </c>
      <c r="E16" t="s">
        <v>261</v>
      </c>
      <c r="F16" t="s">
        <v>62</v>
      </c>
      <c r="G16" t="s">
        <v>249</v>
      </c>
      <c r="H16" t="s">
        <v>37</v>
      </c>
      <c r="I16">
        <v>0</v>
      </c>
      <c r="J16">
        <v>10</v>
      </c>
      <c r="K16">
        <v>0</v>
      </c>
      <c r="L16">
        <v>0</v>
      </c>
      <c r="M16">
        <v>0</v>
      </c>
      <c r="N16">
        <v>20</v>
      </c>
      <c r="O16" t="s">
        <v>288</v>
      </c>
      <c r="P16">
        <v>2</v>
      </c>
      <c r="Q16">
        <v>0</v>
      </c>
      <c r="R16">
        <v>0</v>
      </c>
      <c r="S16">
        <v>0</v>
      </c>
      <c r="T16">
        <v>0</v>
      </c>
      <c r="U16">
        <v>0</v>
      </c>
      <c r="V16">
        <v>0</v>
      </c>
      <c r="W16">
        <v>0</v>
      </c>
      <c r="X16">
        <v>0</v>
      </c>
      <c r="Y16">
        <v>0</v>
      </c>
      <c r="Z16">
        <v>0</v>
      </c>
      <c r="AA16" t="s">
        <v>25</v>
      </c>
      <c r="AB16" t="s">
        <v>25</v>
      </c>
      <c r="AC16" t="s">
        <v>25</v>
      </c>
      <c r="AD16" t="s">
        <v>25</v>
      </c>
      <c r="AE16">
        <v>0</v>
      </c>
      <c r="AF16" t="s">
        <v>340</v>
      </c>
      <c r="AG16">
        <f t="shared" si="0"/>
        <v>0</v>
      </c>
    </row>
    <row r="17" spans="1:33" x14ac:dyDescent="0.25">
      <c r="A17">
        <v>6</v>
      </c>
      <c r="B17" t="s">
        <v>63</v>
      </c>
      <c r="C17">
        <v>1</v>
      </c>
      <c r="D17">
        <v>1</v>
      </c>
      <c r="E17" t="s">
        <v>275</v>
      </c>
      <c r="F17" t="s">
        <v>64</v>
      </c>
      <c r="G17" t="s">
        <v>245</v>
      </c>
      <c r="H17" t="s">
        <v>65</v>
      </c>
      <c r="I17">
        <v>100</v>
      </c>
      <c r="J17">
        <v>45</v>
      </c>
      <c r="K17">
        <v>0</v>
      </c>
      <c r="L17">
        <v>0</v>
      </c>
      <c r="M17">
        <v>15</v>
      </c>
      <c r="N17">
        <v>5</v>
      </c>
      <c r="O17" t="s">
        <v>288</v>
      </c>
      <c r="P17">
        <v>2</v>
      </c>
      <c r="Q17">
        <v>20</v>
      </c>
      <c r="R17">
        <v>3</v>
      </c>
      <c r="S17">
        <v>20</v>
      </c>
      <c r="T17">
        <v>3</v>
      </c>
      <c r="U17">
        <v>20</v>
      </c>
      <c r="V17">
        <v>3</v>
      </c>
      <c r="W17">
        <v>20</v>
      </c>
      <c r="X17">
        <v>3</v>
      </c>
      <c r="Y17">
        <v>20</v>
      </c>
      <c r="Z17">
        <v>3</v>
      </c>
      <c r="AA17" t="s">
        <v>25</v>
      </c>
      <c r="AB17" t="s">
        <v>25</v>
      </c>
      <c r="AC17" t="s">
        <v>25</v>
      </c>
      <c r="AD17" t="s">
        <v>25</v>
      </c>
      <c r="AE17">
        <v>5</v>
      </c>
      <c r="AF17" t="s">
        <v>369</v>
      </c>
      <c r="AG17">
        <f t="shared" si="0"/>
        <v>0</v>
      </c>
    </row>
    <row r="18" spans="1:33" x14ac:dyDescent="0.25">
      <c r="A18">
        <v>6</v>
      </c>
      <c r="B18" t="s">
        <v>66</v>
      </c>
      <c r="C18">
        <v>1</v>
      </c>
      <c r="D18">
        <v>1</v>
      </c>
      <c r="E18" t="s">
        <v>253</v>
      </c>
      <c r="F18" t="s">
        <v>67</v>
      </c>
      <c r="G18" t="s">
        <v>248</v>
      </c>
      <c r="H18" t="s">
        <v>68</v>
      </c>
      <c r="I18">
        <v>50</v>
      </c>
      <c r="J18">
        <v>50</v>
      </c>
      <c r="K18">
        <v>0</v>
      </c>
      <c r="L18">
        <v>0</v>
      </c>
      <c r="M18">
        <v>20</v>
      </c>
      <c r="N18">
        <v>10</v>
      </c>
      <c r="O18" t="s">
        <v>288</v>
      </c>
      <c r="P18">
        <v>2</v>
      </c>
      <c r="Q18">
        <v>0</v>
      </c>
      <c r="R18">
        <v>0</v>
      </c>
      <c r="S18">
        <v>50</v>
      </c>
      <c r="T18">
        <v>20</v>
      </c>
      <c r="U18">
        <v>0</v>
      </c>
      <c r="V18">
        <v>0</v>
      </c>
      <c r="W18">
        <v>0</v>
      </c>
      <c r="X18">
        <v>0</v>
      </c>
      <c r="Y18">
        <v>0</v>
      </c>
      <c r="Z18">
        <v>0</v>
      </c>
      <c r="AA18" t="s">
        <v>25</v>
      </c>
      <c r="AB18" t="s">
        <v>25</v>
      </c>
      <c r="AC18" t="s">
        <v>25</v>
      </c>
      <c r="AD18" t="s">
        <v>25</v>
      </c>
      <c r="AE18">
        <v>1</v>
      </c>
      <c r="AF18" t="s">
        <v>344</v>
      </c>
      <c r="AG18">
        <f t="shared" si="0"/>
        <v>0</v>
      </c>
    </row>
    <row r="19" spans="1:33" x14ac:dyDescent="0.25">
      <c r="A19">
        <v>6</v>
      </c>
      <c r="B19" t="s">
        <v>69</v>
      </c>
      <c r="C19">
        <v>0</v>
      </c>
      <c r="D19">
        <v>1</v>
      </c>
      <c r="E19" t="s">
        <v>275</v>
      </c>
      <c r="F19" t="s">
        <v>70</v>
      </c>
      <c r="G19" t="s">
        <v>247</v>
      </c>
      <c r="H19" t="s">
        <v>37</v>
      </c>
      <c r="I19">
        <v>0</v>
      </c>
      <c r="J19">
        <v>100</v>
      </c>
      <c r="K19">
        <v>0</v>
      </c>
      <c r="L19">
        <v>0</v>
      </c>
      <c r="M19">
        <v>0</v>
      </c>
      <c r="N19">
        <v>1</v>
      </c>
      <c r="O19" t="s">
        <v>288</v>
      </c>
      <c r="P19">
        <v>1</v>
      </c>
      <c r="Q19">
        <v>0</v>
      </c>
      <c r="R19">
        <v>0</v>
      </c>
      <c r="S19">
        <v>0</v>
      </c>
      <c r="T19">
        <v>0</v>
      </c>
      <c r="U19">
        <v>0</v>
      </c>
      <c r="V19">
        <v>0</v>
      </c>
      <c r="W19">
        <v>0</v>
      </c>
      <c r="X19">
        <v>0</v>
      </c>
      <c r="Y19">
        <v>0</v>
      </c>
      <c r="Z19">
        <v>0</v>
      </c>
      <c r="AA19" t="s">
        <v>25</v>
      </c>
      <c r="AB19" t="s">
        <v>25</v>
      </c>
      <c r="AC19" t="s">
        <v>25</v>
      </c>
      <c r="AD19" t="s">
        <v>25</v>
      </c>
      <c r="AE19">
        <v>0</v>
      </c>
      <c r="AF19" t="s">
        <v>340</v>
      </c>
      <c r="AG19">
        <f t="shared" si="0"/>
        <v>0</v>
      </c>
    </row>
    <row r="20" spans="1:33" x14ac:dyDescent="0.25">
      <c r="A20">
        <v>7</v>
      </c>
      <c r="B20" t="s">
        <v>71</v>
      </c>
      <c r="C20">
        <v>1</v>
      </c>
      <c r="D20">
        <v>1</v>
      </c>
      <c r="E20" t="s">
        <v>262</v>
      </c>
      <c r="F20" t="s">
        <v>72</v>
      </c>
      <c r="G20" t="s">
        <v>249</v>
      </c>
      <c r="H20" t="s">
        <v>73</v>
      </c>
      <c r="I20">
        <v>100</v>
      </c>
      <c r="J20">
        <v>100</v>
      </c>
      <c r="K20">
        <v>0</v>
      </c>
      <c r="L20">
        <v>0</v>
      </c>
      <c r="M20">
        <v>4</v>
      </c>
      <c r="N20">
        <v>2</v>
      </c>
      <c r="O20" t="s">
        <v>288</v>
      </c>
      <c r="P20">
        <v>2</v>
      </c>
      <c r="Q20">
        <v>50</v>
      </c>
      <c r="R20">
        <v>2</v>
      </c>
      <c r="S20">
        <v>0</v>
      </c>
      <c r="T20">
        <v>0</v>
      </c>
      <c r="U20">
        <v>0</v>
      </c>
      <c r="V20">
        <v>0</v>
      </c>
      <c r="W20">
        <v>0</v>
      </c>
      <c r="X20">
        <v>0</v>
      </c>
      <c r="Y20">
        <v>50</v>
      </c>
      <c r="Z20">
        <v>2</v>
      </c>
      <c r="AA20" t="s">
        <v>25</v>
      </c>
      <c r="AB20" t="s">
        <v>25</v>
      </c>
      <c r="AC20" t="s">
        <v>25</v>
      </c>
      <c r="AD20" t="s">
        <v>25</v>
      </c>
      <c r="AE20">
        <v>2</v>
      </c>
      <c r="AF20" t="s">
        <v>370</v>
      </c>
      <c r="AG20">
        <f t="shared" si="0"/>
        <v>0</v>
      </c>
    </row>
    <row r="21" spans="1:33" x14ac:dyDescent="0.25">
      <c r="A21">
        <v>7</v>
      </c>
      <c r="B21" t="s">
        <v>74</v>
      </c>
      <c r="C21">
        <v>1</v>
      </c>
      <c r="D21">
        <v>0</v>
      </c>
      <c r="E21" t="s">
        <v>253</v>
      </c>
      <c r="F21" t="s">
        <v>75</v>
      </c>
      <c r="G21" t="s">
        <v>248</v>
      </c>
      <c r="H21" t="s">
        <v>37</v>
      </c>
      <c r="I21">
        <v>0</v>
      </c>
      <c r="J21">
        <v>75</v>
      </c>
      <c r="K21">
        <v>0</v>
      </c>
      <c r="L21">
        <v>0</v>
      </c>
      <c r="M21">
        <v>0</v>
      </c>
      <c r="N21">
        <v>1</v>
      </c>
      <c r="O21" t="s">
        <v>282</v>
      </c>
      <c r="P21">
        <v>1</v>
      </c>
      <c r="Q21">
        <v>0</v>
      </c>
      <c r="R21">
        <v>0</v>
      </c>
      <c r="S21">
        <v>0</v>
      </c>
      <c r="T21">
        <v>0</v>
      </c>
      <c r="U21">
        <v>0</v>
      </c>
      <c r="V21">
        <v>0</v>
      </c>
      <c r="W21">
        <v>0</v>
      </c>
      <c r="X21">
        <v>0</v>
      </c>
      <c r="Y21">
        <v>0</v>
      </c>
      <c r="Z21">
        <v>0</v>
      </c>
      <c r="AA21" t="s">
        <v>25</v>
      </c>
      <c r="AB21" t="s">
        <v>25</v>
      </c>
      <c r="AC21" t="s">
        <v>25</v>
      </c>
      <c r="AD21" t="s">
        <v>25</v>
      </c>
      <c r="AE21">
        <v>0</v>
      </c>
      <c r="AF21" t="s">
        <v>340</v>
      </c>
      <c r="AG21">
        <f t="shared" si="0"/>
        <v>0</v>
      </c>
    </row>
    <row r="22" spans="1:33" x14ac:dyDescent="0.25">
      <c r="A22">
        <v>7</v>
      </c>
      <c r="B22" t="s">
        <v>76</v>
      </c>
      <c r="C22">
        <v>1</v>
      </c>
      <c r="D22">
        <v>2</v>
      </c>
      <c r="E22" t="s">
        <v>261</v>
      </c>
      <c r="F22" t="s">
        <v>77</v>
      </c>
      <c r="G22" t="s">
        <v>245</v>
      </c>
      <c r="H22" t="s">
        <v>37</v>
      </c>
      <c r="I22">
        <v>0</v>
      </c>
      <c r="J22">
        <v>50</v>
      </c>
      <c r="K22">
        <v>0</v>
      </c>
      <c r="L22">
        <v>0</v>
      </c>
      <c r="M22">
        <v>0</v>
      </c>
      <c r="N22">
        <v>7.5</v>
      </c>
      <c r="O22" t="s">
        <v>288</v>
      </c>
      <c r="P22">
        <v>3</v>
      </c>
      <c r="Q22">
        <v>0</v>
      </c>
      <c r="R22">
        <v>0</v>
      </c>
      <c r="S22">
        <v>0</v>
      </c>
      <c r="T22">
        <v>0</v>
      </c>
      <c r="U22">
        <v>0</v>
      </c>
      <c r="V22">
        <v>0</v>
      </c>
      <c r="W22">
        <v>0</v>
      </c>
      <c r="X22">
        <v>0</v>
      </c>
      <c r="Y22">
        <v>0</v>
      </c>
      <c r="Z22">
        <v>0</v>
      </c>
      <c r="AA22" t="s">
        <v>25</v>
      </c>
      <c r="AB22" t="s">
        <v>25</v>
      </c>
      <c r="AC22" t="s">
        <v>25</v>
      </c>
      <c r="AD22" t="s">
        <v>25</v>
      </c>
      <c r="AE22">
        <v>0</v>
      </c>
      <c r="AF22" t="s">
        <v>340</v>
      </c>
      <c r="AG22">
        <f t="shared" si="0"/>
        <v>0</v>
      </c>
    </row>
    <row r="23" spans="1:33" x14ac:dyDescent="0.25">
      <c r="A23">
        <v>8</v>
      </c>
      <c r="B23" t="s">
        <v>78</v>
      </c>
      <c r="C23">
        <v>1</v>
      </c>
      <c r="D23">
        <v>0</v>
      </c>
      <c r="E23" t="s">
        <v>259</v>
      </c>
      <c r="F23" t="s">
        <v>79</v>
      </c>
      <c r="G23" t="s">
        <v>245</v>
      </c>
      <c r="H23" t="s">
        <v>80</v>
      </c>
      <c r="I23">
        <v>50</v>
      </c>
      <c r="J23">
        <v>50</v>
      </c>
      <c r="K23">
        <v>0</v>
      </c>
      <c r="L23">
        <v>0</v>
      </c>
      <c r="M23">
        <v>2.5</v>
      </c>
      <c r="N23">
        <v>2.5</v>
      </c>
      <c r="O23" t="s">
        <v>282</v>
      </c>
      <c r="P23">
        <v>1</v>
      </c>
      <c r="Q23">
        <v>25</v>
      </c>
      <c r="R23">
        <v>1.25</v>
      </c>
      <c r="S23">
        <v>0</v>
      </c>
      <c r="T23">
        <v>0</v>
      </c>
      <c r="U23">
        <v>0</v>
      </c>
      <c r="V23">
        <v>0</v>
      </c>
      <c r="W23" t="s">
        <v>25</v>
      </c>
      <c r="X23" t="s">
        <v>25</v>
      </c>
      <c r="Y23">
        <v>25</v>
      </c>
      <c r="Z23">
        <v>1.25</v>
      </c>
      <c r="AA23">
        <v>0</v>
      </c>
      <c r="AB23">
        <v>0</v>
      </c>
      <c r="AC23" t="s">
        <v>25</v>
      </c>
      <c r="AD23" t="s">
        <v>25</v>
      </c>
      <c r="AE23">
        <v>2</v>
      </c>
      <c r="AF23" t="s">
        <v>370</v>
      </c>
      <c r="AG23">
        <f t="shared" si="0"/>
        <v>0</v>
      </c>
    </row>
    <row r="24" spans="1:33" x14ac:dyDescent="0.25">
      <c r="A24">
        <v>8</v>
      </c>
      <c r="B24" t="s">
        <v>81</v>
      </c>
      <c r="C24">
        <v>1</v>
      </c>
      <c r="D24">
        <v>1</v>
      </c>
      <c r="E24" t="s">
        <v>275</v>
      </c>
      <c r="F24" t="s">
        <v>82</v>
      </c>
      <c r="G24" t="s">
        <v>248</v>
      </c>
      <c r="H24" t="s">
        <v>83</v>
      </c>
      <c r="I24">
        <v>56</v>
      </c>
      <c r="J24">
        <v>56</v>
      </c>
      <c r="K24">
        <v>0</v>
      </c>
      <c r="L24">
        <v>0</v>
      </c>
      <c r="M24">
        <v>33.33</v>
      </c>
      <c r="N24">
        <v>7.5</v>
      </c>
      <c r="O24" t="s">
        <v>287</v>
      </c>
      <c r="P24">
        <v>1</v>
      </c>
      <c r="Q24">
        <v>0</v>
      </c>
      <c r="R24">
        <v>0</v>
      </c>
      <c r="S24">
        <v>0</v>
      </c>
      <c r="T24">
        <v>0</v>
      </c>
      <c r="U24">
        <v>28</v>
      </c>
      <c r="V24">
        <v>16.66</v>
      </c>
      <c r="W24" t="s">
        <v>25</v>
      </c>
      <c r="X24" t="s">
        <v>25</v>
      </c>
      <c r="Y24">
        <v>0</v>
      </c>
      <c r="Z24">
        <v>0</v>
      </c>
      <c r="AA24">
        <v>28</v>
      </c>
      <c r="AB24">
        <v>16.66</v>
      </c>
      <c r="AC24" t="s">
        <v>25</v>
      </c>
      <c r="AD24" t="s">
        <v>25</v>
      </c>
      <c r="AE24">
        <v>2</v>
      </c>
      <c r="AF24" t="s">
        <v>345</v>
      </c>
      <c r="AG24">
        <f t="shared" si="0"/>
        <v>0</v>
      </c>
    </row>
    <row r="25" spans="1:33" x14ac:dyDescent="0.25">
      <c r="A25">
        <v>8</v>
      </c>
      <c r="B25" t="s">
        <v>84</v>
      </c>
      <c r="C25">
        <v>3</v>
      </c>
      <c r="D25">
        <v>0</v>
      </c>
      <c r="E25" t="s">
        <v>272</v>
      </c>
      <c r="F25" t="s">
        <v>85</v>
      </c>
      <c r="G25" t="s">
        <v>246</v>
      </c>
      <c r="H25" t="s">
        <v>86</v>
      </c>
      <c r="I25">
        <v>30</v>
      </c>
      <c r="J25">
        <v>30</v>
      </c>
      <c r="K25">
        <v>0</v>
      </c>
      <c r="L25">
        <v>0</v>
      </c>
      <c r="M25">
        <v>6</v>
      </c>
      <c r="N25">
        <v>3</v>
      </c>
      <c r="O25" t="s">
        <v>285</v>
      </c>
      <c r="P25">
        <v>3</v>
      </c>
      <c r="Q25">
        <v>30</v>
      </c>
      <c r="R25">
        <v>6</v>
      </c>
      <c r="S25">
        <v>0</v>
      </c>
      <c r="T25">
        <v>0</v>
      </c>
      <c r="U25">
        <v>0</v>
      </c>
      <c r="V25">
        <v>0</v>
      </c>
      <c r="W25" t="s">
        <v>25</v>
      </c>
      <c r="X25" t="s">
        <v>25</v>
      </c>
      <c r="Y25">
        <v>0</v>
      </c>
      <c r="Z25">
        <v>0</v>
      </c>
      <c r="AA25">
        <v>0</v>
      </c>
      <c r="AB25">
        <v>0</v>
      </c>
      <c r="AC25" t="s">
        <v>25</v>
      </c>
      <c r="AD25" t="s">
        <v>25</v>
      </c>
      <c r="AE25">
        <v>1</v>
      </c>
      <c r="AF25" t="s">
        <v>339</v>
      </c>
      <c r="AG25">
        <f t="shared" si="0"/>
        <v>0</v>
      </c>
    </row>
    <row r="26" spans="1:33" x14ac:dyDescent="0.25">
      <c r="A26">
        <v>9</v>
      </c>
      <c r="B26" t="s">
        <v>87</v>
      </c>
      <c r="C26">
        <v>4</v>
      </c>
      <c r="D26">
        <v>0</v>
      </c>
      <c r="E26" t="s">
        <v>258</v>
      </c>
      <c r="F26" t="s">
        <v>88</v>
      </c>
      <c r="G26" t="s">
        <v>246</v>
      </c>
      <c r="H26" t="s">
        <v>89</v>
      </c>
      <c r="I26">
        <v>50</v>
      </c>
      <c r="J26">
        <v>50</v>
      </c>
      <c r="K26">
        <v>0</v>
      </c>
      <c r="L26">
        <v>0</v>
      </c>
      <c r="M26">
        <v>7</v>
      </c>
      <c r="N26">
        <v>5</v>
      </c>
      <c r="O26" t="s">
        <v>285</v>
      </c>
      <c r="P26">
        <v>4</v>
      </c>
      <c r="Q26">
        <v>0</v>
      </c>
      <c r="R26">
        <v>0</v>
      </c>
      <c r="S26">
        <v>25</v>
      </c>
      <c r="T26">
        <v>3.5</v>
      </c>
      <c r="U26">
        <v>0</v>
      </c>
      <c r="V26">
        <v>0</v>
      </c>
      <c r="W26" t="s">
        <v>25</v>
      </c>
      <c r="X26" t="s">
        <v>25</v>
      </c>
      <c r="Y26">
        <v>25</v>
      </c>
      <c r="Z26">
        <v>3.5</v>
      </c>
      <c r="AA26">
        <v>0</v>
      </c>
      <c r="AB26">
        <v>0</v>
      </c>
      <c r="AC26" t="s">
        <v>25</v>
      </c>
      <c r="AD26" t="s">
        <v>25</v>
      </c>
      <c r="AE26">
        <v>2</v>
      </c>
      <c r="AF26" t="s">
        <v>346</v>
      </c>
      <c r="AG26">
        <f t="shared" si="0"/>
        <v>0</v>
      </c>
    </row>
    <row r="27" spans="1:33" x14ac:dyDescent="0.25">
      <c r="A27">
        <v>9</v>
      </c>
      <c r="B27" t="s">
        <v>90</v>
      </c>
      <c r="C27">
        <v>1</v>
      </c>
      <c r="D27">
        <v>1</v>
      </c>
      <c r="E27" t="s">
        <v>276</v>
      </c>
      <c r="F27" t="s">
        <v>91</v>
      </c>
      <c r="G27" t="s">
        <v>249</v>
      </c>
      <c r="H27" t="s">
        <v>92</v>
      </c>
      <c r="I27">
        <v>50</v>
      </c>
      <c r="J27">
        <v>50</v>
      </c>
      <c r="K27">
        <v>0</v>
      </c>
      <c r="L27">
        <v>0</v>
      </c>
      <c r="M27">
        <v>10</v>
      </c>
      <c r="N27">
        <v>2.5</v>
      </c>
      <c r="O27" t="s">
        <v>288</v>
      </c>
      <c r="P27">
        <v>2</v>
      </c>
      <c r="Q27">
        <v>0</v>
      </c>
      <c r="R27">
        <v>0</v>
      </c>
      <c r="S27">
        <v>0</v>
      </c>
      <c r="T27">
        <v>0</v>
      </c>
      <c r="U27">
        <v>0</v>
      </c>
      <c r="V27">
        <v>0</v>
      </c>
      <c r="W27" t="s">
        <v>25</v>
      </c>
      <c r="X27" t="s">
        <v>25</v>
      </c>
      <c r="Y27">
        <v>25</v>
      </c>
      <c r="Z27">
        <v>5</v>
      </c>
      <c r="AA27">
        <v>25</v>
      </c>
      <c r="AB27">
        <v>5</v>
      </c>
      <c r="AC27" t="s">
        <v>25</v>
      </c>
      <c r="AD27" t="s">
        <v>25</v>
      </c>
      <c r="AE27">
        <v>2</v>
      </c>
      <c r="AF27" t="s">
        <v>347</v>
      </c>
      <c r="AG27">
        <f t="shared" si="0"/>
        <v>0</v>
      </c>
    </row>
    <row r="28" spans="1:33" x14ac:dyDescent="0.25">
      <c r="A28">
        <v>9</v>
      </c>
      <c r="B28" t="s">
        <v>93</v>
      </c>
      <c r="C28">
        <v>1</v>
      </c>
      <c r="D28">
        <v>1</v>
      </c>
      <c r="E28" t="s">
        <v>267</v>
      </c>
      <c r="F28" t="s">
        <v>94</v>
      </c>
      <c r="G28" t="s">
        <v>245</v>
      </c>
      <c r="H28" t="s">
        <v>37</v>
      </c>
      <c r="I28">
        <v>0</v>
      </c>
      <c r="J28">
        <v>100</v>
      </c>
      <c r="K28">
        <v>0</v>
      </c>
      <c r="L28">
        <v>0</v>
      </c>
      <c r="M28">
        <v>0</v>
      </c>
      <c r="N28">
        <v>5</v>
      </c>
      <c r="O28" t="s">
        <v>288</v>
      </c>
      <c r="P28">
        <v>2</v>
      </c>
      <c r="Q28">
        <v>0</v>
      </c>
      <c r="R28">
        <v>0</v>
      </c>
      <c r="S28">
        <v>0</v>
      </c>
      <c r="T28">
        <v>0</v>
      </c>
      <c r="U28">
        <v>0</v>
      </c>
      <c r="V28">
        <v>0</v>
      </c>
      <c r="W28" t="s">
        <v>25</v>
      </c>
      <c r="X28" t="s">
        <v>25</v>
      </c>
      <c r="Y28">
        <v>0</v>
      </c>
      <c r="Z28">
        <v>0</v>
      </c>
      <c r="AA28">
        <v>0</v>
      </c>
      <c r="AB28">
        <v>0</v>
      </c>
      <c r="AC28" t="s">
        <v>25</v>
      </c>
      <c r="AD28" t="s">
        <v>25</v>
      </c>
      <c r="AE28">
        <v>0</v>
      </c>
      <c r="AF28" t="s">
        <v>340</v>
      </c>
      <c r="AG28">
        <f t="shared" si="0"/>
        <v>0</v>
      </c>
    </row>
    <row r="29" spans="1:33" x14ac:dyDescent="0.25">
      <c r="A29">
        <v>10</v>
      </c>
      <c r="B29" t="s">
        <v>95</v>
      </c>
      <c r="C29">
        <v>0</v>
      </c>
      <c r="D29">
        <v>2</v>
      </c>
      <c r="E29" t="s">
        <v>253</v>
      </c>
      <c r="F29" t="s">
        <v>96</v>
      </c>
      <c r="G29" t="s">
        <v>248</v>
      </c>
      <c r="H29" t="s">
        <v>97</v>
      </c>
      <c r="I29">
        <v>25</v>
      </c>
      <c r="J29">
        <v>25</v>
      </c>
      <c r="K29">
        <v>0</v>
      </c>
      <c r="L29">
        <v>0</v>
      </c>
      <c r="M29">
        <v>20</v>
      </c>
      <c r="N29">
        <v>5</v>
      </c>
      <c r="O29" t="s">
        <v>287</v>
      </c>
      <c r="P29">
        <v>2</v>
      </c>
      <c r="Q29">
        <v>0</v>
      </c>
      <c r="R29">
        <v>0</v>
      </c>
      <c r="S29">
        <v>8.3000000000000007</v>
      </c>
      <c r="T29">
        <v>6.6</v>
      </c>
      <c r="U29">
        <v>0</v>
      </c>
      <c r="V29">
        <v>0</v>
      </c>
      <c r="W29" t="s">
        <v>25</v>
      </c>
      <c r="X29" t="s">
        <v>25</v>
      </c>
      <c r="Y29">
        <v>8.3000000000000007</v>
      </c>
      <c r="Z29">
        <v>6.6</v>
      </c>
      <c r="AA29">
        <v>8.3000000000000007</v>
      </c>
      <c r="AB29">
        <v>6.6</v>
      </c>
      <c r="AC29" t="s">
        <v>25</v>
      </c>
      <c r="AD29" t="s">
        <v>25</v>
      </c>
      <c r="AE29">
        <v>3</v>
      </c>
      <c r="AF29" t="s">
        <v>348</v>
      </c>
      <c r="AG29">
        <f t="shared" si="0"/>
        <v>0</v>
      </c>
    </row>
    <row r="30" spans="1:33" x14ac:dyDescent="0.25">
      <c r="A30">
        <v>10</v>
      </c>
      <c r="B30" t="s">
        <v>98</v>
      </c>
      <c r="C30">
        <v>3</v>
      </c>
      <c r="D30">
        <v>0</v>
      </c>
      <c r="E30" t="s">
        <v>261</v>
      </c>
      <c r="F30" t="s">
        <v>99</v>
      </c>
      <c r="G30" t="s">
        <v>245</v>
      </c>
      <c r="H30" t="s">
        <v>100</v>
      </c>
      <c r="I30">
        <v>30</v>
      </c>
      <c r="J30">
        <v>30</v>
      </c>
      <c r="K30">
        <v>0</v>
      </c>
      <c r="L30">
        <v>0</v>
      </c>
      <c r="M30">
        <v>20</v>
      </c>
      <c r="N30">
        <v>5</v>
      </c>
      <c r="O30" t="s">
        <v>288</v>
      </c>
      <c r="P30">
        <v>3</v>
      </c>
      <c r="Q30">
        <v>0</v>
      </c>
      <c r="R30">
        <v>0</v>
      </c>
      <c r="S30">
        <v>0</v>
      </c>
      <c r="T30">
        <v>0</v>
      </c>
      <c r="U30">
        <v>10</v>
      </c>
      <c r="V30">
        <v>6.6</v>
      </c>
      <c r="W30" t="s">
        <v>25</v>
      </c>
      <c r="X30" t="s">
        <v>25</v>
      </c>
      <c r="Y30">
        <v>10</v>
      </c>
      <c r="Z30">
        <v>6.6</v>
      </c>
      <c r="AA30">
        <v>10</v>
      </c>
      <c r="AB30">
        <v>6.6</v>
      </c>
      <c r="AC30" t="s">
        <v>25</v>
      </c>
      <c r="AD30" t="s">
        <v>25</v>
      </c>
      <c r="AE30">
        <v>3</v>
      </c>
      <c r="AF30" t="s">
        <v>349</v>
      </c>
      <c r="AG30">
        <f t="shared" si="0"/>
        <v>0</v>
      </c>
    </row>
    <row r="31" spans="1:33" x14ac:dyDescent="0.25">
      <c r="A31">
        <v>10</v>
      </c>
      <c r="B31" t="s">
        <v>101</v>
      </c>
      <c r="C31">
        <v>2</v>
      </c>
      <c r="D31">
        <v>1</v>
      </c>
      <c r="E31" t="s">
        <v>261</v>
      </c>
      <c r="F31" t="s">
        <v>102</v>
      </c>
      <c r="G31" t="s">
        <v>249</v>
      </c>
      <c r="H31" t="s">
        <v>103</v>
      </c>
      <c r="I31">
        <v>30</v>
      </c>
      <c r="J31">
        <v>30</v>
      </c>
      <c r="K31">
        <v>0</v>
      </c>
      <c r="L31">
        <v>0</v>
      </c>
      <c r="M31">
        <v>3</v>
      </c>
      <c r="N31">
        <v>2</v>
      </c>
      <c r="O31" t="s">
        <v>287</v>
      </c>
      <c r="P31">
        <v>3</v>
      </c>
      <c r="Q31">
        <v>10</v>
      </c>
      <c r="R31">
        <v>1</v>
      </c>
      <c r="S31">
        <v>0</v>
      </c>
      <c r="T31">
        <v>0</v>
      </c>
      <c r="U31">
        <v>0</v>
      </c>
      <c r="V31">
        <v>0</v>
      </c>
      <c r="W31" t="s">
        <v>25</v>
      </c>
      <c r="X31" t="s">
        <v>25</v>
      </c>
      <c r="Y31">
        <v>10</v>
      </c>
      <c r="Z31">
        <v>1</v>
      </c>
      <c r="AA31">
        <v>10</v>
      </c>
      <c r="AB31">
        <v>1</v>
      </c>
      <c r="AC31" t="s">
        <v>25</v>
      </c>
      <c r="AD31" t="s">
        <v>25</v>
      </c>
      <c r="AE31">
        <v>3</v>
      </c>
      <c r="AF31" t="s">
        <v>360</v>
      </c>
      <c r="AG31">
        <f t="shared" si="0"/>
        <v>0</v>
      </c>
    </row>
    <row r="32" spans="1:33" x14ac:dyDescent="0.25">
      <c r="A32">
        <v>11</v>
      </c>
      <c r="B32" t="s">
        <v>104</v>
      </c>
      <c r="C32">
        <v>1</v>
      </c>
      <c r="D32">
        <v>0</v>
      </c>
      <c r="E32" t="s">
        <v>252</v>
      </c>
      <c r="F32" t="s">
        <v>105</v>
      </c>
      <c r="G32" t="s">
        <v>245</v>
      </c>
      <c r="H32" t="s">
        <v>37</v>
      </c>
      <c r="I32">
        <v>0</v>
      </c>
      <c r="J32">
        <v>30000</v>
      </c>
      <c r="K32">
        <v>0</v>
      </c>
      <c r="L32">
        <v>0</v>
      </c>
      <c r="M32">
        <v>0</v>
      </c>
      <c r="N32">
        <v>25</v>
      </c>
      <c r="O32" t="s">
        <v>282</v>
      </c>
      <c r="P32">
        <v>1</v>
      </c>
      <c r="Q32">
        <v>0</v>
      </c>
      <c r="R32">
        <v>0</v>
      </c>
      <c r="S32">
        <v>0</v>
      </c>
      <c r="T32">
        <v>0</v>
      </c>
      <c r="U32">
        <v>0</v>
      </c>
      <c r="V32">
        <v>0</v>
      </c>
      <c r="W32" t="s">
        <v>25</v>
      </c>
      <c r="X32" t="s">
        <v>25</v>
      </c>
      <c r="Y32">
        <v>0</v>
      </c>
      <c r="Z32">
        <v>0</v>
      </c>
      <c r="AA32">
        <v>0</v>
      </c>
      <c r="AB32">
        <v>0</v>
      </c>
      <c r="AC32" t="s">
        <v>25</v>
      </c>
      <c r="AD32" t="s">
        <v>25</v>
      </c>
      <c r="AE32">
        <v>0</v>
      </c>
      <c r="AF32" t="s">
        <v>340</v>
      </c>
      <c r="AG32">
        <f t="shared" si="0"/>
        <v>0</v>
      </c>
    </row>
    <row r="33" spans="1:33" x14ac:dyDescent="0.25">
      <c r="A33">
        <v>11</v>
      </c>
      <c r="B33" t="s">
        <v>106</v>
      </c>
      <c r="C33">
        <v>3</v>
      </c>
      <c r="D33">
        <v>0</v>
      </c>
      <c r="E33" t="s">
        <v>252</v>
      </c>
      <c r="F33" t="s">
        <v>107</v>
      </c>
      <c r="G33" t="s">
        <v>249</v>
      </c>
      <c r="H33" t="s">
        <v>108</v>
      </c>
      <c r="I33">
        <v>50</v>
      </c>
      <c r="J33">
        <v>50</v>
      </c>
      <c r="K33">
        <v>0</v>
      </c>
      <c r="L33">
        <v>0</v>
      </c>
      <c r="M33">
        <v>15</v>
      </c>
      <c r="N33">
        <v>5</v>
      </c>
      <c r="O33" t="s">
        <v>288</v>
      </c>
      <c r="P33">
        <v>3</v>
      </c>
      <c r="Q33">
        <v>0</v>
      </c>
      <c r="R33">
        <v>0</v>
      </c>
      <c r="S33">
        <v>0</v>
      </c>
      <c r="T33">
        <v>0</v>
      </c>
      <c r="U33">
        <v>50</v>
      </c>
      <c r="V33">
        <v>15</v>
      </c>
      <c r="W33" t="s">
        <v>25</v>
      </c>
      <c r="X33" t="s">
        <v>25</v>
      </c>
      <c r="Y33">
        <v>0</v>
      </c>
      <c r="Z33">
        <v>0</v>
      </c>
      <c r="AA33">
        <v>0</v>
      </c>
      <c r="AB33">
        <v>0</v>
      </c>
      <c r="AC33" t="s">
        <v>25</v>
      </c>
      <c r="AD33" t="s">
        <v>25</v>
      </c>
      <c r="AE33">
        <v>1</v>
      </c>
      <c r="AF33" t="s">
        <v>350</v>
      </c>
      <c r="AG33">
        <f t="shared" si="0"/>
        <v>0</v>
      </c>
    </row>
    <row r="34" spans="1:33" x14ac:dyDescent="0.25">
      <c r="A34">
        <v>11</v>
      </c>
      <c r="B34" t="s">
        <v>109</v>
      </c>
      <c r="C34">
        <v>1</v>
      </c>
      <c r="D34">
        <v>1</v>
      </c>
      <c r="E34" t="s">
        <v>277</v>
      </c>
      <c r="F34" t="s">
        <v>110</v>
      </c>
      <c r="G34" t="s">
        <v>249</v>
      </c>
      <c r="H34" t="s">
        <v>100</v>
      </c>
      <c r="I34">
        <v>30</v>
      </c>
      <c r="J34">
        <v>30</v>
      </c>
      <c r="K34">
        <v>0</v>
      </c>
      <c r="L34">
        <v>0</v>
      </c>
      <c r="M34">
        <v>20</v>
      </c>
      <c r="N34">
        <v>10</v>
      </c>
      <c r="O34" t="s">
        <v>287</v>
      </c>
      <c r="P34">
        <v>2</v>
      </c>
      <c r="Q34">
        <v>0</v>
      </c>
      <c r="R34">
        <v>0</v>
      </c>
      <c r="S34">
        <v>15</v>
      </c>
      <c r="T34">
        <v>10</v>
      </c>
      <c r="U34">
        <v>0</v>
      </c>
      <c r="V34">
        <v>0</v>
      </c>
      <c r="W34" t="s">
        <v>25</v>
      </c>
      <c r="X34" t="s">
        <v>25</v>
      </c>
      <c r="Y34">
        <v>15</v>
      </c>
      <c r="Z34">
        <v>10</v>
      </c>
      <c r="AA34">
        <v>0</v>
      </c>
      <c r="AB34">
        <v>0</v>
      </c>
      <c r="AC34" t="s">
        <v>25</v>
      </c>
      <c r="AD34" t="s">
        <v>25</v>
      </c>
      <c r="AE34">
        <v>2</v>
      </c>
      <c r="AF34" t="s">
        <v>346</v>
      </c>
      <c r="AG34">
        <f t="shared" si="0"/>
        <v>0</v>
      </c>
    </row>
    <row r="35" spans="1:33" x14ac:dyDescent="0.25">
      <c r="A35">
        <v>12</v>
      </c>
      <c r="B35" t="s">
        <v>111</v>
      </c>
      <c r="C35">
        <v>0</v>
      </c>
      <c r="D35">
        <v>1</v>
      </c>
      <c r="E35" t="s">
        <v>258</v>
      </c>
      <c r="F35" t="s">
        <v>112</v>
      </c>
      <c r="G35" t="s">
        <v>248</v>
      </c>
      <c r="H35" t="s">
        <v>113</v>
      </c>
      <c r="I35">
        <v>75</v>
      </c>
      <c r="J35">
        <v>75</v>
      </c>
      <c r="K35">
        <v>0</v>
      </c>
      <c r="L35">
        <v>0</v>
      </c>
      <c r="M35">
        <v>15</v>
      </c>
      <c r="N35">
        <v>4</v>
      </c>
      <c r="O35" t="s">
        <v>285</v>
      </c>
      <c r="P35">
        <v>1</v>
      </c>
      <c r="Q35">
        <v>0</v>
      </c>
      <c r="R35">
        <v>0</v>
      </c>
      <c r="S35">
        <v>75</v>
      </c>
      <c r="T35">
        <v>15</v>
      </c>
      <c r="U35">
        <v>0</v>
      </c>
      <c r="V35">
        <v>0</v>
      </c>
      <c r="W35" t="s">
        <v>25</v>
      </c>
      <c r="X35" t="s">
        <v>25</v>
      </c>
      <c r="Y35">
        <v>0</v>
      </c>
      <c r="Z35">
        <v>0</v>
      </c>
      <c r="AA35">
        <v>0</v>
      </c>
      <c r="AB35">
        <v>0</v>
      </c>
      <c r="AC35" t="s">
        <v>25</v>
      </c>
      <c r="AD35" t="s">
        <v>25</v>
      </c>
      <c r="AE35">
        <v>1</v>
      </c>
      <c r="AF35" t="s">
        <v>344</v>
      </c>
      <c r="AG35">
        <f t="shared" si="0"/>
        <v>0</v>
      </c>
    </row>
    <row r="36" spans="1:33" x14ac:dyDescent="0.25">
      <c r="A36">
        <v>12</v>
      </c>
      <c r="B36" t="s">
        <v>114</v>
      </c>
      <c r="C36">
        <v>1</v>
      </c>
      <c r="D36">
        <v>1</v>
      </c>
      <c r="E36" t="s">
        <v>261</v>
      </c>
      <c r="F36" t="s">
        <v>115</v>
      </c>
      <c r="G36" t="s">
        <v>245</v>
      </c>
      <c r="H36" t="s">
        <v>37</v>
      </c>
      <c r="I36">
        <v>0</v>
      </c>
      <c r="J36">
        <v>40</v>
      </c>
      <c r="K36">
        <v>0</v>
      </c>
      <c r="L36">
        <v>0</v>
      </c>
      <c r="M36">
        <v>0</v>
      </c>
      <c r="N36">
        <v>3</v>
      </c>
      <c r="O36" t="s">
        <v>288</v>
      </c>
      <c r="P36">
        <v>2</v>
      </c>
      <c r="Q36">
        <v>0</v>
      </c>
      <c r="R36">
        <v>0</v>
      </c>
      <c r="S36">
        <v>0</v>
      </c>
      <c r="T36">
        <v>0</v>
      </c>
      <c r="U36">
        <v>0</v>
      </c>
      <c r="V36">
        <v>0</v>
      </c>
      <c r="W36" t="s">
        <v>25</v>
      </c>
      <c r="X36" t="s">
        <v>25</v>
      </c>
      <c r="Y36">
        <v>0</v>
      </c>
      <c r="Z36">
        <v>0</v>
      </c>
      <c r="AA36">
        <v>0</v>
      </c>
      <c r="AB36">
        <v>0</v>
      </c>
      <c r="AC36" t="s">
        <v>25</v>
      </c>
      <c r="AD36" t="s">
        <v>25</v>
      </c>
      <c r="AE36">
        <v>0</v>
      </c>
      <c r="AF36" t="s">
        <v>340</v>
      </c>
      <c r="AG36">
        <f t="shared" si="0"/>
        <v>0</v>
      </c>
    </row>
    <row r="37" spans="1:33" x14ac:dyDescent="0.25">
      <c r="A37">
        <v>12</v>
      </c>
      <c r="B37" t="s">
        <v>116</v>
      </c>
      <c r="C37">
        <v>1</v>
      </c>
      <c r="D37">
        <v>1</v>
      </c>
      <c r="E37" t="s">
        <v>252</v>
      </c>
      <c r="F37" t="s">
        <v>117</v>
      </c>
      <c r="G37" t="s">
        <v>250</v>
      </c>
      <c r="H37" t="s">
        <v>118</v>
      </c>
      <c r="I37">
        <v>40</v>
      </c>
      <c r="J37">
        <v>40</v>
      </c>
      <c r="K37">
        <v>0</v>
      </c>
      <c r="L37">
        <v>0</v>
      </c>
      <c r="M37">
        <v>24</v>
      </c>
      <c r="N37">
        <v>5</v>
      </c>
      <c r="O37" s="2" t="s">
        <v>287</v>
      </c>
      <c r="P37">
        <v>1</v>
      </c>
      <c r="Q37">
        <v>0</v>
      </c>
      <c r="R37">
        <v>0</v>
      </c>
      <c r="S37">
        <v>0</v>
      </c>
      <c r="T37">
        <v>0</v>
      </c>
      <c r="U37">
        <v>13.3</v>
      </c>
      <c r="V37">
        <v>8</v>
      </c>
      <c r="W37" t="s">
        <v>25</v>
      </c>
      <c r="X37" t="s">
        <v>25</v>
      </c>
      <c r="Y37">
        <v>13.3</v>
      </c>
      <c r="Z37">
        <v>8</v>
      </c>
      <c r="AA37">
        <v>13.3</v>
      </c>
      <c r="AB37">
        <v>8</v>
      </c>
      <c r="AC37" t="s">
        <v>25</v>
      </c>
      <c r="AD37" t="s">
        <v>25</v>
      </c>
      <c r="AE37">
        <v>3</v>
      </c>
      <c r="AF37" t="s">
        <v>349</v>
      </c>
      <c r="AG37">
        <f t="shared" si="0"/>
        <v>0</v>
      </c>
    </row>
    <row r="38" spans="1:33" x14ac:dyDescent="0.25">
      <c r="A38">
        <v>13</v>
      </c>
      <c r="B38" t="s">
        <v>119</v>
      </c>
      <c r="C38">
        <v>3</v>
      </c>
      <c r="D38">
        <v>1</v>
      </c>
      <c r="E38" t="s">
        <v>254</v>
      </c>
      <c r="F38" t="s">
        <v>120</v>
      </c>
      <c r="G38" t="s">
        <v>248</v>
      </c>
      <c r="H38" t="s">
        <v>121</v>
      </c>
      <c r="I38">
        <v>105</v>
      </c>
      <c r="J38">
        <v>30</v>
      </c>
      <c r="K38">
        <v>0</v>
      </c>
      <c r="L38">
        <v>0</v>
      </c>
      <c r="M38">
        <v>3</v>
      </c>
      <c r="N38">
        <v>0.5</v>
      </c>
      <c r="O38" t="s">
        <v>287</v>
      </c>
      <c r="P38">
        <v>4</v>
      </c>
      <c r="Q38">
        <v>0</v>
      </c>
      <c r="R38">
        <v>0</v>
      </c>
      <c r="S38">
        <v>35</v>
      </c>
      <c r="T38">
        <v>1</v>
      </c>
      <c r="U38">
        <v>35</v>
      </c>
      <c r="V38">
        <v>1</v>
      </c>
      <c r="W38" t="s">
        <v>25</v>
      </c>
      <c r="X38" t="s">
        <v>25</v>
      </c>
      <c r="Y38">
        <v>0</v>
      </c>
      <c r="Z38">
        <v>0</v>
      </c>
      <c r="AA38">
        <v>35</v>
      </c>
      <c r="AB38">
        <v>1</v>
      </c>
      <c r="AC38" t="s">
        <v>25</v>
      </c>
      <c r="AD38" t="s">
        <v>25</v>
      </c>
      <c r="AE38">
        <v>3</v>
      </c>
      <c r="AF38" t="s">
        <v>351</v>
      </c>
      <c r="AG38">
        <f t="shared" si="0"/>
        <v>0</v>
      </c>
    </row>
    <row r="39" spans="1:33" x14ac:dyDescent="0.25">
      <c r="A39">
        <v>13</v>
      </c>
      <c r="B39" t="s">
        <v>122</v>
      </c>
      <c r="C39">
        <v>0</v>
      </c>
      <c r="D39">
        <v>2</v>
      </c>
      <c r="E39" t="s">
        <v>278</v>
      </c>
      <c r="F39" t="s">
        <v>123</v>
      </c>
      <c r="G39" t="s">
        <v>249</v>
      </c>
      <c r="H39" t="s">
        <v>68</v>
      </c>
      <c r="I39">
        <v>50</v>
      </c>
      <c r="J39">
        <v>50</v>
      </c>
      <c r="K39">
        <v>0</v>
      </c>
      <c r="L39">
        <v>0</v>
      </c>
      <c r="M39">
        <v>20</v>
      </c>
      <c r="N39">
        <v>10</v>
      </c>
      <c r="O39" t="s">
        <v>281</v>
      </c>
      <c r="P39">
        <v>2</v>
      </c>
      <c r="Q39">
        <v>0</v>
      </c>
      <c r="R39">
        <v>0</v>
      </c>
      <c r="S39">
        <v>0</v>
      </c>
      <c r="T39">
        <v>0</v>
      </c>
      <c r="U39">
        <v>25</v>
      </c>
      <c r="V39">
        <v>10</v>
      </c>
      <c r="W39" t="s">
        <v>25</v>
      </c>
      <c r="X39" t="s">
        <v>25</v>
      </c>
      <c r="Y39">
        <v>0</v>
      </c>
      <c r="Z39">
        <v>0</v>
      </c>
      <c r="AA39">
        <v>25</v>
      </c>
      <c r="AB39">
        <v>10</v>
      </c>
      <c r="AC39" t="s">
        <v>25</v>
      </c>
      <c r="AD39" t="s">
        <v>25</v>
      </c>
      <c r="AE39">
        <v>2</v>
      </c>
      <c r="AF39" t="s">
        <v>345</v>
      </c>
      <c r="AG39">
        <f t="shared" si="0"/>
        <v>0</v>
      </c>
    </row>
    <row r="40" spans="1:33" x14ac:dyDescent="0.25">
      <c r="A40">
        <v>13</v>
      </c>
      <c r="B40" t="s">
        <v>124</v>
      </c>
      <c r="C40">
        <v>1</v>
      </c>
      <c r="D40">
        <v>0</v>
      </c>
      <c r="E40" t="s">
        <v>262</v>
      </c>
      <c r="F40" t="s">
        <v>125</v>
      </c>
      <c r="G40" t="s">
        <v>247</v>
      </c>
      <c r="H40" t="s">
        <v>126</v>
      </c>
      <c r="I40">
        <v>100</v>
      </c>
      <c r="J40">
        <v>50</v>
      </c>
      <c r="K40">
        <v>0</v>
      </c>
      <c r="L40">
        <v>0</v>
      </c>
      <c r="M40">
        <v>10</v>
      </c>
      <c r="N40">
        <v>2</v>
      </c>
      <c r="O40" t="s">
        <v>282</v>
      </c>
      <c r="P40">
        <v>1</v>
      </c>
      <c r="Q40">
        <v>25</v>
      </c>
      <c r="R40">
        <v>2.5</v>
      </c>
      <c r="S40">
        <v>0</v>
      </c>
      <c r="T40">
        <v>0</v>
      </c>
      <c r="U40">
        <v>25</v>
      </c>
      <c r="V40">
        <v>2.5</v>
      </c>
      <c r="W40" t="s">
        <v>25</v>
      </c>
      <c r="X40" t="s">
        <v>25</v>
      </c>
      <c r="Y40">
        <v>25</v>
      </c>
      <c r="Z40">
        <v>2.5</v>
      </c>
      <c r="AA40">
        <v>25</v>
      </c>
      <c r="AB40">
        <v>2.5</v>
      </c>
      <c r="AC40" t="s">
        <v>25</v>
      </c>
      <c r="AD40" t="s">
        <v>25</v>
      </c>
      <c r="AE40">
        <v>4</v>
      </c>
      <c r="AF40" t="s">
        <v>352</v>
      </c>
      <c r="AG40">
        <f t="shared" si="0"/>
        <v>0</v>
      </c>
    </row>
    <row r="41" spans="1:33" x14ac:dyDescent="0.25">
      <c r="A41">
        <v>14</v>
      </c>
      <c r="B41" t="s">
        <v>127</v>
      </c>
      <c r="C41">
        <v>2</v>
      </c>
      <c r="D41">
        <v>0</v>
      </c>
      <c r="E41" t="s">
        <v>262</v>
      </c>
      <c r="F41" t="s">
        <v>128</v>
      </c>
      <c r="G41" t="s">
        <v>248</v>
      </c>
      <c r="H41" t="s">
        <v>129</v>
      </c>
      <c r="I41">
        <v>100</v>
      </c>
      <c r="J41">
        <v>100</v>
      </c>
      <c r="K41">
        <v>0</v>
      </c>
      <c r="L41">
        <v>0</v>
      </c>
      <c r="M41">
        <v>6</v>
      </c>
      <c r="N41">
        <v>3</v>
      </c>
      <c r="O41" t="s">
        <v>282</v>
      </c>
      <c r="P41">
        <v>2</v>
      </c>
      <c r="Q41">
        <v>0</v>
      </c>
      <c r="R41">
        <v>0</v>
      </c>
      <c r="S41">
        <v>50</v>
      </c>
      <c r="T41">
        <v>3</v>
      </c>
      <c r="U41">
        <v>0</v>
      </c>
      <c r="V41">
        <v>0</v>
      </c>
      <c r="W41" t="s">
        <v>25</v>
      </c>
      <c r="X41" t="s">
        <v>25</v>
      </c>
      <c r="Y41">
        <v>50</v>
      </c>
      <c r="Z41">
        <v>3</v>
      </c>
      <c r="AA41">
        <v>0</v>
      </c>
      <c r="AB41">
        <v>0</v>
      </c>
      <c r="AC41" t="s">
        <v>25</v>
      </c>
      <c r="AD41" t="s">
        <v>25</v>
      </c>
      <c r="AE41">
        <v>2</v>
      </c>
      <c r="AF41" t="s">
        <v>346</v>
      </c>
      <c r="AG41">
        <f t="shared" si="0"/>
        <v>0</v>
      </c>
    </row>
    <row r="42" spans="1:33" x14ac:dyDescent="0.25">
      <c r="A42">
        <v>14</v>
      </c>
      <c r="B42" t="s">
        <v>130</v>
      </c>
      <c r="C42">
        <v>2</v>
      </c>
      <c r="D42">
        <v>1</v>
      </c>
      <c r="E42" t="s">
        <v>284</v>
      </c>
      <c r="F42" t="s">
        <v>131</v>
      </c>
      <c r="G42" t="s">
        <v>245</v>
      </c>
      <c r="H42" t="s">
        <v>37</v>
      </c>
      <c r="I42">
        <v>0</v>
      </c>
      <c r="J42">
        <v>100</v>
      </c>
      <c r="K42">
        <v>0</v>
      </c>
      <c r="L42">
        <v>0</v>
      </c>
      <c r="M42">
        <v>0</v>
      </c>
      <c r="N42">
        <v>3</v>
      </c>
      <c r="O42" t="s">
        <v>283</v>
      </c>
      <c r="P42">
        <v>3</v>
      </c>
      <c r="Q42">
        <v>0</v>
      </c>
      <c r="R42">
        <v>0</v>
      </c>
      <c r="S42">
        <v>0</v>
      </c>
      <c r="T42">
        <v>0</v>
      </c>
      <c r="U42">
        <v>0</v>
      </c>
      <c r="V42">
        <v>0</v>
      </c>
      <c r="W42" t="s">
        <v>25</v>
      </c>
      <c r="X42" t="s">
        <v>25</v>
      </c>
      <c r="Y42">
        <v>0</v>
      </c>
      <c r="Z42">
        <v>0</v>
      </c>
      <c r="AA42">
        <v>0</v>
      </c>
      <c r="AB42">
        <v>0</v>
      </c>
      <c r="AC42" t="s">
        <v>25</v>
      </c>
      <c r="AD42" t="s">
        <v>25</v>
      </c>
      <c r="AE42">
        <v>0</v>
      </c>
      <c r="AF42" t="s">
        <v>340</v>
      </c>
      <c r="AG42">
        <f t="shared" si="0"/>
        <v>0</v>
      </c>
    </row>
    <row r="43" spans="1:33" x14ac:dyDescent="0.25">
      <c r="A43">
        <v>14</v>
      </c>
      <c r="B43" t="s">
        <v>132</v>
      </c>
      <c r="C43">
        <v>0</v>
      </c>
      <c r="D43">
        <v>1</v>
      </c>
      <c r="E43" t="s">
        <v>252</v>
      </c>
      <c r="F43" t="s">
        <v>133</v>
      </c>
      <c r="G43" t="s">
        <v>249</v>
      </c>
      <c r="H43" t="s">
        <v>37</v>
      </c>
      <c r="I43">
        <v>0</v>
      </c>
      <c r="J43">
        <v>45</v>
      </c>
      <c r="K43">
        <v>0</v>
      </c>
      <c r="L43">
        <v>0</v>
      </c>
      <c r="M43">
        <v>0</v>
      </c>
      <c r="N43">
        <v>5</v>
      </c>
      <c r="O43" t="s">
        <v>285</v>
      </c>
      <c r="P43">
        <v>1</v>
      </c>
      <c r="Q43">
        <v>0</v>
      </c>
      <c r="R43">
        <v>0</v>
      </c>
      <c r="S43">
        <v>0</v>
      </c>
      <c r="T43">
        <v>0</v>
      </c>
      <c r="U43">
        <v>0</v>
      </c>
      <c r="V43">
        <v>0</v>
      </c>
      <c r="W43" t="s">
        <v>25</v>
      </c>
      <c r="X43" t="s">
        <v>25</v>
      </c>
      <c r="Y43">
        <v>0</v>
      </c>
      <c r="Z43">
        <v>0</v>
      </c>
      <c r="AA43">
        <v>0</v>
      </c>
      <c r="AB43">
        <v>0</v>
      </c>
      <c r="AC43" t="s">
        <v>25</v>
      </c>
      <c r="AD43" t="s">
        <v>25</v>
      </c>
      <c r="AE43">
        <v>0</v>
      </c>
      <c r="AF43" t="s">
        <v>340</v>
      </c>
      <c r="AG43">
        <f t="shared" si="0"/>
        <v>0</v>
      </c>
    </row>
    <row r="44" spans="1:33" x14ac:dyDescent="0.25">
      <c r="A44">
        <v>15</v>
      </c>
      <c r="B44" t="s">
        <v>134</v>
      </c>
      <c r="C44">
        <v>1</v>
      </c>
      <c r="D44">
        <v>0</v>
      </c>
      <c r="E44" t="s">
        <v>286</v>
      </c>
      <c r="F44" t="s">
        <v>135</v>
      </c>
      <c r="G44" t="s">
        <v>249</v>
      </c>
      <c r="H44" t="s">
        <v>136</v>
      </c>
      <c r="I44">
        <v>100</v>
      </c>
      <c r="J44">
        <v>30</v>
      </c>
      <c r="K44">
        <v>0</v>
      </c>
      <c r="L44">
        <v>0</v>
      </c>
      <c r="M44">
        <v>40</v>
      </c>
      <c r="N44">
        <v>3</v>
      </c>
      <c r="O44" t="s">
        <v>285</v>
      </c>
      <c r="P44">
        <v>1</v>
      </c>
      <c r="Q44">
        <v>0</v>
      </c>
      <c r="R44">
        <v>0</v>
      </c>
      <c r="S44">
        <v>0</v>
      </c>
      <c r="T44">
        <v>0</v>
      </c>
      <c r="U44">
        <v>0</v>
      </c>
      <c r="V44">
        <v>0</v>
      </c>
      <c r="W44" t="s">
        <v>25</v>
      </c>
      <c r="X44" t="s">
        <v>25</v>
      </c>
      <c r="Y44">
        <v>100</v>
      </c>
      <c r="Z44">
        <v>40</v>
      </c>
      <c r="AA44">
        <v>0</v>
      </c>
      <c r="AB44">
        <v>0</v>
      </c>
      <c r="AC44" t="s">
        <v>25</v>
      </c>
      <c r="AD44" t="s">
        <v>25</v>
      </c>
      <c r="AE44">
        <v>1</v>
      </c>
      <c r="AF44" t="s">
        <v>341</v>
      </c>
      <c r="AG44">
        <f t="shared" si="0"/>
        <v>0</v>
      </c>
    </row>
    <row r="45" spans="1:33" x14ac:dyDescent="0.25">
      <c r="A45">
        <v>15</v>
      </c>
      <c r="B45" t="s">
        <v>137</v>
      </c>
      <c r="C45">
        <v>2</v>
      </c>
      <c r="D45">
        <v>0</v>
      </c>
      <c r="E45" t="s">
        <v>262</v>
      </c>
      <c r="F45" t="s">
        <v>138</v>
      </c>
      <c r="G45" t="s">
        <v>250</v>
      </c>
      <c r="H45" t="s">
        <v>139</v>
      </c>
      <c r="I45">
        <v>25</v>
      </c>
      <c r="J45">
        <v>50</v>
      </c>
      <c r="K45">
        <v>25</v>
      </c>
      <c r="L45">
        <v>0</v>
      </c>
      <c r="M45">
        <v>25</v>
      </c>
      <c r="N45">
        <v>4</v>
      </c>
      <c r="O45" t="s">
        <v>287</v>
      </c>
      <c r="P45">
        <v>2</v>
      </c>
      <c r="Q45">
        <v>0</v>
      </c>
      <c r="R45">
        <v>0</v>
      </c>
      <c r="S45">
        <v>0</v>
      </c>
      <c r="T45">
        <v>0</v>
      </c>
      <c r="U45">
        <v>0</v>
      </c>
      <c r="V45">
        <v>0</v>
      </c>
      <c r="W45" t="s">
        <v>25</v>
      </c>
      <c r="X45" t="s">
        <v>25</v>
      </c>
      <c r="Y45">
        <v>0</v>
      </c>
      <c r="Z45">
        <v>0</v>
      </c>
      <c r="AA45">
        <v>50</v>
      </c>
      <c r="AB45">
        <v>50</v>
      </c>
      <c r="AC45" t="s">
        <v>25</v>
      </c>
      <c r="AD45" t="s">
        <v>25</v>
      </c>
      <c r="AE45">
        <v>1</v>
      </c>
      <c r="AF45" t="s">
        <v>353</v>
      </c>
      <c r="AG45">
        <f t="shared" si="0"/>
        <v>0</v>
      </c>
    </row>
    <row r="46" spans="1:33" x14ac:dyDescent="0.25">
      <c r="A46">
        <v>15</v>
      </c>
      <c r="B46" s="1" t="s">
        <v>140</v>
      </c>
      <c r="C46" s="1"/>
      <c r="D46" s="1"/>
      <c r="E46" t="s">
        <v>275</v>
      </c>
      <c r="F46" t="s">
        <v>141</v>
      </c>
      <c r="G46" t="s">
        <v>245</v>
      </c>
      <c r="H46" t="s">
        <v>142</v>
      </c>
      <c r="I46">
        <v>5</v>
      </c>
      <c r="J46" s="1" t="s">
        <v>289</v>
      </c>
      <c r="K46">
        <v>0</v>
      </c>
      <c r="L46">
        <v>0</v>
      </c>
      <c r="M46">
        <v>5</v>
      </c>
      <c r="N46">
        <v>5</v>
      </c>
      <c r="O46" t="s">
        <v>288</v>
      </c>
      <c r="P46">
        <v>3</v>
      </c>
      <c r="Q46">
        <v>0</v>
      </c>
      <c r="R46">
        <v>0</v>
      </c>
      <c r="W46" t="s">
        <v>25</v>
      </c>
      <c r="X46" t="s">
        <v>25</v>
      </c>
      <c r="AC46" t="s">
        <v>25</v>
      </c>
      <c r="AD46" t="s">
        <v>25</v>
      </c>
      <c r="AE46">
        <v>3</v>
      </c>
      <c r="AF46" t="s">
        <v>354</v>
      </c>
      <c r="AG46">
        <f t="shared" si="0"/>
        <v>0</v>
      </c>
    </row>
    <row r="47" spans="1:33" x14ac:dyDescent="0.25">
      <c r="A47">
        <v>16</v>
      </c>
      <c r="B47" t="s">
        <v>143</v>
      </c>
      <c r="C47">
        <v>1</v>
      </c>
      <c r="D47">
        <v>1</v>
      </c>
      <c r="E47" t="s">
        <v>261</v>
      </c>
      <c r="F47" t="s">
        <v>144</v>
      </c>
      <c r="G47" t="s">
        <v>249</v>
      </c>
      <c r="H47" t="s">
        <v>145</v>
      </c>
      <c r="I47">
        <v>50</v>
      </c>
      <c r="J47">
        <v>80</v>
      </c>
      <c r="K47">
        <v>30</v>
      </c>
      <c r="L47">
        <v>0</v>
      </c>
      <c r="M47">
        <v>3.5</v>
      </c>
      <c r="N47">
        <v>4</v>
      </c>
      <c r="O47" t="s">
        <v>281</v>
      </c>
      <c r="P47">
        <v>2</v>
      </c>
      <c r="Q47">
        <v>40</v>
      </c>
      <c r="R47">
        <v>1.75</v>
      </c>
      <c r="S47">
        <v>0</v>
      </c>
      <c r="T47">
        <v>0</v>
      </c>
      <c r="U47">
        <v>40</v>
      </c>
      <c r="V47">
        <v>1.75</v>
      </c>
      <c r="W47" t="s">
        <v>25</v>
      </c>
      <c r="X47" t="s">
        <v>25</v>
      </c>
      <c r="Y47">
        <v>0</v>
      </c>
      <c r="Z47">
        <v>0</v>
      </c>
      <c r="AA47">
        <v>0</v>
      </c>
      <c r="AB47">
        <v>0</v>
      </c>
      <c r="AC47" t="s">
        <v>25</v>
      </c>
      <c r="AD47" t="s">
        <v>25</v>
      </c>
      <c r="AE47">
        <v>2</v>
      </c>
      <c r="AF47" t="s">
        <v>355</v>
      </c>
      <c r="AG47">
        <f t="shared" si="0"/>
        <v>0</v>
      </c>
    </row>
    <row r="48" spans="1:33" x14ac:dyDescent="0.25">
      <c r="A48">
        <v>16</v>
      </c>
      <c r="B48" t="s">
        <v>146</v>
      </c>
      <c r="C48">
        <v>3</v>
      </c>
      <c r="D48">
        <v>1</v>
      </c>
      <c r="E48" t="s">
        <v>252</v>
      </c>
      <c r="F48" t="s">
        <v>147</v>
      </c>
      <c r="G48" t="s">
        <v>245</v>
      </c>
      <c r="H48" t="s">
        <v>37</v>
      </c>
      <c r="I48">
        <v>0</v>
      </c>
      <c r="J48">
        <v>75</v>
      </c>
      <c r="K48">
        <v>0</v>
      </c>
      <c r="L48">
        <v>0</v>
      </c>
      <c r="M48">
        <v>0</v>
      </c>
      <c r="N48">
        <v>7</v>
      </c>
      <c r="O48" t="s">
        <v>285</v>
      </c>
      <c r="P48">
        <v>4</v>
      </c>
      <c r="Q48">
        <v>0</v>
      </c>
      <c r="R48">
        <v>0</v>
      </c>
      <c r="S48">
        <v>0</v>
      </c>
      <c r="T48">
        <v>0</v>
      </c>
      <c r="U48">
        <v>0</v>
      </c>
      <c r="V48">
        <v>0</v>
      </c>
      <c r="W48" t="s">
        <v>25</v>
      </c>
      <c r="X48" t="s">
        <v>25</v>
      </c>
      <c r="Y48">
        <v>0</v>
      </c>
      <c r="Z48">
        <v>0</v>
      </c>
      <c r="AA48">
        <v>0</v>
      </c>
      <c r="AB48">
        <v>0</v>
      </c>
      <c r="AC48" t="s">
        <v>25</v>
      </c>
      <c r="AD48" t="s">
        <v>25</v>
      </c>
      <c r="AE48">
        <v>0</v>
      </c>
      <c r="AF48" t="s">
        <v>340</v>
      </c>
      <c r="AG48">
        <f t="shared" si="0"/>
        <v>0</v>
      </c>
    </row>
    <row r="49" spans="1:33" x14ac:dyDescent="0.25">
      <c r="A49">
        <v>16</v>
      </c>
      <c r="B49" t="s">
        <v>148</v>
      </c>
      <c r="C49">
        <v>1</v>
      </c>
      <c r="D49">
        <v>1</v>
      </c>
      <c r="E49" t="s">
        <v>258</v>
      </c>
      <c r="F49" t="s">
        <v>149</v>
      </c>
      <c r="G49" t="s">
        <v>249</v>
      </c>
      <c r="H49" t="s">
        <v>150</v>
      </c>
      <c r="I49">
        <v>75</v>
      </c>
      <c r="J49">
        <v>75</v>
      </c>
      <c r="K49">
        <v>0</v>
      </c>
      <c r="L49">
        <v>0</v>
      </c>
      <c r="M49">
        <v>15</v>
      </c>
      <c r="N49">
        <v>4</v>
      </c>
      <c r="O49" t="s">
        <v>282</v>
      </c>
      <c r="P49">
        <v>2</v>
      </c>
      <c r="Q49">
        <v>0</v>
      </c>
      <c r="R49">
        <v>0</v>
      </c>
      <c r="S49">
        <v>37.5</v>
      </c>
      <c r="T49">
        <v>7.5</v>
      </c>
      <c r="U49">
        <v>0</v>
      </c>
      <c r="V49">
        <v>0</v>
      </c>
      <c r="W49" t="s">
        <v>25</v>
      </c>
      <c r="X49" t="s">
        <v>25</v>
      </c>
      <c r="Y49">
        <v>37.5</v>
      </c>
      <c r="Z49">
        <v>7.5</v>
      </c>
      <c r="AA49">
        <v>0</v>
      </c>
      <c r="AB49">
        <v>0</v>
      </c>
      <c r="AC49" t="s">
        <v>25</v>
      </c>
      <c r="AD49" t="s">
        <v>25</v>
      </c>
      <c r="AE49">
        <v>2</v>
      </c>
      <c r="AF49" t="s">
        <v>346</v>
      </c>
      <c r="AG49">
        <f t="shared" si="0"/>
        <v>0</v>
      </c>
    </row>
    <row r="50" spans="1:33" x14ac:dyDescent="0.25">
      <c r="A50">
        <v>16</v>
      </c>
      <c r="B50" t="s">
        <v>151</v>
      </c>
      <c r="C50">
        <v>1</v>
      </c>
      <c r="D50">
        <v>3</v>
      </c>
      <c r="E50" t="s">
        <v>252</v>
      </c>
      <c r="F50" t="s">
        <v>152</v>
      </c>
      <c r="G50" t="s">
        <v>245</v>
      </c>
      <c r="H50" t="s">
        <v>153</v>
      </c>
      <c r="I50">
        <v>45</v>
      </c>
      <c r="J50">
        <v>45</v>
      </c>
      <c r="K50">
        <v>0</v>
      </c>
      <c r="L50">
        <v>0</v>
      </c>
      <c r="M50">
        <v>12</v>
      </c>
      <c r="N50">
        <v>2</v>
      </c>
      <c r="O50" t="s">
        <v>283</v>
      </c>
      <c r="P50">
        <v>4</v>
      </c>
      <c r="Q50">
        <v>0</v>
      </c>
      <c r="R50">
        <v>0</v>
      </c>
      <c r="S50">
        <v>0</v>
      </c>
      <c r="T50">
        <v>0</v>
      </c>
      <c r="U50">
        <v>22.5</v>
      </c>
      <c r="V50">
        <v>6</v>
      </c>
      <c r="W50" t="s">
        <v>25</v>
      </c>
      <c r="X50" t="s">
        <v>25</v>
      </c>
      <c r="Y50">
        <v>22.5</v>
      </c>
      <c r="Z50">
        <v>6</v>
      </c>
      <c r="AA50">
        <v>0</v>
      </c>
      <c r="AB50">
        <v>0</v>
      </c>
      <c r="AC50" t="s">
        <v>25</v>
      </c>
      <c r="AD50" t="s">
        <v>25</v>
      </c>
      <c r="AE50">
        <v>2</v>
      </c>
      <c r="AF50" t="s">
        <v>356</v>
      </c>
      <c r="AG50">
        <f t="shared" si="0"/>
        <v>0</v>
      </c>
    </row>
    <row r="51" spans="1:33" x14ac:dyDescent="0.25">
      <c r="A51">
        <v>17</v>
      </c>
      <c r="B51" t="s">
        <v>154</v>
      </c>
      <c r="C51">
        <v>3</v>
      </c>
      <c r="D51">
        <v>0</v>
      </c>
      <c r="E51" t="s">
        <v>290</v>
      </c>
      <c r="F51" t="s">
        <v>155</v>
      </c>
      <c r="G51" t="s">
        <v>249</v>
      </c>
      <c r="H51" t="s">
        <v>50</v>
      </c>
      <c r="I51">
        <v>50</v>
      </c>
      <c r="J51">
        <v>50</v>
      </c>
      <c r="K51">
        <v>0</v>
      </c>
      <c r="L51">
        <v>0</v>
      </c>
      <c r="M51">
        <v>25</v>
      </c>
      <c r="N51">
        <v>10</v>
      </c>
      <c r="O51" t="s">
        <v>287</v>
      </c>
      <c r="P51">
        <v>3</v>
      </c>
      <c r="Q51">
        <v>10</v>
      </c>
      <c r="R51">
        <v>5</v>
      </c>
      <c r="S51">
        <v>10</v>
      </c>
      <c r="T51">
        <v>5</v>
      </c>
      <c r="U51">
        <v>10</v>
      </c>
      <c r="V51">
        <v>5</v>
      </c>
      <c r="W51" t="s">
        <v>25</v>
      </c>
      <c r="X51" t="s">
        <v>25</v>
      </c>
      <c r="Y51">
        <v>10</v>
      </c>
      <c r="Z51">
        <v>5</v>
      </c>
      <c r="AA51">
        <v>10</v>
      </c>
      <c r="AB51">
        <v>5</v>
      </c>
      <c r="AC51" t="s">
        <v>25</v>
      </c>
      <c r="AD51" t="s">
        <v>25</v>
      </c>
      <c r="AE51">
        <v>5</v>
      </c>
      <c r="AF51" t="s">
        <v>357</v>
      </c>
      <c r="AG51">
        <f t="shared" si="0"/>
        <v>0</v>
      </c>
    </row>
    <row r="52" spans="1:33" x14ac:dyDescent="0.25">
      <c r="A52">
        <v>17</v>
      </c>
      <c r="B52" t="s">
        <v>156</v>
      </c>
      <c r="C52">
        <v>1</v>
      </c>
      <c r="D52">
        <v>1</v>
      </c>
      <c r="E52" t="s">
        <v>262</v>
      </c>
      <c r="F52" t="s">
        <v>157</v>
      </c>
      <c r="G52" t="s">
        <v>250</v>
      </c>
      <c r="H52" t="s">
        <v>158</v>
      </c>
      <c r="I52">
        <v>150</v>
      </c>
      <c r="J52">
        <v>150</v>
      </c>
      <c r="K52">
        <v>0</v>
      </c>
      <c r="L52">
        <v>0</v>
      </c>
      <c r="M52">
        <v>15</v>
      </c>
      <c r="N52">
        <v>3</v>
      </c>
      <c r="O52" t="s">
        <v>291</v>
      </c>
      <c r="P52">
        <v>2</v>
      </c>
      <c r="Q52">
        <v>50</v>
      </c>
      <c r="R52">
        <v>3</v>
      </c>
      <c r="S52">
        <v>50</v>
      </c>
      <c r="T52">
        <v>3</v>
      </c>
      <c r="U52">
        <v>0</v>
      </c>
      <c r="V52">
        <v>0</v>
      </c>
      <c r="W52" t="s">
        <v>25</v>
      </c>
      <c r="X52" t="s">
        <v>25</v>
      </c>
      <c r="Y52">
        <v>0</v>
      </c>
      <c r="Z52">
        <v>0</v>
      </c>
      <c r="AA52">
        <v>50</v>
      </c>
      <c r="AB52">
        <v>3</v>
      </c>
      <c r="AC52" t="s">
        <v>25</v>
      </c>
      <c r="AD52" t="s">
        <v>25</v>
      </c>
      <c r="AE52">
        <v>3</v>
      </c>
      <c r="AF52" t="s">
        <v>358</v>
      </c>
      <c r="AG52">
        <f t="shared" si="0"/>
        <v>0</v>
      </c>
    </row>
    <row r="53" spans="1:33" x14ac:dyDescent="0.25">
      <c r="A53">
        <v>17</v>
      </c>
      <c r="B53" t="s">
        <v>159</v>
      </c>
      <c r="C53">
        <v>1</v>
      </c>
      <c r="D53">
        <v>1</v>
      </c>
      <c r="E53" t="s">
        <v>258</v>
      </c>
      <c r="F53" t="s">
        <v>160</v>
      </c>
      <c r="G53" t="s">
        <v>249</v>
      </c>
      <c r="H53" t="s">
        <v>37</v>
      </c>
      <c r="I53">
        <v>0</v>
      </c>
      <c r="J53">
        <v>50</v>
      </c>
      <c r="K53">
        <v>0</v>
      </c>
      <c r="L53">
        <v>0</v>
      </c>
      <c r="M53">
        <v>0</v>
      </c>
      <c r="N53">
        <v>5</v>
      </c>
      <c r="O53" t="s">
        <v>282</v>
      </c>
      <c r="P53">
        <v>2</v>
      </c>
      <c r="Q53">
        <v>0</v>
      </c>
      <c r="R53">
        <v>0</v>
      </c>
      <c r="S53">
        <v>0</v>
      </c>
      <c r="T53">
        <v>0</v>
      </c>
      <c r="U53">
        <v>0</v>
      </c>
      <c r="V53">
        <v>0</v>
      </c>
      <c r="W53" t="s">
        <v>25</v>
      </c>
      <c r="X53" t="s">
        <v>25</v>
      </c>
      <c r="Y53">
        <v>0</v>
      </c>
      <c r="Z53">
        <v>0</v>
      </c>
      <c r="AA53">
        <v>0</v>
      </c>
      <c r="AB53">
        <v>0</v>
      </c>
      <c r="AC53" t="s">
        <v>25</v>
      </c>
      <c r="AD53" t="s">
        <v>25</v>
      </c>
      <c r="AE53">
        <v>0</v>
      </c>
      <c r="AF53" t="s">
        <v>340</v>
      </c>
      <c r="AG53">
        <f t="shared" si="0"/>
        <v>0</v>
      </c>
    </row>
    <row r="54" spans="1:33" x14ac:dyDescent="0.25">
      <c r="A54">
        <v>17</v>
      </c>
      <c r="B54" t="s">
        <v>161</v>
      </c>
      <c r="C54">
        <v>1</v>
      </c>
      <c r="D54">
        <v>0</v>
      </c>
      <c r="E54" t="s">
        <v>261</v>
      </c>
      <c r="F54" t="s">
        <v>162</v>
      </c>
      <c r="G54" t="s">
        <v>250</v>
      </c>
      <c r="H54" t="s">
        <v>163</v>
      </c>
      <c r="I54">
        <v>80</v>
      </c>
      <c r="J54">
        <v>80</v>
      </c>
      <c r="K54">
        <v>0</v>
      </c>
      <c r="L54">
        <v>0</v>
      </c>
      <c r="M54">
        <v>20</v>
      </c>
      <c r="N54">
        <v>10</v>
      </c>
      <c r="O54" t="s">
        <v>283</v>
      </c>
      <c r="P54">
        <v>1</v>
      </c>
      <c r="Q54">
        <v>0</v>
      </c>
      <c r="R54">
        <v>0</v>
      </c>
      <c r="S54">
        <v>0</v>
      </c>
      <c r="T54">
        <v>0</v>
      </c>
      <c r="U54">
        <v>0</v>
      </c>
      <c r="V54">
        <v>0</v>
      </c>
      <c r="W54" t="s">
        <v>25</v>
      </c>
      <c r="X54" t="s">
        <v>25</v>
      </c>
      <c r="Y54">
        <v>0</v>
      </c>
      <c r="Z54">
        <v>0</v>
      </c>
      <c r="AA54">
        <v>80</v>
      </c>
      <c r="AB54">
        <v>20</v>
      </c>
      <c r="AC54" t="s">
        <v>25</v>
      </c>
      <c r="AD54" t="s">
        <v>25</v>
      </c>
      <c r="AE54">
        <v>1</v>
      </c>
      <c r="AF54" t="s">
        <v>353</v>
      </c>
      <c r="AG54">
        <f t="shared" si="0"/>
        <v>0</v>
      </c>
    </row>
    <row r="55" spans="1:33" x14ac:dyDescent="0.25">
      <c r="A55">
        <v>18</v>
      </c>
      <c r="B55" t="s">
        <v>164</v>
      </c>
      <c r="C55">
        <v>2</v>
      </c>
      <c r="D55">
        <v>1</v>
      </c>
      <c r="E55" t="s">
        <v>254</v>
      </c>
      <c r="F55" t="s">
        <v>165</v>
      </c>
      <c r="G55" t="s">
        <v>245</v>
      </c>
      <c r="H55" t="s">
        <v>37</v>
      </c>
      <c r="I55">
        <v>0</v>
      </c>
      <c r="J55">
        <v>90</v>
      </c>
      <c r="K55">
        <v>0</v>
      </c>
      <c r="L55">
        <v>0</v>
      </c>
      <c r="M55">
        <v>0</v>
      </c>
      <c r="N55">
        <v>3</v>
      </c>
      <c r="O55" t="s">
        <v>283</v>
      </c>
      <c r="P55">
        <v>3</v>
      </c>
      <c r="Q55">
        <v>0</v>
      </c>
      <c r="R55">
        <v>0</v>
      </c>
      <c r="S55">
        <v>0</v>
      </c>
      <c r="T55">
        <v>0</v>
      </c>
      <c r="U55">
        <v>0</v>
      </c>
      <c r="V55">
        <v>0</v>
      </c>
      <c r="W55" t="s">
        <v>25</v>
      </c>
      <c r="X55" t="s">
        <v>25</v>
      </c>
      <c r="Y55">
        <v>0</v>
      </c>
      <c r="Z55">
        <v>0</v>
      </c>
      <c r="AA55">
        <v>0</v>
      </c>
      <c r="AB55">
        <v>0</v>
      </c>
      <c r="AC55" t="s">
        <v>25</v>
      </c>
      <c r="AD55" t="s">
        <v>25</v>
      </c>
      <c r="AE55">
        <v>0</v>
      </c>
      <c r="AF55" t="s">
        <v>340</v>
      </c>
      <c r="AG55">
        <f t="shared" si="0"/>
        <v>0</v>
      </c>
    </row>
    <row r="56" spans="1:33" x14ac:dyDescent="0.25">
      <c r="A56">
        <v>18</v>
      </c>
      <c r="B56" t="s">
        <v>166</v>
      </c>
      <c r="C56">
        <v>0</v>
      </c>
      <c r="D56">
        <v>1</v>
      </c>
      <c r="E56" t="s">
        <v>254</v>
      </c>
      <c r="F56" t="s">
        <v>167</v>
      </c>
      <c r="G56" t="s">
        <v>245</v>
      </c>
      <c r="H56" t="s">
        <v>37</v>
      </c>
      <c r="I56">
        <v>0</v>
      </c>
      <c r="J56">
        <v>50</v>
      </c>
      <c r="K56">
        <v>0</v>
      </c>
      <c r="L56">
        <v>0</v>
      </c>
      <c r="M56">
        <v>0</v>
      </c>
      <c r="N56">
        <v>4</v>
      </c>
      <c r="O56" t="s">
        <v>288</v>
      </c>
      <c r="P56">
        <v>2</v>
      </c>
      <c r="Q56">
        <v>0</v>
      </c>
      <c r="R56">
        <v>0</v>
      </c>
      <c r="S56">
        <v>0</v>
      </c>
      <c r="T56">
        <v>0</v>
      </c>
      <c r="U56">
        <v>0</v>
      </c>
      <c r="V56">
        <v>0</v>
      </c>
      <c r="W56" t="s">
        <v>25</v>
      </c>
      <c r="X56" t="s">
        <v>25</v>
      </c>
      <c r="Y56">
        <v>0</v>
      </c>
      <c r="Z56">
        <v>0</v>
      </c>
      <c r="AA56">
        <v>0</v>
      </c>
      <c r="AB56">
        <v>0</v>
      </c>
      <c r="AC56" t="s">
        <v>25</v>
      </c>
      <c r="AD56" t="s">
        <v>25</v>
      </c>
      <c r="AE56">
        <v>0</v>
      </c>
      <c r="AF56" t="s">
        <v>340</v>
      </c>
      <c r="AG56">
        <f t="shared" si="0"/>
        <v>0</v>
      </c>
    </row>
    <row r="57" spans="1:33" x14ac:dyDescent="0.25">
      <c r="A57">
        <v>18</v>
      </c>
      <c r="B57" t="s">
        <v>168</v>
      </c>
      <c r="C57">
        <v>2</v>
      </c>
      <c r="D57">
        <v>0</v>
      </c>
      <c r="E57" t="s">
        <v>257</v>
      </c>
      <c r="F57" t="s">
        <v>169</v>
      </c>
      <c r="G57" t="s">
        <v>246</v>
      </c>
      <c r="H57" t="s">
        <v>170</v>
      </c>
      <c r="I57">
        <v>1</v>
      </c>
      <c r="J57">
        <v>100</v>
      </c>
      <c r="K57">
        <v>99</v>
      </c>
      <c r="L57">
        <v>0</v>
      </c>
      <c r="M57">
        <v>1</v>
      </c>
      <c r="N57">
        <v>1</v>
      </c>
      <c r="O57" t="s">
        <v>292</v>
      </c>
      <c r="P57">
        <v>2</v>
      </c>
      <c r="Q57">
        <v>100</v>
      </c>
      <c r="R57">
        <v>1</v>
      </c>
      <c r="S57">
        <v>0</v>
      </c>
      <c r="T57">
        <v>0</v>
      </c>
      <c r="U57">
        <v>0</v>
      </c>
      <c r="V57">
        <v>0</v>
      </c>
      <c r="W57" t="s">
        <v>25</v>
      </c>
      <c r="X57" t="s">
        <v>25</v>
      </c>
      <c r="Y57">
        <v>0</v>
      </c>
      <c r="Z57">
        <v>0</v>
      </c>
      <c r="AA57">
        <v>0</v>
      </c>
      <c r="AB57">
        <v>0</v>
      </c>
      <c r="AC57" t="s">
        <v>25</v>
      </c>
      <c r="AD57" t="s">
        <v>25</v>
      </c>
      <c r="AE57">
        <v>1</v>
      </c>
      <c r="AF57" t="s">
        <v>339</v>
      </c>
      <c r="AG57">
        <f t="shared" si="0"/>
        <v>0</v>
      </c>
    </row>
    <row r="58" spans="1:33" x14ac:dyDescent="0.25">
      <c r="A58">
        <v>18</v>
      </c>
      <c r="B58" t="s">
        <v>171</v>
      </c>
      <c r="C58">
        <v>0</v>
      </c>
      <c r="D58">
        <v>1</v>
      </c>
      <c r="E58" t="s">
        <v>258</v>
      </c>
      <c r="F58" t="s">
        <v>172</v>
      </c>
      <c r="G58" t="s">
        <v>249</v>
      </c>
      <c r="H58" t="s">
        <v>37</v>
      </c>
      <c r="I58">
        <v>0</v>
      </c>
      <c r="J58">
        <v>50</v>
      </c>
      <c r="K58">
        <v>0</v>
      </c>
      <c r="L58">
        <v>0</v>
      </c>
      <c r="M58">
        <v>0</v>
      </c>
      <c r="N58">
        <v>2.5</v>
      </c>
      <c r="O58" t="s">
        <v>282</v>
      </c>
      <c r="P58">
        <v>1</v>
      </c>
      <c r="Q58">
        <v>0</v>
      </c>
      <c r="R58">
        <v>0</v>
      </c>
      <c r="S58">
        <v>0</v>
      </c>
      <c r="T58">
        <v>0</v>
      </c>
      <c r="U58">
        <v>0</v>
      </c>
      <c r="V58">
        <v>0</v>
      </c>
      <c r="W58" t="s">
        <v>25</v>
      </c>
      <c r="X58" t="s">
        <v>25</v>
      </c>
      <c r="Y58">
        <v>0</v>
      </c>
      <c r="Z58">
        <v>0</v>
      </c>
      <c r="AA58">
        <v>0</v>
      </c>
      <c r="AB58">
        <v>0</v>
      </c>
      <c r="AC58" t="s">
        <v>25</v>
      </c>
      <c r="AD58" t="s">
        <v>25</v>
      </c>
      <c r="AE58">
        <v>0</v>
      </c>
      <c r="AF58" t="s">
        <v>340</v>
      </c>
      <c r="AG58">
        <f t="shared" si="0"/>
        <v>0</v>
      </c>
    </row>
    <row r="59" spans="1:33" x14ac:dyDescent="0.25">
      <c r="A59">
        <v>19</v>
      </c>
      <c r="B59" t="s">
        <v>173</v>
      </c>
      <c r="C59">
        <v>2</v>
      </c>
      <c r="D59">
        <v>0</v>
      </c>
      <c r="E59" t="s">
        <v>254</v>
      </c>
      <c r="F59" t="s">
        <v>174</v>
      </c>
      <c r="G59" t="s">
        <v>249</v>
      </c>
      <c r="H59" t="s">
        <v>37</v>
      </c>
      <c r="I59">
        <v>0</v>
      </c>
      <c r="J59">
        <v>15</v>
      </c>
      <c r="K59">
        <v>0</v>
      </c>
      <c r="L59">
        <v>0</v>
      </c>
      <c r="M59">
        <v>0</v>
      </c>
      <c r="N59">
        <v>5</v>
      </c>
      <c r="O59" t="s">
        <v>288</v>
      </c>
      <c r="P59">
        <v>2</v>
      </c>
      <c r="Q59">
        <v>0</v>
      </c>
      <c r="R59">
        <v>0</v>
      </c>
      <c r="S59">
        <v>0</v>
      </c>
      <c r="T59">
        <v>0</v>
      </c>
      <c r="U59">
        <v>0</v>
      </c>
      <c r="V59">
        <v>0</v>
      </c>
      <c r="W59" t="s">
        <v>25</v>
      </c>
      <c r="X59" t="s">
        <v>25</v>
      </c>
      <c r="Y59">
        <v>0</v>
      </c>
      <c r="Z59">
        <v>0</v>
      </c>
      <c r="AA59">
        <v>0</v>
      </c>
      <c r="AB59">
        <v>0</v>
      </c>
      <c r="AC59" t="s">
        <v>25</v>
      </c>
      <c r="AD59" t="s">
        <v>25</v>
      </c>
      <c r="AE59">
        <v>0</v>
      </c>
      <c r="AF59" t="s">
        <v>340</v>
      </c>
      <c r="AG59">
        <f t="shared" si="0"/>
        <v>0</v>
      </c>
    </row>
    <row r="60" spans="1:33" x14ac:dyDescent="0.25">
      <c r="A60">
        <v>19</v>
      </c>
      <c r="B60" t="s">
        <v>175</v>
      </c>
      <c r="C60">
        <v>2</v>
      </c>
      <c r="D60">
        <v>0</v>
      </c>
      <c r="E60" t="s">
        <v>259</v>
      </c>
      <c r="F60" t="s">
        <v>176</v>
      </c>
      <c r="G60" t="s">
        <v>250</v>
      </c>
      <c r="H60" t="s">
        <v>177</v>
      </c>
      <c r="I60">
        <v>50</v>
      </c>
      <c r="J60">
        <v>50</v>
      </c>
      <c r="K60">
        <v>0</v>
      </c>
      <c r="L60">
        <v>0</v>
      </c>
      <c r="M60">
        <v>10</v>
      </c>
      <c r="N60">
        <v>5</v>
      </c>
      <c r="O60" t="s">
        <v>288</v>
      </c>
      <c r="P60">
        <v>2</v>
      </c>
      <c r="Q60">
        <v>12.5</v>
      </c>
      <c r="R60">
        <v>2.5</v>
      </c>
      <c r="S60">
        <v>12.5</v>
      </c>
      <c r="T60">
        <v>2.5</v>
      </c>
      <c r="U60">
        <v>0</v>
      </c>
      <c r="V60">
        <v>0</v>
      </c>
      <c r="W60" t="s">
        <v>25</v>
      </c>
      <c r="X60" t="s">
        <v>25</v>
      </c>
      <c r="Y60">
        <v>12.5</v>
      </c>
      <c r="Z60">
        <v>2.5</v>
      </c>
      <c r="AA60">
        <v>12.5</v>
      </c>
      <c r="AB60">
        <v>2.5</v>
      </c>
      <c r="AC60" t="s">
        <v>25</v>
      </c>
      <c r="AD60" t="s">
        <v>25</v>
      </c>
      <c r="AE60">
        <v>4</v>
      </c>
      <c r="AF60" t="s">
        <v>359</v>
      </c>
      <c r="AG60">
        <f t="shared" si="0"/>
        <v>0</v>
      </c>
    </row>
    <row r="61" spans="1:33" x14ac:dyDescent="0.25">
      <c r="A61">
        <v>19</v>
      </c>
      <c r="B61" t="s">
        <v>178</v>
      </c>
      <c r="C61">
        <v>1</v>
      </c>
      <c r="D61">
        <v>1</v>
      </c>
      <c r="E61" t="s">
        <v>252</v>
      </c>
      <c r="F61" t="s">
        <v>179</v>
      </c>
      <c r="G61" t="s">
        <v>248</v>
      </c>
      <c r="H61" t="s">
        <v>37</v>
      </c>
      <c r="I61">
        <v>0</v>
      </c>
      <c r="J61">
        <v>150</v>
      </c>
      <c r="K61">
        <v>0</v>
      </c>
      <c r="L61">
        <v>0</v>
      </c>
      <c r="M61">
        <v>0</v>
      </c>
      <c r="N61">
        <v>1.25</v>
      </c>
      <c r="O61" t="s">
        <v>282</v>
      </c>
      <c r="P61">
        <v>2</v>
      </c>
      <c r="Q61">
        <v>0</v>
      </c>
      <c r="R61">
        <v>0</v>
      </c>
      <c r="S61">
        <v>0</v>
      </c>
      <c r="T61">
        <v>0</v>
      </c>
      <c r="U61">
        <v>0</v>
      </c>
      <c r="V61">
        <v>0</v>
      </c>
      <c r="W61" t="s">
        <v>25</v>
      </c>
      <c r="X61" t="s">
        <v>25</v>
      </c>
      <c r="Y61">
        <v>0</v>
      </c>
      <c r="Z61">
        <v>0</v>
      </c>
      <c r="AA61">
        <v>0</v>
      </c>
      <c r="AB61">
        <v>0</v>
      </c>
      <c r="AC61" t="s">
        <v>25</v>
      </c>
      <c r="AD61" t="s">
        <v>25</v>
      </c>
      <c r="AE61">
        <v>0</v>
      </c>
      <c r="AF61" t="s">
        <v>340</v>
      </c>
      <c r="AG61">
        <f t="shared" si="0"/>
        <v>0</v>
      </c>
    </row>
    <row r="62" spans="1:33" x14ac:dyDescent="0.25">
      <c r="A62">
        <v>19</v>
      </c>
      <c r="B62" t="s">
        <v>180</v>
      </c>
      <c r="C62">
        <v>3</v>
      </c>
      <c r="D62">
        <v>0</v>
      </c>
      <c r="E62" t="s">
        <v>260</v>
      </c>
      <c r="F62" t="s">
        <v>181</v>
      </c>
      <c r="G62" t="s">
        <v>249</v>
      </c>
      <c r="H62" t="s">
        <v>37</v>
      </c>
      <c r="I62">
        <v>0</v>
      </c>
      <c r="J62">
        <v>120</v>
      </c>
      <c r="K62">
        <v>0</v>
      </c>
      <c r="L62">
        <v>0</v>
      </c>
      <c r="M62">
        <v>0</v>
      </c>
      <c r="N62">
        <v>8</v>
      </c>
      <c r="O62" t="s">
        <v>281</v>
      </c>
      <c r="P62">
        <v>3</v>
      </c>
      <c r="Q62">
        <v>0</v>
      </c>
      <c r="R62">
        <v>0</v>
      </c>
      <c r="S62">
        <v>0</v>
      </c>
      <c r="T62">
        <v>0</v>
      </c>
      <c r="U62">
        <v>0</v>
      </c>
      <c r="V62">
        <v>0</v>
      </c>
      <c r="W62" t="s">
        <v>25</v>
      </c>
      <c r="X62" t="s">
        <v>25</v>
      </c>
      <c r="Y62">
        <v>0</v>
      </c>
      <c r="Z62">
        <v>0</v>
      </c>
      <c r="AA62">
        <v>0</v>
      </c>
      <c r="AB62">
        <v>0</v>
      </c>
      <c r="AC62" t="s">
        <v>25</v>
      </c>
      <c r="AD62" t="s">
        <v>25</v>
      </c>
      <c r="AE62">
        <v>0</v>
      </c>
      <c r="AF62" t="s">
        <v>340</v>
      </c>
      <c r="AG62">
        <f t="shared" si="0"/>
        <v>0</v>
      </c>
    </row>
    <row r="63" spans="1:33" x14ac:dyDescent="0.25">
      <c r="A63">
        <v>20</v>
      </c>
      <c r="B63" t="s">
        <v>182</v>
      </c>
      <c r="C63">
        <v>1</v>
      </c>
      <c r="D63">
        <v>1</v>
      </c>
      <c r="E63" t="s">
        <v>254</v>
      </c>
      <c r="F63" t="s">
        <v>183</v>
      </c>
      <c r="G63" t="s">
        <v>245</v>
      </c>
      <c r="H63" t="s">
        <v>184</v>
      </c>
      <c r="I63">
        <v>40</v>
      </c>
      <c r="J63">
        <v>65</v>
      </c>
      <c r="K63">
        <v>25</v>
      </c>
      <c r="L63">
        <v>0</v>
      </c>
      <c r="M63">
        <v>3</v>
      </c>
      <c r="N63">
        <v>2</v>
      </c>
      <c r="O63" t="s">
        <v>287</v>
      </c>
      <c r="P63">
        <v>2</v>
      </c>
      <c r="Q63">
        <v>0</v>
      </c>
      <c r="R63">
        <v>0</v>
      </c>
      <c r="S63">
        <v>0</v>
      </c>
      <c r="T63">
        <v>0</v>
      </c>
      <c r="U63">
        <v>0</v>
      </c>
      <c r="V63">
        <v>0</v>
      </c>
      <c r="W63" t="s">
        <v>25</v>
      </c>
      <c r="X63" t="s">
        <v>25</v>
      </c>
      <c r="Y63">
        <v>0</v>
      </c>
      <c r="Z63">
        <v>0</v>
      </c>
      <c r="AA63">
        <v>65</v>
      </c>
      <c r="AB63">
        <v>3</v>
      </c>
      <c r="AC63" t="s">
        <v>25</v>
      </c>
      <c r="AD63" t="s">
        <v>25</v>
      </c>
      <c r="AE63">
        <v>1</v>
      </c>
      <c r="AF63" t="s">
        <v>353</v>
      </c>
      <c r="AG63">
        <f t="shared" si="0"/>
        <v>0</v>
      </c>
    </row>
    <row r="64" spans="1:33" x14ac:dyDescent="0.25">
      <c r="A64">
        <v>20</v>
      </c>
      <c r="B64" t="s">
        <v>185</v>
      </c>
      <c r="C64">
        <v>1</v>
      </c>
      <c r="D64">
        <v>0</v>
      </c>
      <c r="E64" t="s">
        <v>252</v>
      </c>
      <c r="F64" t="s">
        <v>186</v>
      </c>
      <c r="G64" t="s">
        <v>249</v>
      </c>
      <c r="H64" t="s">
        <v>37</v>
      </c>
      <c r="I64">
        <v>0</v>
      </c>
      <c r="J64">
        <v>35</v>
      </c>
      <c r="K64">
        <v>0</v>
      </c>
      <c r="L64">
        <v>0</v>
      </c>
      <c r="M64">
        <v>0</v>
      </c>
      <c r="N64">
        <v>5</v>
      </c>
      <c r="O64" t="s">
        <v>282</v>
      </c>
      <c r="P64">
        <v>1</v>
      </c>
      <c r="Q64">
        <v>0</v>
      </c>
      <c r="R64">
        <v>0</v>
      </c>
      <c r="S64">
        <v>0</v>
      </c>
      <c r="T64">
        <v>0</v>
      </c>
      <c r="U64">
        <v>0</v>
      </c>
      <c r="V64">
        <v>0</v>
      </c>
      <c r="W64" t="s">
        <v>25</v>
      </c>
      <c r="X64" t="s">
        <v>25</v>
      </c>
      <c r="Y64">
        <v>0</v>
      </c>
      <c r="Z64">
        <v>0</v>
      </c>
      <c r="AA64">
        <v>0</v>
      </c>
      <c r="AB64">
        <v>0</v>
      </c>
      <c r="AC64" t="s">
        <v>25</v>
      </c>
      <c r="AD64" t="s">
        <v>25</v>
      </c>
      <c r="AE64">
        <v>0</v>
      </c>
      <c r="AF64" t="s">
        <v>340</v>
      </c>
      <c r="AG64">
        <f t="shared" si="0"/>
        <v>0</v>
      </c>
    </row>
    <row r="65" spans="1:33" x14ac:dyDescent="0.25">
      <c r="A65">
        <v>20</v>
      </c>
      <c r="B65" t="s">
        <v>187</v>
      </c>
      <c r="C65">
        <v>2</v>
      </c>
      <c r="D65">
        <v>0</v>
      </c>
      <c r="E65" t="s">
        <v>261</v>
      </c>
      <c r="F65" t="s">
        <v>188</v>
      </c>
      <c r="G65" t="s">
        <v>245</v>
      </c>
      <c r="H65" t="s">
        <v>189</v>
      </c>
      <c r="I65">
        <v>100</v>
      </c>
      <c r="J65">
        <v>50</v>
      </c>
      <c r="K65">
        <v>0</v>
      </c>
      <c r="L65">
        <v>0</v>
      </c>
      <c r="M65">
        <v>10</v>
      </c>
      <c r="N65">
        <v>2</v>
      </c>
      <c r="O65" t="s">
        <v>282</v>
      </c>
      <c r="P65">
        <v>2</v>
      </c>
      <c r="Q65">
        <v>20</v>
      </c>
      <c r="R65">
        <v>2</v>
      </c>
      <c r="S65">
        <v>20</v>
      </c>
      <c r="T65">
        <v>2</v>
      </c>
      <c r="U65">
        <v>20</v>
      </c>
      <c r="V65">
        <v>2</v>
      </c>
      <c r="W65" t="s">
        <v>25</v>
      </c>
      <c r="X65" t="s">
        <v>25</v>
      </c>
      <c r="Y65">
        <v>20</v>
      </c>
      <c r="Z65">
        <v>2</v>
      </c>
      <c r="AA65">
        <v>20</v>
      </c>
      <c r="AB65">
        <v>2</v>
      </c>
      <c r="AC65" t="s">
        <v>25</v>
      </c>
      <c r="AD65" t="s">
        <v>25</v>
      </c>
      <c r="AE65">
        <v>5</v>
      </c>
      <c r="AF65" t="s">
        <v>357</v>
      </c>
      <c r="AG65">
        <f t="shared" si="0"/>
        <v>0</v>
      </c>
    </row>
    <row r="66" spans="1:33" x14ac:dyDescent="0.25">
      <c r="A66">
        <v>21</v>
      </c>
      <c r="B66" t="s">
        <v>190</v>
      </c>
      <c r="C66">
        <v>1</v>
      </c>
      <c r="D66">
        <v>1</v>
      </c>
      <c r="E66" t="s">
        <v>262</v>
      </c>
      <c r="F66" t="s">
        <v>191</v>
      </c>
      <c r="G66" t="s">
        <v>245</v>
      </c>
      <c r="H66" t="s">
        <v>192</v>
      </c>
      <c r="I66">
        <v>100</v>
      </c>
      <c r="J66">
        <v>100</v>
      </c>
      <c r="K66">
        <v>0</v>
      </c>
      <c r="L66">
        <v>0</v>
      </c>
      <c r="M66">
        <v>15</v>
      </c>
      <c r="N66">
        <v>8</v>
      </c>
      <c r="O66" t="s">
        <v>281</v>
      </c>
      <c r="P66">
        <v>2</v>
      </c>
      <c r="Q66">
        <v>33.33</v>
      </c>
      <c r="R66">
        <v>5</v>
      </c>
      <c r="S66" t="s">
        <v>25</v>
      </c>
      <c r="T66" t="s">
        <v>25</v>
      </c>
      <c r="U66">
        <v>0</v>
      </c>
      <c r="V66">
        <v>0</v>
      </c>
      <c r="W66">
        <v>33.33</v>
      </c>
      <c r="X66">
        <v>5</v>
      </c>
      <c r="Y66">
        <v>33.33</v>
      </c>
      <c r="Z66">
        <v>5</v>
      </c>
      <c r="AA66">
        <v>0</v>
      </c>
      <c r="AB66">
        <v>0</v>
      </c>
      <c r="AC66" t="s">
        <v>25</v>
      </c>
      <c r="AD66" t="s">
        <v>25</v>
      </c>
      <c r="AE66">
        <v>3</v>
      </c>
      <c r="AF66" t="s">
        <v>360</v>
      </c>
      <c r="AG66">
        <f t="shared" si="0"/>
        <v>0</v>
      </c>
    </row>
    <row r="67" spans="1:33" x14ac:dyDescent="0.25">
      <c r="A67">
        <v>21</v>
      </c>
      <c r="B67" t="s">
        <v>193</v>
      </c>
      <c r="C67">
        <v>1</v>
      </c>
      <c r="D67">
        <v>0</v>
      </c>
      <c r="E67" t="s">
        <v>263</v>
      </c>
      <c r="F67" t="s">
        <v>194</v>
      </c>
      <c r="G67" t="s">
        <v>250</v>
      </c>
      <c r="H67" t="s">
        <v>195</v>
      </c>
      <c r="I67">
        <v>25</v>
      </c>
      <c r="J67">
        <v>47</v>
      </c>
      <c r="K67">
        <v>22</v>
      </c>
      <c r="L67">
        <v>0</v>
      </c>
      <c r="M67">
        <v>75</v>
      </c>
      <c r="N67">
        <v>10</v>
      </c>
      <c r="O67" t="s">
        <v>285</v>
      </c>
      <c r="P67">
        <v>1</v>
      </c>
      <c r="Q67">
        <v>0</v>
      </c>
      <c r="R67">
        <v>0</v>
      </c>
      <c r="S67" t="s">
        <v>25</v>
      </c>
      <c r="T67" t="s">
        <v>25</v>
      </c>
      <c r="U67">
        <v>0</v>
      </c>
      <c r="V67">
        <v>0</v>
      </c>
      <c r="W67">
        <v>0</v>
      </c>
      <c r="X67">
        <v>0</v>
      </c>
      <c r="Y67">
        <v>0</v>
      </c>
      <c r="Z67">
        <v>0</v>
      </c>
      <c r="AA67">
        <v>47</v>
      </c>
      <c r="AB67">
        <v>75</v>
      </c>
      <c r="AC67" t="s">
        <v>25</v>
      </c>
      <c r="AD67" t="s">
        <v>25</v>
      </c>
      <c r="AE67">
        <v>1</v>
      </c>
      <c r="AF67" t="s">
        <v>353</v>
      </c>
      <c r="AG67">
        <f t="shared" ref="AG67:AG99" si="1">IF(AND(ISNUMBER(FIND("Pey",AF67)),ISNUMBER(FIND("Vin",AF67))),1,0)</f>
        <v>0</v>
      </c>
    </row>
    <row r="68" spans="1:33" x14ac:dyDescent="0.25">
      <c r="A68">
        <v>21</v>
      </c>
      <c r="B68" t="s">
        <v>196</v>
      </c>
      <c r="C68">
        <v>0</v>
      </c>
      <c r="D68">
        <v>1</v>
      </c>
      <c r="E68" t="s">
        <v>264</v>
      </c>
      <c r="F68" t="s">
        <v>197</v>
      </c>
      <c r="G68" t="s">
        <v>249</v>
      </c>
      <c r="H68" t="s">
        <v>198</v>
      </c>
      <c r="I68">
        <v>35</v>
      </c>
      <c r="J68">
        <v>35</v>
      </c>
      <c r="K68">
        <v>0</v>
      </c>
      <c r="L68">
        <v>0</v>
      </c>
      <c r="M68">
        <v>24</v>
      </c>
      <c r="N68">
        <v>5</v>
      </c>
      <c r="O68" t="s">
        <v>285</v>
      </c>
      <c r="P68">
        <v>1</v>
      </c>
      <c r="Q68">
        <v>0</v>
      </c>
      <c r="R68">
        <v>0</v>
      </c>
      <c r="S68" t="s">
        <v>25</v>
      </c>
      <c r="T68" t="s">
        <v>25</v>
      </c>
      <c r="U68">
        <v>17.5</v>
      </c>
      <c r="V68">
        <v>12</v>
      </c>
      <c r="W68">
        <v>17.5</v>
      </c>
      <c r="X68">
        <v>12</v>
      </c>
      <c r="Y68">
        <v>0</v>
      </c>
      <c r="Z68">
        <v>0</v>
      </c>
      <c r="AA68">
        <v>0</v>
      </c>
      <c r="AB68">
        <v>0</v>
      </c>
      <c r="AC68" t="s">
        <v>25</v>
      </c>
      <c r="AD68" t="s">
        <v>25</v>
      </c>
      <c r="AE68">
        <v>2</v>
      </c>
      <c r="AF68" t="s">
        <v>338</v>
      </c>
      <c r="AG68">
        <f t="shared" si="1"/>
        <v>0</v>
      </c>
    </row>
    <row r="69" spans="1:33" x14ac:dyDescent="0.25">
      <c r="A69">
        <v>22</v>
      </c>
      <c r="B69" t="s">
        <v>199</v>
      </c>
      <c r="C69">
        <v>3</v>
      </c>
      <c r="D69">
        <v>0</v>
      </c>
      <c r="E69" t="s">
        <v>257</v>
      </c>
      <c r="F69" t="s">
        <v>200</v>
      </c>
      <c r="G69" t="s">
        <v>249</v>
      </c>
      <c r="H69" t="s">
        <v>201</v>
      </c>
      <c r="I69">
        <v>60</v>
      </c>
      <c r="J69">
        <v>60</v>
      </c>
      <c r="K69">
        <v>0</v>
      </c>
      <c r="L69">
        <v>0</v>
      </c>
      <c r="M69">
        <v>4</v>
      </c>
      <c r="N69">
        <v>2</v>
      </c>
      <c r="O69" t="s">
        <v>281</v>
      </c>
      <c r="P69">
        <v>3</v>
      </c>
      <c r="Q69">
        <v>20</v>
      </c>
      <c r="R69">
        <v>1.3</v>
      </c>
      <c r="S69" t="s">
        <v>25</v>
      </c>
      <c r="T69" t="s">
        <v>25</v>
      </c>
      <c r="U69">
        <v>20</v>
      </c>
      <c r="V69">
        <v>1.3</v>
      </c>
      <c r="X69">
        <v>0</v>
      </c>
      <c r="Y69">
        <v>0</v>
      </c>
      <c r="Z69">
        <v>0</v>
      </c>
      <c r="AA69">
        <v>20</v>
      </c>
      <c r="AB69">
        <v>1.3</v>
      </c>
      <c r="AC69" t="s">
        <v>25</v>
      </c>
      <c r="AD69" t="s">
        <v>25</v>
      </c>
      <c r="AE69">
        <v>3</v>
      </c>
      <c r="AF69" t="s">
        <v>361</v>
      </c>
      <c r="AG69">
        <f t="shared" si="1"/>
        <v>0</v>
      </c>
    </row>
    <row r="70" spans="1:33" x14ac:dyDescent="0.25">
      <c r="A70">
        <v>22</v>
      </c>
      <c r="B70" t="s">
        <v>202</v>
      </c>
      <c r="C70">
        <v>0</v>
      </c>
      <c r="D70">
        <v>1</v>
      </c>
      <c r="E70" t="s">
        <v>262</v>
      </c>
      <c r="F70" t="s">
        <v>203</v>
      </c>
      <c r="G70" t="s">
        <v>249</v>
      </c>
      <c r="H70" t="s">
        <v>37</v>
      </c>
      <c r="I70">
        <v>0</v>
      </c>
      <c r="J70">
        <v>75</v>
      </c>
      <c r="K70">
        <v>0</v>
      </c>
      <c r="L70">
        <v>0</v>
      </c>
      <c r="M70">
        <v>0</v>
      </c>
      <c r="N70">
        <v>5</v>
      </c>
      <c r="O70" t="s">
        <v>282</v>
      </c>
      <c r="P70">
        <v>1</v>
      </c>
      <c r="Q70">
        <v>0</v>
      </c>
      <c r="R70">
        <v>0</v>
      </c>
      <c r="S70" t="s">
        <v>25</v>
      </c>
      <c r="T70" t="s">
        <v>25</v>
      </c>
      <c r="U70">
        <v>0</v>
      </c>
      <c r="V70">
        <v>0</v>
      </c>
      <c r="W70">
        <v>0</v>
      </c>
      <c r="X70">
        <v>0</v>
      </c>
      <c r="Y70">
        <v>0</v>
      </c>
      <c r="Z70">
        <v>0</v>
      </c>
      <c r="AA70">
        <v>0</v>
      </c>
      <c r="AB70">
        <v>0</v>
      </c>
      <c r="AC70" t="s">
        <v>25</v>
      </c>
      <c r="AD70" t="s">
        <v>25</v>
      </c>
      <c r="AE70">
        <v>0</v>
      </c>
      <c r="AF70" t="s">
        <v>340</v>
      </c>
      <c r="AG70">
        <f t="shared" si="1"/>
        <v>0</v>
      </c>
    </row>
    <row r="71" spans="1:33" x14ac:dyDescent="0.25">
      <c r="A71">
        <v>22</v>
      </c>
      <c r="B71" t="s">
        <v>204</v>
      </c>
      <c r="C71">
        <v>2</v>
      </c>
      <c r="D71">
        <v>0</v>
      </c>
      <c r="E71" t="s">
        <v>261</v>
      </c>
      <c r="F71" t="s">
        <v>205</v>
      </c>
      <c r="G71" t="s">
        <v>245</v>
      </c>
      <c r="H71" t="s">
        <v>37</v>
      </c>
      <c r="I71">
        <v>0</v>
      </c>
      <c r="J71">
        <v>80</v>
      </c>
      <c r="K71">
        <v>0</v>
      </c>
      <c r="L71">
        <v>0</v>
      </c>
      <c r="M71">
        <v>0</v>
      </c>
      <c r="N71">
        <v>0.5</v>
      </c>
      <c r="O71" t="s">
        <v>281</v>
      </c>
      <c r="P71">
        <v>2</v>
      </c>
      <c r="Q71">
        <v>0</v>
      </c>
      <c r="R71">
        <v>0</v>
      </c>
      <c r="S71" t="s">
        <v>25</v>
      </c>
      <c r="T71" t="s">
        <v>25</v>
      </c>
      <c r="U71">
        <v>0</v>
      </c>
      <c r="V71">
        <v>0</v>
      </c>
      <c r="W71">
        <v>0</v>
      </c>
      <c r="X71">
        <v>0</v>
      </c>
      <c r="Y71">
        <v>0</v>
      </c>
      <c r="Z71">
        <v>0</v>
      </c>
      <c r="AA71">
        <v>0</v>
      </c>
      <c r="AB71">
        <v>0</v>
      </c>
      <c r="AC71" t="s">
        <v>25</v>
      </c>
      <c r="AD71" t="s">
        <v>25</v>
      </c>
      <c r="AE71">
        <v>0</v>
      </c>
      <c r="AF71" t="s">
        <v>340</v>
      </c>
      <c r="AG71">
        <f t="shared" si="1"/>
        <v>0</v>
      </c>
    </row>
    <row r="72" spans="1:33" x14ac:dyDescent="0.25">
      <c r="A72">
        <v>22</v>
      </c>
      <c r="B72" t="s">
        <v>206</v>
      </c>
      <c r="C72">
        <v>3</v>
      </c>
      <c r="D72">
        <v>0</v>
      </c>
      <c r="E72" t="s">
        <v>257</v>
      </c>
      <c r="F72" t="s">
        <v>207</v>
      </c>
      <c r="G72" t="s">
        <v>245</v>
      </c>
      <c r="H72" t="s">
        <v>37</v>
      </c>
      <c r="I72">
        <v>0</v>
      </c>
      <c r="J72">
        <v>50</v>
      </c>
      <c r="K72">
        <v>0</v>
      </c>
      <c r="L72">
        <v>0</v>
      </c>
      <c r="M72">
        <v>0</v>
      </c>
      <c r="N72">
        <v>2</v>
      </c>
      <c r="O72" t="s">
        <v>285</v>
      </c>
      <c r="P72">
        <v>3</v>
      </c>
      <c r="Q72">
        <v>0</v>
      </c>
      <c r="R72">
        <v>0</v>
      </c>
      <c r="S72" t="s">
        <v>25</v>
      </c>
      <c r="T72" t="s">
        <v>25</v>
      </c>
      <c r="U72">
        <v>0</v>
      </c>
      <c r="V72">
        <v>0</v>
      </c>
      <c r="W72">
        <v>0</v>
      </c>
      <c r="X72">
        <v>0</v>
      </c>
      <c r="Y72">
        <v>0</v>
      </c>
      <c r="Z72">
        <v>0</v>
      </c>
      <c r="AA72">
        <v>0</v>
      </c>
      <c r="AB72">
        <v>0</v>
      </c>
      <c r="AC72" t="s">
        <v>25</v>
      </c>
      <c r="AD72" t="s">
        <v>25</v>
      </c>
      <c r="AE72">
        <v>0</v>
      </c>
      <c r="AF72" t="s">
        <v>340</v>
      </c>
      <c r="AG72">
        <f t="shared" si="1"/>
        <v>0</v>
      </c>
    </row>
    <row r="73" spans="1:33" x14ac:dyDescent="0.25">
      <c r="A73">
        <v>23</v>
      </c>
      <c r="B73" t="s">
        <v>208</v>
      </c>
      <c r="C73">
        <v>0</v>
      </c>
      <c r="D73">
        <v>1</v>
      </c>
      <c r="E73" t="s">
        <v>263</v>
      </c>
      <c r="F73" t="s">
        <v>209</v>
      </c>
      <c r="G73" t="s">
        <v>245</v>
      </c>
      <c r="H73" t="s">
        <v>210</v>
      </c>
      <c r="I73">
        <v>50</v>
      </c>
      <c r="J73">
        <v>100</v>
      </c>
      <c r="K73">
        <v>50</v>
      </c>
      <c r="L73">
        <v>0</v>
      </c>
      <c r="M73">
        <v>10</v>
      </c>
      <c r="N73">
        <v>5</v>
      </c>
      <c r="O73" t="s">
        <v>285</v>
      </c>
      <c r="P73">
        <v>1</v>
      </c>
      <c r="Q73">
        <v>0</v>
      </c>
      <c r="R73">
        <v>0</v>
      </c>
      <c r="S73" t="s">
        <v>25</v>
      </c>
      <c r="T73" t="s">
        <v>25</v>
      </c>
      <c r="U73">
        <v>0</v>
      </c>
      <c r="V73">
        <v>0</v>
      </c>
      <c r="W73">
        <v>0</v>
      </c>
      <c r="X73">
        <v>0</v>
      </c>
      <c r="Y73">
        <v>100</v>
      </c>
      <c r="Z73">
        <v>10</v>
      </c>
      <c r="AA73">
        <v>0</v>
      </c>
      <c r="AB73">
        <v>0</v>
      </c>
      <c r="AC73" t="s">
        <v>25</v>
      </c>
      <c r="AD73" t="s">
        <v>25</v>
      </c>
      <c r="AE73">
        <v>1</v>
      </c>
      <c r="AF73" t="s">
        <v>341</v>
      </c>
      <c r="AG73">
        <f t="shared" si="1"/>
        <v>0</v>
      </c>
    </row>
    <row r="74" spans="1:33" x14ac:dyDescent="0.25">
      <c r="A74">
        <v>23</v>
      </c>
      <c r="B74" t="s">
        <v>211</v>
      </c>
      <c r="C74">
        <v>1</v>
      </c>
      <c r="D74">
        <v>0</v>
      </c>
      <c r="E74" t="s">
        <v>262</v>
      </c>
      <c r="F74" t="s">
        <v>212</v>
      </c>
      <c r="G74" t="s">
        <v>249</v>
      </c>
      <c r="H74" t="s">
        <v>37</v>
      </c>
      <c r="I74">
        <v>0</v>
      </c>
      <c r="J74">
        <v>100</v>
      </c>
      <c r="K74">
        <v>0</v>
      </c>
      <c r="L74">
        <v>0</v>
      </c>
      <c r="M74">
        <v>0</v>
      </c>
      <c r="N74">
        <v>1</v>
      </c>
      <c r="O74" t="s">
        <v>282</v>
      </c>
      <c r="P74">
        <v>1</v>
      </c>
      <c r="Q74">
        <v>0</v>
      </c>
      <c r="R74">
        <v>0</v>
      </c>
      <c r="S74" t="s">
        <v>25</v>
      </c>
      <c r="T74" t="s">
        <v>25</v>
      </c>
      <c r="U74">
        <v>0</v>
      </c>
      <c r="V74">
        <v>0</v>
      </c>
      <c r="W74">
        <v>0</v>
      </c>
      <c r="X74">
        <v>0</v>
      </c>
      <c r="Y74">
        <v>0</v>
      </c>
      <c r="Z74">
        <v>0</v>
      </c>
      <c r="AA74">
        <v>0</v>
      </c>
      <c r="AB74">
        <v>0</v>
      </c>
      <c r="AC74" t="s">
        <v>25</v>
      </c>
      <c r="AD74" t="s">
        <v>25</v>
      </c>
      <c r="AE74">
        <v>0</v>
      </c>
      <c r="AF74" t="s">
        <v>340</v>
      </c>
      <c r="AG74">
        <f t="shared" si="1"/>
        <v>0</v>
      </c>
    </row>
    <row r="75" spans="1:33" x14ac:dyDescent="0.25">
      <c r="A75">
        <v>23</v>
      </c>
      <c r="B75" t="s">
        <v>213</v>
      </c>
      <c r="C75">
        <v>1</v>
      </c>
      <c r="D75">
        <v>1</v>
      </c>
      <c r="E75" t="s">
        <v>265</v>
      </c>
      <c r="F75" t="s">
        <v>214</v>
      </c>
      <c r="G75" t="s">
        <v>246</v>
      </c>
      <c r="H75" t="s">
        <v>37</v>
      </c>
      <c r="I75">
        <v>0</v>
      </c>
      <c r="J75">
        <v>30</v>
      </c>
      <c r="K75">
        <v>0</v>
      </c>
      <c r="L75">
        <v>0</v>
      </c>
      <c r="M75">
        <v>0</v>
      </c>
      <c r="N75">
        <v>5</v>
      </c>
      <c r="O75" t="s">
        <v>282</v>
      </c>
      <c r="P75">
        <v>2</v>
      </c>
      <c r="Q75">
        <v>0</v>
      </c>
      <c r="R75">
        <v>0</v>
      </c>
      <c r="S75" t="s">
        <v>25</v>
      </c>
      <c r="T75" t="s">
        <v>25</v>
      </c>
      <c r="U75">
        <v>0</v>
      </c>
      <c r="V75">
        <v>0</v>
      </c>
      <c r="W75">
        <v>0</v>
      </c>
      <c r="X75">
        <v>0</v>
      </c>
      <c r="Y75">
        <v>0</v>
      </c>
      <c r="Z75">
        <v>0</v>
      </c>
      <c r="AA75">
        <v>0</v>
      </c>
      <c r="AB75">
        <v>0</v>
      </c>
      <c r="AC75" t="s">
        <v>25</v>
      </c>
      <c r="AD75" t="s">
        <v>25</v>
      </c>
      <c r="AE75">
        <v>0</v>
      </c>
      <c r="AF75" t="s">
        <v>340</v>
      </c>
      <c r="AG75">
        <f t="shared" si="1"/>
        <v>0</v>
      </c>
    </row>
    <row r="76" spans="1:33" x14ac:dyDescent="0.25">
      <c r="A76">
        <v>23</v>
      </c>
      <c r="B76" t="s">
        <v>215</v>
      </c>
      <c r="C76">
        <v>1</v>
      </c>
      <c r="D76">
        <v>1</v>
      </c>
      <c r="E76" t="s">
        <v>252</v>
      </c>
      <c r="F76" t="s">
        <v>216</v>
      </c>
      <c r="G76" t="s">
        <v>249</v>
      </c>
      <c r="H76" t="s">
        <v>37</v>
      </c>
      <c r="I76">
        <v>0</v>
      </c>
      <c r="J76">
        <v>75</v>
      </c>
      <c r="K76">
        <v>0</v>
      </c>
      <c r="L76">
        <v>0</v>
      </c>
      <c r="M76">
        <v>0</v>
      </c>
      <c r="N76">
        <v>5</v>
      </c>
      <c r="O76" t="s">
        <v>282</v>
      </c>
      <c r="P76">
        <v>2</v>
      </c>
      <c r="Q76">
        <v>0</v>
      </c>
      <c r="R76">
        <v>0</v>
      </c>
      <c r="S76" t="s">
        <v>25</v>
      </c>
      <c r="T76" t="s">
        <v>25</v>
      </c>
      <c r="U76">
        <v>0</v>
      </c>
      <c r="V76">
        <v>0</v>
      </c>
      <c r="W76">
        <v>0</v>
      </c>
      <c r="X76">
        <v>0</v>
      </c>
      <c r="Y76">
        <v>0</v>
      </c>
      <c r="Z76">
        <v>0</v>
      </c>
      <c r="AA76">
        <v>0</v>
      </c>
      <c r="AB76">
        <v>0</v>
      </c>
      <c r="AC76" t="s">
        <v>25</v>
      </c>
      <c r="AD76" t="s">
        <v>25</v>
      </c>
      <c r="AE76">
        <v>0</v>
      </c>
      <c r="AF76" t="s">
        <v>340</v>
      </c>
      <c r="AG76">
        <f t="shared" si="1"/>
        <v>0</v>
      </c>
    </row>
    <row r="77" spans="1:33" x14ac:dyDescent="0.25">
      <c r="A77">
        <v>24</v>
      </c>
      <c r="B77" t="s">
        <v>217</v>
      </c>
      <c r="C77">
        <v>0</v>
      </c>
      <c r="D77">
        <v>1</v>
      </c>
      <c r="E77" t="s">
        <v>262</v>
      </c>
      <c r="F77" t="s">
        <v>218</v>
      </c>
      <c r="G77" t="s">
        <v>249</v>
      </c>
      <c r="H77" t="s">
        <v>219</v>
      </c>
      <c r="I77">
        <v>50</v>
      </c>
      <c r="J77">
        <v>40</v>
      </c>
      <c r="K77">
        <v>0</v>
      </c>
      <c r="L77">
        <v>0</v>
      </c>
      <c r="M77">
        <v>35</v>
      </c>
      <c r="N77">
        <v>8</v>
      </c>
      <c r="O77" t="s">
        <v>282</v>
      </c>
      <c r="P77">
        <v>1</v>
      </c>
      <c r="Q77" t="s">
        <v>25</v>
      </c>
      <c r="R77" t="s">
        <v>25</v>
      </c>
      <c r="S77">
        <v>0</v>
      </c>
      <c r="T77">
        <v>0</v>
      </c>
      <c r="U77">
        <v>25</v>
      </c>
      <c r="V77">
        <v>17.5</v>
      </c>
      <c r="W77">
        <v>0</v>
      </c>
      <c r="X77">
        <v>0</v>
      </c>
      <c r="Y77" t="s">
        <v>25</v>
      </c>
      <c r="Z77" t="s">
        <v>25</v>
      </c>
      <c r="AA77">
        <v>0</v>
      </c>
      <c r="AB77">
        <v>0</v>
      </c>
      <c r="AC77">
        <v>25</v>
      </c>
      <c r="AD77">
        <v>17.5</v>
      </c>
      <c r="AE77">
        <v>2</v>
      </c>
      <c r="AF77" t="s">
        <v>362</v>
      </c>
      <c r="AG77">
        <f t="shared" si="1"/>
        <v>0</v>
      </c>
    </row>
    <row r="78" spans="1:33" x14ac:dyDescent="0.25">
      <c r="A78">
        <v>24</v>
      </c>
      <c r="B78" t="s">
        <v>220</v>
      </c>
      <c r="C78">
        <v>2</v>
      </c>
      <c r="D78">
        <v>0</v>
      </c>
      <c r="E78" t="s">
        <v>266</v>
      </c>
      <c r="F78" t="s">
        <v>221</v>
      </c>
      <c r="G78" t="s">
        <v>250</v>
      </c>
      <c r="H78" t="s">
        <v>222</v>
      </c>
      <c r="I78">
        <v>10</v>
      </c>
      <c r="J78">
        <v>30</v>
      </c>
      <c r="K78">
        <v>20</v>
      </c>
      <c r="L78">
        <v>0</v>
      </c>
      <c r="M78">
        <v>40</v>
      </c>
      <c r="N78">
        <v>10</v>
      </c>
      <c r="O78" t="s">
        <v>285</v>
      </c>
      <c r="P78">
        <v>2</v>
      </c>
      <c r="Q78" t="s">
        <v>25</v>
      </c>
      <c r="R78" t="s">
        <v>25</v>
      </c>
      <c r="S78">
        <v>0</v>
      </c>
      <c r="T78">
        <v>0</v>
      </c>
      <c r="U78">
        <v>0</v>
      </c>
      <c r="V78">
        <v>0</v>
      </c>
      <c r="W78">
        <v>0</v>
      </c>
      <c r="X78">
        <v>0</v>
      </c>
      <c r="Y78" t="s">
        <v>25</v>
      </c>
      <c r="Z78" t="s">
        <v>25</v>
      </c>
      <c r="AA78">
        <v>30</v>
      </c>
      <c r="AB78">
        <v>40</v>
      </c>
      <c r="AC78">
        <v>0</v>
      </c>
      <c r="AD78">
        <v>0</v>
      </c>
      <c r="AE78">
        <v>1</v>
      </c>
      <c r="AF78" t="s">
        <v>353</v>
      </c>
      <c r="AG78">
        <f t="shared" si="1"/>
        <v>0</v>
      </c>
    </row>
    <row r="79" spans="1:33" x14ac:dyDescent="0.25">
      <c r="A79">
        <v>24</v>
      </c>
      <c r="B79" t="s">
        <v>223</v>
      </c>
      <c r="C79">
        <v>1</v>
      </c>
      <c r="D79">
        <v>1</v>
      </c>
      <c r="E79" t="s">
        <v>267</v>
      </c>
      <c r="F79" t="s">
        <v>224</v>
      </c>
      <c r="G79" t="s">
        <v>245</v>
      </c>
      <c r="H79" t="s">
        <v>37</v>
      </c>
      <c r="I79">
        <v>0</v>
      </c>
      <c r="J79">
        <v>20</v>
      </c>
      <c r="K79">
        <v>0</v>
      </c>
      <c r="L79">
        <v>0</v>
      </c>
      <c r="M79">
        <v>0</v>
      </c>
      <c r="N79">
        <v>10</v>
      </c>
      <c r="O79" t="s">
        <v>288</v>
      </c>
      <c r="P79">
        <v>2</v>
      </c>
      <c r="Q79" t="s">
        <v>25</v>
      </c>
      <c r="R79" t="s">
        <v>25</v>
      </c>
      <c r="S79">
        <v>0</v>
      </c>
      <c r="T79">
        <v>0</v>
      </c>
      <c r="U79">
        <v>0</v>
      </c>
      <c r="V79">
        <v>0</v>
      </c>
      <c r="W79">
        <v>0</v>
      </c>
      <c r="X79">
        <v>0</v>
      </c>
      <c r="Y79" t="s">
        <v>25</v>
      </c>
      <c r="Z79" t="s">
        <v>25</v>
      </c>
      <c r="AA79">
        <v>0</v>
      </c>
      <c r="AB79">
        <v>0</v>
      </c>
      <c r="AC79">
        <v>0</v>
      </c>
      <c r="AD79">
        <v>0</v>
      </c>
      <c r="AE79">
        <v>0</v>
      </c>
      <c r="AF79" t="s">
        <v>340</v>
      </c>
      <c r="AG79">
        <f t="shared" si="1"/>
        <v>0</v>
      </c>
    </row>
    <row r="80" spans="1:33" x14ac:dyDescent="0.25">
      <c r="A80">
        <v>25</v>
      </c>
      <c r="B80" t="s">
        <v>225</v>
      </c>
      <c r="C80">
        <v>1</v>
      </c>
      <c r="D80">
        <v>1</v>
      </c>
      <c r="E80" t="s">
        <v>268</v>
      </c>
      <c r="F80" t="s">
        <v>226</v>
      </c>
      <c r="G80" t="s">
        <v>245</v>
      </c>
      <c r="H80" t="s">
        <v>227</v>
      </c>
      <c r="I80">
        <v>50</v>
      </c>
      <c r="J80">
        <v>50</v>
      </c>
      <c r="K80">
        <v>0</v>
      </c>
      <c r="L80">
        <v>0</v>
      </c>
      <c r="M80">
        <v>15</v>
      </c>
      <c r="N80">
        <v>4</v>
      </c>
      <c r="O80" t="s">
        <v>285</v>
      </c>
      <c r="P80">
        <v>2</v>
      </c>
      <c r="Q80" t="s">
        <v>25</v>
      </c>
      <c r="R80" t="s">
        <v>25</v>
      </c>
      <c r="S80">
        <v>0</v>
      </c>
      <c r="T80">
        <v>0</v>
      </c>
      <c r="U80">
        <v>50</v>
      </c>
      <c r="V80">
        <v>15</v>
      </c>
      <c r="W80">
        <v>0</v>
      </c>
      <c r="X80">
        <v>0</v>
      </c>
      <c r="Y80" t="s">
        <v>25</v>
      </c>
      <c r="Z80" t="s">
        <v>25</v>
      </c>
      <c r="AA80">
        <v>0</v>
      </c>
      <c r="AB80">
        <v>0</v>
      </c>
      <c r="AC80">
        <v>0</v>
      </c>
      <c r="AD80">
        <v>0</v>
      </c>
      <c r="AE80">
        <v>1</v>
      </c>
      <c r="AF80" t="s">
        <v>350</v>
      </c>
      <c r="AG80">
        <f t="shared" si="1"/>
        <v>0</v>
      </c>
    </row>
    <row r="81" spans="1:33" x14ac:dyDescent="0.25">
      <c r="A81">
        <v>25</v>
      </c>
      <c r="B81" t="s">
        <v>228</v>
      </c>
      <c r="C81">
        <v>4</v>
      </c>
      <c r="D81">
        <v>0</v>
      </c>
      <c r="E81" t="s">
        <v>269</v>
      </c>
      <c r="F81" t="s">
        <v>229</v>
      </c>
      <c r="G81" t="s">
        <v>248</v>
      </c>
      <c r="H81" t="s">
        <v>230</v>
      </c>
      <c r="I81">
        <v>100</v>
      </c>
      <c r="J81">
        <v>100</v>
      </c>
      <c r="K81">
        <v>0</v>
      </c>
      <c r="L81">
        <v>0</v>
      </c>
      <c r="M81">
        <v>6</v>
      </c>
      <c r="N81">
        <v>2</v>
      </c>
      <c r="O81" t="s">
        <v>282</v>
      </c>
      <c r="P81">
        <v>4</v>
      </c>
      <c r="Q81" t="s">
        <v>25</v>
      </c>
      <c r="R81" t="s">
        <v>25</v>
      </c>
      <c r="S81">
        <v>20</v>
      </c>
      <c r="T81">
        <v>1.2</v>
      </c>
      <c r="U81">
        <v>20</v>
      </c>
      <c r="V81">
        <v>1.2</v>
      </c>
      <c r="W81">
        <v>20</v>
      </c>
      <c r="X81">
        <v>1.2</v>
      </c>
      <c r="Y81" t="s">
        <v>25</v>
      </c>
      <c r="Z81" t="s">
        <v>25</v>
      </c>
      <c r="AA81">
        <v>20</v>
      </c>
      <c r="AB81">
        <v>1.2</v>
      </c>
      <c r="AC81">
        <v>20</v>
      </c>
      <c r="AD81">
        <v>1.2</v>
      </c>
      <c r="AE81">
        <v>5</v>
      </c>
      <c r="AF81" t="s">
        <v>363</v>
      </c>
      <c r="AG81">
        <f t="shared" si="1"/>
        <v>1</v>
      </c>
    </row>
    <row r="82" spans="1:33" x14ac:dyDescent="0.25">
      <c r="A82">
        <v>25</v>
      </c>
      <c r="B82" t="s">
        <v>231</v>
      </c>
      <c r="C82">
        <v>4</v>
      </c>
      <c r="D82">
        <v>0</v>
      </c>
      <c r="E82" t="s">
        <v>270</v>
      </c>
      <c r="F82" t="s">
        <v>232</v>
      </c>
      <c r="G82" t="s">
        <v>245</v>
      </c>
      <c r="H82" t="s">
        <v>37</v>
      </c>
      <c r="I82">
        <v>0</v>
      </c>
      <c r="J82">
        <v>150</v>
      </c>
      <c r="K82">
        <v>0</v>
      </c>
      <c r="L82">
        <v>0</v>
      </c>
      <c r="M82">
        <v>0</v>
      </c>
      <c r="N82">
        <v>2</v>
      </c>
      <c r="O82" t="s">
        <v>285</v>
      </c>
      <c r="P82">
        <v>4</v>
      </c>
      <c r="Q82" t="s">
        <v>25</v>
      </c>
      <c r="R82" t="s">
        <v>25</v>
      </c>
      <c r="S82">
        <v>0</v>
      </c>
      <c r="T82">
        <v>0</v>
      </c>
      <c r="U82">
        <v>0</v>
      </c>
      <c r="V82">
        <v>0</v>
      </c>
      <c r="W82">
        <v>0</v>
      </c>
      <c r="X82">
        <v>0</v>
      </c>
      <c r="Y82" t="s">
        <v>25</v>
      </c>
      <c r="Z82" t="s">
        <v>25</v>
      </c>
      <c r="AA82">
        <v>0</v>
      </c>
      <c r="AB82">
        <v>0</v>
      </c>
      <c r="AC82">
        <v>0</v>
      </c>
      <c r="AD82">
        <v>0</v>
      </c>
      <c r="AE82">
        <v>0</v>
      </c>
      <c r="AF82" t="s">
        <v>340</v>
      </c>
      <c r="AG82">
        <f t="shared" si="1"/>
        <v>0</v>
      </c>
    </row>
    <row r="83" spans="1:33" x14ac:dyDescent="0.25">
      <c r="A83">
        <v>26</v>
      </c>
      <c r="B83" t="s">
        <v>233</v>
      </c>
      <c r="C83">
        <v>0</v>
      </c>
      <c r="D83">
        <v>1</v>
      </c>
      <c r="E83" t="s">
        <v>271</v>
      </c>
      <c r="F83" t="s">
        <v>234</v>
      </c>
      <c r="G83" t="s">
        <v>249</v>
      </c>
      <c r="H83" t="s">
        <v>235</v>
      </c>
      <c r="I83">
        <v>50</v>
      </c>
      <c r="J83">
        <v>50</v>
      </c>
      <c r="K83">
        <v>0</v>
      </c>
      <c r="L83">
        <v>0</v>
      </c>
      <c r="M83">
        <v>50</v>
      </c>
      <c r="N83">
        <v>8</v>
      </c>
      <c r="O83" t="s">
        <v>282</v>
      </c>
      <c r="P83">
        <v>1</v>
      </c>
      <c r="Q83" t="s">
        <v>25</v>
      </c>
      <c r="R83" t="s">
        <v>25</v>
      </c>
      <c r="S83">
        <v>0</v>
      </c>
      <c r="T83">
        <v>0</v>
      </c>
      <c r="U83">
        <v>0</v>
      </c>
      <c r="V83">
        <v>0</v>
      </c>
      <c r="W83">
        <v>0</v>
      </c>
      <c r="X83">
        <v>0</v>
      </c>
      <c r="Y83" t="s">
        <v>25</v>
      </c>
      <c r="Z83" t="s">
        <v>25</v>
      </c>
      <c r="AA83">
        <v>50</v>
      </c>
      <c r="AB83">
        <v>50</v>
      </c>
      <c r="AC83">
        <v>0</v>
      </c>
      <c r="AD83">
        <v>0</v>
      </c>
      <c r="AE83">
        <v>1</v>
      </c>
      <c r="AF83" t="s">
        <v>353</v>
      </c>
      <c r="AG83">
        <f t="shared" si="1"/>
        <v>0</v>
      </c>
    </row>
    <row r="84" spans="1:33" x14ac:dyDescent="0.25">
      <c r="A84">
        <v>26</v>
      </c>
      <c r="B84" t="s">
        <v>236</v>
      </c>
      <c r="C84">
        <v>3</v>
      </c>
      <c r="D84">
        <v>0</v>
      </c>
      <c r="E84" t="s">
        <v>272</v>
      </c>
      <c r="F84" t="s">
        <v>237</v>
      </c>
      <c r="G84" t="s">
        <v>250</v>
      </c>
      <c r="H84" t="s">
        <v>37</v>
      </c>
      <c r="I84">
        <v>0</v>
      </c>
      <c r="J84">
        <v>50</v>
      </c>
      <c r="K84">
        <v>0</v>
      </c>
      <c r="L84">
        <v>0</v>
      </c>
      <c r="M84">
        <v>0</v>
      </c>
      <c r="N84">
        <v>10</v>
      </c>
      <c r="O84" t="s">
        <v>282</v>
      </c>
      <c r="P84">
        <v>3</v>
      </c>
      <c r="Q84" t="s">
        <v>25</v>
      </c>
      <c r="R84" t="s">
        <v>25</v>
      </c>
      <c r="S84">
        <v>0</v>
      </c>
      <c r="T84">
        <v>0</v>
      </c>
      <c r="U84">
        <v>0</v>
      </c>
      <c r="V84">
        <v>0</v>
      </c>
      <c r="W84">
        <v>0</v>
      </c>
      <c r="X84">
        <v>0</v>
      </c>
      <c r="Y84" t="s">
        <v>25</v>
      </c>
      <c r="Z84" t="s">
        <v>25</v>
      </c>
      <c r="AA84">
        <v>0</v>
      </c>
      <c r="AB84">
        <v>0</v>
      </c>
      <c r="AC84">
        <v>0</v>
      </c>
      <c r="AD84">
        <v>0</v>
      </c>
      <c r="AE84">
        <v>0</v>
      </c>
      <c r="AF84" t="s">
        <v>340</v>
      </c>
      <c r="AG84">
        <f t="shared" si="1"/>
        <v>0</v>
      </c>
    </row>
    <row r="85" spans="1:33" x14ac:dyDescent="0.25">
      <c r="A85">
        <v>26</v>
      </c>
      <c r="B85" t="s">
        <v>238</v>
      </c>
      <c r="C85">
        <v>2</v>
      </c>
      <c r="D85">
        <v>0</v>
      </c>
      <c r="E85" t="s">
        <v>258</v>
      </c>
      <c r="F85" t="s">
        <v>239</v>
      </c>
      <c r="G85" t="s">
        <v>249</v>
      </c>
      <c r="H85" t="s">
        <v>240</v>
      </c>
      <c r="I85">
        <v>65</v>
      </c>
      <c r="J85">
        <v>65</v>
      </c>
      <c r="K85">
        <v>0</v>
      </c>
      <c r="L85">
        <v>0</v>
      </c>
      <c r="M85">
        <v>3</v>
      </c>
      <c r="N85">
        <v>1</v>
      </c>
      <c r="O85" t="s">
        <v>282</v>
      </c>
      <c r="P85">
        <v>2</v>
      </c>
      <c r="Q85" t="s">
        <v>25</v>
      </c>
      <c r="R85" t="s">
        <v>25</v>
      </c>
      <c r="S85">
        <v>65</v>
      </c>
      <c r="T85">
        <v>3</v>
      </c>
      <c r="U85">
        <v>0</v>
      </c>
      <c r="V85">
        <v>0</v>
      </c>
      <c r="W85">
        <v>0</v>
      </c>
      <c r="X85">
        <v>0</v>
      </c>
      <c r="Y85" t="s">
        <v>25</v>
      </c>
      <c r="Z85" t="s">
        <v>25</v>
      </c>
      <c r="AA85">
        <v>0</v>
      </c>
      <c r="AB85">
        <v>0</v>
      </c>
      <c r="AC85">
        <v>0</v>
      </c>
      <c r="AD85">
        <v>0</v>
      </c>
      <c r="AE85">
        <v>1</v>
      </c>
      <c r="AF85" t="s">
        <v>344</v>
      </c>
      <c r="AG85">
        <f t="shared" si="1"/>
        <v>0</v>
      </c>
    </row>
    <row r="86" spans="1:33" x14ac:dyDescent="0.25">
      <c r="A86">
        <v>27</v>
      </c>
      <c r="B86" t="s">
        <v>293</v>
      </c>
      <c r="C86">
        <v>1</v>
      </c>
      <c r="D86">
        <v>0</v>
      </c>
      <c r="E86" t="s">
        <v>272</v>
      </c>
      <c r="F86" t="s">
        <v>294</v>
      </c>
      <c r="G86" t="s">
        <v>326</v>
      </c>
      <c r="H86" t="s">
        <v>37</v>
      </c>
      <c r="I86">
        <v>0</v>
      </c>
      <c r="J86">
        <v>50</v>
      </c>
      <c r="K86">
        <v>0</v>
      </c>
      <c r="L86">
        <v>0</v>
      </c>
      <c r="M86">
        <v>0</v>
      </c>
      <c r="N86">
        <v>10</v>
      </c>
      <c r="O86" t="s">
        <v>282</v>
      </c>
      <c r="P86">
        <v>1</v>
      </c>
      <c r="Q86" t="s">
        <v>25</v>
      </c>
      <c r="R86" t="s">
        <v>25</v>
      </c>
      <c r="S86">
        <v>0</v>
      </c>
      <c r="T86">
        <v>0</v>
      </c>
      <c r="U86">
        <v>0</v>
      </c>
      <c r="V86">
        <v>0</v>
      </c>
      <c r="W86">
        <v>0</v>
      </c>
      <c r="X86">
        <v>0</v>
      </c>
      <c r="Y86" t="s">
        <v>25</v>
      </c>
      <c r="Z86" t="s">
        <v>25</v>
      </c>
      <c r="AA86">
        <v>0</v>
      </c>
      <c r="AB86">
        <v>0</v>
      </c>
      <c r="AC86">
        <v>0</v>
      </c>
      <c r="AD86">
        <v>0</v>
      </c>
      <c r="AE86">
        <v>0</v>
      </c>
      <c r="AF86" t="s">
        <v>340</v>
      </c>
      <c r="AG86">
        <f t="shared" si="1"/>
        <v>0</v>
      </c>
    </row>
    <row r="87" spans="1:33" x14ac:dyDescent="0.25">
      <c r="A87">
        <v>27</v>
      </c>
      <c r="B87" s="1" t="s">
        <v>295</v>
      </c>
      <c r="C87" s="1"/>
      <c r="D87" s="1"/>
      <c r="F87" t="s">
        <v>296</v>
      </c>
      <c r="H87" t="s">
        <v>297</v>
      </c>
      <c r="AF87" t="s">
        <v>364</v>
      </c>
      <c r="AG87">
        <f t="shared" si="1"/>
        <v>0</v>
      </c>
    </row>
    <row r="88" spans="1:33" x14ac:dyDescent="0.25">
      <c r="A88">
        <v>27</v>
      </c>
      <c r="B88" t="s">
        <v>298</v>
      </c>
      <c r="C88">
        <v>6</v>
      </c>
      <c r="D88">
        <v>0</v>
      </c>
      <c r="E88" t="s">
        <v>327</v>
      </c>
      <c r="F88" t="s">
        <v>299</v>
      </c>
      <c r="G88" t="s">
        <v>250</v>
      </c>
      <c r="H88" t="s">
        <v>37</v>
      </c>
      <c r="I88">
        <v>0</v>
      </c>
      <c r="J88">
        <v>60</v>
      </c>
      <c r="K88">
        <v>0</v>
      </c>
      <c r="L88">
        <v>0</v>
      </c>
      <c r="M88">
        <v>0</v>
      </c>
      <c r="N88">
        <v>5</v>
      </c>
      <c r="O88" t="s">
        <v>287</v>
      </c>
      <c r="P88">
        <v>6</v>
      </c>
      <c r="Q88" t="s">
        <v>25</v>
      </c>
      <c r="R88" t="s">
        <v>25</v>
      </c>
      <c r="S88">
        <v>0</v>
      </c>
      <c r="T88">
        <v>0</v>
      </c>
      <c r="U88">
        <v>0</v>
      </c>
      <c r="V88">
        <v>0</v>
      </c>
      <c r="W88">
        <v>0</v>
      </c>
      <c r="X88">
        <v>0</v>
      </c>
      <c r="Y88" t="s">
        <v>25</v>
      </c>
      <c r="Z88" t="s">
        <v>25</v>
      </c>
      <c r="AA88">
        <v>0</v>
      </c>
      <c r="AB88">
        <v>0</v>
      </c>
      <c r="AC88">
        <v>0</v>
      </c>
      <c r="AD88">
        <v>0</v>
      </c>
      <c r="AE88">
        <v>0</v>
      </c>
      <c r="AF88" t="s">
        <v>340</v>
      </c>
      <c r="AG88">
        <f t="shared" si="1"/>
        <v>0</v>
      </c>
    </row>
    <row r="89" spans="1:33" x14ac:dyDescent="0.25">
      <c r="A89">
        <v>27</v>
      </c>
      <c r="B89" t="s">
        <v>300</v>
      </c>
      <c r="C89">
        <v>2</v>
      </c>
      <c r="D89">
        <v>1</v>
      </c>
      <c r="E89" t="s">
        <v>327</v>
      </c>
      <c r="F89" t="s">
        <v>301</v>
      </c>
      <c r="G89" t="s">
        <v>328</v>
      </c>
      <c r="H89" t="s">
        <v>302</v>
      </c>
      <c r="I89">
        <v>100</v>
      </c>
      <c r="J89">
        <v>100</v>
      </c>
      <c r="K89">
        <v>0</v>
      </c>
      <c r="L89">
        <v>0</v>
      </c>
      <c r="M89">
        <v>4</v>
      </c>
      <c r="N89">
        <v>1</v>
      </c>
      <c r="O89" t="s">
        <v>282</v>
      </c>
      <c r="P89">
        <v>5</v>
      </c>
      <c r="Q89" t="s">
        <v>25</v>
      </c>
      <c r="R89" t="s">
        <v>25</v>
      </c>
      <c r="S89">
        <v>0</v>
      </c>
      <c r="T89">
        <v>0</v>
      </c>
      <c r="U89">
        <v>0</v>
      </c>
      <c r="V89">
        <v>0</v>
      </c>
      <c r="W89">
        <v>0</v>
      </c>
      <c r="X89">
        <v>0</v>
      </c>
      <c r="Y89" t="s">
        <v>25</v>
      </c>
      <c r="Z89" t="s">
        <v>25</v>
      </c>
      <c r="AA89">
        <v>100</v>
      </c>
      <c r="AB89">
        <v>4</v>
      </c>
      <c r="AC89">
        <v>0</v>
      </c>
      <c r="AD89">
        <v>0</v>
      </c>
      <c r="AE89">
        <v>1</v>
      </c>
      <c r="AF89" t="s">
        <v>353</v>
      </c>
      <c r="AG89">
        <f t="shared" si="1"/>
        <v>0</v>
      </c>
    </row>
    <row r="90" spans="1:33" x14ac:dyDescent="0.25">
      <c r="A90">
        <v>28</v>
      </c>
      <c r="B90" t="s">
        <v>303</v>
      </c>
      <c r="C90">
        <v>2</v>
      </c>
      <c r="D90">
        <v>1</v>
      </c>
      <c r="E90" t="s">
        <v>261</v>
      </c>
      <c r="F90" t="s">
        <v>304</v>
      </c>
      <c r="G90" t="s">
        <v>245</v>
      </c>
      <c r="H90" t="s">
        <v>305</v>
      </c>
      <c r="I90">
        <v>100</v>
      </c>
      <c r="J90">
        <v>100</v>
      </c>
      <c r="K90">
        <v>0</v>
      </c>
      <c r="L90">
        <v>0</v>
      </c>
      <c r="M90">
        <v>15</v>
      </c>
      <c r="N90">
        <v>15</v>
      </c>
      <c r="O90" t="s">
        <v>288</v>
      </c>
      <c r="P90">
        <v>3</v>
      </c>
      <c r="Q90" t="s">
        <v>25</v>
      </c>
      <c r="R90" t="s">
        <v>25</v>
      </c>
      <c r="S90">
        <v>0</v>
      </c>
      <c r="T90">
        <v>0</v>
      </c>
      <c r="U90">
        <v>0</v>
      </c>
      <c r="V90">
        <v>0</v>
      </c>
      <c r="W90">
        <v>33.33</v>
      </c>
      <c r="X90">
        <v>5</v>
      </c>
      <c r="Y90" t="s">
        <v>25</v>
      </c>
      <c r="Z90" t="s">
        <v>25</v>
      </c>
      <c r="AA90">
        <v>33.33</v>
      </c>
      <c r="AB90">
        <v>5</v>
      </c>
      <c r="AC90">
        <v>33.33</v>
      </c>
      <c r="AD90">
        <v>5</v>
      </c>
      <c r="AE90">
        <v>3</v>
      </c>
      <c r="AF90" t="s">
        <v>365</v>
      </c>
      <c r="AG90">
        <f t="shared" si="1"/>
        <v>1</v>
      </c>
    </row>
    <row r="91" spans="1:33" x14ac:dyDescent="0.25">
      <c r="A91">
        <v>28</v>
      </c>
      <c r="B91" t="s">
        <v>306</v>
      </c>
      <c r="C91">
        <v>1</v>
      </c>
      <c r="D91">
        <v>1</v>
      </c>
      <c r="E91" t="s">
        <v>254</v>
      </c>
      <c r="F91" t="s">
        <v>307</v>
      </c>
      <c r="G91" t="s">
        <v>245</v>
      </c>
      <c r="H91" t="s">
        <v>37</v>
      </c>
      <c r="I91">
        <v>0</v>
      </c>
      <c r="J91">
        <v>90</v>
      </c>
      <c r="K91">
        <v>0</v>
      </c>
      <c r="L91">
        <v>0</v>
      </c>
      <c r="M91">
        <v>0</v>
      </c>
      <c r="N91">
        <v>5</v>
      </c>
      <c r="O91" t="s">
        <v>282</v>
      </c>
      <c r="P91">
        <v>2</v>
      </c>
      <c r="Q91" t="s">
        <v>25</v>
      </c>
      <c r="R91" t="s">
        <v>25</v>
      </c>
      <c r="S91">
        <v>0</v>
      </c>
      <c r="T91">
        <v>0</v>
      </c>
      <c r="U91">
        <v>0</v>
      </c>
      <c r="V91">
        <v>0</v>
      </c>
      <c r="W91">
        <v>0</v>
      </c>
      <c r="X91">
        <v>0</v>
      </c>
      <c r="Y91" t="s">
        <v>25</v>
      </c>
      <c r="Z91" t="s">
        <v>25</v>
      </c>
      <c r="AA91">
        <v>0</v>
      </c>
      <c r="AB91">
        <v>0</v>
      </c>
      <c r="AC91">
        <v>0</v>
      </c>
      <c r="AD91">
        <v>0</v>
      </c>
      <c r="AE91">
        <v>0</v>
      </c>
      <c r="AF91" t="s">
        <v>340</v>
      </c>
      <c r="AG91">
        <f t="shared" si="1"/>
        <v>0</v>
      </c>
    </row>
    <row r="92" spans="1:33" x14ac:dyDescent="0.25">
      <c r="A92">
        <v>28</v>
      </c>
      <c r="B92" t="s">
        <v>308</v>
      </c>
      <c r="C92">
        <v>2</v>
      </c>
      <c r="D92">
        <v>0</v>
      </c>
      <c r="E92" t="s">
        <v>262</v>
      </c>
      <c r="F92" t="s">
        <v>309</v>
      </c>
      <c r="G92" t="s">
        <v>329</v>
      </c>
      <c r="H92" t="s">
        <v>310</v>
      </c>
      <c r="I92">
        <v>50</v>
      </c>
      <c r="J92">
        <v>50</v>
      </c>
      <c r="K92">
        <v>0</v>
      </c>
      <c r="L92">
        <v>0</v>
      </c>
      <c r="M92">
        <v>30</v>
      </c>
      <c r="N92">
        <v>5</v>
      </c>
      <c r="O92" t="s">
        <v>282</v>
      </c>
      <c r="P92">
        <v>2</v>
      </c>
      <c r="Q92" t="s">
        <v>25</v>
      </c>
      <c r="R92" t="s">
        <v>25</v>
      </c>
      <c r="S92">
        <v>0</v>
      </c>
      <c r="T92">
        <v>0</v>
      </c>
      <c r="U92">
        <v>0</v>
      </c>
      <c r="V92">
        <v>0</v>
      </c>
      <c r="W92">
        <v>16.600000000000001</v>
      </c>
      <c r="X92">
        <v>10</v>
      </c>
      <c r="Y92" t="s">
        <v>25</v>
      </c>
      <c r="Z92" t="s">
        <v>25</v>
      </c>
      <c r="AA92">
        <v>16.600000000000001</v>
      </c>
      <c r="AB92">
        <v>10</v>
      </c>
      <c r="AC92">
        <v>16.600000000000001</v>
      </c>
      <c r="AD92">
        <v>10</v>
      </c>
      <c r="AE92">
        <v>3</v>
      </c>
      <c r="AF92" t="s">
        <v>365</v>
      </c>
      <c r="AG92">
        <f t="shared" si="1"/>
        <v>1</v>
      </c>
    </row>
    <row r="93" spans="1:33" x14ac:dyDescent="0.25">
      <c r="A93">
        <v>29</v>
      </c>
      <c r="B93" t="s">
        <v>311</v>
      </c>
      <c r="C93">
        <v>1</v>
      </c>
      <c r="D93">
        <v>0</v>
      </c>
      <c r="E93" t="s">
        <v>332</v>
      </c>
      <c r="F93" t="s">
        <v>312</v>
      </c>
      <c r="G93" t="s">
        <v>245</v>
      </c>
      <c r="H93" t="s">
        <v>313</v>
      </c>
      <c r="I93">
        <v>75</v>
      </c>
      <c r="J93">
        <v>75</v>
      </c>
      <c r="K93">
        <v>0</v>
      </c>
      <c r="L93">
        <v>0</v>
      </c>
      <c r="M93">
        <v>21</v>
      </c>
      <c r="N93">
        <v>5</v>
      </c>
      <c r="O93" t="s">
        <v>282</v>
      </c>
      <c r="P93">
        <v>1</v>
      </c>
      <c r="Q93" t="s">
        <v>25</v>
      </c>
      <c r="R93" t="s">
        <v>25</v>
      </c>
      <c r="S93">
        <v>25</v>
      </c>
      <c r="T93">
        <v>7</v>
      </c>
      <c r="U93">
        <v>0</v>
      </c>
      <c r="V93">
        <v>0</v>
      </c>
      <c r="W93">
        <v>25</v>
      </c>
      <c r="X93">
        <v>7</v>
      </c>
      <c r="Y93" t="s">
        <v>25</v>
      </c>
      <c r="Z93" t="s">
        <v>25</v>
      </c>
      <c r="AA93">
        <v>0</v>
      </c>
      <c r="AB93">
        <v>0</v>
      </c>
      <c r="AC93">
        <v>25</v>
      </c>
      <c r="AD93">
        <v>7</v>
      </c>
      <c r="AE93">
        <v>3</v>
      </c>
      <c r="AF93" t="s">
        <v>366</v>
      </c>
      <c r="AG93">
        <f t="shared" si="1"/>
        <v>0</v>
      </c>
    </row>
    <row r="94" spans="1:33" x14ac:dyDescent="0.25">
      <c r="A94">
        <v>29</v>
      </c>
      <c r="B94" t="s">
        <v>314</v>
      </c>
      <c r="C94">
        <v>1</v>
      </c>
      <c r="D94">
        <v>1</v>
      </c>
      <c r="E94" t="s">
        <v>333</v>
      </c>
      <c r="F94" t="s">
        <v>315</v>
      </c>
      <c r="G94" t="s">
        <v>249</v>
      </c>
      <c r="H94" t="s">
        <v>37</v>
      </c>
      <c r="I94">
        <v>0</v>
      </c>
      <c r="J94">
        <v>75</v>
      </c>
      <c r="K94">
        <v>0</v>
      </c>
      <c r="L94">
        <v>0</v>
      </c>
      <c r="M94">
        <v>0</v>
      </c>
      <c r="N94">
        <v>3</v>
      </c>
      <c r="O94" t="s">
        <v>282</v>
      </c>
      <c r="P94">
        <v>2</v>
      </c>
      <c r="Q94" t="s">
        <v>25</v>
      </c>
      <c r="R94" t="s">
        <v>25</v>
      </c>
      <c r="S94">
        <v>0</v>
      </c>
      <c r="T94">
        <v>0</v>
      </c>
      <c r="U94">
        <v>0</v>
      </c>
      <c r="V94">
        <v>0</v>
      </c>
      <c r="W94">
        <v>0</v>
      </c>
      <c r="X94">
        <v>0</v>
      </c>
      <c r="Y94" t="s">
        <v>25</v>
      </c>
      <c r="Z94" t="s">
        <v>25</v>
      </c>
      <c r="AA94">
        <v>0</v>
      </c>
      <c r="AB94">
        <v>0</v>
      </c>
      <c r="AC94">
        <v>0</v>
      </c>
      <c r="AD94">
        <v>0</v>
      </c>
      <c r="AE94">
        <v>0</v>
      </c>
      <c r="AF94" t="s">
        <v>340</v>
      </c>
      <c r="AG94">
        <f t="shared" si="1"/>
        <v>0</v>
      </c>
    </row>
    <row r="95" spans="1:33" x14ac:dyDescent="0.25">
      <c r="A95">
        <v>29</v>
      </c>
      <c r="B95" t="s">
        <v>316</v>
      </c>
      <c r="C95">
        <v>2</v>
      </c>
      <c r="D95">
        <v>0</v>
      </c>
      <c r="E95" t="s">
        <v>262</v>
      </c>
      <c r="F95" t="s">
        <v>317</v>
      </c>
      <c r="G95" t="s">
        <v>249</v>
      </c>
      <c r="H95" t="s">
        <v>37</v>
      </c>
      <c r="I95">
        <v>0</v>
      </c>
      <c r="J95">
        <v>100</v>
      </c>
      <c r="K95">
        <v>0</v>
      </c>
      <c r="L95">
        <v>0</v>
      </c>
      <c r="M95">
        <v>0</v>
      </c>
      <c r="N95">
        <v>3.5</v>
      </c>
      <c r="O95" t="s">
        <v>282</v>
      </c>
      <c r="P95">
        <v>2</v>
      </c>
      <c r="Q95" t="s">
        <v>25</v>
      </c>
      <c r="R95" t="s">
        <v>25</v>
      </c>
      <c r="S95">
        <v>0</v>
      </c>
      <c r="T95">
        <v>0</v>
      </c>
      <c r="U95">
        <v>0</v>
      </c>
      <c r="V95">
        <v>0</v>
      </c>
      <c r="W95">
        <v>0</v>
      </c>
      <c r="X95">
        <v>0</v>
      </c>
      <c r="Y95" t="s">
        <v>25</v>
      </c>
      <c r="Z95" t="s">
        <v>25</v>
      </c>
      <c r="AA95">
        <v>0</v>
      </c>
      <c r="AB95">
        <v>0</v>
      </c>
      <c r="AC95">
        <v>0</v>
      </c>
      <c r="AD95">
        <v>0</v>
      </c>
      <c r="AE95">
        <v>0</v>
      </c>
      <c r="AF95" t="s">
        <v>340</v>
      </c>
      <c r="AG95">
        <f t="shared" si="1"/>
        <v>0</v>
      </c>
    </row>
    <row r="96" spans="1:33" x14ac:dyDescent="0.25">
      <c r="A96">
        <v>30</v>
      </c>
      <c r="B96" t="s">
        <v>318</v>
      </c>
      <c r="C96">
        <v>1</v>
      </c>
      <c r="D96">
        <v>0</v>
      </c>
      <c r="E96" t="s">
        <v>261</v>
      </c>
      <c r="F96" t="s">
        <v>319</v>
      </c>
      <c r="G96" t="s">
        <v>249</v>
      </c>
      <c r="H96" t="s">
        <v>37</v>
      </c>
      <c r="I96">
        <v>0</v>
      </c>
      <c r="J96">
        <v>75</v>
      </c>
      <c r="K96">
        <v>0</v>
      </c>
      <c r="L96">
        <v>0</v>
      </c>
      <c r="M96">
        <v>0</v>
      </c>
      <c r="N96">
        <v>15</v>
      </c>
      <c r="O96" s="12" t="s">
        <v>282</v>
      </c>
      <c r="P96">
        <v>1</v>
      </c>
      <c r="Q96">
        <v>0</v>
      </c>
      <c r="R96">
        <v>0</v>
      </c>
      <c r="S96">
        <v>0</v>
      </c>
      <c r="T96">
        <v>0</v>
      </c>
      <c r="U96">
        <v>0</v>
      </c>
      <c r="V96">
        <v>0</v>
      </c>
      <c r="W96">
        <v>0</v>
      </c>
      <c r="X96">
        <v>0</v>
      </c>
      <c r="Y96">
        <v>0</v>
      </c>
      <c r="Z96">
        <v>0</v>
      </c>
      <c r="AA96" t="s">
        <v>25</v>
      </c>
      <c r="AB96" t="s">
        <v>25</v>
      </c>
      <c r="AC96" t="s">
        <v>25</v>
      </c>
      <c r="AD96" t="s">
        <v>25</v>
      </c>
      <c r="AE96">
        <v>0</v>
      </c>
      <c r="AF96" t="s">
        <v>340</v>
      </c>
      <c r="AG96">
        <f t="shared" si="1"/>
        <v>0</v>
      </c>
    </row>
    <row r="97" spans="1:33" x14ac:dyDescent="0.25">
      <c r="A97">
        <v>30</v>
      </c>
      <c r="B97" t="s">
        <v>320</v>
      </c>
      <c r="C97">
        <v>2</v>
      </c>
      <c r="D97">
        <v>1</v>
      </c>
      <c r="E97" t="s">
        <v>262</v>
      </c>
      <c r="F97" t="s">
        <v>320</v>
      </c>
      <c r="G97" t="s">
        <v>330</v>
      </c>
      <c r="H97" t="s">
        <v>321</v>
      </c>
      <c r="I97">
        <v>80</v>
      </c>
      <c r="J97">
        <v>80</v>
      </c>
      <c r="K97">
        <v>0</v>
      </c>
      <c r="L97">
        <v>0</v>
      </c>
      <c r="M97">
        <v>6</v>
      </c>
      <c r="N97">
        <v>1</v>
      </c>
      <c r="O97" t="s">
        <v>288</v>
      </c>
      <c r="P97">
        <v>3</v>
      </c>
      <c r="Q97">
        <v>0</v>
      </c>
      <c r="R97">
        <v>0</v>
      </c>
      <c r="S97">
        <v>40</v>
      </c>
      <c r="T97">
        <v>3</v>
      </c>
      <c r="U97">
        <v>0</v>
      </c>
      <c r="V97">
        <v>0</v>
      </c>
      <c r="W97">
        <v>40</v>
      </c>
      <c r="X97">
        <v>3</v>
      </c>
      <c r="Y97">
        <v>0</v>
      </c>
      <c r="Z97">
        <v>0</v>
      </c>
      <c r="AA97" t="s">
        <v>25</v>
      </c>
      <c r="AB97" t="s">
        <v>25</v>
      </c>
      <c r="AC97" t="s">
        <v>25</v>
      </c>
      <c r="AD97" t="s">
        <v>25</v>
      </c>
      <c r="AE97">
        <v>2</v>
      </c>
      <c r="AF97" t="s">
        <v>367</v>
      </c>
      <c r="AG97">
        <f t="shared" si="1"/>
        <v>0</v>
      </c>
    </row>
    <row r="98" spans="1:33" x14ac:dyDescent="0.25">
      <c r="A98">
        <v>30</v>
      </c>
      <c r="B98" t="s">
        <v>322</v>
      </c>
      <c r="C98">
        <v>1</v>
      </c>
      <c r="D98">
        <v>1</v>
      </c>
      <c r="E98" t="s">
        <v>254</v>
      </c>
      <c r="F98" t="s">
        <v>323</v>
      </c>
      <c r="G98" t="s">
        <v>249</v>
      </c>
      <c r="H98" t="s">
        <v>37</v>
      </c>
      <c r="I98">
        <v>0</v>
      </c>
      <c r="J98">
        <v>300</v>
      </c>
      <c r="K98">
        <v>0</v>
      </c>
      <c r="L98">
        <v>0</v>
      </c>
      <c r="M98">
        <v>0</v>
      </c>
      <c r="N98">
        <v>1</v>
      </c>
      <c r="O98" t="s">
        <v>282</v>
      </c>
      <c r="P98">
        <v>2</v>
      </c>
      <c r="Q98">
        <v>0</v>
      </c>
      <c r="R98">
        <v>0</v>
      </c>
      <c r="S98">
        <v>0</v>
      </c>
      <c r="T98">
        <v>0</v>
      </c>
      <c r="U98">
        <v>0</v>
      </c>
      <c r="V98">
        <v>0</v>
      </c>
      <c r="W98">
        <v>0</v>
      </c>
      <c r="X98">
        <v>0</v>
      </c>
      <c r="Y98">
        <v>0</v>
      </c>
      <c r="Z98">
        <v>0</v>
      </c>
      <c r="AA98" t="s">
        <v>25</v>
      </c>
      <c r="AB98" t="s">
        <v>25</v>
      </c>
      <c r="AC98" t="s">
        <v>25</v>
      </c>
      <c r="AD98" t="s">
        <v>25</v>
      </c>
      <c r="AE98">
        <v>0</v>
      </c>
      <c r="AF98" t="s">
        <v>340</v>
      </c>
      <c r="AG98">
        <f t="shared" si="1"/>
        <v>0</v>
      </c>
    </row>
    <row r="99" spans="1:33" x14ac:dyDescent="0.25">
      <c r="A99">
        <v>30</v>
      </c>
      <c r="B99" t="s">
        <v>324</v>
      </c>
      <c r="C99">
        <v>1</v>
      </c>
      <c r="D99">
        <v>0</v>
      </c>
      <c r="E99" t="s">
        <v>254</v>
      </c>
      <c r="F99" t="s">
        <v>325</v>
      </c>
      <c r="G99" t="s">
        <v>331</v>
      </c>
      <c r="H99" t="s">
        <v>37</v>
      </c>
      <c r="I99">
        <v>0</v>
      </c>
      <c r="J99">
        <v>50</v>
      </c>
      <c r="K99">
        <v>0</v>
      </c>
      <c r="L99">
        <v>0</v>
      </c>
      <c r="M99">
        <v>0</v>
      </c>
      <c r="N99">
        <v>7.5</v>
      </c>
      <c r="O99" t="s">
        <v>285</v>
      </c>
      <c r="P99">
        <v>1</v>
      </c>
      <c r="Q99">
        <v>0</v>
      </c>
      <c r="R99">
        <v>0</v>
      </c>
      <c r="S99">
        <v>0</v>
      </c>
      <c r="T99">
        <v>0</v>
      </c>
      <c r="U99">
        <v>0</v>
      </c>
      <c r="V99">
        <v>0</v>
      </c>
      <c r="W99">
        <v>0</v>
      </c>
      <c r="X99">
        <v>0</v>
      </c>
      <c r="Y99">
        <v>0</v>
      </c>
      <c r="Z99">
        <v>0</v>
      </c>
      <c r="AA99" t="s">
        <v>25</v>
      </c>
      <c r="AB99" t="s">
        <v>25</v>
      </c>
      <c r="AC99" t="s">
        <v>25</v>
      </c>
      <c r="AD99" t="s">
        <v>25</v>
      </c>
      <c r="AE99">
        <v>0</v>
      </c>
      <c r="AF99" t="s">
        <v>340</v>
      </c>
      <c r="AG99">
        <f t="shared" si="1"/>
        <v>0</v>
      </c>
    </row>
    <row r="100" spans="1:33" x14ac:dyDescent="0.25">
      <c r="A100">
        <v>31</v>
      </c>
      <c r="B100" t="s">
        <v>371</v>
      </c>
      <c r="C100">
        <v>0</v>
      </c>
      <c r="D100">
        <v>2</v>
      </c>
      <c r="E100" t="s">
        <v>411</v>
      </c>
      <c r="F100" t="s">
        <v>372</v>
      </c>
      <c r="G100" t="s">
        <v>373</v>
      </c>
      <c r="H100" t="s">
        <v>37</v>
      </c>
      <c r="I100">
        <v>0</v>
      </c>
      <c r="J100">
        <v>50</v>
      </c>
      <c r="K100">
        <v>0</v>
      </c>
      <c r="L100">
        <v>0</v>
      </c>
      <c r="M100">
        <v>0</v>
      </c>
      <c r="N100">
        <v>10</v>
      </c>
      <c r="O100" t="s">
        <v>288</v>
      </c>
      <c r="P100">
        <v>2</v>
      </c>
      <c r="Q100">
        <v>0</v>
      </c>
      <c r="R100">
        <v>0</v>
      </c>
      <c r="S100">
        <v>0</v>
      </c>
      <c r="T100">
        <v>0</v>
      </c>
      <c r="U100">
        <v>0</v>
      </c>
      <c r="V100">
        <v>0</v>
      </c>
      <c r="W100">
        <v>0</v>
      </c>
      <c r="X100">
        <v>0</v>
      </c>
      <c r="Y100">
        <v>0</v>
      </c>
      <c r="Z100">
        <v>0</v>
      </c>
      <c r="AA100">
        <v>0</v>
      </c>
      <c r="AB100">
        <v>0</v>
      </c>
      <c r="AC100" t="s">
        <v>25</v>
      </c>
      <c r="AD100" t="s">
        <v>25</v>
      </c>
      <c r="AE100">
        <v>0</v>
      </c>
      <c r="AF100" t="s">
        <v>340</v>
      </c>
    </row>
    <row r="101" spans="1:33" x14ac:dyDescent="0.25">
      <c r="A101">
        <v>31</v>
      </c>
      <c r="B101" t="s">
        <v>374</v>
      </c>
      <c r="C101">
        <v>1</v>
      </c>
      <c r="D101">
        <v>1</v>
      </c>
      <c r="E101" t="s">
        <v>412</v>
      </c>
      <c r="F101" t="s">
        <v>375</v>
      </c>
      <c r="G101" t="s">
        <v>245</v>
      </c>
      <c r="H101" t="s">
        <v>37</v>
      </c>
      <c r="I101">
        <v>0</v>
      </c>
      <c r="J101">
        <v>60</v>
      </c>
      <c r="K101">
        <v>0</v>
      </c>
      <c r="L101">
        <v>0</v>
      </c>
      <c r="M101">
        <v>0</v>
      </c>
      <c r="N101">
        <v>2.5</v>
      </c>
      <c r="O101" t="s">
        <v>287</v>
      </c>
      <c r="P101">
        <v>2</v>
      </c>
      <c r="Q101">
        <v>0</v>
      </c>
      <c r="R101">
        <v>0</v>
      </c>
      <c r="S101">
        <v>0</v>
      </c>
      <c r="T101">
        <v>0</v>
      </c>
      <c r="U101">
        <v>0</v>
      </c>
      <c r="V101">
        <v>0</v>
      </c>
      <c r="W101">
        <v>0</v>
      </c>
      <c r="X101">
        <v>0</v>
      </c>
      <c r="Y101">
        <v>0</v>
      </c>
      <c r="Z101">
        <v>0</v>
      </c>
      <c r="AA101">
        <v>0</v>
      </c>
      <c r="AB101">
        <v>0</v>
      </c>
      <c r="AC101" t="s">
        <v>25</v>
      </c>
      <c r="AD101" t="s">
        <v>25</v>
      </c>
      <c r="AE101">
        <v>0</v>
      </c>
    </row>
    <row r="102" spans="1:33" x14ac:dyDescent="0.25">
      <c r="A102">
        <v>31</v>
      </c>
      <c r="B102" t="s">
        <v>376</v>
      </c>
      <c r="C102">
        <v>3</v>
      </c>
      <c r="D102">
        <v>0</v>
      </c>
      <c r="E102" t="s">
        <v>254</v>
      </c>
      <c r="F102" t="s">
        <v>377</v>
      </c>
      <c r="G102" t="s">
        <v>248</v>
      </c>
      <c r="I102">
        <v>75</v>
      </c>
      <c r="J102">
        <v>75</v>
      </c>
      <c r="K102">
        <v>0</v>
      </c>
      <c r="L102">
        <v>0</v>
      </c>
      <c r="M102">
        <v>2.68</v>
      </c>
      <c r="N102">
        <v>2</v>
      </c>
      <c r="O102" t="s">
        <v>283</v>
      </c>
      <c r="P102">
        <v>3</v>
      </c>
      <c r="Q102">
        <v>0</v>
      </c>
      <c r="R102">
        <v>0</v>
      </c>
      <c r="S102">
        <v>0</v>
      </c>
      <c r="T102">
        <v>0</v>
      </c>
      <c r="U102">
        <v>0</v>
      </c>
      <c r="V102">
        <v>0</v>
      </c>
      <c r="W102">
        <v>0</v>
      </c>
      <c r="X102">
        <v>0</v>
      </c>
      <c r="Y102">
        <v>75</v>
      </c>
      <c r="Z102">
        <v>2.68</v>
      </c>
      <c r="AA102">
        <v>0</v>
      </c>
      <c r="AB102">
        <v>0</v>
      </c>
      <c r="AC102" t="s">
        <v>25</v>
      </c>
      <c r="AD102" t="s">
        <v>25</v>
      </c>
      <c r="AE102">
        <v>1</v>
      </c>
      <c r="AF102" t="s">
        <v>341</v>
      </c>
    </row>
    <row r="103" spans="1:33" x14ac:dyDescent="0.25">
      <c r="A103">
        <v>31</v>
      </c>
      <c r="B103" t="s">
        <v>378</v>
      </c>
      <c r="C103">
        <v>1</v>
      </c>
      <c r="D103">
        <v>1</v>
      </c>
      <c r="E103" t="s">
        <v>254</v>
      </c>
      <c r="F103" t="s">
        <v>379</v>
      </c>
      <c r="G103" t="s">
        <v>373</v>
      </c>
      <c r="H103" t="s">
        <v>37</v>
      </c>
      <c r="I103">
        <v>0</v>
      </c>
      <c r="J103">
        <v>75</v>
      </c>
      <c r="K103">
        <v>0</v>
      </c>
      <c r="L103">
        <v>0</v>
      </c>
      <c r="M103">
        <v>0</v>
      </c>
      <c r="N103">
        <v>3</v>
      </c>
      <c r="O103" t="s">
        <v>283</v>
      </c>
      <c r="P103">
        <v>2</v>
      </c>
      <c r="Q103">
        <v>0</v>
      </c>
      <c r="R103">
        <v>0</v>
      </c>
      <c r="S103">
        <v>0</v>
      </c>
      <c r="T103">
        <v>0</v>
      </c>
      <c r="U103">
        <v>0</v>
      </c>
      <c r="V103">
        <v>0</v>
      </c>
      <c r="W103">
        <v>0</v>
      </c>
      <c r="X103">
        <v>0</v>
      </c>
      <c r="Y103">
        <v>0</v>
      </c>
      <c r="Z103">
        <v>0</v>
      </c>
      <c r="AA103">
        <v>0</v>
      </c>
      <c r="AB103">
        <v>0</v>
      </c>
      <c r="AC103" t="s">
        <v>25</v>
      </c>
      <c r="AD103" t="s">
        <v>25</v>
      </c>
      <c r="AE103">
        <v>0</v>
      </c>
      <c r="AF103" t="s">
        <v>340</v>
      </c>
    </row>
    <row r="104" spans="1:33" x14ac:dyDescent="0.25">
      <c r="A104">
        <v>32</v>
      </c>
      <c r="B104" t="s">
        <v>380</v>
      </c>
      <c r="C104">
        <v>0</v>
      </c>
      <c r="D104">
        <v>2</v>
      </c>
      <c r="E104" t="s">
        <v>262</v>
      </c>
      <c r="F104" t="s">
        <v>381</v>
      </c>
      <c r="G104" t="s">
        <v>382</v>
      </c>
      <c r="H104" t="s">
        <v>37</v>
      </c>
      <c r="I104">
        <v>0</v>
      </c>
      <c r="J104">
        <v>80</v>
      </c>
      <c r="K104">
        <v>0</v>
      </c>
      <c r="L104">
        <v>0</v>
      </c>
      <c r="M104">
        <v>0</v>
      </c>
      <c r="N104">
        <v>7</v>
      </c>
      <c r="O104" t="s">
        <v>288</v>
      </c>
      <c r="P104">
        <v>2</v>
      </c>
      <c r="Q104">
        <v>0</v>
      </c>
      <c r="R104">
        <v>0</v>
      </c>
      <c r="S104">
        <v>0</v>
      </c>
      <c r="T104">
        <v>0</v>
      </c>
      <c r="U104">
        <v>0</v>
      </c>
      <c r="V104">
        <v>0</v>
      </c>
      <c r="W104" t="s">
        <v>25</v>
      </c>
      <c r="X104" t="s">
        <v>25</v>
      </c>
      <c r="Y104">
        <v>0</v>
      </c>
      <c r="Z104">
        <v>0</v>
      </c>
      <c r="AA104">
        <v>0</v>
      </c>
      <c r="AB104">
        <v>0</v>
      </c>
      <c r="AC104" t="s">
        <v>25</v>
      </c>
      <c r="AD104" t="s">
        <v>25</v>
      </c>
      <c r="AE104">
        <v>0</v>
      </c>
      <c r="AF104" t="s">
        <v>340</v>
      </c>
    </row>
    <row r="105" spans="1:33" x14ac:dyDescent="0.25">
      <c r="A105">
        <v>32</v>
      </c>
      <c r="B105" t="s">
        <v>383</v>
      </c>
      <c r="C105">
        <v>2</v>
      </c>
      <c r="D105">
        <v>0</v>
      </c>
      <c r="E105" t="s">
        <v>254</v>
      </c>
      <c r="F105" t="s">
        <v>384</v>
      </c>
      <c r="G105" t="s">
        <v>382</v>
      </c>
      <c r="H105" t="s">
        <v>37</v>
      </c>
      <c r="I105">
        <v>0</v>
      </c>
      <c r="J105">
        <v>200</v>
      </c>
      <c r="K105">
        <v>0</v>
      </c>
      <c r="L105">
        <v>0</v>
      </c>
      <c r="M105">
        <v>0</v>
      </c>
      <c r="N105">
        <v>4</v>
      </c>
      <c r="O105" t="s">
        <v>282</v>
      </c>
      <c r="P105">
        <v>2</v>
      </c>
      <c r="Q105">
        <v>0</v>
      </c>
      <c r="R105">
        <v>0</v>
      </c>
      <c r="S105">
        <v>0</v>
      </c>
      <c r="T105">
        <v>0</v>
      </c>
      <c r="U105">
        <v>0</v>
      </c>
      <c r="V105">
        <v>0</v>
      </c>
      <c r="W105" t="s">
        <v>25</v>
      </c>
      <c r="X105" t="s">
        <v>25</v>
      </c>
      <c r="Y105">
        <v>0</v>
      </c>
      <c r="Z105">
        <v>0</v>
      </c>
      <c r="AA105">
        <v>0</v>
      </c>
      <c r="AB105">
        <v>0</v>
      </c>
      <c r="AC105" t="s">
        <v>25</v>
      </c>
      <c r="AD105" t="s">
        <v>25</v>
      </c>
      <c r="AE105">
        <v>0</v>
      </c>
      <c r="AF105" t="s">
        <v>340</v>
      </c>
    </row>
    <row r="106" spans="1:33" x14ac:dyDescent="0.25">
      <c r="A106">
        <v>32</v>
      </c>
      <c r="B106" t="s">
        <v>385</v>
      </c>
      <c r="C106">
        <v>2</v>
      </c>
      <c r="D106">
        <v>0</v>
      </c>
      <c r="E106" t="s">
        <v>262</v>
      </c>
      <c r="F106" t="s">
        <v>386</v>
      </c>
      <c r="G106" t="s">
        <v>382</v>
      </c>
      <c r="H106" t="s">
        <v>413</v>
      </c>
      <c r="I106">
        <v>50</v>
      </c>
      <c r="J106">
        <v>50</v>
      </c>
      <c r="K106">
        <v>0</v>
      </c>
      <c r="L106">
        <v>0</v>
      </c>
      <c r="M106">
        <v>2</v>
      </c>
      <c r="N106">
        <v>1</v>
      </c>
      <c r="O106" t="s">
        <v>414</v>
      </c>
      <c r="P106">
        <v>2</v>
      </c>
      <c r="Q106">
        <v>0</v>
      </c>
      <c r="R106">
        <v>0</v>
      </c>
      <c r="S106">
        <v>0</v>
      </c>
      <c r="T106">
        <v>0</v>
      </c>
      <c r="U106">
        <v>0</v>
      </c>
      <c r="V106">
        <v>0</v>
      </c>
      <c r="W106" t="s">
        <v>25</v>
      </c>
      <c r="X106" t="s">
        <v>25</v>
      </c>
      <c r="Y106">
        <v>50</v>
      </c>
      <c r="Z106">
        <v>2</v>
      </c>
      <c r="AA106">
        <v>0</v>
      </c>
      <c r="AB106">
        <v>0</v>
      </c>
      <c r="AC106" t="s">
        <v>25</v>
      </c>
      <c r="AD106" t="s">
        <v>25</v>
      </c>
      <c r="AE106">
        <v>1</v>
      </c>
      <c r="AF106" t="s">
        <v>341</v>
      </c>
    </row>
    <row r="107" spans="1:33" x14ac:dyDescent="0.25">
      <c r="A107">
        <v>32</v>
      </c>
      <c r="B107" t="s">
        <v>387</v>
      </c>
      <c r="C107">
        <v>1</v>
      </c>
      <c r="D107">
        <v>1</v>
      </c>
      <c r="E107" t="s">
        <v>253</v>
      </c>
      <c r="F107" t="s">
        <v>388</v>
      </c>
      <c r="G107" t="s">
        <v>250</v>
      </c>
      <c r="H107" t="s">
        <v>37</v>
      </c>
      <c r="I107">
        <v>0</v>
      </c>
      <c r="J107">
        <v>35</v>
      </c>
      <c r="K107">
        <v>0</v>
      </c>
      <c r="L107">
        <v>0</v>
      </c>
      <c r="M107">
        <v>0</v>
      </c>
      <c r="N107">
        <v>6</v>
      </c>
      <c r="O107" t="s">
        <v>285</v>
      </c>
      <c r="P107">
        <v>2</v>
      </c>
      <c r="Q107">
        <v>0</v>
      </c>
      <c r="R107">
        <v>0</v>
      </c>
      <c r="S107">
        <v>0</v>
      </c>
      <c r="T107">
        <v>0</v>
      </c>
      <c r="U107">
        <v>0</v>
      </c>
      <c r="V107">
        <v>0</v>
      </c>
      <c r="W107" t="s">
        <v>25</v>
      </c>
      <c r="X107" t="s">
        <v>25</v>
      </c>
      <c r="Y107">
        <v>0</v>
      </c>
      <c r="Z107">
        <v>0</v>
      </c>
      <c r="AA107">
        <v>0</v>
      </c>
      <c r="AB107">
        <v>0</v>
      </c>
      <c r="AC107" t="s">
        <v>25</v>
      </c>
      <c r="AD107" t="s">
        <v>25</v>
      </c>
      <c r="AE107">
        <v>0</v>
      </c>
      <c r="AF107" t="s">
        <v>340</v>
      </c>
    </row>
    <row r="108" spans="1:33" x14ac:dyDescent="0.25">
      <c r="A108">
        <v>33</v>
      </c>
      <c r="B108" t="s">
        <v>389</v>
      </c>
      <c r="C108">
        <v>1</v>
      </c>
      <c r="D108">
        <v>1</v>
      </c>
      <c r="E108" t="s">
        <v>262</v>
      </c>
      <c r="F108" t="s">
        <v>390</v>
      </c>
      <c r="G108" t="s">
        <v>249</v>
      </c>
      <c r="H108" t="s">
        <v>415</v>
      </c>
      <c r="I108">
        <v>40</v>
      </c>
      <c r="J108">
        <v>40</v>
      </c>
      <c r="K108">
        <v>0</v>
      </c>
      <c r="L108">
        <v>0</v>
      </c>
      <c r="M108">
        <v>25</v>
      </c>
      <c r="N108">
        <v>10</v>
      </c>
      <c r="O108" t="s">
        <v>288</v>
      </c>
      <c r="P108">
        <v>2</v>
      </c>
      <c r="Q108">
        <v>0</v>
      </c>
      <c r="R108">
        <v>0</v>
      </c>
      <c r="S108">
        <v>40</v>
      </c>
      <c r="T108">
        <v>25</v>
      </c>
      <c r="U108">
        <v>0</v>
      </c>
      <c r="V108">
        <v>0</v>
      </c>
      <c r="W108" t="s">
        <v>25</v>
      </c>
      <c r="X108" t="s">
        <v>25</v>
      </c>
      <c r="Y108">
        <v>0</v>
      </c>
      <c r="Z108">
        <v>0</v>
      </c>
      <c r="AA108">
        <v>0</v>
      </c>
      <c r="AB108">
        <v>0</v>
      </c>
      <c r="AC108" t="s">
        <v>25</v>
      </c>
      <c r="AD108" t="s">
        <v>25</v>
      </c>
      <c r="AE108">
        <v>1</v>
      </c>
      <c r="AF108" t="s">
        <v>344</v>
      </c>
    </row>
    <row r="109" spans="1:33" x14ac:dyDescent="0.25">
      <c r="A109">
        <v>33</v>
      </c>
      <c r="B109" t="s">
        <v>391</v>
      </c>
      <c r="C109">
        <v>1</v>
      </c>
      <c r="D109">
        <v>1</v>
      </c>
      <c r="E109" t="s">
        <v>262</v>
      </c>
      <c r="F109" t="s">
        <v>392</v>
      </c>
      <c r="G109" t="s">
        <v>245</v>
      </c>
      <c r="H109" t="s">
        <v>37</v>
      </c>
      <c r="I109">
        <v>0</v>
      </c>
      <c r="J109">
        <v>40</v>
      </c>
      <c r="K109">
        <v>0</v>
      </c>
      <c r="L109">
        <v>0</v>
      </c>
      <c r="M109">
        <v>0</v>
      </c>
      <c r="N109">
        <v>5</v>
      </c>
      <c r="O109" t="s">
        <v>282</v>
      </c>
      <c r="P109">
        <v>2</v>
      </c>
      <c r="Q109">
        <v>0</v>
      </c>
      <c r="R109">
        <v>0</v>
      </c>
      <c r="S109">
        <v>0</v>
      </c>
      <c r="T109">
        <v>0</v>
      </c>
      <c r="U109">
        <v>0</v>
      </c>
      <c r="V109">
        <v>0</v>
      </c>
      <c r="W109" t="s">
        <v>25</v>
      </c>
      <c r="X109" t="s">
        <v>25</v>
      </c>
      <c r="Y109">
        <v>0</v>
      </c>
      <c r="Z109">
        <v>0</v>
      </c>
      <c r="AA109">
        <v>0</v>
      </c>
      <c r="AB109">
        <v>0</v>
      </c>
      <c r="AC109" t="s">
        <v>25</v>
      </c>
      <c r="AD109" t="s">
        <v>25</v>
      </c>
      <c r="AE109">
        <v>0</v>
      </c>
      <c r="AF109" t="s">
        <v>340</v>
      </c>
    </row>
    <row r="110" spans="1:33" x14ac:dyDescent="0.25">
      <c r="A110">
        <v>33</v>
      </c>
      <c r="B110" t="s">
        <v>393</v>
      </c>
      <c r="C110">
        <v>4</v>
      </c>
      <c r="D110">
        <v>0</v>
      </c>
      <c r="E110" t="s">
        <v>252</v>
      </c>
      <c r="F110" t="s">
        <v>394</v>
      </c>
      <c r="G110" t="s">
        <v>249</v>
      </c>
      <c r="H110" t="s">
        <v>416</v>
      </c>
      <c r="I110">
        <v>60</v>
      </c>
      <c r="J110">
        <v>40</v>
      </c>
      <c r="K110">
        <v>0</v>
      </c>
      <c r="L110">
        <v>0</v>
      </c>
      <c r="M110">
        <v>10</v>
      </c>
      <c r="N110">
        <v>2</v>
      </c>
      <c r="O110" t="s">
        <v>282</v>
      </c>
      <c r="P110">
        <v>4</v>
      </c>
      <c r="Q110">
        <v>20</v>
      </c>
      <c r="R110">
        <v>3.33</v>
      </c>
      <c r="S110">
        <v>0</v>
      </c>
      <c r="T110">
        <v>0</v>
      </c>
      <c r="U110">
        <v>20</v>
      </c>
      <c r="V110">
        <v>3.33</v>
      </c>
      <c r="W110" t="s">
        <v>25</v>
      </c>
      <c r="X110" t="s">
        <v>25</v>
      </c>
      <c r="Y110">
        <v>0</v>
      </c>
      <c r="Z110">
        <v>0</v>
      </c>
      <c r="AA110">
        <v>20</v>
      </c>
      <c r="AB110">
        <v>3.33</v>
      </c>
      <c r="AC110" t="s">
        <v>25</v>
      </c>
      <c r="AD110" t="s">
        <v>25</v>
      </c>
      <c r="AE110">
        <v>3</v>
      </c>
      <c r="AF110" t="s">
        <v>361</v>
      </c>
    </row>
    <row r="111" spans="1:33" x14ac:dyDescent="0.25">
      <c r="A111">
        <v>33</v>
      </c>
      <c r="B111" t="s">
        <v>395</v>
      </c>
      <c r="C111">
        <v>2</v>
      </c>
      <c r="D111">
        <v>0</v>
      </c>
      <c r="E111" t="s">
        <v>257</v>
      </c>
      <c r="F111" t="s">
        <v>396</v>
      </c>
      <c r="G111" t="s">
        <v>250</v>
      </c>
      <c r="H111" t="s">
        <v>417</v>
      </c>
      <c r="I111">
        <v>100</v>
      </c>
      <c r="J111">
        <v>35</v>
      </c>
      <c r="K111">
        <v>0</v>
      </c>
      <c r="L111">
        <v>0</v>
      </c>
      <c r="M111">
        <v>10</v>
      </c>
      <c r="N111">
        <v>1</v>
      </c>
      <c r="O111" t="s">
        <v>282</v>
      </c>
      <c r="P111">
        <v>2</v>
      </c>
      <c r="Q111">
        <v>50</v>
      </c>
      <c r="R111">
        <v>5</v>
      </c>
      <c r="S111">
        <v>0</v>
      </c>
      <c r="T111">
        <v>0</v>
      </c>
      <c r="U111">
        <v>0</v>
      </c>
      <c r="V111">
        <v>0</v>
      </c>
      <c r="W111" t="s">
        <v>25</v>
      </c>
      <c r="X111" t="s">
        <v>25</v>
      </c>
      <c r="Y111">
        <v>0</v>
      </c>
      <c r="Z111">
        <v>0</v>
      </c>
      <c r="AA111">
        <v>50</v>
      </c>
      <c r="AB111">
        <v>5</v>
      </c>
      <c r="AC111" t="s">
        <v>25</v>
      </c>
      <c r="AD111" t="s">
        <v>25</v>
      </c>
      <c r="AE111">
        <v>2</v>
      </c>
      <c r="AF111" t="s">
        <v>418</v>
      </c>
    </row>
    <row r="112" spans="1:33" x14ac:dyDescent="0.25">
      <c r="A112">
        <v>34</v>
      </c>
      <c r="B112" t="s">
        <v>397</v>
      </c>
      <c r="C112">
        <v>2</v>
      </c>
      <c r="D112">
        <v>0</v>
      </c>
      <c r="E112" t="s">
        <v>262</v>
      </c>
      <c r="F112" t="s">
        <v>398</v>
      </c>
      <c r="G112" t="s">
        <v>245</v>
      </c>
      <c r="H112" t="s">
        <v>420</v>
      </c>
      <c r="I112">
        <v>40</v>
      </c>
      <c r="J112">
        <v>40</v>
      </c>
      <c r="K112">
        <v>0</v>
      </c>
      <c r="L112">
        <v>0</v>
      </c>
      <c r="M112">
        <v>20</v>
      </c>
      <c r="N112">
        <v>10</v>
      </c>
      <c r="O112" t="s">
        <v>287</v>
      </c>
      <c r="P112">
        <v>2</v>
      </c>
      <c r="Q112">
        <v>10</v>
      </c>
      <c r="R112">
        <v>5</v>
      </c>
      <c r="S112">
        <v>10</v>
      </c>
      <c r="T112">
        <v>5</v>
      </c>
      <c r="U112">
        <v>0</v>
      </c>
      <c r="V112">
        <v>0</v>
      </c>
      <c r="W112">
        <v>10</v>
      </c>
      <c r="X112">
        <v>5</v>
      </c>
      <c r="Y112">
        <v>0</v>
      </c>
      <c r="Z112">
        <v>0</v>
      </c>
      <c r="AA112">
        <v>0</v>
      </c>
      <c r="AB112">
        <v>0</v>
      </c>
      <c r="AC112">
        <v>10</v>
      </c>
      <c r="AD112">
        <v>5</v>
      </c>
      <c r="AE112">
        <v>3</v>
      </c>
      <c r="AF112" t="s">
        <v>421</v>
      </c>
    </row>
    <row r="113" spans="1:32" x14ac:dyDescent="0.25">
      <c r="A113">
        <v>34</v>
      </c>
      <c r="B113" t="s">
        <v>399</v>
      </c>
      <c r="C113">
        <v>0</v>
      </c>
      <c r="D113">
        <v>1</v>
      </c>
      <c r="E113" t="s">
        <v>262</v>
      </c>
      <c r="F113" t="s">
        <v>400</v>
      </c>
      <c r="G113" t="s">
        <v>247</v>
      </c>
      <c r="H113" t="s">
        <v>37</v>
      </c>
      <c r="I113">
        <v>0</v>
      </c>
      <c r="J113">
        <v>30</v>
      </c>
      <c r="K113">
        <v>0</v>
      </c>
      <c r="L113">
        <v>0</v>
      </c>
      <c r="M113">
        <v>0</v>
      </c>
      <c r="N113">
        <v>7.5</v>
      </c>
      <c r="O113" t="s">
        <v>287</v>
      </c>
      <c r="P113">
        <v>1</v>
      </c>
      <c r="Q113">
        <v>0</v>
      </c>
      <c r="R113">
        <v>0</v>
      </c>
      <c r="S113">
        <v>0</v>
      </c>
      <c r="T113">
        <v>0</v>
      </c>
      <c r="U113">
        <v>0</v>
      </c>
      <c r="V113">
        <v>0</v>
      </c>
      <c r="W113">
        <v>0</v>
      </c>
      <c r="X113">
        <v>0</v>
      </c>
      <c r="Y113">
        <v>0</v>
      </c>
      <c r="Z113">
        <v>0</v>
      </c>
      <c r="AA113">
        <v>0</v>
      </c>
      <c r="AB113">
        <v>0</v>
      </c>
      <c r="AC113">
        <v>0</v>
      </c>
      <c r="AD113">
        <v>0</v>
      </c>
      <c r="AE113">
        <v>0</v>
      </c>
      <c r="AF113" t="s">
        <v>340</v>
      </c>
    </row>
    <row r="114" spans="1:32" x14ac:dyDescent="0.25">
      <c r="A114">
        <v>34</v>
      </c>
      <c r="B114" t="s">
        <v>401</v>
      </c>
      <c r="C114">
        <v>1</v>
      </c>
      <c r="D114">
        <v>1</v>
      </c>
      <c r="E114" t="s">
        <v>262</v>
      </c>
      <c r="F114" t="s">
        <v>402</v>
      </c>
      <c r="G114" t="s">
        <v>245</v>
      </c>
      <c r="H114" t="s">
        <v>37</v>
      </c>
      <c r="I114">
        <v>0</v>
      </c>
      <c r="J114">
        <v>60</v>
      </c>
      <c r="K114">
        <v>0</v>
      </c>
      <c r="L114">
        <v>0</v>
      </c>
      <c r="M114">
        <v>0</v>
      </c>
      <c r="N114">
        <v>2</v>
      </c>
      <c r="O114" t="s">
        <v>288</v>
      </c>
      <c r="P114">
        <v>2</v>
      </c>
      <c r="Q114">
        <v>0</v>
      </c>
      <c r="R114">
        <v>0</v>
      </c>
      <c r="S114">
        <v>0</v>
      </c>
      <c r="T114">
        <v>0</v>
      </c>
      <c r="U114">
        <v>0</v>
      </c>
      <c r="V114">
        <v>0</v>
      </c>
      <c r="W114">
        <v>0</v>
      </c>
      <c r="X114">
        <v>0</v>
      </c>
      <c r="Y114">
        <v>0</v>
      </c>
      <c r="Z114">
        <v>0</v>
      </c>
      <c r="AA114">
        <v>0</v>
      </c>
      <c r="AB114">
        <v>0</v>
      </c>
      <c r="AC114">
        <v>0</v>
      </c>
      <c r="AD114">
        <v>0</v>
      </c>
      <c r="AE114">
        <v>0</v>
      </c>
      <c r="AF114" t="s">
        <v>340</v>
      </c>
    </row>
    <row r="115" spans="1:32" x14ac:dyDescent="0.25">
      <c r="A115">
        <v>34</v>
      </c>
      <c r="B115" t="s">
        <v>403</v>
      </c>
      <c r="C115">
        <v>1</v>
      </c>
      <c r="D115">
        <v>0</v>
      </c>
      <c r="E115" t="s">
        <v>253</v>
      </c>
      <c r="F115" t="s">
        <v>404</v>
      </c>
      <c r="G115" t="s">
        <v>250</v>
      </c>
      <c r="H115" t="s">
        <v>37</v>
      </c>
      <c r="I115">
        <v>0</v>
      </c>
      <c r="J115">
        <v>100</v>
      </c>
      <c r="K115">
        <v>0</v>
      </c>
      <c r="L115">
        <v>0</v>
      </c>
      <c r="M115">
        <v>0</v>
      </c>
      <c r="N115">
        <v>1</v>
      </c>
      <c r="O115" t="s">
        <v>288</v>
      </c>
      <c r="P115">
        <v>1</v>
      </c>
      <c r="Q115">
        <v>0</v>
      </c>
      <c r="R115">
        <v>0</v>
      </c>
      <c r="S115">
        <v>0</v>
      </c>
      <c r="T115">
        <v>0</v>
      </c>
      <c r="U115">
        <v>0</v>
      </c>
      <c r="V115">
        <v>0</v>
      </c>
      <c r="W115">
        <v>0</v>
      </c>
      <c r="X115">
        <v>0</v>
      </c>
      <c r="Y115">
        <v>0</v>
      </c>
      <c r="Z115">
        <v>0</v>
      </c>
      <c r="AA115">
        <v>0</v>
      </c>
      <c r="AB115">
        <v>0</v>
      </c>
      <c r="AC115">
        <v>0</v>
      </c>
      <c r="AD115">
        <v>0</v>
      </c>
      <c r="AE115">
        <v>0</v>
      </c>
      <c r="AF115" t="s">
        <v>340</v>
      </c>
    </row>
    <row r="116" spans="1:32" x14ac:dyDescent="0.25">
      <c r="A116">
        <v>35</v>
      </c>
      <c r="B116" t="s">
        <v>405</v>
      </c>
      <c r="C116">
        <v>1</v>
      </c>
      <c r="D116">
        <v>0</v>
      </c>
      <c r="E116" t="s">
        <v>419</v>
      </c>
      <c r="F116" t="s">
        <v>406</v>
      </c>
      <c r="G116" t="s">
        <v>245</v>
      </c>
      <c r="H116" t="s">
        <v>422</v>
      </c>
      <c r="I116">
        <v>40</v>
      </c>
      <c r="J116">
        <v>40</v>
      </c>
      <c r="K116">
        <v>0</v>
      </c>
      <c r="L116">
        <v>0</v>
      </c>
      <c r="M116">
        <v>30</v>
      </c>
      <c r="N116">
        <v>8</v>
      </c>
      <c r="O116" t="s">
        <v>282</v>
      </c>
      <c r="P116">
        <v>1</v>
      </c>
      <c r="Q116">
        <v>10</v>
      </c>
      <c r="R116">
        <v>7.5</v>
      </c>
      <c r="S116">
        <v>0</v>
      </c>
      <c r="T116">
        <v>0</v>
      </c>
      <c r="U116">
        <v>10</v>
      </c>
      <c r="V116">
        <v>7.5</v>
      </c>
      <c r="W116">
        <v>10</v>
      </c>
      <c r="X116">
        <v>7.5</v>
      </c>
      <c r="Y116">
        <v>10</v>
      </c>
      <c r="Z116">
        <v>7.5</v>
      </c>
      <c r="AA116">
        <v>0</v>
      </c>
      <c r="AB116">
        <v>0</v>
      </c>
      <c r="AC116">
        <v>0</v>
      </c>
      <c r="AD116">
        <v>0</v>
      </c>
      <c r="AE116">
        <v>3</v>
      </c>
      <c r="AF116" t="s">
        <v>423</v>
      </c>
    </row>
    <row r="117" spans="1:32" x14ac:dyDescent="0.25">
      <c r="A117">
        <v>35</v>
      </c>
      <c r="B117" t="s">
        <v>407</v>
      </c>
      <c r="C117">
        <v>1</v>
      </c>
      <c r="D117">
        <v>2</v>
      </c>
      <c r="E117" t="s">
        <v>262</v>
      </c>
      <c r="F117" t="s">
        <v>408</v>
      </c>
      <c r="G117" t="s">
        <v>382</v>
      </c>
      <c r="H117" t="s">
        <v>37</v>
      </c>
      <c r="I117">
        <v>0</v>
      </c>
      <c r="J117">
        <v>50</v>
      </c>
      <c r="K117">
        <v>0</v>
      </c>
      <c r="L117">
        <v>0</v>
      </c>
      <c r="M117">
        <v>0</v>
      </c>
      <c r="N117">
        <v>4</v>
      </c>
      <c r="O117" t="s">
        <v>281</v>
      </c>
      <c r="P117">
        <v>3</v>
      </c>
      <c r="Q117">
        <v>0</v>
      </c>
      <c r="R117">
        <v>0</v>
      </c>
      <c r="S117">
        <v>0</v>
      </c>
      <c r="T117">
        <v>0</v>
      </c>
      <c r="U117">
        <v>0</v>
      </c>
      <c r="V117">
        <v>0</v>
      </c>
      <c r="W117">
        <v>0</v>
      </c>
      <c r="X117">
        <v>0</v>
      </c>
      <c r="Y117">
        <v>0</v>
      </c>
      <c r="Z117">
        <v>0</v>
      </c>
      <c r="AA117">
        <v>0</v>
      </c>
      <c r="AB117">
        <v>0</v>
      </c>
      <c r="AC117">
        <v>0</v>
      </c>
      <c r="AD117">
        <v>0</v>
      </c>
      <c r="AE117">
        <v>0</v>
      </c>
      <c r="AF117" t="s">
        <v>340</v>
      </c>
    </row>
    <row r="118" spans="1:32" x14ac:dyDescent="0.25">
      <c r="A118">
        <v>35</v>
      </c>
      <c r="B118" t="s">
        <v>409</v>
      </c>
      <c r="C118">
        <v>2</v>
      </c>
      <c r="D118">
        <v>1</v>
      </c>
      <c r="E118" t="s">
        <v>262</v>
      </c>
      <c r="F118" t="s">
        <v>410</v>
      </c>
      <c r="G118" t="s">
        <v>382</v>
      </c>
      <c r="H118" t="s">
        <v>37</v>
      </c>
      <c r="I118">
        <v>0</v>
      </c>
      <c r="J118">
        <v>100</v>
      </c>
      <c r="K118">
        <v>0</v>
      </c>
      <c r="L118">
        <v>0</v>
      </c>
      <c r="M118">
        <v>0</v>
      </c>
      <c r="N118">
        <v>2.5</v>
      </c>
      <c r="O118" t="s">
        <v>283</v>
      </c>
      <c r="P118">
        <v>3</v>
      </c>
      <c r="Q118">
        <v>0</v>
      </c>
      <c r="R118">
        <v>0</v>
      </c>
      <c r="S118">
        <v>0</v>
      </c>
      <c r="T118">
        <v>0</v>
      </c>
      <c r="U118">
        <v>0</v>
      </c>
      <c r="V118">
        <v>0</v>
      </c>
      <c r="W118">
        <v>0</v>
      </c>
      <c r="X118">
        <v>0</v>
      </c>
      <c r="Y118">
        <v>0</v>
      </c>
      <c r="Z118">
        <v>0</v>
      </c>
      <c r="AA118">
        <v>0</v>
      </c>
      <c r="AB118">
        <v>0</v>
      </c>
      <c r="AC118">
        <v>0</v>
      </c>
      <c r="AD118">
        <v>0</v>
      </c>
      <c r="AE118">
        <v>0</v>
      </c>
      <c r="AF118" t="s">
        <v>340</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DAD20C-4CC8-4FDB-9985-459BE1D955F6}">
  <dimension ref="A1:H8"/>
  <sheetViews>
    <sheetView tabSelected="1" topLeftCell="A4" zoomScale="73" zoomScaleNormal="73" workbookViewId="0">
      <selection activeCell="B6" sqref="B6"/>
    </sheetView>
  </sheetViews>
  <sheetFormatPr defaultColWidth="8.85546875" defaultRowHeight="15" x14ac:dyDescent="0.25"/>
  <cols>
    <col min="1" max="1" width="13.7109375" bestFit="1" customWidth="1"/>
    <col min="2" max="2" width="42.85546875" bestFit="1" customWidth="1"/>
    <col min="3" max="3" width="14.85546875" bestFit="1" customWidth="1"/>
    <col min="4" max="4" width="16.28515625" customWidth="1"/>
    <col min="5" max="5" width="78.5703125" customWidth="1"/>
    <col min="6" max="6" width="72.140625" bestFit="1" customWidth="1"/>
    <col min="7" max="7" width="72.7109375" bestFit="1" customWidth="1"/>
    <col min="8" max="8" width="48.5703125" bestFit="1" customWidth="1"/>
  </cols>
  <sheetData>
    <row r="1" spans="1:8" x14ac:dyDescent="0.25">
      <c r="A1" t="s">
        <v>424</v>
      </c>
      <c r="B1" t="s">
        <v>425</v>
      </c>
      <c r="C1" t="s">
        <v>426</v>
      </c>
      <c r="D1" t="s">
        <v>427</v>
      </c>
      <c r="E1" t="s">
        <v>428</v>
      </c>
      <c r="F1" t="s">
        <v>429</v>
      </c>
      <c r="G1" t="s">
        <v>430</v>
      </c>
    </row>
    <row r="2" spans="1:8" ht="135" x14ac:dyDescent="0.25">
      <c r="A2" t="s">
        <v>431</v>
      </c>
      <c r="B2" t="s">
        <v>432</v>
      </c>
      <c r="C2">
        <v>53830000</v>
      </c>
      <c r="D2">
        <v>21</v>
      </c>
      <c r="E2" s="17" t="s">
        <v>433</v>
      </c>
      <c r="F2" s="18" t="s">
        <v>434</v>
      </c>
      <c r="G2" s="19" t="s">
        <v>435</v>
      </c>
      <c r="H2" s="18" t="s">
        <v>436</v>
      </c>
    </row>
    <row r="3" spans="1:8" ht="165" x14ac:dyDescent="0.25">
      <c r="A3" t="s">
        <v>437</v>
      </c>
      <c r="B3" t="s">
        <v>438</v>
      </c>
      <c r="C3">
        <v>93580000</v>
      </c>
      <c r="D3">
        <v>28</v>
      </c>
      <c r="E3" s="17" t="s">
        <v>439</v>
      </c>
      <c r="F3" s="18" t="s">
        <v>440</v>
      </c>
      <c r="G3" s="18" t="s">
        <v>441</v>
      </c>
      <c r="H3" s="18" t="s">
        <v>442</v>
      </c>
    </row>
    <row r="4" spans="1:8" ht="195" x14ac:dyDescent="0.25">
      <c r="A4" t="s">
        <v>443</v>
      </c>
      <c r="B4" t="s">
        <v>444</v>
      </c>
      <c r="C4" s="20">
        <v>53380000</v>
      </c>
      <c r="D4">
        <v>24</v>
      </c>
      <c r="E4" s="17" t="s">
        <v>445</v>
      </c>
      <c r="F4" s="18" t="s">
        <v>446</v>
      </c>
      <c r="G4" s="18" t="s">
        <v>447</v>
      </c>
      <c r="H4" s="18" t="s">
        <v>448</v>
      </c>
    </row>
    <row r="5" spans="1:8" ht="165" x14ac:dyDescent="0.25">
      <c r="A5" t="s">
        <v>449</v>
      </c>
      <c r="B5" t="s">
        <v>450</v>
      </c>
      <c r="C5" s="21">
        <v>12000000</v>
      </c>
      <c r="D5">
        <v>7</v>
      </c>
      <c r="E5" s="17" t="s">
        <v>451</v>
      </c>
      <c r="F5" s="18" t="s">
        <v>452</v>
      </c>
      <c r="G5" s="18" t="s">
        <v>453</v>
      </c>
      <c r="H5" s="18" t="s">
        <v>454</v>
      </c>
    </row>
    <row r="6" spans="1:8" ht="195" x14ac:dyDescent="0.25">
      <c r="A6" t="s">
        <v>455</v>
      </c>
      <c r="B6" t="s">
        <v>456</v>
      </c>
      <c r="C6" s="21">
        <v>63830000</v>
      </c>
      <c r="D6">
        <v>22</v>
      </c>
      <c r="E6" s="17" t="s">
        <v>457</v>
      </c>
      <c r="F6" s="18" t="s">
        <v>458</v>
      </c>
      <c r="G6" s="18" t="s">
        <v>459</v>
      </c>
      <c r="H6" s="18" t="s">
        <v>460</v>
      </c>
    </row>
    <row r="7" spans="1:8" ht="225" x14ac:dyDescent="0.25">
      <c r="A7" t="s">
        <v>461</v>
      </c>
      <c r="B7" t="s">
        <v>462</v>
      </c>
      <c r="C7" s="21">
        <v>82970000</v>
      </c>
      <c r="D7">
        <v>27</v>
      </c>
      <c r="E7" s="17" t="s">
        <v>463</v>
      </c>
      <c r="F7" s="18" t="s">
        <v>464</v>
      </c>
      <c r="G7" s="18" t="s">
        <v>465</v>
      </c>
      <c r="H7" s="18" t="s">
        <v>466</v>
      </c>
    </row>
    <row r="8" spans="1:8" ht="210" x14ac:dyDescent="0.25">
      <c r="A8" t="s">
        <v>467</v>
      </c>
      <c r="B8" t="s">
        <v>468</v>
      </c>
      <c r="C8" s="21">
        <v>30420000</v>
      </c>
      <c r="D8">
        <v>15</v>
      </c>
      <c r="E8" s="17" t="s">
        <v>469</v>
      </c>
      <c r="F8" s="18" t="s">
        <v>470</v>
      </c>
      <c r="G8" s="18" t="s">
        <v>471</v>
      </c>
      <c r="H8" s="18" t="s">
        <v>472</v>
      </c>
    </row>
  </sheetData>
  <hyperlinks>
    <hyperlink ref="F8" r:id="rId1" xr:uid="{B44A0ADE-7C82-4E28-9A79-33271365AB4E}"/>
    <hyperlink ref="G8" r:id="rId2" xr:uid="{107EB3DC-8433-4BA1-AA6F-4C0F37C4FBA7}"/>
    <hyperlink ref="F2" r:id="rId3" xr:uid="{B690546F-9488-42A5-9B40-277BD9EC0DEB}"/>
    <hyperlink ref="G2" r:id="rId4" xr:uid="{36B4E9C0-9E89-4D9F-857B-60DA735EC174}"/>
    <hyperlink ref="F3" r:id="rId5" xr:uid="{78FBDFBA-1A8E-4748-AEA0-D2515B99D1CE}"/>
    <hyperlink ref="G3" r:id="rId6" xr:uid="{97330963-372F-48E4-B1BE-49217E56AA77}"/>
    <hyperlink ref="F4" r:id="rId7" xr:uid="{D9561C3B-0F0C-474B-8309-87C5139BFA36}"/>
    <hyperlink ref="G4" r:id="rId8" xr:uid="{3EF90CD2-F61D-4E60-BA0B-32955E455D23}"/>
    <hyperlink ref="F5" r:id="rId9" xr:uid="{A3E221E1-35A5-45E4-9C17-0C3404E7E452}"/>
    <hyperlink ref="G5" r:id="rId10" xr:uid="{530807BD-E7DF-48F7-ABE9-79BDB6DEACA1}"/>
    <hyperlink ref="F6" r:id="rId11" xr:uid="{FA3B83D7-5252-4CBE-8C0E-517A8B9A10EC}"/>
    <hyperlink ref="G6" r:id="rId12" xr:uid="{CEC66E48-5A75-410F-8255-31C6DD64FF49}"/>
    <hyperlink ref="F7" r:id="rId13" xr:uid="{79370487-653B-4487-B629-F7F75DA784E6}"/>
    <hyperlink ref="G7" r:id="rId14" xr:uid="{51D3CC65-166B-4735-B937-9BF49568F524}"/>
    <hyperlink ref="H3" r:id="rId15" xr:uid="{8CDD5C3C-F8B8-4F57-8A82-BC309D3999A3}"/>
    <hyperlink ref="H4" r:id="rId16" xr:uid="{DD556F68-1884-4E51-8BEA-BF04F495F81A}"/>
    <hyperlink ref="H2" r:id="rId17" xr:uid="{EA188117-8020-4183-9216-80C2BFD31A60}"/>
    <hyperlink ref="H5" r:id="rId18" xr:uid="{C82F8A6F-F5A2-44C5-85DF-2F058C5B3015}"/>
    <hyperlink ref="H6" r:id="rId19" xr:uid="{36345DCD-0887-40C4-ADE5-09D0B8D53406}"/>
    <hyperlink ref="H7" r:id="rId20" xr:uid="{98527378-14E5-4D1E-97A6-5E779DD07522}"/>
    <hyperlink ref="H8" r:id="rId21" xr:uid="{1774E5B1-F157-4DB8-8FFA-B246124C5CF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CDB48A-4DE0-4AD6-8FDC-C8FB88473728}">
  <dimension ref="A1:AC15"/>
  <sheetViews>
    <sheetView topLeftCell="U1" workbookViewId="0">
      <selection activeCell="V9" sqref="V9"/>
    </sheetView>
  </sheetViews>
  <sheetFormatPr defaultRowHeight="15" x14ac:dyDescent="0.25"/>
  <cols>
    <col min="7" max="7" width="19.5703125" customWidth="1"/>
    <col min="8" max="8" width="11.7109375" customWidth="1"/>
    <col min="9" max="9" width="8.85546875" customWidth="1"/>
    <col min="10" max="10" width="10.140625" customWidth="1"/>
    <col min="11" max="14" width="8.85546875" customWidth="1"/>
    <col min="15" max="15" width="22.140625" customWidth="1"/>
    <col min="16" max="16" width="20.42578125" customWidth="1"/>
    <col min="17" max="17" width="21.5703125" bestFit="1" customWidth="1"/>
    <col min="18" max="18" width="19.85546875" bestFit="1" customWidth="1"/>
    <col min="19" max="19" width="22.28515625" bestFit="1" customWidth="1"/>
    <col min="20" max="20" width="20.5703125" bestFit="1" customWidth="1"/>
    <col min="21" max="21" width="21.7109375" bestFit="1" customWidth="1"/>
    <col min="22" max="23" width="20.140625" bestFit="1" customWidth="1"/>
    <col min="24" max="24" width="18.5703125" bestFit="1" customWidth="1"/>
    <col min="25" max="25" width="21.140625" bestFit="1" customWidth="1"/>
    <col min="26" max="26" width="19.5703125" bestFit="1" customWidth="1"/>
    <col min="27" max="27" width="20.85546875" bestFit="1" customWidth="1"/>
    <col min="28" max="28" width="19.28515625" bestFit="1" customWidth="1"/>
    <col min="29" max="29" width="13.140625" bestFit="1" customWidth="1"/>
  </cols>
  <sheetData>
    <row r="1" spans="1:29" ht="15.75" thickBot="1" x14ac:dyDescent="0.3">
      <c r="A1" t="s">
        <v>0</v>
      </c>
      <c r="B1" t="s">
        <v>1</v>
      </c>
      <c r="C1" t="s">
        <v>251</v>
      </c>
      <c r="D1" t="s">
        <v>2</v>
      </c>
      <c r="E1" t="s">
        <v>244</v>
      </c>
      <c r="F1" t="s">
        <v>3</v>
      </c>
      <c r="G1" t="s">
        <v>4</v>
      </c>
      <c r="H1" t="s">
        <v>241</v>
      </c>
      <c r="I1" t="s">
        <v>5</v>
      </c>
      <c r="J1" t="s">
        <v>242</v>
      </c>
      <c r="K1" t="s">
        <v>6</v>
      </c>
      <c r="L1" t="s">
        <v>243</v>
      </c>
      <c r="M1" t="s">
        <v>279</v>
      </c>
      <c r="N1" t="s">
        <v>280</v>
      </c>
      <c r="O1" t="s">
        <v>7</v>
      </c>
      <c r="P1" t="s">
        <v>8</v>
      </c>
      <c r="Q1" t="s">
        <v>9</v>
      </c>
      <c r="R1" t="s">
        <v>10</v>
      </c>
      <c r="S1" t="s">
        <v>11</v>
      </c>
      <c r="T1" t="s">
        <v>12</v>
      </c>
      <c r="U1" t="s">
        <v>13</v>
      </c>
      <c r="V1" t="s">
        <v>14</v>
      </c>
      <c r="W1" t="s">
        <v>15</v>
      </c>
      <c r="X1" t="s">
        <v>16</v>
      </c>
      <c r="Y1" t="s">
        <v>17</v>
      </c>
      <c r="Z1" t="s">
        <v>18</v>
      </c>
      <c r="AA1" t="s">
        <v>19</v>
      </c>
      <c r="AB1" t="s">
        <v>20</v>
      </c>
      <c r="AC1" t="s">
        <v>21</v>
      </c>
    </row>
    <row r="2" spans="1:29" ht="18.75" thickBot="1" x14ac:dyDescent="0.3">
      <c r="A2" s="7">
        <v>27</v>
      </c>
      <c r="B2" s="4" t="s">
        <v>293</v>
      </c>
      <c r="C2" s="4" t="s">
        <v>272</v>
      </c>
      <c r="D2" s="4" t="s">
        <v>294</v>
      </c>
      <c r="E2" s="4" t="s">
        <v>326</v>
      </c>
      <c r="F2" s="4" t="s">
        <v>37</v>
      </c>
      <c r="G2" s="4">
        <v>0</v>
      </c>
      <c r="H2" s="4">
        <v>50</v>
      </c>
      <c r="I2" s="4">
        <v>0</v>
      </c>
      <c r="J2" s="4">
        <v>0</v>
      </c>
      <c r="K2" s="4">
        <v>0</v>
      </c>
      <c r="L2" s="4">
        <v>10</v>
      </c>
      <c r="M2" s="4" t="s">
        <v>282</v>
      </c>
      <c r="N2" s="4">
        <v>1</v>
      </c>
      <c r="O2" s="4" t="s">
        <v>25</v>
      </c>
      <c r="P2" s="4" t="s">
        <v>25</v>
      </c>
      <c r="Q2" s="4">
        <v>0</v>
      </c>
      <c r="R2" s="4">
        <v>0</v>
      </c>
      <c r="S2" s="4">
        <v>0</v>
      </c>
      <c r="T2" s="5">
        <v>0</v>
      </c>
      <c r="U2" s="5">
        <v>0</v>
      </c>
      <c r="V2" s="5">
        <v>0</v>
      </c>
      <c r="W2" t="s">
        <v>25</v>
      </c>
      <c r="X2" t="s">
        <v>25</v>
      </c>
      <c r="Y2" s="8">
        <v>0</v>
      </c>
      <c r="Z2" s="8">
        <v>0</v>
      </c>
      <c r="AA2" s="8">
        <v>0</v>
      </c>
      <c r="AB2" s="8">
        <v>0</v>
      </c>
      <c r="AC2" s="8">
        <v>0</v>
      </c>
    </row>
    <row r="3" spans="1:29" ht="27.75" thickBot="1" x14ac:dyDescent="0.3">
      <c r="A3" s="7">
        <v>27</v>
      </c>
      <c r="B3" s="9" t="s">
        <v>295</v>
      </c>
      <c r="C3" s="4"/>
      <c r="D3" s="4" t="s">
        <v>296</v>
      </c>
      <c r="E3" s="4"/>
      <c r="F3" s="4" t="s">
        <v>297</v>
      </c>
      <c r="G3" s="4"/>
      <c r="H3" s="4"/>
      <c r="I3" s="4"/>
      <c r="J3" s="4"/>
      <c r="K3" s="4"/>
      <c r="L3" s="4"/>
      <c r="M3" s="4"/>
      <c r="N3" s="4"/>
      <c r="O3" s="4"/>
      <c r="P3" s="4"/>
      <c r="Q3" s="4"/>
      <c r="R3" s="4"/>
      <c r="S3" s="4"/>
    </row>
    <row r="4" spans="1:29" ht="18.75" thickBot="1" x14ac:dyDescent="0.3">
      <c r="A4" s="7">
        <v>27</v>
      </c>
      <c r="B4" s="4" t="s">
        <v>298</v>
      </c>
      <c r="C4" s="4" t="s">
        <v>327</v>
      </c>
      <c r="D4" s="4" t="s">
        <v>299</v>
      </c>
      <c r="E4" s="4" t="s">
        <v>250</v>
      </c>
      <c r="F4" s="4" t="s">
        <v>37</v>
      </c>
      <c r="G4" s="4">
        <v>0</v>
      </c>
      <c r="H4" s="4">
        <v>60</v>
      </c>
      <c r="I4" s="4">
        <v>0</v>
      </c>
      <c r="J4" s="4">
        <v>0</v>
      </c>
      <c r="K4" s="4">
        <v>0</v>
      </c>
      <c r="L4" s="4">
        <v>5</v>
      </c>
      <c r="M4" s="4" t="s">
        <v>287</v>
      </c>
      <c r="N4" s="4">
        <v>6</v>
      </c>
      <c r="O4" s="4" t="s">
        <v>25</v>
      </c>
      <c r="P4" s="4" t="s">
        <v>25</v>
      </c>
      <c r="Q4" s="4">
        <v>0</v>
      </c>
      <c r="R4" s="4">
        <v>0</v>
      </c>
      <c r="S4" s="4">
        <v>0</v>
      </c>
      <c r="T4" s="5">
        <v>0</v>
      </c>
      <c r="U4" s="5">
        <v>0</v>
      </c>
      <c r="V4" s="5">
        <v>0</v>
      </c>
      <c r="W4" t="s">
        <v>25</v>
      </c>
      <c r="X4" t="s">
        <v>25</v>
      </c>
      <c r="Y4" s="8">
        <v>0</v>
      </c>
      <c r="Z4" s="8">
        <v>0</v>
      </c>
      <c r="AA4" s="8">
        <v>0</v>
      </c>
      <c r="AB4" s="8">
        <v>0</v>
      </c>
      <c r="AC4" s="8">
        <v>0</v>
      </c>
    </row>
    <row r="5" spans="1:29" ht="18.75" thickBot="1" x14ac:dyDescent="0.3">
      <c r="A5" s="7">
        <v>27</v>
      </c>
      <c r="B5" s="4" t="s">
        <v>300</v>
      </c>
      <c r="C5" s="4" t="s">
        <v>327</v>
      </c>
      <c r="D5" s="4" t="s">
        <v>301</v>
      </c>
      <c r="E5" s="4" t="s">
        <v>328</v>
      </c>
      <c r="F5" s="4" t="s">
        <v>302</v>
      </c>
      <c r="G5" s="4">
        <v>100</v>
      </c>
      <c r="H5" s="4">
        <v>100</v>
      </c>
      <c r="I5" s="4">
        <v>0</v>
      </c>
      <c r="J5" s="4">
        <v>0</v>
      </c>
      <c r="K5" s="4">
        <v>4</v>
      </c>
      <c r="L5" s="4">
        <v>1</v>
      </c>
      <c r="M5" s="4" t="s">
        <v>282</v>
      </c>
      <c r="N5" s="4">
        <v>5</v>
      </c>
      <c r="O5" s="4" t="s">
        <v>25</v>
      </c>
      <c r="P5" s="4" t="s">
        <v>25</v>
      </c>
      <c r="Q5" s="4">
        <v>0</v>
      </c>
      <c r="R5" s="4">
        <v>0</v>
      </c>
      <c r="S5" s="4">
        <v>0</v>
      </c>
      <c r="T5" s="5">
        <v>0</v>
      </c>
      <c r="U5" s="5">
        <v>0</v>
      </c>
      <c r="V5" s="5">
        <v>0</v>
      </c>
      <c r="W5" t="s">
        <v>25</v>
      </c>
      <c r="X5" t="s">
        <v>25</v>
      </c>
      <c r="Y5" s="8">
        <v>100</v>
      </c>
      <c r="Z5" s="8">
        <v>4</v>
      </c>
      <c r="AA5" s="8">
        <v>0</v>
      </c>
      <c r="AB5" s="8">
        <v>0</v>
      </c>
      <c r="AC5" s="8">
        <v>1</v>
      </c>
    </row>
    <row r="6" spans="1:29" ht="18.75" thickBot="1" x14ac:dyDescent="0.3">
      <c r="A6" s="7">
        <v>28</v>
      </c>
      <c r="B6" s="4" t="s">
        <v>303</v>
      </c>
      <c r="C6" s="4" t="s">
        <v>261</v>
      </c>
      <c r="D6" s="4" t="s">
        <v>304</v>
      </c>
      <c r="E6" s="4" t="s">
        <v>245</v>
      </c>
      <c r="F6" s="4" t="s">
        <v>305</v>
      </c>
      <c r="G6" s="4">
        <v>100</v>
      </c>
      <c r="H6" s="4">
        <v>100</v>
      </c>
      <c r="I6" s="4">
        <v>0</v>
      </c>
      <c r="J6" s="4">
        <v>0</v>
      </c>
      <c r="K6" s="4">
        <v>15</v>
      </c>
      <c r="L6" s="4">
        <v>15</v>
      </c>
      <c r="M6" s="4" t="s">
        <v>288</v>
      </c>
      <c r="N6" s="4">
        <v>3</v>
      </c>
      <c r="O6" s="4" t="s">
        <v>25</v>
      </c>
      <c r="P6" s="4" t="s">
        <v>25</v>
      </c>
      <c r="Q6" s="4">
        <v>0</v>
      </c>
      <c r="R6" s="4">
        <v>0</v>
      </c>
      <c r="S6" s="4">
        <v>0</v>
      </c>
      <c r="T6" s="8">
        <v>0</v>
      </c>
      <c r="U6" s="8">
        <v>33.33</v>
      </c>
      <c r="V6" s="8">
        <v>5</v>
      </c>
      <c r="W6" t="s">
        <v>25</v>
      </c>
      <c r="X6" t="s">
        <v>25</v>
      </c>
      <c r="Y6" s="8">
        <v>33.33</v>
      </c>
      <c r="Z6" s="8">
        <v>5</v>
      </c>
      <c r="AA6" s="8">
        <v>33.33</v>
      </c>
      <c r="AB6" s="8">
        <v>5</v>
      </c>
      <c r="AC6" s="8">
        <v>3</v>
      </c>
    </row>
    <row r="7" spans="1:29" ht="15.75" thickBot="1" x14ac:dyDescent="0.3">
      <c r="A7" s="7">
        <v>28</v>
      </c>
      <c r="B7" s="4" t="s">
        <v>306</v>
      </c>
      <c r="C7" s="4" t="s">
        <v>254</v>
      </c>
      <c r="D7" s="4" t="s">
        <v>307</v>
      </c>
      <c r="E7" s="4" t="s">
        <v>245</v>
      </c>
      <c r="F7" s="4" t="s">
        <v>37</v>
      </c>
      <c r="G7" s="4">
        <v>0</v>
      </c>
      <c r="H7" s="4">
        <v>90</v>
      </c>
      <c r="I7" s="4">
        <v>0</v>
      </c>
      <c r="J7" s="4">
        <v>0</v>
      </c>
      <c r="K7" s="4">
        <v>0</v>
      </c>
      <c r="L7" s="4">
        <v>5</v>
      </c>
      <c r="M7" s="4" t="s">
        <v>282</v>
      </c>
      <c r="N7" s="4">
        <v>2</v>
      </c>
      <c r="O7" s="4" t="s">
        <v>25</v>
      </c>
      <c r="P7" s="4" t="s">
        <v>25</v>
      </c>
      <c r="Q7" s="4">
        <v>0</v>
      </c>
      <c r="R7" s="4">
        <v>0</v>
      </c>
      <c r="S7" s="4">
        <v>0</v>
      </c>
      <c r="T7" s="8">
        <v>0</v>
      </c>
      <c r="U7" s="8">
        <v>0</v>
      </c>
      <c r="V7" s="8">
        <v>0</v>
      </c>
      <c r="W7" t="s">
        <v>25</v>
      </c>
      <c r="X7" t="s">
        <v>25</v>
      </c>
      <c r="Y7" s="8">
        <v>0</v>
      </c>
      <c r="Z7" s="8">
        <v>0</v>
      </c>
      <c r="AA7" s="8">
        <v>0</v>
      </c>
      <c r="AB7" s="8">
        <v>0</v>
      </c>
      <c r="AC7" s="8">
        <v>0</v>
      </c>
    </row>
    <row r="8" spans="1:29" ht="18.75" thickBot="1" x14ac:dyDescent="0.3">
      <c r="A8" s="7">
        <v>28</v>
      </c>
      <c r="B8" s="4" t="s">
        <v>308</v>
      </c>
      <c r="C8" s="4" t="s">
        <v>262</v>
      </c>
      <c r="D8" s="4" t="s">
        <v>309</v>
      </c>
      <c r="E8" s="4" t="s">
        <v>329</v>
      </c>
      <c r="F8" s="4" t="s">
        <v>310</v>
      </c>
      <c r="G8" s="4">
        <v>50</v>
      </c>
      <c r="H8" s="4">
        <v>50</v>
      </c>
      <c r="I8" s="4">
        <v>0</v>
      </c>
      <c r="J8" s="4">
        <v>0</v>
      </c>
      <c r="K8" s="4">
        <v>30</v>
      </c>
      <c r="L8" s="4">
        <v>5</v>
      </c>
      <c r="M8" s="4" t="s">
        <v>282</v>
      </c>
      <c r="N8" s="4">
        <v>2</v>
      </c>
      <c r="O8" s="4" t="s">
        <v>25</v>
      </c>
      <c r="P8" s="4" t="s">
        <v>25</v>
      </c>
      <c r="Q8" s="4">
        <v>0</v>
      </c>
      <c r="R8" s="4">
        <v>0</v>
      </c>
      <c r="S8" s="4">
        <v>0</v>
      </c>
      <c r="T8" s="8">
        <v>0</v>
      </c>
      <c r="U8" s="8">
        <v>16.600000000000001</v>
      </c>
      <c r="V8" s="8">
        <v>10</v>
      </c>
      <c r="W8" t="s">
        <v>25</v>
      </c>
      <c r="X8" t="s">
        <v>25</v>
      </c>
      <c r="Y8" s="8">
        <v>16.600000000000001</v>
      </c>
      <c r="Z8" s="8">
        <v>10</v>
      </c>
      <c r="AA8" s="8">
        <v>16.600000000000001</v>
      </c>
      <c r="AB8" s="8">
        <v>10</v>
      </c>
      <c r="AC8" s="8">
        <v>3</v>
      </c>
    </row>
    <row r="9" spans="1:29" ht="18.75" thickBot="1" x14ac:dyDescent="0.3">
      <c r="A9" s="7">
        <v>29</v>
      </c>
      <c r="B9" s="4" t="s">
        <v>311</v>
      </c>
      <c r="C9" s="4" t="s">
        <v>332</v>
      </c>
      <c r="D9" s="4" t="s">
        <v>312</v>
      </c>
      <c r="E9" s="4" t="s">
        <v>245</v>
      </c>
      <c r="F9" s="4" t="s">
        <v>313</v>
      </c>
      <c r="G9" s="4">
        <v>75</v>
      </c>
      <c r="H9" s="4">
        <v>75</v>
      </c>
      <c r="I9" s="4">
        <v>0</v>
      </c>
      <c r="J9" s="4">
        <v>0</v>
      </c>
      <c r="K9" s="4">
        <v>21</v>
      </c>
      <c r="L9" s="4">
        <v>5</v>
      </c>
      <c r="M9" s="4" t="s">
        <v>282</v>
      </c>
      <c r="N9" s="4">
        <v>1</v>
      </c>
      <c r="O9" s="4" t="s">
        <v>25</v>
      </c>
      <c r="P9" s="4" t="s">
        <v>25</v>
      </c>
      <c r="Q9" s="4">
        <v>25</v>
      </c>
      <c r="R9" s="4">
        <v>7</v>
      </c>
      <c r="S9" s="4">
        <v>0</v>
      </c>
      <c r="T9" s="8">
        <v>0</v>
      </c>
      <c r="U9" s="8">
        <v>25</v>
      </c>
      <c r="V9" s="8">
        <v>7</v>
      </c>
      <c r="W9" t="s">
        <v>25</v>
      </c>
      <c r="X9" t="s">
        <v>25</v>
      </c>
      <c r="Y9" s="8">
        <v>0</v>
      </c>
      <c r="Z9" s="8">
        <v>0</v>
      </c>
      <c r="AA9" s="8">
        <v>25</v>
      </c>
      <c r="AB9" s="8">
        <v>7</v>
      </c>
      <c r="AC9" s="8">
        <v>3</v>
      </c>
    </row>
    <row r="10" spans="1:29" ht="18.75" thickBot="1" x14ac:dyDescent="0.3">
      <c r="A10" s="7">
        <v>29</v>
      </c>
      <c r="B10" s="4" t="s">
        <v>314</v>
      </c>
      <c r="C10" s="10" t="s">
        <v>333</v>
      </c>
      <c r="D10" s="4" t="s">
        <v>315</v>
      </c>
      <c r="E10" s="3" t="s">
        <v>249</v>
      </c>
      <c r="F10" s="14" t="s">
        <v>37</v>
      </c>
      <c r="G10" s="3">
        <v>0</v>
      </c>
      <c r="H10" s="3">
        <v>75</v>
      </c>
      <c r="I10" s="3">
        <v>0</v>
      </c>
      <c r="J10" s="3">
        <v>0</v>
      </c>
      <c r="K10" s="3">
        <v>0</v>
      </c>
      <c r="L10" s="3">
        <v>3</v>
      </c>
      <c r="M10" s="3" t="s">
        <v>282</v>
      </c>
      <c r="N10" s="3">
        <v>2</v>
      </c>
      <c r="O10" s="3" t="s">
        <v>25</v>
      </c>
      <c r="P10" s="3" t="s">
        <v>25</v>
      </c>
      <c r="Q10" s="3">
        <v>0</v>
      </c>
      <c r="R10" s="3">
        <v>0</v>
      </c>
      <c r="S10" s="3">
        <v>0</v>
      </c>
      <c r="T10" s="8">
        <v>0</v>
      </c>
      <c r="U10" s="8">
        <v>0</v>
      </c>
      <c r="V10" s="8">
        <v>0</v>
      </c>
      <c r="W10" s="8" t="s">
        <v>25</v>
      </c>
      <c r="X10" s="8" t="s">
        <v>25</v>
      </c>
      <c r="Y10" s="8">
        <v>0</v>
      </c>
      <c r="Z10" s="8">
        <v>0</v>
      </c>
      <c r="AA10" s="8">
        <v>0</v>
      </c>
      <c r="AB10" s="8">
        <v>0</v>
      </c>
      <c r="AC10" s="8">
        <v>0</v>
      </c>
    </row>
    <row r="11" spans="1:29" ht="18.75" thickBot="1" x14ac:dyDescent="0.3">
      <c r="A11" s="7">
        <v>29</v>
      </c>
      <c r="B11" s="4" t="s">
        <v>316</v>
      </c>
      <c r="C11" s="4" t="s">
        <v>262</v>
      </c>
      <c r="D11" s="4" t="s">
        <v>317</v>
      </c>
      <c r="E11" s="5" t="s">
        <v>249</v>
      </c>
      <c r="F11" s="16"/>
      <c r="G11" s="5">
        <v>0</v>
      </c>
      <c r="H11" s="5">
        <v>100</v>
      </c>
      <c r="I11" s="5">
        <v>0</v>
      </c>
      <c r="J11" s="5">
        <v>0</v>
      </c>
      <c r="K11" s="5">
        <v>0</v>
      </c>
      <c r="L11" s="5">
        <v>3.5</v>
      </c>
      <c r="M11" s="5" t="s">
        <v>282</v>
      </c>
      <c r="N11" s="5">
        <v>2</v>
      </c>
      <c r="O11" s="3" t="s">
        <v>25</v>
      </c>
      <c r="P11" s="3" t="s">
        <v>25</v>
      </c>
      <c r="Q11" s="3">
        <v>0</v>
      </c>
      <c r="R11" s="3">
        <v>0</v>
      </c>
      <c r="S11" s="3">
        <v>0</v>
      </c>
      <c r="T11" s="8">
        <v>0</v>
      </c>
      <c r="U11" s="8">
        <v>0</v>
      </c>
      <c r="V11" s="8">
        <v>0</v>
      </c>
      <c r="W11" s="8" t="s">
        <v>25</v>
      </c>
      <c r="X11" s="8" t="s">
        <v>25</v>
      </c>
      <c r="Y11" s="8">
        <v>0</v>
      </c>
      <c r="Z11" s="8">
        <v>0</v>
      </c>
      <c r="AA11" s="8">
        <v>0</v>
      </c>
      <c r="AB11" s="8">
        <v>0</v>
      </c>
      <c r="AC11" s="8">
        <v>0</v>
      </c>
    </row>
    <row r="12" spans="1:29" ht="27.75" thickBot="1" x14ac:dyDescent="0.3">
      <c r="A12" s="7">
        <v>30</v>
      </c>
      <c r="B12" s="4" t="s">
        <v>318</v>
      </c>
      <c r="C12" s="4" t="s">
        <v>261</v>
      </c>
      <c r="D12" s="4" t="s">
        <v>319</v>
      </c>
      <c r="E12" s="6" t="s">
        <v>249</v>
      </c>
      <c r="F12" s="15"/>
      <c r="G12" s="6">
        <v>0</v>
      </c>
      <c r="H12" s="6">
        <v>75</v>
      </c>
      <c r="I12" s="6">
        <v>0</v>
      </c>
      <c r="J12" s="6">
        <v>0</v>
      </c>
      <c r="K12" s="6">
        <v>0</v>
      </c>
      <c r="L12" s="6">
        <v>15</v>
      </c>
      <c r="M12" s="11" t="s">
        <v>282</v>
      </c>
      <c r="N12" s="6">
        <v>1</v>
      </c>
      <c r="O12" s="3">
        <v>0</v>
      </c>
      <c r="P12" s="3">
        <v>0</v>
      </c>
      <c r="Q12" s="3">
        <v>0</v>
      </c>
      <c r="R12" s="3">
        <v>0</v>
      </c>
      <c r="S12" s="3">
        <v>0</v>
      </c>
      <c r="T12" s="8">
        <v>0</v>
      </c>
      <c r="U12" s="8">
        <v>0</v>
      </c>
      <c r="V12" s="8">
        <v>0</v>
      </c>
      <c r="W12" s="8">
        <v>0</v>
      </c>
      <c r="X12" s="8">
        <v>0</v>
      </c>
      <c r="Y12" s="8" t="s">
        <v>25</v>
      </c>
      <c r="Z12" s="8" t="s">
        <v>25</v>
      </c>
      <c r="AA12" s="8" t="s">
        <v>25</v>
      </c>
      <c r="AB12" s="8" t="s">
        <v>25</v>
      </c>
      <c r="AC12" s="8">
        <v>0</v>
      </c>
    </row>
    <row r="13" spans="1:29" ht="18.75" thickBot="1" x14ac:dyDescent="0.3">
      <c r="A13" s="7">
        <v>30</v>
      </c>
      <c r="B13" s="4" t="s">
        <v>320</v>
      </c>
      <c r="C13" s="4" t="s">
        <v>262</v>
      </c>
      <c r="D13" s="4" t="s">
        <v>320</v>
      </c>
      <c r="E13" s="4" t="s">
        <v>330</v>
      </c>
      <c r="F13" s="4" t="s">
        <v>321</v>
      </c>
      <c r="G13" s="4">
        <v>80</v>
      </c>
      <c r="H13" s="4">
        <v>80</v>
      </c>
      <c r="I13" s="4">
        <v>0</v>
      </c>
      <c r="J13" s="4">
        <v>0</v>
      </c>
      <c r="K13" s="4">
        <v>6</v>
      </c>
      <c r="L13" s="4">
        <v>1</v>
      </c>
      <c r="M13" s="4" t="s">
        <v>288</v>
      </c>
      <c r="N13" s="4">
        <v>3</v>
      </c>
      <c r="O13" s="4">
        <v>0</v>
      </c>
      <c r="P13" s="4">
        <v>0</v>
      </c>
      <c r="Q13" s="4">
        <v>40</v>
      </c>
      <c r="R13" s="4">
        <v>3</v>
      </c>
      <c r="S13" s="4">
        <v>0</v>
      </c>
      <c r="T13" s="8">
        <v>0</v>
      </c>
      <c r="U13" s="8">
        <v>40</v>
      </c>
      <c r="V13" s="8">
        <v>3</v>
      </c>
      <c r="W13">
        <v>0</v>
      </c>
      <c r="X13">
        <v>0</v>
      </c>
      <c r="Y13" t="s">
        <v>25</v>
      </c>
      <c r="Z13" t="s">
        <v>25</v>
      </c>
      <c r="AA13" t="s">
        <v>25</v>
      </c>
      <c r="AB13" t="s">
        <v>25</v>
      </c>
      <c r="AC13" s="8">
        <v>2</v>
      </c>
    </row>
    <row r="14" spans="1:29" ht="18.75" thickBot="1" x14ac:dyDescent="0.3">
      <c r="A14" s="7">
        <v>30</v>
      </c>
      <c r="B14" s="4" t="s">
        <v>322</v>
      </c>
      <c r="C14" s="4" t="s">
        <v>254</v>
      </c>
      <c r="D14" s="4" t="s">
        <v>323</v>
      </c>
      <c r="E14" s="3" t="s">
        <v>249</v>
      </c>
      <c r="F14" s="14" t="s">
        <v>37</v>
      </c>
      <c r="G14" s="3">
        <v>0</v>
      </c>
      <c r="H14" s="3">
        <v>300</v>
      </c>
      <c r="I14" s="4">
        <v>0</v>
      </c>
      <c r="J14" s="4">
        <v>0</v>
      </c>
      <c r="K14" s="3">
        <v>0</v>
      </c>
      <c r="L14" s="3">
        <v>1</v>
      </c>
      <c r="M14" s="3" t="s">
        <v>282</v>
      </c>
      <c r="N14" s="3">
        <v>2</v>
      </c>
      <c r="O14" s="3">
        <v>0</v>
      </c>
      <c r="P14" s="3">
        <v>0</v>
      </c>
      <c r="Q14" s="3">
        <v>0</v>
      </c>
      <c r="R14" s="3">
        <v>0</v>
      </c>
      <c r="S14" s="3">
        <v>0</v>
      </c>
      <c r="T14" s="8">
        <v>0</v>
      </c>
      <c r="U14" s="8">
        <v>0</v>
      </c>
      <c r="V14" s="8">
        <v>0</v>
      </c>
      <c r="W14" s="8">
        <v>0</v>
      </c>
      <c r="X14" s="8">
        <v>0</v>
      </c>
      <c r="Y14" t="s">
        <v>25</v>
      </c>
      <c r="Z14" t="s">
        <v>25</v>
      </c>
      <c r="AA14" t="s">
        <v>25</v>
      </c>
      <c r="AB14" t="s">
        <v>25</v>
      </c>
      <c r="AC14" s="8">
        <v>0</v>
      </c>
    </row>
    <row r="15" spans="1:29" ht="18.75" thickBot="1" x14ac:dyDescent="0.3">
      <c r="A15" s="7">
        <v>30</v>
      </c>
      <c r="B15" s="4" t="s">
        <v>324</v>
      </c>
      <c r="C15" s="4" t="s">
        <v>254</v>
      </c>
      <c r="D15" s="4" t="s">
        <v>325</v>
      </c>
      <c r="E15" s="6" t="s">
        <v>331</v>
      </c>
      <c r="F15" s="15"/>
      <c r="G15" s="6">
        <v>0</v>
      </c>
      <c r="H15" s="6">
        <v>50</v>
      </c>
      <c r="I15" s="4">
        <v>0</v>
      </c>
      <c r="J15" s="4">
        <v>0</v>
      </c>
      <c r="K15" s="6">
        <v>0</v>
      </c>
      <c r="L15" s="6">
        <v>7.5</v>
      </c>
      <c r="M15" s="6" t="s">
        <v>285</v>
      </c>
      <c r="N15" s="6">
        <v>1</v>
      </c>
      <c r="O15" s="3">
        <v>0</v>
      </c>
      <c r="P15" s="3">
        <v>0</v>
      </c>
      <c r="Q15" s="3">
        <v>0</v>
      </c>
      <c r="R15" s="3">
        <v>0</v>
      </c>
      <c r="S15" s="3">
        <v>0</v>
      </c>
      <c r="T15" s="8">
        <v>0</v>
      </c>
      <c r="U15" s="8">
        <v>0</v>
      </c>
      <c r="V15" s="8">
        <v>0</v>
      </c>
      <c r="W15" s="8">
        <v>0</v>
      </c>
      <c r="X15" s="8">
        <v>0</v>
      </c>
      <c r="Y15" t="s">
        <v>25</v>
      </c>
      <c r="Z15" t="s">
        <v>25</v>
      </c>
      <c r="AA15" t="s">
        <v>25</v>
      </c>
      <c r="AB15" t="s">
        <v>25</v>
      </c>
      <c r="AC15" s="8">
        <v>0</v>
      </c>
    </row>
  </sheetData>
  <mergeCells count="2">
    <mergeCell ref="F14:F15"/>
    <mergeCell ref="F10:F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Pitches</vt:lpstr>
      <vt:lpstr>Sharks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kumar</dc:creator>
  <cp:lastModifiedBy>kajol sigh</cp:lastModifiedBy>
  <dcterms:created xsi:type="dcterms:W3CDTF">2022-01-25T12:21:45Z</dcterms:created>
  <dcterms:modified xsi:type="dcterms:W3CDTF">2023-05-30T18:30:30Z</dcterms:modified>
</cp:coreProperties>
</file>