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8380" tabRatio="500"/>
  </bookViews>
  <sheets>
    <sheet name="Sheet1" sheetId="1" r:id="rId1"/>
  </sheets>
  <definedNames>
    <definedName name="mile">Sheet1!$D$43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F7" i="1"/>
  <c r="D6" i="1"/>
  <c r="E3" i="1"/>
  <c r="G3" i="1"/>
  <c r="G6" i="1"/>
  <c r="H3" i="1"/>
  <c r="H6" i="1"/>
  <c r="I3" i="1"/>
  <c r="I6" i="1"/>
  <c r="J3" i="1"/>
  <c r="J6" i="1"/>
  <c r="K3" i="1"/>
  <c r="K6" i="1"/>
  <c r="L3" i="1"/>
  <c r="L6" i="1"/>
  <c r="M3" i="1"/>
  <c r="M6" i="1"/>
  <c r="N3" i="1"/>
  <c r="N6" i="1"/>
  <c r="O3" i="1"/>
  <c r="O6" i="1"/>
  <c r="P3" i="1"/>
  <c r="P6" i="1"/>
  <c r="Q3" i="1"/>
  <c r="Q6" i="1"/>
  <c r="R3" i="1"/>
  <c r="R6" i="1"/>
  <c r="S3" i="1"/>
  <c r="S6" i="1"/>
  <c r="T3" i="1"/>
  <c r="T6" i="1"/>
  <c r="U3" i="1"/>
  <c r="U6" i="1"/>
  <c r="V3" i="1"/>
  <c r="V6" i="1"/>
  <c r="W3" i="1"/>
  <c r="W6" i="1"/>
  <c r="X3" i="1"/>
  <c r="X6" i="1"/>
  <c r="Y3" i="1"/>
  <c r="Y6" i="1"/>
  <c r="Z3" i="1"/>
  <c r="Z6" i="1"/>
  <c r="AA3" i="1"/>
  <c r="AA6" i="1"/>
  <c r="AB3" i="1"/>
  <c r="AB6" i="1"/>
  <c r="AC3" i="1"/>
  <c r="AC6" i="1"/>
  <c r="AD3" i="1"/>
  <c r="AD6" i="1"/>
  <c r="AE3" i="1"/>
  <c r="AE6" i="1"/>
  <c r="AF3" i="1"/>
  <c r="AF6" i="1"/>
  <c r="AG3" i="1"/>
  <c r="AG6" i="1"/>
  <c r="AH3" i="1"/>
  <c r="AH6" i="1"/>
  <c r="AI3" i="1"/>
  <c r="AI6" i="1"/>
  <c r="AJ3" i="1"/>
  <c r="AJ6" i="1"/>
  <c r="AK3" i="1"/>
  <c r="AK6" i="1"/>
  <c r="AL3" i="1"/>
  <c r="AL6" i="1"/>
  <c r="AM3" i="1"/>
  <c r="AM6" i="1"/>
  <c r="AN3" i="1"/>
  <c r="AN6" i="1"/>
  <c r="AO3" i="1"/>
  <c r="AO6" i="1"/>
  <c r="AP3" i="1"/>
  <c r="AP6" i="1"/>
  <c r="AQ3" i="1"/>
  <c r="AQ6" i="1"/>
  <c r="AR3" i="1"/>
  <c r="AR6" i="1"/>
  <c r="AS3" i="1"/>
  <c r="AS6" i="1"/>
  <c r="AT3" i="1"/>
  <c r="AT6" i="1"/>
  <c r="AU3" i="1"/>
  <c r="AU6" i="1"/>
  <c r="AV3" i="1"/>
  <c r="AV6" i="1"/>
  <c r="AW3" i="1"/>
  <c r="AW6" i="1"/>
  <c r="AX3" i="1"/>
  <c r="AX6" i="1"/>
  <c r="AY3" i="1"/>
  <c r="AY6" i="1"/>
  <c r="AZ3" i="1"/>
  <c r="AZ6" i="1"/>
  <c r="BA3" i="1"/>
  <c r="BA6" i="1"/>
  <c r="BB3" i="1"/>
  <c r="BB6" i="1"/>
  <c r="BC3" i="1"/>
  <c r="BC6" i="1"/>
  <c r="BD3" i="1"/>
  <c r="BD6" i="1"/>
  <c r="BE3" i="1"/>
  <c r="BE6" i="1"/>
  <c r="BF3" i="1"/>
  <c r="BF6" i="1"/>
  <c r="BG3" i="1"/>
  <c r="BG6" i="1"/>
  <c r="BH3" i="1"/>
  <c r="BH6" i="1"/>
  <c r="BI3" i="1"/>
  <c r="BI6" i="1"/>
  <c r="BJ3" i="1"/>
  <c r="BJ6" i="1"/>
  <c r="BK3" i="1"/>
  <c r="BK6" i="1"/>
  <c r="BL3" i="1"/>
  <c r="BL6" i="1"/>
  <c r="BM3" i="1"/>
  <c r="BM6" i="1"/>
  <c r="BN3" i="1"/>
  <c r="BN6" i="1"/>
  <c r="BO3" i="1"/>
  <c r="BO6" i="1"/>
  <c r="BP3" i="1"/>
  <c r="BP6" i="1"/>
  <c r="BQ3" i="1"/>
  <c r="BQ6" i="1"/>
  <c r="BR3" i="1"/>
  <c r="BR6" i="1"/>
  <c r="BS3" i="1"/>
  <c r="BS6" i="1"/>
  <c r="BT3" i="1"/>
  <c r="BT6" i="1"/>
  <c r="BU3" i="1"/>
  <c r="BU6" i="1"/>
  <c r="BV3" i="1"/>
  <c r="BV6" i="1"/>
  <c r="BW3" i="1"/>
  <c r="BW6" i="1"/>
  <c r="BX3" i="1"/>
  <c r="BX6" i="1"/>
  <c r="BY3" i="1"/>
  <c r="BY6" i="1"/>
  <c r="BZ3" i="1"/>
  <c r="BZ6" i="1"/>
  <c r="CA3" i="1"/>
  <c r="CA6" i="1"/>
  <c r="CB3" i="1"/>
  <c r="CB6" i="1"/>
  <c r="CC3" i="1"/>
  <c r="CC6" i="1"/>
  <c r="CD3" i="1"/>
  <c r="CD6" i="1"/>
  <c r="CE3" i="1"/>
  <c r="CE6" i="1"/>
  <c r="CF3" i="1"/>
  <c r="CF6" i="1"/>
  <c r="CG3" i="1"/>
  <c r="CG6" i="1"/>
  <c r="CH3" i="1"/>
  <c r="CH6" i="1"/>
  <c r="CI3" i="1"/>
  <c r="CI6" i="1"/>
  <c r="CJ3" i="1"/>
  <c r="CJ6" i="1"/>
  <c r="CK3" i="1"/>
  <c r="CK6" i="1"/>
  <c r="CL3" i="1"/>
  <c r="CL6" i="1"/>
  <c r="CM3" i="1"/>
  <c r="CM6" i="1"/>
  <c r="CN3" i="1"/>
  <c r="CN6" i="1"/>
  <c r="CO3" i="1"/>
  <c r="CO6" i="1"/>
  <c r="CP3" i="1"/>
  <c r="CP6" i="1"/>
  <c r="CQ3" i="1"/>
  <c r="CQ6" i="1"/>
  <c r="CR3" i="1"/>
  <c r="CR6" i="1"/>
  <c r="CS3" i="1"/>
  <c r="CS6" i="1"/>
  <c r="CT3" i="1"/>
  <c r="CT6" i="1"/>
  <c r="CU3" i="1"/>
  <c r="CU6" i="1"/>
  <c r="CV3" i="1"/>
  <c r="CV6" i="1"/>
  <c r="CW3" i="1"/>
  <c r="CW6" i="1"/>
  <c r="F3" i="1"/>
  <c r="F6" i="1"/>
</calcChain>
</file>

<file path=xl/sharedStrings.xml><?xml version="1.0" encoding="utf-8"?>
<sst xmlns="http://schemas.openxmlformats.org/spreadsheetml/2006/main" count="15" uniqueCount="14">
  <si>
    <t>Event</t>
  </si>
  <si>
    <t>isRoad</t>
  </si>
  <si>
    <t>dist(km)</t>
  </si>
  <si>
    <t>OC</t>
  </si>
  <si>
    <t>distance % diff</t>
  </si>
  <si>
    <t>Dist Below</t>
  </si>
  <si>
    <t>Dist Above</t>
  </si>
  <si>
    <t>New dist.</t>
  </si>
  <si>
    <t>Sex:</t>
  </si>
  <si>
    <t>5MileRoad</t>
  </si>
  <si>
    <t>F</t>
  </si>
  <si>
    <t>5.3Mile</t>
  </si>
  <si>
    <t>NEW DIST</t>
  </si>
  <si>
    <t>DIST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</si>
</sst>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10" fontId="0" fillId="0" borderId="0" xfId="1" applyNumberFormat="1" applyFont="1"/>
    <xf numFmtId="0" fontId="2" fillId="2" borderId="0" xfId="0" applyFont="1" applyFill="1"/>
    <xf numFmtId="0" fontId="0" fillId="2" borderId="0" xfId="0" applyFill="1"/>
    <xf numFmtId="0" fontId="5" fillId="0" borderId="0" xfId="0" applyFont="1"/>
    <xf numFmtId="1" fontId="0" fillId="2" borderId="0" xfId="0" applyNumberFormat="1" applyFill="1"/>
    <xf numFmtId="0" fontId="2" fillId="0" borderId="0" xfId="0" applyFont="1" applyAlignment="1">
      <alignment horizontal="right"/>
    </xf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7"/>
  <sheetViews>
    <sheetView tabSelected="1" workbookViewId="0">
      <selection activeCell="F7" sqref="F7:CW7"/>
    </sheetView>
  </sheetViews>
  <sheetFormatPr baseColWidth="10" defaultRowHeight="15" x14ac:dyDescent="0"/>
  <cols>
    <col min="2" max="2" width="11.83203125" bestFit="1" customWidth="1"/>
  </cols>
  <sheetData>
    <row r="1" spans="1:101">
      <c r="B1" t="s">
        <v>0</v>
      </c>
      <c r="C1" t="s">
        <v>1</v>
      </c>
      <c r="D1" t="s">
        <v>2</v>
      </c>
      <c r="E1" t="s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 t="s">
        <v>5</v>
      </c>
      <c r="B2" t="s">
        <v>9</v>
      </c>
      <c r="C2">
        <v>1</v>
      </c>
      <c r="D2">
        <v>8.0467200000000005</v>
      </c>
      <c r="E2">
        <v>1279</v>
      </c>
      <c r="F2">
        <v>0.60560000000000003</v>
      </c>
      <c r="G2">
        <v>0.65959999999999996</v>
      </c>
      <c r="H2">
        <v>0.70960000000000001</v>
      </c>
      <c r="I2">
        <v>0.75560000000000005</v>
      </c>
      <c r="J2">
        <v>0.79759999999999998</v>
      </c>
      <c r="K2">
        <v>0.83560000000000001</v>
      </c>
      <c r="L2">
        <v>0.86960000000000004</v>
      </c>
      <c r="M2">
        <v>0.89959999999999996</v>
      </c>
      <c r="N2">
        <v>0.92559999999999998</v>
      </c>
      <c r="O2">
        <v>0.9476</v>
      </c>
      <c r="P2">
        <v>0.96560000000000001</v>
      </c>
      <c r="Q2">
        <v>0.97960000000000003</v>
      </c>
      <c r="R2">
        <v>0.99160000000000004</v>
      </c>
      <c r="S2">
        <v>0.99929999999999997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0.99960000000000004</v>
      </c>
      <c r="AF2">
        <v>0.99860000000000004</v>
      </c>
      <c r="AG2">
        <v>0.99690000000000001</v>
      </c>
      <c r="AH2">
        <v>0.99439999999999995</v>
      </c>
      <c r="AI2">
        <v>0.99129999999999996</v>
      </c>
      <c r="AJ2">
        <v>0.98750000000000004</v>
      </c>
      <c r="AK2">
        <v>0.98299999999999998</v>
      </c>
      <c r="AL2">
        <v>0.9778</v>
      </c>
      <c r="AM2">
        <v>0.97199999999999998</v>
      </c>
      <c r="AN2">
        <v>0.96540000000000004</v>
      </c>
      <c r="AO2">
        <v>0.95820000000000005</v>
      </c>
      <c r="AP2">
        <v>0.95099999999999996</v>
      </c>
      <c r="AQ2">
        <v>0.94379999999999997</v>
      </c>
      <c r="AR2">
        <v>0.9365</v>
      </c>
      <c r="AS2">
        <v>0.92930000000000001</v>
      </c>
      <c r="AT2">
        <v>0.92210000000000003</v>
      </c>
      <c r="AU2">
        <v>0.91479999999999995</v>
      </c>
      <c r="AV2">
        <v>0.90759999999999996</v>
      </c>
      <c r="AW2">
        <v>0.90039999999999998</v>
      </c>
      <c r="AX2">
        <v>0.8931</v>
      </c>
      <c r="AY2">
        <v>0.88590000000000002</v>
      </c>
      <c r="AZ2">
        <v>0.87870000000000004</v>
      </c>
      <c r="BA2">
        <v>0.87139999999999995</v>
      </c>
      <c r="BB2">
        <v>0.86419999999999997</v>
      </c>
      <c r="BC2">
        <v>0.8569</v>
      </c>
      <c r="BD2">
        <v>0.84970000000000001</v>
      </c>
      <c r="BE2">
        <v>0.84250000000000003</v>
      </c>
      <c r="BF2">
        <v>0.83520000000000005</v>
      </c>
      <c r="BG2">
        <v>0.82799999999999996</v>
      </c>
      <c r="BH2">
        <v>0.82079999999999997</v>
      </c>
      <c r="BI2">
        <v>0.8135</v>
      </c>
      <c r="BJ2">
        <v>0.80630000000000002</v>
      </c>
      <c r="BK2">
        <v>0.79910000000000003</v>
      </c>
      <c r="BL2">
        <v>0.79179999999999995</v>
      </c>
      <c r="BM2">
        <v>0.78459999999999996</v>
      </c>
      <c r="BN2">
        <v>0.77739999999999998</v>
      </c>
      <c r="BO2">
        <v>0.77010000000000001</v>
      </c>
      <c r="BP2">
        <v>0.76290000000000002</v>
      </c>
      <c r="BQ2">
        <v>0.75570000000000004</v>
      </c>
      <c r="BR2">
        <v>0.74819999999999998</v>
      </c>
      <c r="BS2">
        <v>0.74009999999999998</v>
      </c>
      <c r="BT2">
        <v>0.73140000000000005</v>
      </c>
      <c r="BU2">
        <v>0.72199999999999998</v>
      </c>
      <c r="BV2">
        <v>0.71189999999999998</v>
      </c>
      <c r="BW2">
        <v>0.70120000000000005</v>
      </c>
      <c r="BX2">
        <v>0.68989999999999996</v>
      </c>
      <c r="BY2">
        <v>0.67789999999999995</v>
      </c>
      <c r="BZ2">
        <v>0.6653</v>
      </c>
      <c r="CA2">
        <v>0.65200000000000002</v>
      </c>
      <c r="CB2">
        <v>0.63800000000000001</v>
      </c>
      <c r="CC2">
        <v>0.62350000000000005</v>
      </c>
      <c r="CD2">
        <v>0.60819999999999996</v>
      </c>
      <c r="CE2">
        <v>0.59240000000000004</v>
      </c>
      <c r="CF2">
        <v>0.57579999999999998</v>
      </c>
      <c r="CG2">
        <v>0.55869999999999997</v>
      </c>
      <c r="CH2">
        <v>0.54090000000000005</v>
      </c>
      <c r="CI2">
        <v>0.52239999999999998</v>
      </c>
      <c r="CJ2">
        <v>0.50329999999999997</v>
      </c>
      <c r="CK2">
        <v>0.48349999999999999</v>
      </c>
      <c r="CL2">
        <v>0.46310000000000001</v>
      </c>
      <c r="CM2">
        <v>0.442</v>
      </c>
      <c r="CN2">
        <v>0.42030000000000001</v>
      </c>
      <c r="CO2">
        <v>0.39800000000000002</v>
      </c>
      <c r="CP2">
        <v>0.375</v>
      </c>
      <c r="CQ2">
        <v>0.3513</v>
      </c>
      <c r="CR2">
        <v>0.32700000000000001</v>
      </c>
      <c r="CS2">
        <v>0.30209999999999998</v>
      </c>
      <c r="CT2">
        <v>0.27650000000000002</v>
      </c>
      <c r="CU2">
        <v>0.25019999999999998</v>
      </c>
      <c r="CV2">
        <v>0.22339999999999999</v>
      </c>
      <c r="CW2">
        <v>0.1958</v>
      </c>
    </row>
    <row r="3" spans="1:101">
      <c r="A3" s="4" t="s">
        <v>7</v>
      </c>
      <c r="B3" s="5" t="s">
        <v>11</v>
      </c>
      <c r="C3" s="5">
        <v>1</v>
      </c>
      <c r="D3" s="5">
        <v>8.5299999999999994</v>
      </c>
      <c r="E3" s="7" t="e">
        <f t="shared" ref="E3:AJ3" si="0">E2+((E4-E2)*$D$6)</f>
        <v>#DIV/0!</v>
      </c>
      <c r="F3" s="5" t="e">
        <f t="shared" si="0"/>
        <v>#DIV/0!</v>
      </c>
      <c r="G3" s="5" t="e">
        <f t="shared" si="0"/>
        <v>#DIV/0!</v>
      </c>
      <c r="H3" s="5" t="e">
        <f t="shared" si="0"/>
        <v>#DIV/0!</v>
      </c>
      <c r="I3" s="5" t="e">
        <f t="shared" si="0"/>
        <v>#DIV/0!</v>
      </c>
      <c r="J3" s="5" t="e">
        <f t="shared" si="0"/>
        <v>#DIV/0!</v>
      </c>
      <c r="K3" s="5" t="e">
        <f t="shared" si="0"/>
        <v>#DIV/0!</v>
      </c>
      <c r="L3" s="5" t="e">
        <f t="shared" si="0"/>
        <v>#DIV/0!</v>
      </c>
      <c r="M3" s="5" t="e">
        <f t="shared" si="0"/>
        <v>#DIV/0!</v>
      </c>
      <c r="N3" s="5" t="e">
        <f t="shared" si="0"/>
        <v>#DIV/0!</v>
      </c>
      <c r="O3" s="5" t="e">
        <f t="shared" si="0"/>
        <v>#DIV/0!</v>
      </c>
      <c r="P3" s="5" t="e">
        <f t="shared" si="0"/>
        <v>#DIV/0!</v>
      </c>
      <c r="Q3" s="5" t="e">
        <f t="shared" si="0"/>
        <v>#DIV/0!</v>
      </c>
      <c r="R3" s="5" t="e">
        <f t="shared" si="0"/>
        <v>#DIV/0!</v>
      </c>
      <c r="S3" s="5" t="e">
        <f t="shared" si="0"/>
        <v>#DIV/0!</v>
      </c>
      <c r="T3" s="5" t="e">
        <f t="shared" si="0"/>
        <v>#DIV/0!</v>
      </c>
      <c r="U3" s="5" t="e">
        <f t="shared" si="0"/>
        <v>#DIV/0!</v>
      </c>
      <c r="V3" s="5" t="e">
        <f t="shared" si="0"/>
        <v>#DIV/0!</v>
      </c>
      <c r="W3" s="5" t="e">
        <f t="shared" si="0"/>
        <v>#DIV/0!</v>
      </c>
      <c r="X3" s="5" t="e">
        <f t="shared" si="0"/>
        <v>#DIV/0!</v>
      </c>
      <c r="Y3" s="5" t="e">
        <f t="shared" si="0"/>
        <v>#DIV/0!</v>
      </c>
      <c r="Z3" s="5" t="e">
        <f t="shared" si="0"/>
        <v>#DIV/0!</v>
      </c>
      <c r="AA3" s="5" t="e">
        <f t="shared" si="0"/>
        <v>#DIV/0!</v>
      </c>
      <c r="AB3" s="5" t="e">
        <f t="shared" si="0"/>
        <v>#DIV/0!</v>
      </c>
      <c r="AC3" s="5" t="e">
        <f t="shared" si="0"/>
        <v>#DIV/0!</v>
      </c>
      <c r="AD3" s="5" t="e">
        <f t="shared" si="0"/>
        <v>#DIV/0!</v>
      </c>
      <c r="AE3" s="5" t="e">
        <f t="shared" si="0"/>
        <v>#DIV/0!</v>
      </c>
      <c r="AF3" s="5" t="e">
        <f t="shared" si="0"/>
        <v>#DIV/0!</v>
      </c>
      <c r="AG3" s="5" t="e">
        <f t="shared" si="0"/>
        <v>#DIV/0!</v>
      </c>
      <c r="AH3" s="5" t="e">
        <f t="shared" si="0"/>
        <v>#DIV/0!</v>
      </c>
      <c r="AI3" s="5" t="e">
        <f t="shared" si="0"/>
        <v>#DIV/0!</v>
      </c>
      <c r="AJ3" s="5" t="e">
        <f t="shared" si="0"/>
        <v>#DIV/0!</v>
      </c>
      <c r="AK3" s="5" t="e">
        <f t="shared" ref="AK3:BP3" si="1">AK2+((AK4-AK2)*$D$6)</f>
        <v>#DIV/0!</v>
      </c>
      <c r="AL3" s="5" t="e">
        <f t="shared" si="1"/>
        <v>#DIV/0!</v>
      </c>
      <c r="AM3" s="5" t="e">
        <f t="shared" si="1"/>
        <v>#DIV/0!</v>
      </c>
      <c r="AN3" s="5" t="e">
        <f t="shared" si="1"/>
        <v>#DIV/0!</v>
      </c>
      <c r="AO3" s="5" t="e">
        <f t="shared" si="1"/>
        <v>#DIV/0!</v>
      </c>
      <c r="AP3" s="5" t="e">
        <f t="shared" si="1"/>
        <v>#DIV/0!</v>
      </c>
      <c r="AQ3" s="5" t="e">
        <f t="shared" si="1"/>
        <v>#DIV/0!</v>
      </c>
      <c r="AR3" s="5" t="e">
        <f t="shared" si="1"/>
        <v>#DIV/0!</v>
      </c>
      <c r="AS3" s="5" t="e">
        <f t="shared" si="1"/>
        <v>#DIV/0!</v>
      </c>
      <c r="AT3" s="5" t="e">
        <f t="shared" si="1"/>
        <v>#DIV/0!</v>
      </c>
      <c r="AU3" s="5" t="e">
        <f t="shared" si="1"/>
        <v>#DIV/0!</v>
      </c>
      <c r="AV3" s="5" t="e">
        <f t="shared" si="1"/>
        <v>#DIV/0!</v>
      </c>
      <c r="AW3" s="5" t="e">
        <f t="shared" si="1"/>
        <v>#DIV/0!</v>
      </c>
      <c r="AX3" s="5" t="e">
        <f t="shared" si="1"/>
        <v>#DIV/0!</v>
      </c>
      <c r="AY3" s="5" t="e">
        <f t="shared" si="1"/>
        <v>#DIV/0!</v>
      </c>
      <c r="AZ3" s="5" t="e">
        <f t="shared" si="1"/>
        <v>#DIV/0!</v>
      </c>
      <c r="BA3" s="5" t="e">
        <f t="shared" si="1"/>
        <v>#DIV/0!</v>
      </c>
      <c r="BB3" s="5" t="e">
        <f t="shared" si="1"/>
        <v>#DIV/0!</v>
      </c>
      <c r="BC3" s="5" t="e">
        <f t="shared" si="1"/>
        <v>#DIV/0!</v>
      </c>
      <c r="BD3" s="5" t="e">
        <f t="shared" si="1"/>
        <v>#DIV/0!</v>
      </c>
      <c r="BE3" s="5" t="e">
        <f t="shared" si="1"/>
        <v>#DIV/0!</v>
      </c>
      <c r="BF3" s="5" t="e">
        <f t="shared" si="1"/>
        <v>#DIV/0!</v>
      </c>
      <c r="BG3" s="5" t="e">
        <f t="shared" si="1"/>
        <v>#DIV/0!</v>
      </c>
      <c r="BH3" s="5" t="e">
        <f t="shared" si="1"/>
        <v>#DIV/0!</v>
      </c>
      <c r="BI3" s="5" t="e">
        <f t="shared" si="1"/>
        <v>#DIV/0!</v>
      </c>
      <c r="BJ3" s="5" t="e">
        <f t="shared" si="1"/>
        <v>#DIV/0!</v>
      </c>
      <c r="BK3" s="5" t="e">
        <f t="shared" si="1"/>
        <v>#DIV/0!</v>
      </c>
      <c r="BL3" s="5" t="e">
        <f t="shared" si="1"/>
        <v>#DIV/0!</v>
      </c>
      <c r="BM3" s="5" t="e">
        <f t="shared" si="1"/>
        <v>#DIV/0!</v>
      </c>
      <c r="BN3" s="5" t="e">
        <f t="shared" si="1"/>
        <v>#DIV/0!</v>
      </c>
      <c r="BO3" s="5" t="e">
        <f t="shared" si="1"/>
        <v>#DIV/0!</v>
      </c>
      <c r="BP3" s="5" t="e">
        <f t="shared" si="1"/>
        <v>#DIV/0!</v>
      </c>
      <c r="BQ3" s="5" t="e">
        <f t="shared" ref="BQ3:CV3" si="2">BQ2+((BQ4-BQ2)*$D$6)</f>
        <v>#DIV/0!</v>
      </c>
      <c r="BR3" s="5" t="e">
        <f t="shared" si="2"/>
        <v>#DIV/0!</v>
      </c>
      <c r="BS3" s="5" t="e">
        <f t="shared" si="2"/>
        <v>#DIV/0!</v>
      </c>
      <c r="BT3" s="5" t="e">
        <f t="shared" si="2"/>
        <v>#DIV/0!</v>
      </c>
      <c r="BU3" s="5" t="e">
        <f t="shared" si="2"/>
        <v>#DIV/0!</v>
      </c>
      <c r="BV3" s="5" t="e">
        <f t="shared" si="2"/>
        <v>#DIV/0!</v>
      </c>
      <c r="BW3" s="5" t="e">
        <f t="shared" si="2"/>
        <v>#DIV/0!</v>
      </c>
      <c r="BX3" s="5" t="e">
        <f t="shared" si="2"/>
        <v>#DIV/0!</v>
      </c>
      <c r="BY3" s="5" t="e">
        <f t="shared" si="2"/>
        <v>#DIV/0!</v>
      </c>
      <c r="BZ3" s="5" t="e">
        <f t="shared" si="2"/>
        <v>#DIV/0!</v>
      </c>
      <c r="CA3" s="5" t="e">
        <f t="shared" si="2"/>
        <v>#DIV/0!</v>
      </c>
      <c r="CB3" s="5" t="e">
        <f t="shared" si="2"/>
        <v>#DIV/0!</v>
      </c>
      <c r="CC3" s="5" t="e">
        <f t="shared" si="2"/>
        <v>#DIV/0!</v>
      </c>
      <c r="CD3" s="5" t="e">
        <f t="shared" si="2"/>
        <v>#DIV/0!</v>
      </c>
      <c r="CE3" s="5" t="e">
        <f t="shared" si="2"/>
        <v>#DIV/0!</v>
      </c>
      <c r="CF3" s="5" t="e">
        <f t="shared" si="2"/>
        <v>#DIV/0!</v>
      </c>
      <c r="CG3" s="5" t="e">
        <f t="shared" si="2"/>
        <v>#DIV/0!</v>
      </c>
      <c r="CH3" s="5" t="e">
        <f t="shared" si="2"/>
        <v>#DIV/0!</v>
      </c>
      <c r="CI3" s="5" t="e">
        <f t="shared" si="2"/>
        <v>#DIV/0!</v>
      </c>
      <c r="CJ3" s="5" t="e">
        <f t="shared" si="2"/>
        <v>#DIV/0!</v>
      </c>
      <c r="CK3" s="5" t="e">
        <f t="shared" si="2"/>
        <v>#DIV/0!</v>
      </c>
      <c r="CL3" s="5" t="e">
        <f t="shared" si="2"/>
        <v>#DIV/0!</v>
      </c>
      <c r="CM3" s="5" t="e">
        <f t="shared" si="2"/>
        <v>#DIV/0!</v>
      </c>
      <c r="CN3" s="5" t="e">
        <f t="shared" si="2"/>
        <v>#DIV/0!</v>
      </c>
      <c r="CO3" s="5" t="e">
        <f t="shared" si="2"/>
        <v>#DIV/0!</v>
      </c>
      <c r="CP3" s="5" t="e">
        <f t="shared" si="2"/>
        <v>#DIV/0!</v>
      </c>
      <c r="CQ3" s="5" t="e">
        <f t="shared" si="2"/>
        <v>#DIV/0!</v>
      </c>
      <c r="CR3" s="5" t="e">
        <f t="shared" si="2"/>
        <v>#DIV/0!</v>
      </c>
      <c r="CS3" s="5" t="e">
        <f t="shared" si="2"/>
        <v>#DIV/0!</v>
      </c>
      <c r="CT3" s="5" t="e">
        <f t="shared" si="2"/>
        <v>#DIV/0!</v>
      </c>
      <c r="CU3" s="5" t="e">
        <f t="shared" si="2"/>
        <v>#DIV/0!</v>
      </c>
      <c r="CV3" s="5" t="e">
        <f t="shared" si="2"/>
        <v>#DIV/0!</v>
      </c>
      <c r="CW3" s="5" t="e">
        <f t="shared" ref="CW3:EB3" si="3">CW2+((CW4-CW2)*$D$6)</f>
        <v>#DIV/0!</v>
      </c>
    </row>
    <row r="4" spans="1:101">
      <c r="A4" t="s">
        <v>6</v>
      </c>
      <c r="B4" t="s">
        <v>9</v>
      </c>
      <c r="C4">
        <v>1</v>
      </c>
      <c r="D4">
        <v>8.0467200000000005</v>
      </c>
      <c r="E4">
        <v>1452</v>
      </c>
      <c r="F4">
        <v>0.69299999999999995</v>
      </c>
      <c r="G4">
        <v>0.72629999999999995</v>
      </c>
      <c r="H4">
        <v>0.75780000000000003</v>
      </c>
      <c r="I4">
        <v>0.78739999999999999</v>
      </c>
      <c r="J4">
        <v>0.81520000000000004</v>
      </c>
      <c r="K4">
        <v>0.84130000000000005</v>
      </c>
      <c r="L4">
        <v>0.86539999999999995</v>
      </c>
      <c r="M4">
        <v>0.88780000000000003</v>
      </c>
      <c r="N4">
        <v>0.90839999999999999</v>
      </c>
      <c r="O4">
        <v>0.92710000000000004</v>
      </c>
      <c r="P4">
        <v>0.94399999999999995</v>
      </c>
      <c r="Q4">
        <v>0.96</v>
      </c>
      <c r="R4">
        <v>0.97599999999999998</v>
      </c>
      <c r="S4">
        <v>0.98929999999999996</v>
      </c>
      <c r="T4">
        <v>0.99729999999999996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0.99980000000000002</v>
      </c>
      <c r="AG4">
        <v>0.999</v>
      </c>
      <c r="AH4">
        <v>0.99760000000000004</v>
      </c>
      <c r="AI4">
        <v>0.99560000000000004</v>
      </c>
      <c r="AJ4">
        <v>0.99309999999999998</v>
      </c>
      <c r="AK4">
        <v>0.99</v>
      </c>
      <c r="AL4">
        <v>0.98640000000000005</v>
      </c>
      <c r="AM4">
        <v>0.98209999999999997</v>
      </c>
      <c r="AN4">
        <v>0.97729999999999995</v>
      </c>
      <c r="AO4">
        <v>0.97189999999999999</v>
      </c>
      <c r="AP4">
        <v>0.96599999999999997</v>
      </c>
      <c r="AQ4">
        <v>0.95940000000000003</v>
      </c>
      <c r="AR4">
        <v>0.95230000000000004</v>
      </c>
      <c r="AS4">
        <v>0.94469999999999998</v>
      </c>
      <c r="AT4">
        <v>0.93640000000000001</v>
      </c>
      <c r="AU4">
        <v>0.92759999999999998</v>
      </c>
      <c r="AV4">
        <v>0.91820000000000002</v>
      </c>
      <c r="AW4">
        <v>0.90820000000000001</v>
      </c>
      <c r="AX4">
        <v>0.89800000000000002</v>
      </c>
      <c r="AY4">
        <v>0.88770000000000004</v>
      </c>
      <c r="AZ4">
        <v>0.87749999999999995</v>
      </c>
      <c r="BA4">
        <v>0.86719999999999997</v>
      </c>
      <c r="BB4">
        <v>0.85699999999999998</v>
      </c>
      <c r="BC4">
        <v>0.84670000000000001</v>
      </c>
      <c r="BD4">
        <v>0.83650000000000002</v>
      </c>
      <c r="BE4">
        <v>0.82620000000000005</v>
      </c>
      <c r="BF4">
        <v>0.81599999999999995</v>
      </c>
      <c r="BG4">
        <v>0.80569999999999997</v>
      </c>
      <c r="BH4">
        <v>0.79549999999999998</v>
      </c>
      <c r="BI4">
        <v>0.78520000000000001</v>
      </c>
      <c r="BJ4">
        <v>0.77500000000000002</v>
      </c>
      <c r="BK4">
        <v>0.76470000000000005</v>
      </c>
      <c r="BL4">
        <v>0.75449999999999995</v>
      </c>
      <c r="BM4">
        <v>0.74419999999999997</v>
      </c>
      <c r="BN4">
        <v>0.73399999999999999</v>
      </c>
      <c r="BO4">
        <v>0.72370000000000001</v>
      </c>
      <c r="BP4">
        <v>0.71340000000000003</v>
      </c>
      <c r="BQ4">
        <v>0.70320000000000005</v>
      </c>
      <c r="BR4">
        <v>0.69289999999999996</v>
      </c>
      <c r="BS4">
        <v>0.68269999999999997</v>
      </c>
      <c r="BT4">
        <v>0.6724</v>
      </c>
      <c r="BU4">
        <v>0.66220000000000001</v>
      </c>
      <c r="BV4">
        <v>0.65190000000000003</v>
      </c>
      <c r="BW4">
        <v>0.64170000000000005</v>
      </c>
      <c r="BX4">
        <v>0.63139999999999996</v>
      </c>
      <c r="BY4">
        <v>0.62119999999999997</v>
      </c>
      <c r="BZ4">
        <v>0.6109</v>
      </c>
      <c r="CA4">
        <v>0.60070000000000001</v>
      </c>
      <c r="CB4">
        <v>0.59009999999999996</v>
      </c>
      <c r="CC4">
        <v>0.5786</v>
      </c>
      <c r="CD4">
        <v>0.56610000000000005</v>
      </c>
      <c r="CE4">
        <v>0.55269999999999997</v>
      </c>
      <c r="CF4">
        <v>0.53839999999999999</v>
      </c>
      <c r="CG4">
        <v>0.52310000000000001</v>
      </c>
      <c r="CH4">
        <v>0.50690000000000002</v>
      </c>
      <c r="CI4">
        <v>0.48970000000000002</v>
      </c>
      <c r="CJ4">
        <v>0.47160000000000002</v>
      </c>
      <c r="CK4">
        <v>0.4526</v>
      </c>
      <c r="CL4">
        <v>0.43259999999999998</v>
      </c>
      <c r="CM4">
        <v>0.41170000000000001</v>
      </c>
      <c r="CN4">
        <v>0.38990000000000002</v>
      </c>
      <c r="CO4">
        <v>0.36709999999999998</v>
      </c>
      <c r="CP4">
        <v>0.34329999999999999</v>
      </c>
      <c r="CQ4">
        <v>0.31869999999999998</v>
      </c>
      <c r="CR4">
        <v>0.29299999999999998</v>
      </c>
      <c r="CS4">
        <v>0.26650000000000001</v>
      </c>
      <c r="CT4">
        <v>0.23899999999999999</v>
      </c>
      <c r="CU4">
        <v>0.21060000000000001</v>
      </c>
      <c r="CV4">
        <v>0.1812</v>
      </c>
      <c r="CW4">
        <v>0.15090000000000001</v>
      </c>
    </row>
    <row r="5" spans="1:101" ht="28">
      <c r="A5" s="6" t="s">
        <v>8</v>
      </c>
      <c r="B5" s="6" t="s">
        <v>10</v>
      </c>
    </row>
    <row r="6" spans="1:101">
      <c r="C6" s="2" t="s">
        <v>4</v>
      </c>
      <c r="D6" s="3" t="e">
        <f>(D3-D2)/(D4-D2)</f>
        <v>#DIV/0!</v>
      </c>
      <c r="E6" s="8" t="s">
        <v>12</v>
      </c>
      <c r="F6" t="e">
        <f>"INSERT INTO tblWMA (WMADistance, WMAWRTime, WMARoad, WMASex, WMAAge, WMAFactor) VALUES (" &amp; $D$3 &amp; ", " &amp; $E$3 &amp; ",1,'" &amp;$B$5&amp;"'," &amp; F1 &amp; "," &amp; ROUNDUP(F3,4) &amp; ");"</f>
        <v>#DIV/0!</v>
      </c>
      <c r="G6" t="e">
        <f t="shared" ref="G6:BR6" si="4">"INSERT INTO tblWMA (WMADistance, WMAWRTime, WMARoad, WMASex, WMAAge, WMAFactor) VALUES (" &amp; $D$3 &amp; ", " &amp; $E$3 &amp; ",1,'" &amp;$B$5&amp;"'," &amp; G1 &amp; "," &amp; ROUNDUP(G3,4) &amp; ");"</f>
        <v>#DIV/0!</v>
      </c>
      <c r="H6" t="e">
        <f t="shared" si="4"/>
        <v>#DIV/0!</v>
      </c>
      <c r="I6" t="e">
        <f t="shared" si="4"/>
        <v>#DIV/0!</v>
      </c>
      <c r="J6" t="e">
        <f t="shared" si="4"/>
        <v>#DIV/0!</v>
      </c>
      <c r="K6" t="e">
        <f t="shared" si="4"/>
        <v>#DIV/0!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 t="e">
        <f t="shared" si="4"/>
        <v>#DIV/0!</v>
      </c>
      <c r="R6" t="e">
        <f t="shared" si="4"/>
        <v>#DIV/0!</v>
      </c>
      <c r="S6" t="e">
        <f t="shared" si="4"/>
        <v>#DIV/0!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 t="e">
        <f t="shared" si="4"/>
        <v>#DIV/0!</v>
      </c>
      <c r="AB6" t="e">
        <f t="shared" si="4"/>
        <v>#DIV/0!</v>
      </c>
      <c r="AC6" t="e">
        <f t="shared" si="4"/>
        <v>#DIV/0!</v>
      </c>
      <c r="AD6" t="e">
        <f t="shared" si="4"/>
        <v>#DIV/0!</v>
      </c>
      <c r="AE6" t="e">
        <f t="shared" si="4"/>
        <v>#DIV/0!</v>
      </c>
      <c r="AF6" t="e">
        <f t="shared" si="4"/>
        <v>#DIV/0!</v>
      </c>
      <c r="AG6" t="e">
        <f t="shared" si="4"/>
        <v>#DIV/0!</v>
      </c>
      <c r="AH6" t="e">
        <f t="shared" si="4"/>
        <v>#DIV/0!</v>
      </c>
      <c r="AI6" t="e">
        <f t="shared" si="4"/>
        <v>#DIV/0!</v>
      </c>
      <c r="AJ6" t="e">
        <f t="shared" si="4"/>
        <v>#DIV/0!</v>
      </c>
      <c r="AK6" t="e">
        <f t="shared" si="4"/>
        <v>#DIV/0!</v>
      </c>
      <c r="AL6" t="e">
        <f t="shared" si="4"/>
        <v>#DIV/0!</v>
      </c>
      <c r="AM6" t="e">
        <f t="shared" si="4"/>
        <v>#DIV/0!</v>
      </c>
      <c r="AN6" t="e">
        <f t="shared" si="4"/>
        <v>#DIV/0!</v>
      </c>
      <c r="AO6" t="e">
        <f t="shared" si="4"/>
        <v>#DIV/0!</v>
      </c>
      <c r="AP6" t="e">
        <f t="shared" si="4"/>
        <v>#DIV/0!</v>
      </c>
      <c r="AQ6" t="e">
        <f t="shared" si="4"/>
        <v>#DIV/0!</v>
      </c>
      <c r="AR6" t="e">
        <f t="shared" si="4"/>
        <v>#DIV/0!</v>
      </c>
      <c r="AS6" t="e">
        <f t="shared" si="4"/>
        <v>#DIV/0!</v>
      </c>
      <c r="AT6" t="e">
        <f t="shared" si="4"/>
        <v>#DIV/0!</v>
      </c>
      <c r="AU6" t="e">
        <f t="shared" si="4"/>
        <v>#DIV/0!</v>
      </c>
      <c r="AV6" t="e">
        <f t="shared" si="4"/>
        <v>#DIV/0!</v>
      </c>
      <c r="AW6" t="e">
        <f t="shared" si="4"/>
        <v>#DIV/0!</v>
      </c>
      <c r="AX6" t="e">
        <f t="shared" si="4"/>
        <v>#DIV/0!</v>
      </c>
      <c r="AY6" t="e">
        <f t="shared" si="4"/>
        <v>#DIV/0!</v>
      </c>
      <c r="AZ6" t="e">
        <f t="shared" si="4"/>
        <v>#DIV/0!</v>
      </c>
      <c r="BA6" t="e">
        <f t="shared" si="4"/>
        <v>#DIV/0!</v>
      </c>
      <c r="BB6" t="e">
        <f t="shared" si="4"/>
        <v>#DIV/0!</v>
      </c>
      <c r="BC6" t="e">
        <f t="shared" si="4"/>
        <v>#DIV/0!</v>
      </c>
      <c r="BD6" t="e">
        <f t="shared" si="4"/>
        <v>#DIV/0!</v>
      </c>
      <c r="BE6" t="e">
        <f t="shared" si="4"/>
        <v>#DIV/0!</v>
      </c>
      <c r="BF6" t="e">
        <f t="shared" si="4"/>
        <v>#DIV/0!</v>
      </c>
      <c r="BG6" t="e">
        <f t="shared" si="4"/>
        <v>#DIV/0!</v>
      </c>
      <c r="BH6" t="e">
        <f t="shared" si="4"/>
        <v>#DIV/0!</v>
      </c>
      <c r="BI6" t="e">
        <f t="shared" si="4"/>
        <v>#DIV/0!</v>
      </c>
      <c r="BJ6" t="e">
        <f t="shared" si="4"/>
        <v>#DIV/0!</v>
      </c>
      <c r="BK6" t="e">
        <f t="shared" si="4"/>
        <v>#DIV/0!</v>
      </c>
      <c r="BL6" t="e">
        <f t="shared" si="4"/>
        <v>#DIV/0!</v>
      </c>
      <c r="BM6" t="e">
        <f t="shared" si="4"/>
        <v>#DIV/0!</v>
      </c>
      <c r="BN6" t="e">
        <f t="shared" si="4"/>
        <v>#DIV/0!</v>
      </c>
      <c r="BO6" t="e">
        <f t="shared" si="4"/>
        <v>#DIV/0!</v>
      </c>
      <c r="BP6" t="e">
        <f t="shared" si="4"/>
        <v>#DIV/0!</v>
      </c>
      <c r="BQ6" t="e">
        <f t="shared" si="4"/>
        <v>#DIV/0!</v>
      </c>
      <c r="BR6" t="e">
        <f t="shared" si="4"/>
        <v>#DIV/0!</v>
      </c>
      <c r="BS6" t="e">
        <f t="shared" ref="BS6:CW6" si="5">"INSERT INTO tblWMA (WMADistance, WMAWRTime, WMARoad, WMASex, WMAAge, WMAFactor) VALUES (" &amp; $D$3 &amp; ", " &amp; $E$3 &amp; ",1,'" &amp;$B$5&amp;"'," &amp; BS1 &amp; "," &amp; ROUNDUP(BS3,4) &amp; ");"</f>
        <v>#DIV/0!</v>
      </c>
      <c r="BT6" t="e">
        <f t="shared" si="5"/>
        <v>#DIV/0!</v>
      </c>
      <c r="BU6" t="e">
        <f t="shared" si="5"/>
        <v>#DIV/0!</v>
      </c>
      <c r="BV6" t="e">
        <f t="shared" si="5"/>
        <v>#DIV/0!</v>
      </c>
      <c r="BW6" t="e">
        <f t="shared" si="5"/>
        <v>#DIV/0!</v>
      </c>
      <c r="BX6" t="e">
        <f t="shared" si="5"/>
        <v>#DIV/0!</v>
      </c>
      <c r="BY6" t="e">
        <f t="shared" si="5"/>
        <v>#DIV/0!</v>
      </c>
      <c r="BZ6" t="e">
        <f t="shared" si="5"/>
        <v>#DIV/0!</v>
      </c>
      <c r="CA6" t="e">
        <f t="shared" si="5"/>
        <v>#DIV/0!</v>
      </c>
      <c r="CB6" t="e">
        <f t="shared" si="5"/>
        <v>#DIV/0!</v>
      </c>
      <c r="CC6" t="e">
        <f t="shared" si="5"/>
        <v>#DIV/0!</v>
      </c>
      <c r="CD6" t="e">
        <f t="shared" si="5"/>
        <v>#DIV/0!</v>
      </c>
      <c r="CE6" t="e">
        <f t="shared" si="5"/>
        <v>#DIV/0!</v>
      </c>
      <c r="CF6" t="e">
        <f t="shared" si="5"/>
        <v>#DIV/0!</v>
      </c>
      <c r="CG6" t="e">
        <f t="shared" si="5"/>
        <v>#DIV/0!</v>
      </c>
      <c r="CH6" t="e">
        <f t="shared" si="5"/>
        <v>#DIV/0!</v>
      </c>
      <c r="CI6" t="e">
        <f t="shared" si="5"/>
        <v>#DIV/0!</v>
      </c>
      <c r="CJ6" t="e">
        <f t="shared" si="5"/>
        <v>#DIV/0!</v>
      </c>
      <c r="CK6" t="e">
        <f t="shared" si="5"/>
        <v>#DIV/0!</v>
      </c>
      <c r="CL6" t="e">
        <f t="shared" si="5"/>
        <v>#DIV/0!</v>
      </c>
      <c r="CM6" t="e">
        <f t="shared" si="5"/>
        <v>#DIV/0!</v>
      </c>
      <c r="CN6" t="e">
        <f t="shared" si="5"/>
        <v>#DIV/0!</v>
      </c>
      <c r="CO6" t="e">
        <f t="shared" si="5"/>
        <v>#DIV/0!</v>
      </c>
      <c r="CP6" t="e">
        <f t="shared" si="5"/>
        <v>#DIV/0!</v>
      </c>
      <c r="CQ6" t="e">
        <f t="shared" si="5"/>
        <v>#DIV/0!</v>
      </c>
      <c r="CR6" t="e">
        <f t="shared" si="5"/>
        <v>#DIV/0!</v>
      </c>
      <c r="CS6" t="e">
        <f t="shared" si="5"/>
        <v>#DIV/0!</v>
      </c>
      <c r="CT6" t="e">
        <f t="shared" si="5"/>
        <v>#DIV/0!</v>
      </c>
      <c r="CU6" t="e">
        <f t="shared" si="5"/>
        <v>#DIV/0!</v>
      </c>
      <c r="CV6" t="e">
        <f t="shared" si="5"/>
        <v>#DIV/0!</v>
      </c>
      <c r="CW6" t="e">
        <f t="shared" si="5"/>
        <v>#DIV/0!</v>
      </c>
    </row>
    <row r="7" spans="1:101">
      <c r="E7" s="8" t="s">
        <v>13</v>
      </c>
      <c r="F7" t="str">
        <f>"INSERT INTO tblWMA (WMADistance, WMAWRTime, WMARoad, WMASex, WMAAge, WMAFactor) VALUES (" &amp; $D$4 &amp; ", " &amp; $E$4 &amp; ",1,'" &amp;$B$5&amp;"'," &amp; F$1 &amp; "," &amp; F$4 &amp; ");"</f>
        <v>INSERT INTO tblWMA (WMADistance, WMAWRTime, WMARoad, WMASex, WMAAge, WMAFactor) VALUES (8.04672, 1452,1,'F',5,0.693);</v>
      </c>
      <c r="G7" t="str">
        <f t="shared" ref="G7:BR7" si="6">"INSERT INTO tblWMA (WMADistance, WMAWRTime, WMARoad, WMASex, WMAAge, WMAFactor) VALUES (" &amp; $D$4 &amp; ", " &amp; $E$4 &amp; ",1,'" &amp;$B$5&amp;"'," &amp; G$1 &amp; "," &amp; G$4 &amp; ");"</f>
        <v>INSERT INTO tblWMA (WMADistance, WMAWRTime, WMARoad, WMASex, WMAAge, WMAFactor) VALUES (8.04672, 1452,1,'F',6,0.7263);</v>
      </c>
      <c r="H7" t="str">
        <f t="shared" si="6"/>
        <v>INSERT INTO tblWMA (WMADistance, WMAWRTime, WMARoad, WMASex, WMAAge, WMAFactor) VALUES (8.04672, 1452,1,'F',7,0.7578);</v>
      </c>
      <c r="I7" t="str">
        <f t="shared" si="6"/>
        <v>INSERT INTO tblWMA (WMADistance, WMAWRTime, WMARoad, WMASex, WMAAge, WMAFactor) VALUES (8.04672, 1452,1,'F',8,0.7874);</v>
      </c>
      <c r="J7" t="str">
        <f t="shared" si="6"/>
        <v>INSERT INTO tblWMA (WMADistance, WMAWRTime, WMARoad, WMASex, WMAAge, WMAFactor) VALUES (8.04672, 1452,1,'F',9,0.8152);</v>
      </c>
      <c r="K7" t="str">
        <f t="shared" si="6"/>
        <v>INSERT INTO tblWMA (WMADistance, WMAWRTime, WMARoad, WMASex, WMAAge, WMAFactor) VALUES (8.04672, 1452,1,'F',10,0.8413);</v>
      </c>
      <c r="L7" t="str">
        <f t="shared" si="6"/>
        <v>INSERT INTO tblWMA (WMADistance, WMAWRTime, WMARoad, WMASex, WMAAge, WMAFactor) VALUES (8.04672, 1452,1,'F',11,0.8654);</v>
      </c>
      <c r="M7" t="str">
        <f t="shared" si="6"/>
        <v>INSERT INTO tblWMA (WMADistance, WMAWRTime, WMARoad, WMASex, WMAAge, WMAFactor) VALUES (8.04672, 1452,1,'F',12,0.8878);</v>
      </c>
      <c r="N7" t="str">
        <f t="shared" si="6"/>
        <v>INSERT INTO tblWMA (WMADistance, WMAWRTime, WMARoad, WMASex, WMAAge, WMAFactor) VALUES (8.04672, 1452,1,'F',13,0.9084);</v>
      </c>
      <c r="O7" t="str">
        <f t="shared" si="6"/>
        <v>INSERT INTO tblWMA (WMADistance, WMAWRTime, WMARoad, WMASex, WMAAge, WMAFactor) VALUES (8.04672, 1452,1,'F',14,0.9271);</v>
      </c>
      <c r="P7" t="str">
        <f t="shared" si="6"/>
        <v>INSERT INTO tblWMA (WMADistance, WMAWRTime, WMARoad, WMASex, WMAAge, WMAFactor) VALUES (8.04672, 1452,1,'F',15,0.944);</v>
      </c>
      <c r="Q7" t="str">
        <f t="shared" si="6"/>
        <v>INSERT INTO tblWMA (WMADistance, WMAWRTime, WMARoad, WMASex, WMAAge, WMAFactor) VALUES (8.04672, 1452,1,'F',16,0.96);</v>
      </c>
      <c r="R7" t="str">
        <f t="shared" si="6"/>
        <v>INSERT INTO tblWMA (WMADistance, WMAWRTime, WMARoad, WMASex, WMAAge, WMAFactor) VALUES (8.04672, 1452,1,'F',17,0.976);</v>
      </c>
      <c r="S7" t="str">
        <f t="shared" si="6"/>
        <v>INSERT INTO tblWMA (WMADistance, WMAWRTime, WMARoad, WMASex, WMAAge, WMAFactor) VALUES (8.04672, 1452,1,'F',18,0.9893);</v>
      </c>
      <c r="T7" t="str">
        <f t="shared" si="6"/>
        <v>INSERT INTO tblWMA (WMADistance, WMAWRTime, WMARoad, WMASex, WMAAge, WMAFactor) VALUES (8.04672, 1452,1,'F',19,0.9973);</v>
      </c>
      <c r="U7" t="str">
        <f t="shared" si="6"/>
        <v>INSERT INTO tblWMA (WMADistance, WMAWRTime, WMARoad, WMASex, WMAAge, WMAFactor) VALUES (8.04672, 1452,1,'F',20,1);</v>
      </c>
      <c r="V7" t="str">
        <f t="shared" si="6"/>
        <v>INSERT INTO tblWMA (WMADistance, WMAWRTime, WMARoad, WMASex, WMAAge, WMAFactor) VALUES (8.04672, 1452,1,'F',21,1);</v>
      </c>
      <c r="W7" t="str">
        <f t="shared" si="6"/>
        <v>INSERT INTO tblWMA (WMADistance, WMAWRTime, WMARoad, WMASex, WMAAge, WMAFactor) VALUES (8.04672, 1452,1,'F',22,1);</v>
      </c>
      <c r="X7" t="str">
        <f t="shared" si="6"/>
        <v>INSERT INTO tblWMA (WMADistance, WMAWRTime, WMARoad, WMASex, WMAAge, WMAFactor) VALUES (8.04672, 1452,1,'F',23,1);</v>
      </c>
      <c r="Y7" t="str">
        <f t="shared" si="6"/>
        <v>INSERT INTO tblWMA (WMADistance, WMAWRTime, WMARoad, WMASex, WMAAge, WMAFactor) VALUES (8.04672, 1452,1,'F',24,1);</v>
      </c>
      <c r="Z7" t="str">
        <f t="shared" si="6"/>
        <v>INSERT INTO tblWMA (WMADistance, WMAWRTime, WMARoad, WMASex, WMAAge, WMAFactor) VALUES (8.04672, 1452,1,'F',25,1);</v>
      </c>
      <c r="AA7" t="str">
        <f t="shared" si="6"/>
        <v>INSERT INTO tblWMA (WMADistance, WMAWRTime, WMARoad, WMASex, WMAAge, WMAFactor) VALUES (8.04672, 1452,1,'F',26,1);</v>
      </c>
      <c r="AB7" t="str">
        <f t="shared" si="6"/>
        <v>INSERT INTO tblWMA (WMADistance, WMAWRTime, WMARoad, WMASex, WMAAge, WMAFactor) VALUES (8.04672, 1452,1,'F',27,1);</v>
      </c>
      <c r="AC7" t="str">
        <f t="shared" si="6"/>
        <v>INSERT INTO tblWMA (WMADistance, WMAWRTime, WMARoad, WMASex, WMAAge, WMAFactor) VALUES (8.04672, 1452,1,'F',28,1);</v>
      </c>
      <c r="AD7" t="str">
        <f t="shared" si="6"/>
        <v>INSERT INTO tblWMA (WMADistance, WMAWRTime, WMARoad, WMASex, WMAAge, WMAFactor) VALUES (8.04672, 1452,1,'F',29,1);</v>
      </c>
      <c r="AE7" t="str">
        <f t="shared" si="6"/>
        <v>INSERT INTO tblWMA (WMADistance, WMAWRTime, WMARoad, WMASex, WMAAge, WMAFactor) VALUES (8.04672, 1452,1,'F',30,1);</v>
      </c>
      <c r="AF7" t="str">
        <f t="shared" si="6"/>
        <v>INSERT INTO tblWMA (WMADistance, WMAWRTime, WMARoad, WMASex, WMAAge, WMAFactor) VALUES (8.04672, 1452,1,'F',31,0.9998);</v>
      </c>
      <c r="AG7" t="str">
        <f t="shared" si="6"/>
        <v>INSERT INTO tblWMA (WMADistance, WMAWRTime, WMARoad, WMASex, WMAAge, WMAFactor) VALUES (8.04672, 1452,1,'F',32,0.999);</v>
      </c>
      <c r="AH7" t="str">
        <f t="shared" si="6"/>
        <v>INSERT INTO tblWMA (WMADistance, WMAWRTime, WMARoad, WMASex, WMAAge, WMAFactor) VALUES (8.04672, 1452,1,'F',33,0.9976);</v>
      </c>
      <c r="AI7" t="str">
        <f t="shared" si="6"/>
        <v>INSERT INTO tblWMA (WMADistance, WMAWRTime, WMARoad, WMASex, WMAAge, WMAFactor) VALUES (8.04672, 1452,1,'F',34,0.9956);</v>
      </c>
      <c r="AJ7" t="str">
        <f t="shared" si="6"/>
        <v>INSERT INTO tblWMA (WMADistance, WMAWRTime, WMARoad, WMASex, WMAAge, WMAFactor) VALUES (8.04672, 1452,1,'F',35,0.9931);</v>
      </c>
      <c r="AK7" t="str">
        <f t="shared" si="6"/>
        <v>INSERT INTO tblWMA (WMADistance, WMAWRTime, WMARoad, WMASex, WMAAge, WMAFactor) VALUES (8.04672, 1452,1,'F',36,0.99);</v>
      </c>
      <c r="AL7" t="str">
        <f t="shared" si="6"/>
        <v>INSERT INTO tblWMA (WMADistance, WMAWRTime, WMARoad, WMASex, WMAAge, WMAFactor) VALUES (8.04672, 1452,1,'F',37,0.9864);</v>
      </c>
      <c r="AM7" t="str">
        <f t="shared" si="6"/>
        <v>INSERT INTO tblWMA (WMADistance, WMAWRTime, WMARoad, WMASex, WMAAge, WMAFactor) VALUES (8.04672, 1452,1,'F',38,0.9821);</v>
      </c>
      <c r="AN7" t="str">
        <f t="shared" si="6"/>
        <v>INSERT INTO tblWMA (WMADistance, WMAWRTime, WMARoad, WMASex, WMAAge, WMAFactor) VALUES (8.04672, 1452,1,'F',39,0.9773);</v>
      </c>
      <c r="AO7" t="str">
        <f t="shared" si="6"/>
        <v>INSERT INTO tblWMA (WMADistance, WMAWRTime, WMARoad, WMASex, WMAAge, WMAFactor) VALUES (8.04672, 1452,1,'F',40,0.9719);</v>
      </c>
      <c r="AP7" t="str">
        <f t="shared" si="6"/>
        <v>INSERT INTO tblWMA (WMADistance, WMAWRTime, WMARoad, WMASex, WMAAge, WMAFactor) VALUES (8.04672, 1452,1,'F',41,0.966);</v>
      </c>
      <c r="AQ7" t="str">
        <f t="shared" si="6"/>
        <v>INSERT INTO tblWMA (WMADistance, WMAWRTime, WMARoad, WMASex, WMAAge, WMAFactor) VALUES (8.04672, 1452,1,'F',42,0.9594);</v>
      </c>
      <c r="AR7" t="str">
        <f t="shared" si="6"/>
        <v>INSERT INTO tblWMA (WMADistance, WMAWRTime, WMARoad, WMASex, WMAAge, WMAFactor) VALUES (8.04672, 1452,1,'F',43,0.9523);</v>
      </c>
      <c r="AS7" t="str">
        <f t="shared" si="6"/>
        <v>INSERT INTO tblWMA (WMADistance, WMAWRTime, WMARoad, WMASex, WMAAge, WMAFactor) VALUES (8.04672, 1452,1,'F',44,0.9447);</v>
      </c>
      <c r="AT7" t="str">
        <f t="shared" si="6"/>
        <v>INSERT INTO tblWMA (WMADistance, WMAWRTime, WMARoad, WMASex, WMAAge, WMAFactor) VALUES (8.04672, 1452,1,'F',45,0.9364);</v>
      </c>
      <c r="AU7" t="str">
        <f t="shared" si="6"/>
        <v>INSERT INTO tblWMA (WMADistance, WMAWRTime, WMARoad, WMASex, WMAAge, WMAFactor) VALUES (8.04672, 1452,1,'F',46,0.9276);</v>
      </c>
      <c r="AV7" t="str">
        <f t="shared" si="6"/>
        <v>INSERT INTO tblWMA (WMADistance, WMAWRTime, WMARoad, WMASex, WMAAge, WMAFactor) VALUES (8.04672, 1452,1,'F',47,0.9182);</v>
      </c>
      <c r="AW7" t="str">
        <f t="shared" si="6"/>
        <v>INSERT INTO tblWMA (WMADistance, WMAWRTime, WMARoad, WMASex, WMAAge, WMAFactor) VALUES (8.04672, 1452,1,'F',48,0.9082);</v>
      </c>
      <c r="AX7" t="str">
        <f t="shared" si="6"/>
        <v>INSERT INTO tblWMA (WMADistance, WMAWRTime, WMARoad, WMASex, WMAAge, WMAFactor) VALUES (8.04672, 1452,1,'F',49,0.898);</v>
      </c>
      <c r="AY7" t="str">
        <f t="shared" si="6"/>
        <v>INSERT INTO tblWMA (WMADistance, WMAWRTime, WMARoad, WMASex, WMAAge, WMAFactor) VALUES (8.04672, 1452,1,'F',50,0.8877);</v>
      </c>
      <c r="AZ7" t="str">
        <f t="shared" si="6"/>
        <v>INSERT INTO tblWMA (WMADistance, WMAWRTime, WMARoad, WMASex, WMAAge, WMAFactor) VALUES (8.04672, 1452,1,'F',51,0.8775);</v>
      </c>
      <c r="BA7" t="str">
        <f t="shared" si="6"/>
        <v>INSERT INTO tblWMA (WMADistance, WMAWRTime, WMARoad, WMASex, WMAAge, WMAFactor) VALUES (8.04672, 1452,1,'F',52,0.8672);</v>
      </c>
      <c r="BB7" t="str">
        <f t="shared" si="6"/>
        <v>INSERT INTO tblWMA (WMADistance, WMAWRTime, WMARoad, WMASex, WMAAge, WMAFactor) VALUES (8.04672, 1452,1,'F',53,0.857);</v>
      </c>
      <c r="BC7" t="str">
        <f t="shared" si="6"/>
        <v>INSERT INTO tblWMA (WMADistance, WMAWRTime, WMARoad, WMASex, WMAAge, WMAFactor) VALUES (8.04672, 1452,1,'F',54,0.8467);</v>
      </c>
      <c r="BD7" t="str">
        <f t="shared" si="6"/>
        <v>INSERT INTO tblWMA (WMADistance, WMAWRTime, WMARoad, WMASex, WMAAge, WMAFactor) VALUES (8.04672, 1452,1,'F',55,0.8365);</v>
      </c>
      <c r="BE7" t="str">
        <f t="shared" si="6"/>
        <v>INSERT INTO tblWMA (WMADistance, WMAWRTime, WMARoad, WMASex, WMAAge, WMAFactor) VALUES (8.04672, 1452,1,'F',56,0.8262);</v>
      </c>
      <c r="BF7" t="str">
        <f t="shared" si="6"/>
        <v>INSERT INTO tblWMA (WMADistance, WMAWRTime, WMARoad, WMASex, WMAAge, WMAFactor) VALUES (8.04672, 1452,1,'F',57,0.816);</v>
      </c>
      <c r="BG7" t="str">
        <f t="shared" si="6"/>
        <v>INSERT INTO tblWMA (WMADistance, WMAWRTime, WMARoad, WMASex, WMAAge, WMAFactor) VALUES (8.04672, 1452,1,'F',58,0.8057);</v>
      </c>
      <c r="BH7" t="str">
        <f t="shared" si="6"/>
        <v>INSERT INTO tblWMA (WMADistance, WMAWRTime, WMARoad, WMASex, WMAAge, WMAFactor) VALUES (8.04672, 1452,1,'F',59,0.7955);</v>
      </c>
      <c r="BI7" t="str">
        <f t="shared" si="6"/>
        <v>INSERT INTO tblWMA (WMADistance, WMAWRTime, WMARoad, WMASex, WMAAge, WMAFactor) VALUES (8.04672, 1452,1,'F',60,0.7852);</v>
      </c>
      <c r="BJ7" t="str">
        <f t="shared" si="6"/>
        <v>INSERT INTO tblWMA (WMADistance, WMAWRTime, WMARoad, WMASex, WMAAge, WMAFactor) VALUES (8.04672, 1452,1,'F',61,0.775);</v>
      </c>
      <c r="BK7" t="str">
        <f t="shared" si="6"/>
        <v>INSERT INTO tblWMA (WMADistance, WMAWRTime, WMARoad, WMASex, WMAAge, WMAFactor) VALUES (8.04672, 1452,1,'F',62,0.7647);</v>
      </c>
      <c r="BL7" t="str">
        <f t="shared" si="6"/>
        <v>INSERT INTO tblWMA (WMADistance, WMAWRTime, WMARoad, WMASex, WMAAge, WMAFactor) VALUES (8.04672, 1452,1,'F',63,0.7545);</v>
      </c>
      <c r="BM7" t="str">
        <f t="shared" si="6"/>
        <v>INSERT INTO tblWMA (WMADistance, WMAWRTime, WMARoad, WMASex, WMAAge, WMAFactor) VALUES (8.04672, 1452,1,'F',64,0.7442);</v>
      </c>
      <c r="BN7" t="str">
        <f t="shared" si="6"/>
        <v>INSERT INTO tblWMA (WMADistance, WMAWRTime, WMARoad, WMASex, WMAAge, WMAFactor) VALUES (8.04672, 1452,1,'F',65,0.734);</v>
      </c>
      <c r="BO7" t="str">
        <f t="shared" si="6"/>
        <v>INSERT INTO tblWMA (WMADistance, WMAWRTime, WMARoad, WMASex, WMAAge, WMAFactor) VALUES (8.04672, 1452,1,'F',66,0.7237);</v>
      </c>
      <c r="BP7" t="str">
        <f t="shared" si="6"/>
        <v>INSERT INTO tblWMA (WMADistance, WMAWRTime, WMARoad, WMASex, WMAAge, WMAFactor) VALUES (8.04672, 1452,1,'F',67,0.7134);</v>
      </c>
      <c r="BQ7" t="str">
        <f t="shared" si="6"/>
        <v>INSERT INTO tblWMA (WMADistance, WMAWRTime, WMARoad, WMASex, WMAAge, WMAFactor) VALUES (8.04672, 1452,1,'F',68,0.7032);</v>
      </c>
      <c r="BR7" t="str">
        <f t="shared" si="6"/>
        <v>INSERT INTO tblWMA (WMADistance, WMAWRTime, WMARoad, WMASex, WMAAge, WMAFactor) VALUES (8.04672, 1452,1,'F',69,0.6929);</v>
      </c>
      <c r="BS7" t="str">
        <f t="shared" ref="BS7:CW7" si="7">"INSERT INTO tblWMA (WMADistance, WMAWRTime, WMARoad, WMASex, WMAAge, WMAFactor) VALUES (" &amp; $D$4 &amp; ", " &amp; $E$4 &amp; ",1,'" &amp;$B$5&amp;"'," &amp; BS$1 &amp; "," &amp; BS$4 &amp; ");"</f>
        <v>INSERT INTO tblWMA (WMADistance, WMAWRTime, WMARoad, WMASex, WMAAge, WMAFactor) VALUES (8.04672, 1452,1,'F',70,0.6827);</v>
      </c>
      <c r="BT7" t="str">
        <f t="shared" si="7"/>
        <v>INSERT INTO tblWMA (WMADistance, WMAWRTime, WMARoad, WMASex, WMAAge, WMAFactor) VALUES (8.04672, 1452,1,'F',71,0.6724);</v>
      </c>
      <c r="BU7" t="str">
        <f t="shared" si="7"/>
        <v>INSERT INTO tblWMA (WMADistance, WMAWRTime, WMARoad, WMASex, WMAAge, WMAFactor) VALUES (8.04672, 1452,1,'F',72,0.6622);</v>
      </c>
      <c r="BV7" t="str">
        <f t="shared" si="7"/>
        <v>INSERT INTO tblWMA (WMADistance, WMAWRTime, WMARoad, WMASex, WMAAge, WMAFactor) VALUES (8.04672, 1452,1,'F',73,0.6519);</v>
      </c>
      <c r="BW7" t="str">
        <f t="shared" si="7"/>
        <v>INSERT INTO tblWMA (WMADistance, WMAWRTime, WMARoad, WMASex, WMAAge, WMAFactor) VALUES (8.04672, 1452,1,'F',74,0.6417);</v>
      </c>
      <c r="BX7" t="str">
        <f t="shared" si="7"/>
        <v>INSERT INTO tblWMA (WMADistance, WMAWRTime, WMARoad, WMASex, WMAAge, WMAFactor) VALUES (8.04672, 1452,1,'F',75,0.6314);</v>
      </c>
      <c r="BY7" t="str">
        <f t="shared" si="7"/>
        <v>INSERT INTO tblWMA (WMADistance, WMAWRTime, WMARoad, WMASex, WMAAge, WMAFactor) VALUES (8.04672, 1452,1,'F',76,0.6212);</v>
      </c>
      <c r="BZ7" t="str">
        <f t="shared" si="7"/>
        <v>INSERT INTO tblWMA (WMADistance, WMAWRTime, WMARoad, WMASex, WMAAge, WMAFactor) VALUES (8.04672, 1452,1,'F',77,0.6109);</v>
      </c>
      <c r="CA7" t="str">
        <f t="shared" si="7"/>
        <v>INSERT INTO tblWMA (WMADistance, WMAWRTime, WMARoad, WMASex, WMAAge, WMAFactor) VALUES (8.04672, 1452,1,'F',78,0.6007);</v>
      </c>
      <c r="CB7" t="str">
        <f t="shared" si="7"/>
        <v>INSERT INTO tblWMA (WMADistance, WMAWRTime, WMARoad, WMASex, WMAAge, WMAFactor) VALUES (8.04672, 1452,1,'F',79,0.5901);</v>
      </c>
      <c r="CC7" t="str">
        <f t="shared" si="7"/>
        <v>INSERT INTO tblWMA (WMADistance, WMAWRTime, WMARoad, WMASex, WMAAge, WMAFactor) VALUES (8.04672, 1452,1,'F',80,0.5786);</v>
      </c>
      <c r="CD7" t="str">
        <f t="shared" si="7"/>
        <v>INSERT INTO tblWMA (WMADistance, WMAWRTime, WMARoad, WMASex, WMAAge, WMAFactor) VALUES (8.04672, 1452,1,'F',81,0.5661);</v>
      </c>
      <c r="CE7" t="str">
        <f t="shared" si="7"/>
        <v>INSERT INTO tblWMA (WMADistance, WMAWRTime, WMARoad, WMASex, WMAAge, WMAFactor) VALUES (8.04672, 1452,1,'F',82,0.5527);</v>
      </c>
      <c r="CF7" t="str">
        <f t="shared" si="7"/>
        <v>INSERT INTO tblWMA (WMADistance, WMAWRTime, WMARoad, WMASex, WMAAge, WMAFactor) VALUES (8.04672, 1452,1,'F',83,0.5384);</v>
      </c>
      <c r="CG7" t="str">
        <f t="shared" si="7"/>
        <v>INSERT INTO tblWMA (WMADistance, WMAWRTime, WMARoad, WMASex, WMAAge, WMAFactor) VALUES (8.04672, 1452,1,'F',84,0.5231);</v>
      </c>
      <c r="CH7" t="str">
        <f t="shared" si="7"/>
        <v>INSERT INTO tblWMA (WMADistance, WMAWRTime, WMARoad, WMASex, WMAAge, WMAFactor) VALUES (8.04672, 1452,1,'F',85,0.5069);</v>
      </c>
      <c r="CI7" t="str">
        <f t="shared" si="7"/>
        <v>INSERT INTO tblWMA (WMADistance, WMAWRTime, WMARoad, WMASex, WMAAge, WMAFactor) VALUES (8.04672, 1452,1,'F',86,0.4897);</v>
      </c>
      <c r="CJ7" t="str">
        <f t="shared" si="7"/>
        <v>INSERT INTO tblWMA (WMADistance, WMAWRTime, WMARoad, WMASex, WMAAge, WMAFactor) VALUES (8.04672, 1452,1,'F',87,0.4716);</v>
      </c>
      <c r="CK7" t="str">
        <f t="shared" si="7"/>
        <v>INSERT INTO tblWMA (WMADistance, WMAWRTime, WMARoad, WMASex, WMAAge, WMAFactor) VALUES (8.04672, 1452,1,'F',88,0.4526);</v>
      </c>
      <c r="CL7" t="str">
        <f t="shared" si="7"/>
        <v>INSERT INTO tblWMA (WMADistance, WMAWRTime, WMARoad, WMASex, WMAAge, WMAFactor) VALUES (8.04672, 1452,1,'F',89,0.4326);</v>
      </c>
      <c r="CM7" t="str">
        <f t="shared" si="7"/>
        <v>INSERT INTO tblWMA (WMADistance, WMAWRTime, WMARoad, WMASex, WMAAge, WMAFactor) VALUES (8.04672, 1452,1,'F',90,0.4117);</v>
      </c>
      <c r="CN7" t="str">
        <f t="shared" si="7"/>
        <v>INSERT INTO tblWMA (WMADistance, WMAWRTime, WMARoad, WMASex, WMAAge, WMAFactor) VALUES (8.04672, 1452,1,'F',91,0.3899);</v>
      </c>
      <c r="CO7" t="str">
        <f t="shared" si="7"/>
        <v>INSERT INTO tblWMA (WMADistance, WMAWRTime, WMARoad, WMASex, WMAAge, WMAFactor) VALUES (8.04672, 1452,1,'F',92,0.3671);</v>
      </c>
      <c r="CP7" t="str">
        <f t="shared" si="7"/>
        <v>INSERT INTO tblWMA (WMADistance, WMAWRTime, WMARoad, WMASex, WMAAge, WMAFactor) VALUES (8.04672, 1452,1,'F',93,0.3433);</v>
      </c>
      <c r="CQ7" t="str">
        <f t="shared" si="7"/>
        <v>INSERT INTO tblWMA (WMADistance, WMAWRTime, WMARoad, WMASex, WMAAge, WMAFactor) VALUES (8.04672, 1452,1,'F',94,0.3187);</v>
      </c>
      <c r="CR7" t="str">
        <f t="shared" si="7"/>
        <v>INSERT INTO tblWMA (WMADistance, WMAWRTime, WMARoad, WMASex, WMAAge, WMAFactor) VALUES (8.04672, 1452,1,'F',95,0.293);</v>
      </c>
      <c r="CS7" t="str">
        <f t="shared" si="7"/>
        <v>INSERT INTO tblWMA (WMADistance, WMAWRTime, WMARoad, WMASex, WMAAge, WMAFactor) VALUES (8.04672, 1452,1,'F',96,0.2665);</v>
      </c>
      <c r="CT7" t="str">
        <f t="shared" si="7"/>
        <v>INSERT INTO tblWMA (WMADistance, WMAWRTime, WMARoad, WMASex, WMAAge, WMAFactor) VALUES (8.04672, 1452,1,'F',97,0.239);</v>
      </c>
      <c r="CU7" t="str">
        <f t="shared" si="7"/>
        <v>INSERT INTO tblWMA (WMADistance, WMAWRTime, WMARoad, WMASex, WMAAge, WMAFactor) VALUES (8.04672, 1452,1,'F',98,0.2106);</v>
      </c>
      <c r="CV7" t="str">
        <f t="shared" si="7"/>
        <v>INSERT INTO tblWMA (WMADistance, WMAWRTime, WMARoad, WMASex, WMAAge, WMAFactor) VALUES (8.04672, 1452,1,'F',99,0.1812);</v>
      </c>
      <c r="CW7" t="str">
        <f t="shared" si="7"/>
        <v>INSERT INTO tblWMA (WMADistance, WMAWRTime, WMARoad, WMASex, WMAAge, WMAFactor) VALUES (8.04672, 1452,1,'F',100,0.1509);</v>
      </c>
    </row>
    <row r="17" spans="5:6">
      <c r="E17" s="1"/>
      <c r="F17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Pyne</dc:creator>
  <cp:lastModifiedBy>Stuart Pyne</cp:lastModifiedBy>
  <dcterms:created xsi:type="dcterms:W3CDTF">2018-08-20T16:57:58Z</dcterms:created>
  <dcterms:modified xsi:type="dcterms:W3CDTF">2018-08-24T22:43:06Z</dcterms:modified>
</cp:coreProperties>
</file>